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5"/>
  <workbookPr/>
  <mc:AlternateContent xmlns:mc="http://schemas.openxmlformats.org/markup-compatibility/2006">
    <mc:Choice Requires="x15">
      <x15ac:absPath xmlns:x15ac="http://schemas.microsoft.com/office/spreadsheetml/2010/11/ac" url="/Users/laurenerland/Documents/Publications/Melatonin PRISMA Review/Complete Masters/"/>
    </mc:Choice>
  </mc:AlternateContent>
  <xr:revisionPtr revIDLastSave="0" documentId="13_ncr:1_{E435F588-8C22-B749-A625-519E489C5423}" xr6:coauthVersionLast="36" xr6:coauthVersionMax="36" xr10:uidLastSave="{00000000-0000-0000-0000-000000000000}"/>
  <bookViews>
    <workbookView xWindow="-29140" yWindow="460" windowWidth="28040" windowHeight="16140" xr2:uid="{00000000-000D-0000-FFFF-FFFF00000000}"/>
  </bookViews>
  <sheets>
    <sheet name="Articles-Jan8-withRef" sheetId="1" r:id="rId1"/>
  </sheets>
  <calcPr calcId="181029"/>
</workbook>
</file>

<file path=xl/calcChain.xml><?xml version="1.0" encoding="utf-8"?>
<calcChain xmlns="http://schemas.openxmlformats.org/spreadsheetml/2006/main">
  <c r="DK1" i="1" l="1"/>
  <c r="DL1" i="1"/>
  <c r="DL5" i="1"/>
  <c r="DL6" i="1"/>
  <c r="DL7" i="1"/>
  <c r="DL8" i="1"/>
  <c r="DL9" i="1"/>
  <c r="DL10" i="1"/>
  <c r="DL11" i="1"/>
  <c r="DL12" i="1"/>
  <c r="DL13" i="1"/>
  <c r="DL14" i="1"/>
  <c r="DL15" i="1"/>
  <c r="DL16" i="1"/>
  <c r="DL17" i="1"/>
  <c r="DL18" i="1"/>
  <c r="DL19" i="1"/>
  <c r="DL20" i="1"/>
  <c r="DL21" i="1"/>
  <c r="DL22" i="1"/>
  <c r="DL23" i="1"/>
  <c r="DL24" i="1"/>
  <c r="DL25" i="1"/>
  <c r="DL26" i="1"/>
  <c r="DL27" i="1"/>
  <c r="DL28" i="1"/>
  <c r="DL29" i="1"/>
  <c r="DL30" i="1"/>
  <c r="DL31" i="1"/>
  <c r="DL32" i="1"/>
  <c r="DL33" i="1"/>
  <c r="DL34" i="1"/>
  <c r="DL35" i="1"/>
  <c r="DL36" i="1"/>
  <c r="DL37" i="1"/>
  <c r="DL38" i="1"/>
  <c r="DL39" i="1"/>
  <c r="DL40" i="1"/>
  <c r="DL41" i="1"/>
  <c r="DL42" i="1"/>
  <c r="DL43" i="1"/>
  <c r="DL44" i="1"/>
  <c r="DL45" i="1"/>
  <c r="DL46" i="1"/>
  <c r="DL47" i="1"/>
  <c r="DL48" i="1"/>
  <c r="DL49" i="1"/>
  <c r="DL50" i="1"/>
  <c r="DL51" i="1"/>
  <c r="DL52" i="1"/>
  <c r="DL53" i="1"/>
  <c r="DL54" i="1"/>
  <c r="DL55" i="1"/>
  <c r="DL56" i="1"/>
  <c r="DL57" i="1"/>
  <c r="DL58" i="1"/>
  <c r="DL59" i="1"/>
  <c r="DL60" i="1"/>
  <c r="DL61" i="1"/>
  <c r="DL62" i="1"/>
  <c r="DL63" i="1"/>
  <c r="DL64" i="1"/>
  <c r="DL65" i="1"/>
  <c r="DL66" i="1"/>
  <c r="DL67" i="1"/>
  <c r="DL68" i="1"/>
  <c r="DL69" i="1"/>
  <c r="DL70" i="1"/>
  <c r="DL71" i="1"/>
  <c r="DL72" i="1"/>
  <c r="DL73" i="1"/>
  <c r="DL74" i="1"/>
  <c r="DL75" i="1"/>
  <c r="DL76" i="1"/>
  <c r="DL77" i="1"/>
  <c r="DL78" i="1"/>
  <c r="DL79" i="1"/>
  <c r="DL80" i="1"/>
  <c r="DL81" i="1"/>
  <c r="DL82" i="1"/>
  <c r="DL83" i="1"/>
  <c r="DL84" i="1"/>
  <c r="DL85" i="1"/>
  <c r="DL86" i="1"/>
  <c r="DL87" i="1"/>
  <c r="DL88" i="1"/>
  <c r="DL89" i="1"/>
  <c r="DL90" i="1"/>
  <c r="DL91" i="1"/>
  <c r="DL92" i="1"/>
  <c r="DL93" i="1"/>
  <c r="DL94" i="1"/>
  <c r="DL95" i="1"/>
  <c r="DL96" i="1"/>
  <c r="DL97" i="1"/>
  <c r="DL98" i="1"/>
  <c r="DL99" i="1"/>
  <c r="DL100" i="1"/>
  <c r="DL101" i="1"/>
  <c r="DL102" i="1"/>
  <c r="DL103" i="1"/>
  <c r="DL104" i="1"/>
  <c r="DL105" i="1"/>
  <c r="DL106" i="1"/>
  <c r="DL107" i="1"/>
  <c r="DL108" i="1"/>
  <c r="DL109" i="1"/>
  <c r="DL110" i="1"/>
  <c r="DL111" i="1"/>
  <c r="DL112" i="1"/>
  <c r="DL113" i="1"/>
  <c r="DL114" i="1"/>
  <c r="DL115" i="1"/>
  <c r="DL116" i="1"/>
  <c r="DL117" i="1"/>
  <c r="DL118" i="1"/>
  <c r="DL119" i="1"/>
  <c r="DL120" i="1"/>
  <c r="DL121" i="1"/>
  <c r="DL122" i="1"/>
  <c r="DL123" i="1"/>
  <c r="DL124" i="1"/>
  <c r="DL125" i="1"/>
  <c r="DL126" i="1"/>
  <c r="DL127" i="1"/>
  <c r="DL128" i="1"/>
  <c r="DL129" i="1"/>
  <c r="DL130" i="1"/>
  <c r="DL131" i="1"/>
  <c r="DL132" i="1"/>
  <c r="DL133" i="1"/>
  <c r="DL134" i="1"/>
  <c r="DL135" i="1"/>
  <c r="DL136" i="1"/>
  <c r="DL137" i="1"/>
  <c r="DL138" i="1"/>
  <c r="DL139" i="1"/>
  <c r="DL140" i="1"/>
  <c r="DL141" i="1"/>
  <c r="DL142" i="1"/>
  <c r="DL143" i="1"/>
  <c r="DL144" i="1"/>
  <c r="DL145" i="1"/>
  <c r="DL146" i="1"/>
  <c r="DL147" i="1"/>
  <c r="DL148" i="1"/>
  <c r="DL149" i="1"/>
  <c r="DL150" i="1"/>
  <c r="DL151" i="1"/>
  <c r="DL152" i="1"/>
  <c r="DL153" i="1"/>
  <c r="DL154" i="1"/>
  <c r="DL155" i="1"/>
  <c r="DL156" i="1"/>
  <c r="DL157" i="1"/>
  <c r="DL158" i="1"/>
  <c r="DL159" i="1"/>
  <c r="DL160" i="1"/>
  <c r="DL161" i="1"/>
  <c r="DL162" i="1"/>
  <c r="DL163" i="1"/>
  <c r="DL164" i="1"/>
  <c r="DL165" i="1"/>
  <c r="DL166" i="1"/>
  <c r="DL167" i="1"/>
  <c r="DL168" i="1"/>
  <c r="DL169" i="1"/>
  <c r="DL170" i="1"/>
  <c r="DL171" i="1"/>
  <c r="DL172" i="1"/>
  <c r="DL173" i="1"/>
  <c r="DL174" i="1"/>
  <c r="DL175" i="1"/>
  <c r="DL176" i="1"/>
  <c r="DL177" i="1"/>
  <c r="DL178" i="1"/>
  <c r="DL179" i="1"/>
  <c r="DL180" i="1"/>
  <c r="DL181" i="1"/>
  <c r="DL182" i="1"/>
  <c r="DL183" i="1"/>
  <c r="DL184" i="1"/>
  <c r="DL185" i="1"/>
  <c r="DL186" i="1"/>
  <c r="DL187" i="1"/>
  <c r="DL188" i="1"/>
  <c r="DL189" i="1"/>
  <c r="DL190" i="1"/>
  <c r="DL191" i="1"/>
  <c r="DL192" i="1"/>
  <c r="DL193" i="1"/>
  <c r="DL194" i="1"/>
  <c r="DL195" i="1"/>
  <c r="DL196" i="1"/>
  <c r="DL197" i="1"/>
  <c r="DL198" i="1"/>
  <c r="DL199" i="1"/>
  <c r="DL200" i="1"/>
  <c r="DL201" i="1"/>
  <c r="DL202" i="1"/>
  <c r="DL203" i="1"/>
  <c r="DL204" i="1"/>
  <c r="DL205" i="1"/>
  <c r="DL206" i="1"/>
  <c r="DL207" i="1"/>
  <c r="DL208" i="1"/>
  <c r="DL209" i="1"/>
  <c r="DL210" i="1"/>
  <c r="DL211" i="1"/>
  <c r="DL212" i="1"/>
  <c r="DL213" i="1"/>
  <c r="DL214" i="1"/>
  <c r="DL215" i="1"/>
  <c r="DL216" i="1"/>
  <c r="DL217" i="1"/>
  <c r="DL218" i="1"/>
  <c r="DL219" i="1"/>
  <c r="DL220" i="1"/>
  <c r="DL221" i="1"/>
  <c r="DL222" i="1"/>
  <c r="DL223" i="1"/>
  <c r="DL224" i="1"/>
  <c r="DL225" i="1"/>
  <c r="DL226" i="1"/>
  <c r="DL227" i="1"/>
  <c r="DL228" i="1"/>
  <c r="DL229" i="1"/>
  <c r="DL230" i="1"/>
  <c r="DL231" i="1"/>
  <c r="DL232" i="1"/>
  <c r="DL233" i="1"/>
  <c r="DL234" i="1"/>
  <c r="DL235" i="1"/>
  <c r="DL236" i="1"/>
  <c r="DL237" i="1"/>
  <c r="DL238" i="1"/>
  <c r="DL239" i="1"/>
  <c r="DL240" i="1"/>
  <c r="DL241" i="1"/>
  <c r="DL242" i="1"/>
  <c r="DL243" i="1"/>
  <c r="DL244" i="1"/>
  <c r="DL245" i="1"/>
  <c r="DL246" i="1"/>
  <c r="DL247" i="1"/>
  <c r="DL248" i="1"/>
  <c r="DL249" i="1"/>
  <c r="DL250" i="1"/>
  <c r="DL251" i="1"/>
  <c r="DL252" i="1"/>
  <c r="DL253" i="1"/>
  <c r="DL254" i="1"/>
  <c r="DL255" i="1"/>
  <c r="DL256" i="1"/>
  <c r="DL257" i="1"/>
  <c r="DL258" i="1"/>
  <c r="DL259" i="1"/>
  <c r="DL260" i="1"/>
  <c r="DL261" i="1"/>
  <c r="DL262" i="1"/>
  <c r="DL263" i="1"/>
  <c r="DL264" i="1"/>
  <c r="DL265" i="1"/>
  <c r="DL266" i="1"/>
  <c r="DL267" i="1"/>
  <c r="DL268" i="1"/>
  <c r="DL269" i="1"/>
  <c r="DL270" i="1"/>
  <c r="DL271" i="1"/>
  <c r="DL272" i="1"/>
  <c r="DL273" i="1"/>
  <c r="DL274" i="1"/>
  <c r="DL275" i="1"/>
  <c r="DL276" i="1"/>
  <c r="DL277" i="1"/>
  <c r="DL278" i="1"/>
  <c r="DL279" i="1"/>
  <c r="DL280" i="1"/>
  <c r="DL281" i="1"/>
  <c r="DL282" i="1"/>
  <c r="DL283" i="1"/>
  <c r="DL284" i="1"/>
  <c r="DL285" i="1"/>
  <c r="DL286" i="1"/>
  <c r="DL287" i="1"/>
  <c r="DL288" i="1"/>
  <c r="DL289" i="1"/>
  <c r="DL290" i="1"/>
  <c r="DL291" i="1"/>
  <c r="DL292" i="1"/>
  <c r="DL293" i="1"/>
  <c r="DL294" i="1"/>
  <c r="DL295" i="1"/>
  <c r="DL296" i="1"/>
  <c r="DL297" i="1"/>
  <c r="DL298" i="1"/>
  <c r="DL299" i="1"/>
  <c r="DL300" i="1"/>
  <c r="DL301" i="1"/>
  <c r="DL302" i="1"/>
  <c r="DL303" i="1"/>
  <c r="DL304" i="1"/>
  <c r="DL305" i="1"/>
  <c r="DL306" i="1"/>
  <c r="DL307" i="1"/>
  <c r="DL308" i="1"/>
  <c r="DL309" i="1"/>
  <c r="DL310" i="1"/>
  <c r="DL311" i="1"/>
  <c r="DL312" i="1"/>
  <c r="DL313" i="1"/>
  <c r="DL314" i="1"/>
  <c r="DL315" i="1"/>
  <c r="DL316" i="1"/>
  <c r="DL317" i="1"/>
  <c r="DL318" i="1"/>
  <c r="DL319" i="1"/>
  <c r="DL320" i="1"/>
  <c r="DL321" i="1"/>
  <c r="DL322" i="1"/>
  <c r="DL323" i="1"/>
  <c r="DL324" i="1"/>
  <c r="DL325" i="1"/>
  <c r="DL326" i="1"/>
  <c r="DL327" i="1"/>
  <c r="DL328" i="1"/>
  <c r="DL329" i="1"/>
  <c r="DL330" i="1"/>
  <c r="DL331" i="1"/>
  <c r="DL332" i="1"/>
  <c r="DL333" i="1"/>
  <c r="DL334" i="1"/>
  <c r="DL335" i="1"/>
  <c r="DL336" i="1"/>
  <c r="DL337" i="1"/>
  <c r="DL338" i="1"/>
  <c r="DL339" i="1"/>
  <c r="DL340" i="1"/>
  <c r="DL341" i="1"/>
  <c r="DL342" i="1"/>
  <c r="DL343" i="1"/>
  <c r="DL344" i="1"/>
  <c r="DL345" i="1"/>
  <c r="DL346" i="1"/>
  <c r="DL347" i="1"/>
  <c r="DL348" i="1"/>
  <c r="DL349" i="1"/>
  <c r="DL350" i="1"/>
  <c r="DL351" i="1"/>
  <c r="DL352" i="1"/>
  <c r="DL353" i="1"/>
  <c r="DL354" i="1"/>
  <c r="DL355" i="1"/>
  <c r="DL356" i="1"/>
  <c r="DL357" i="1"/>
  <c r="DL358" i="1"/>
  <c r="DL359" i="1"/>
  <c r="DL360" i="1"/>
  <c r="DL361" i="1"/>
  <c r="DL362" i="1"/>
  <c r="DL363" i="1"/>
  <c r="DL364" i="1"/>
  <c r="DL365" i="1"/>
  <c r="DL366" i="1"/>
  <c r="DL367" i="1"/>
  <c r="DL368" i="1"/>
  <c r="DL369" i="1"/>
  <c r="DL370" i="1"/>
  <c r="DL371" i="1"/>
  <c r="DL372" i="1"/>
  <c r="DL373" i="1"/>
  <c r="DL374" i="1"/>
  <c r="DL375" i="1"/>
  <c r="DL376" i="1"/>
  <c r="DL377" i="1"/>
  <c r="DL378" i="1"/>
  <c r="DL379" i="1"/>
  <c r="DL380" i="1"/>
  <c r="DL381" i="1"/>
  <c r="DL382" i="1"/>
  <c r="DL383" i="1"/>
  <c r="DL384" i="1"/>
  <c r="DL385" i="1"/>
  <c r="DL386" i="1"/>
  <c r="DL387" i="1"/>
  <c r="DL388" i="1"/>
  <c r="DL389" i="1"/>
  <c r="DL390" i="1"/>
  <c r="DL391" i="1"/>
  <c r="DL392" i="1"/>
  <c r="DL393" i="1"/>
  <c r="DL394" i="1"/>
  <c r="DL395" i="1"/>
  <c r="DL396" i="1"/>
  <c r="DL397" i="1"/>
  <c r="DL398" i="1"/>
  <c r="DL399" i="1"/>
  <c r="DL400" i="1"/>
  <c r="DL401" i="1"/>
  <c r="DL402" i="1"/>
  <c r="DL403" i="1"/>
  <c r="DL404" i="1"/>
  <c r="DL405" i="1"/>
  <c r="DL406" i="1"/>
  <c r="DL407" i="1"/>
  <c r="DL408" i="1"/>
  <c r="DL409" i="1"/>
  <c r="DL410" i="1"/>
  <c r="DL411" i="1"/>
  <c r="DL412" i="1"/>
  <c r="DL413" i="1"/>
  <c r="DL414" i="1"/>
  <c r="DL415" i="1"/>
  <c r="DL416" i="1"/>
  <c r="DL417" i="1"/>
  <c r="DL418" i="1"/>
  <c r="DL419" i="1"/>
  <c r="DL420" i="1"/>
  <c r="DL421" i="1"/>
  <c r="DL422" i="1"/>
  <c r="DL423" i="1"/>
  <c r="DL424" i="1"/>
  <c r="DL425" i="1"/>
  <c r="DL426" i="1"/>
  <c r="DL427" i="1"/>
  <c r="DL428" i="1"/>
  <c r="DL429" i="1"/>
  <c r="DL430" i="1"/>
  <c r="DL431" i="1"/>
  <c r="DL432" i="1"/>
  <c r="DL433" i="1"/>
  <c r="DL434" i="1"/>
  <c r="DL435" i="1"/>
  <c r="DL436" i="1"/>
  <c r="DL437" i="1"/>
  <c r="DL438" i="1"/>
  <c r="DL439" i="1"/>
  <c r="DL440" i="1"/>
  <c r="DL441" i="1"/>
  <c r="DL442" i="1"/>
  <c r="DL443" i="1"/>
  <c r="DL444" i="1"/>
  <c r="DL445" i="1"/>
  <c r="DL446" i="1"/>
  <c r="DL447" i="1"/>
  <c r="DL448" i="1"/>
  <c r="DL449" i="1"/>
  <c r="DL450" i="1"/>
  <c r="DL451" i="1"/>
  <c r="DL452" i="1"/>
  <c r="DL453" i="1"/>
  <c r="DL454" i="1"/>
  <c r="DL455" i="1"/>
  <c r="DL456" i="1"/>
  <c r="DL457" i="1"/>
  <c r="DL458" i="1"/>
  <c r="DL459" i="1"/>
  <c r="DL460" i="1"/>
  <c r="DL461" i="1"/>
  <c r="DL462" i="1"/>
  <c r="DL463" i="1"/>
  <c r="DL464" i="1"/>
  <c r="DL465" i="1"/>
  <c r="DL466" i="1"/>
  <c r="DL467" i="1"/>
  <c r="DL468" i="1"/>
  <c r="DL469" i="1"/>
  <c r="DL470" i="1"/>
  <c r="DL471" i="1"/>
  <c r="DL472" i="1"/>
  <c r="DL473" i="1"/>
  <c r="DL474" i="1"/>
  <c r="DL475" i="1"/>
  <c r="DL476" i="1"/>
  <c r="DL477" i="1"/>
  <c r="DL478" i="1"/>
  <c r="DL479" i="1"/>
  <c r="DL480" i="1"/>
  <c r="DL481" i="1"/>
  <c r="DL482" i="1"/>
  <c r="DL483" i="1"/>
  <c r="DL484" i="1"/>
  <c r="DL485" i="1"/>
  <c r="DL486" i="1"/>
  <c r="DL487" i="1"/>
  <c r="DL488" i="1"/>
  <c r="DL489" i="1"/>
  <c r="DL490" i="1"/>
  <c r="DL491" i="1"/>
  <c r="DL492" i="1"/>
  <c r="DL493" i="1"/>
  <c r="DL494" i="1"/>
  <c r="DL495" i="1"/>
  <c r="DL496" i="1"/>
  <c r="DL497" i="1"/>
  <c r="DL498" i="1"/>
  <c r="DL499" i="1"/>
  <c r="DL500" i="1"/>
  <c r="DL501" i="1"/>
  <c r="DL502" i="1"/>
  <c r="DL503" i="1"/>
  <c r="DL504" i="1"/>
  <c r="DL505" i="1"/>
  <c r="DL506" i="1"/>
  <c r="DL507" i="1"/>
  <c r="DL508" i="1"/>
  <c r="DL509" i="1"/>
  <c r="DL510" i="1"/>
  <c r="DL511" i="1"/>
  <c r="DL512" i="1"/>
  <c r="DL513" i="1"/>
  <c r="DL514" i="1"/>
  <c r="DL515" i="1"/>
  <c r="DL516" i="1"/>
  <c r="DL517" i="1"/>
  <c r="DL518" i="1"/>
  <c r="DL519" i="1"/>
  <c r="DL520" i="1"/>
  <c r="DL521" i="1"/>
  <c r="DL522" i="1"/>
  <c r="DL523" i="1"/>
  <c r="DL524" i="1"/>
  <c r="DL525" i="1"/>
  <c r="DL526" i="1"/>
  <c r="DL527" i="1"/>
  <c r="DL528" i="1"/>
  <c r="DL529" i="1"/>
  <c r="DL530" i="1"/>
  <c r="DL531" i="1"/>
  <c r="DL532" i="1"/>
  <c r="DL533" i="1"/>
  <c r="DL534" i="1"/>
  <c r="DL535" i="1"/>
  <c r="DL536" i="1"/>
  <c r="DL537" i="1"/>
  <c r="DL538" i="1"/>
  <c r="DL539" i="1"/>
  <c r="DL540" i="1"/>
  <c r="DL541" i="1"/>
  <c r="DL542" i="1"/>
  <c r="DL543" i="1"/>
  <c r="DL544" i="1"/>
  <c r="DL545" i="1"/>
  <c r="DL546" i="1"/>
  <c r="DL547" i="1"/>
  <c r="DL548" i="1"/>
  <c r="DL549" i="1"/>
  <c r="DL550" i="1"/>
  <c r="DL551" i="1"/>
  <c r="DL552" i="1"/>
  <c r="DL553" i="1"/>
  <c r="DL554" i="1"/>
  <c r="DL555" i="1"/>
  <c r="DL556" i="1"/>
  <c r="DL557" i="1"/>
  <c r="DL558" i="1"/>
  <c r="DL559" i="1"/>
  <c r="DL560" i="1"/>
  <c r="DL561" i="1"/>
  <c r="DL562" i="1"/>
  <c r="DL563" i="1"/>
  <c r="DL564" i="1"/>
  <c r="DL565" i="1"/>
  <c r="DL566" i="1"/>
  <c r="DL567" i="1"/>
  <c r="DL568" i="1"/>
  <c r="DL569" i="1"/>
  <c r="DL570" i="1"/>
  <c r="DL571" i="1"/>
  <c r="DL572" i="1"/>
  <c r="DL573" i="1"/>
  <c r="DL574" i="1"/>
  <c r="DL575" i="1"/>
  <c r="DL576" i="1"/>
  <c r="DL577" i="1"/>
  <c r="DL578" i="1"/>
  <c r="DL579" i="1"/>
  <c r="DL580" i="1"/>
  <c r="DL581" i="1"/>
  <c r="DL582" i="1"/>
  <c r="DL583" i="1"/>
  <c r="DL584" i="1"/>
  <c r="DL585" i="1"/>
  <c r="DL586" i="1"/>
  <c r="DL587" i="1"/>
  <c r="DL588" i="1"/>
  <c r="DL589" i="1"/>
  <c r="DL590" i="1"/>
  <c r="DL591" i="1"/>
  <c r="DL592" i="1"/>
  <c r="DL593" i="1"/>
  <c r="DL594" i="1"/>
  <c r="DL595" i="1"/>
  <c r="DL596" i="1"/>
  <c r="DL597" i="1"/>
  <c r="DL598" i="1"/>
  <c r="DL599" i="1"/>
  <c r="DL600" i="1"/>
  <c r="DL601" i="1"/>
  <c r="DL602" i="1"/>
  <c r="DL603" i="1"/>
  <c r="DL604" i="1"/>
  <c r="DL605" i="1"/>
  <c r="DL606" i="1"/>
  <c r="DL607" i="1"/>
  <c r="DL608" i="1"/>
  <c r="DL609" i="1"/>
  <c r="DL610" i="1"/>
  <c r="DL611" i="1"/>
  <c r="DL612" i="1"/>
  <c r="DL613" i="1"/>
  <c r="DL614" i="1"/>
  <c r="DL615" i="1"/>
  <c r="DL616" i="1"/>
  <c r="DL617" i="1"/>
  <c r="DL618" i="1"/>
  <c r="DL619" i="1"/>
  <c r="DL620" i="1"/>
  <c r="DL621" i="1"/>
  <c r="DL622" i="1"/>
  <c r="DL623" i="1"/>
  <c r="DL624" i="1"/>
  <c r="DL625" i="1"/>
  <c r="DL626" i="1"/>
  <c r="DL627" i="1"/>
  <c r="DL628" i="1"/>
  <c r="DL629" i="1"/>
  <c r="DL630" i="1"/>
  <c r="DL631" i="1"/>
  <c r="DL632" i="1"/>
  <c r="DL633" i="1"/>
  <c r="DL634" i="1"/>
  <c r="DL635" i="1"/>
  <c r="DL636" i="1"/>
  <c r="DL637" i="1"/>
  <c r="DL638" i="1"/>
  <c r="DL639" i="1"/>
  <c r="DL640" i="1"/>
  <c r="DL641" i="1"/>
  <c r="DL642" i="1"/>
  <c r="DL643" i="1"/>
  <c r="DL644" i="1"/>
  <c r="DL645" i="1"/>
  <c r="DL646" i="1"/>
  <c r="DL647" i="1"/>
  <c r="DL648" i="1"/>
  <c r="DL649" i="1"/>
  <c r="DL650" i="1"/>
  <c r="DL651" i="1"/>
  <c r="DL652" i="1"/>
  <c r="DL653" i="1"/>
  <c r="DL654" i="1"/>
  <c r="DL655" i="1"/>
  <c r="DL656" i="1"/>
  <c r="DL657" i="1"/>
  <c r="DL658" i="1"/>
  <c r="DL659" i="1"/>
  <c r="DL660" i="1"/>
  <c r="DL661" i="1"/>
  <c r="DL662" i="1"/>
  <c r="DL663" i="1"/>
  <c r="DL664" i="1"/>
  <c r="DL665" i="1"/>
  <c r="DL666" i="1"/>
  <c r="DL667" i="1"/>
  <c r="DL668" i="1"/>
  <c r="DL669" i="1"/>
  <c r="DL670" i="1"/>
  <c r="DL671" i="1"/>
  <c r="DL672" i="1"/>
  <c r="DL673" i="1"/>
  <c r="DL674" i="1"/>
  <c r="DL675" i="1"/>
  <c r="DL676" i="1"/>
  <c r="DL677" i="1"/>
  <c r="DL678" i="1"/>
  <c r="DL679" i="1"/>
  <c r="DL680" i="1"/>
  <c r="DL681" i="1"/>
  <c r="DL682" i="1"/>
  <c r="DL683" i="1"/>
  <c r="DL684" i="1"/>
  <c r="DL685" i="1"/>
  <c r="DL686" i="1"/>
  <c r="DL687" i="1"/>
  <c r="DL688" i="1"/>
  <c r="DL689" i="1"/>
  <c r="DL690" i="1"/>
  <c r="DL691" i="1"/>
  <c r="DL692" i="1"/>
  <c r="DL693" i="1"/>
  <c r="DL694" i="1"/>
  <c r="DL695" i="1"/>
  <c r="DL696" i="1"/>
  <c r="DL4" i="1"/>
  <c r="CZ4" i="1"/>
  <c r="CZ1" i="1" s="1"/>
  <c r="DA1" i="1"/>
  <c r="DA5" i="1"/>
  <c r="DA6" i="1"/>
  <c r="DA7" i="1"/>
  <c r="DA8" i="1"/>
  <c r="DA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8" i="1"/>
  <c r="DA99" i="1"/>
  <c r="DA100" i="1"/>
  <c r="DA101" i="1"/>
  <c r="DA102" i="1"/>
  <c r="DA103" i="1"/>
  <c r="DA104" i="1"/>
  <c r="DA105" i="1"/>
  <c r="DA106" i="1"/>
  <c r="DA107" i="1"/>
  <c r="DA108" i="1"/>
  <c r="DA109" i="1"/>
  <c r="DA110" i="1"/>
  <c r="DA111" i="1"/>
  <c r="DA112" i="1"/>
  <c r="DA113" i="1"/>
  <c r="DA114" i="1"/>
  <c r="DA115" i="1"/>
  <c r="DA116" i="1"/>
  <c r="DA117" i="1"/>
  <c r="DA118" i="1"/>
  <c r="DA119" i="1"/>
  <c r="DA120" i="1"/>
  <c r="DA121" i="1"/>
  <c r="DA122" i="1"/>
  <c r="DA123" i="1"/>
  <c r="DA124" i="1"/>
  <c r="DA125" i="1"/>
  <c r="DA126" i="1"/>
  <c r="DA127" i="1"/>
  <c r="DA128" i="1"/>
  <c r="DA129" i="1"/>
  <c r="DA130" i="1"/>
  <c r="DA131" i="1"/>
  <c r="DA132" i="1"/>
  <c r="DA133" i="1"/>
  <c r="DA134" i="1"/>
  <c r="DA135" i="1"/>
  <c r="DA136" i="1"/>
  <c r="DA137" i="1"/>
  <c r="DA138" i="1"/>
  <c r="DA139" i="1"/>
  <c r="DA140" i="1"/>
  <c r="DA141" i="1"/>
  <c r="DA142" i="1"/>
  <c r="DA143" i="1"/>
  <c r="DA144" i="1"/>
  <c r="DA145" i="1"/>
  <c r="DA146" i="1"/>
  <c r="DA147" i="1"/>
  <c r="DA148" i="1"/>
  <c r="DA149" i="1"/>
  <c r="DA150" i="1"/>
  <c r="DA151" i="1"/>
  <c r="DA152" i="1"/>
  <c r="DA153" i="1"/>
  <c r="DA154" i="1"/>
  <c r="DA155" i="1"/>
  <c r="DA156" i="1"/>
  <c r="DA157" i="1"/>
  <c r="DA158" i="1"/>
  <c r="DA159" i="1"/>
  <c r="DA160" i="1"/>
  <c r="DA161" i="1"/>
  <c r="DA162" i="1"/>
  <c r="DA163" i="1"/>
  <c r="DA164" i="1"/>
  <c r="DA165" i="1"/>
  <c r="DA166" i="1"/>
  <c r="DA167" i="1"/>
  <c r="DA168" i="1"/>
  <c r="DA169" i="1"/>
  <c r="DA170" i="1"/>
  <c r="DA171" i="1"/>
  <c r="DA172" i="1"/>
  <c r="DA173" i="1"/>
  <c r="DA174" i="1"/>
  <c r="DA175" i="1"/>
  <c r="DA176" i="1"/>
  <c r="DA177" i="1"/>
  <c r="DA178" i="1"/>
  <c r="DA179" i="1"/>
  <c r="DA180" i="1"/>
  <c r="DA181" i="1"/>
  <c r="DA182" i="1"/>
  <c r="DA183" i="1"/>
  <c r="DA184" i="1"/>
  <c r="DA185" i="1"/>
  <c r="DA186" i="1"/>
  <c r="DA187" i="1"/>
  <c r="DA188" i="1"/>
  <c r="DA189" i="1"/>
  <c r="DA190" i="1"/>
  <c r="DA191" i="1"/>
  <c r="DA192" i="1"/>
  <c r="DA193" i="1"/>
  <c r="DA194" i="1"/>
  <c r="DA195" i="1"/>
  <c r="DA196" i="1"/>
  <c r="DA197" i="1"/>
  <c r="DA198" i="1"/>
  <c r="DA199" i="1"/>
  <c r="DA200" i="1"/>
  <c r="DA201" i="1"/>
  <c r="DA202" i="1"/>
  <c r="DA203" i="1"/>
  <c r="DA204" i="1"/>
  <c r="DA205" i="1"/>
  <c r="DA206" i="1"/>
  <c r="DA207" i="1"/>
  <c r="DA208" i="1"/>
  <c r="DA209" i="1"/>
  <c r="DA210" i="1"/>
  <c r="DA211" i="1"/>
  <c r="DA212" i="1"/>
  <c r="DA213" i="1"/>
  <c r="DA214" i="1"/>
  <c r="DA215" i="1"/>
  <c r="DA216" i="1"/>
  <c r="DA217" i="1"/>
  <c r="DA218" i="1"/>
  <c r="DA219" i="1"/>
  <c r="DA220" i="1"/>
  <c r="DA221" i="1"/>
  <c r="DA222" i="1"/>
  <c r="DA223" i="1"/>
  <c r="DA224" i="1"/>
  <c r="DA225" i="1"/>
  <c r="DA226" i="1"/>
  <c r="DA227" i="1"/>
  <c r="DA228" i="1"/>
  <c r="DA229" i="1"/>
  <c r="DA230" i="1"/>
  <c r="DA231" i="1"/>
  <c r="DA232" i="1"/>
  <c r="DA233" i="1"/>
  <c r="DA234" i="1"/>
  <c r="DA235" i="1"/>
  <c r="DA236" i="1"/>
  <c r="DA237" i="1"/>
  <c r="DA238" i="1"/>
  <c r="DA239" i="1"/>
  <c r="DA240" i="1"/>
  <c r="DA241" i="1"/>
  <c r="DA242" i="1"/>
  <c r="DA243" i="1"/>
  <c r="DA244" i="1"/>
  <c r="DA245" i="1"/>
  <c r="DA246" i="1"/>
  <c r="DA247" i="1"/>
  <c r="DA248" i="1"/>
  <c r="DA249" i="1"/>
  <c r="DA250" i="1"/>
  <c r="DA251" i="1"/>
  <c r="DA252" i="1"/>
  <c r="DA253" i="1"/>
  <c r="DA254" i="1"/>
  <c r="DA255" i="1"/>
  <c r="DA256" i="1"/>
  <c r="DA257" i="1"/>
  <c r="DA258" i="1"/>
  <c r="DA259" i="1"/>
  <c r="DA260" i="1"/>
  <c r="DA261" i="1"/>
  <c r="DA262" i="1"/>
  <c r="DA263" i="1"/>
  <c r="DA264" i="1"/>
  <c r="DA265" i="1"/>
  <c r="DA266" i="1"/>
  <c r="DA267" i="1"/>
  <c r="DA268" i="1"/>
  <c r="DA269" i="1"/>
  <c r="DA270" i="1"/>
  <c r="DA271" i="1"/>
  <c r="DA272" i="1"/>
  <c r="DA273" i="1"/>
  <c r="DA274" i="1"/>
  <c r="DA275" i="1"/>
  <c r="DA276" i="1"/>
  <c r="DA277" i="1"/>
  <c r="DA278" i="1"/>
  <c r="DA279" i="1"/>
  <c r="DA280" i="1"/>
  <c r="DA281" i="1"/>
  <c r="DA282" i="1"/>
  <c r="DA283" i="1"/>
  <c r="DA284" i="1"/>
  <c r="DA285" i="1"/>
  <c r="DA286" i="1"/>
  <c r="DA287" i="1"/>
  <c r="DA288" i="1"/>
  <c r="DA289" i="1"/>
  <c r="DA290" i="1"/>
  <c r="DA291" i="1"/>
  <c r="DA292" i="1"/>
  <c r="DA293" i="1"/>
  <c r="DA294" i="1"/>
  <c r="DA295" i="1"/>
  <c r="DA296" i="1"/>
  <c r="DA297" i="1"/>
  <c r="DA298" i="1"/>
  <c r="DA299" i="1"/>
  <c r="DA300" i="1"/>
  <c r="DA301" i="1"/>
  <c r="DA302" i="1"/>
  <c r="DA303" i="1"/>
  <c r="DA304" i="1"/>
  <c r="DA305" i="1"/>
  <c r="DA306" i="1"/>
  <c r="DA307" i="1"/>
  <c r="DA308" i="1"/>
  <c r="DA309" i="1"/>
  <c r="DA310" i="1"/>
  <c r="DA311" i="1"/>
  <c r="DA312" i="1"/>
  <c r="DA313" i="1"/>
  <c r="DA314" i="1"/>
  <c r="DA315" i="1"/>
  <c r="DA316" i="1"/>
  <c r="DA317" i="1"/>
  <c r="DA318" i="1"/>
  <c r="DA319" i="1"/>
  <c r="DA320" i="1"/>
  <c r="DA321" i="1"/>
  <c r="DA322" i="1"/>
  <c r="DA323" i="1"/>
  <c r="DA324" i="1"/>
  <c r="DA325" i="1"/>
  <c r="DA326" i="1"/>
  <c r="DA327" i="1"/>
  <c r="DA328" i="1"/>
  <c r="DA329" i="1"/>
  <c r="DA330" i="1"/>
  <c r="DA331" i="1"/>
  <c r="DA332" i="1"/>
  <c r="DA333" i="1"/>
  <c r="DA334" i="1"/>
  <c r="DA335" i="1"/>
  <c r="DA336" i="1"/>
  <c r="DA337" i="1"/>
  <c r="DA338" i="1"/>
  <c r="DA339" i="1"/>
  <c r="DA340" i="1"/>
  <c r="DA341" i="1"/>
  <c r="DA342" i="1"/>
  <c r="DA343" i="1"/>
  <c r="DA344" i="1"/>
  <c r="DA345" i="1"/>
  <c r="DA346" i="1"/>
  <c r="DA347" i="1"/>
  <c r="DA348" i="1"/>
  <c r="DA349" i="1"/>
  <c r="DA350" i="1"/>
  <c r="DA351" i="1"/>
  <c r="DA352" i="1"/>
  <c r="DA353" i="1"/>
  <c r="DA354" i="1"/>
  <c r="DA355" i="1"/>
  <c r="DA356" i="1"/>
  <c r="DA357" i="1"/>
  <c r="DA358" i="1"/>
  <c r="DA359" i="1"/>
  <c r="DA360" i="1"/>
  <c r="DA361" i="1"/>
  <c r="DA362" i="1"/>
  <c r="DA363" i="1"/>
  <c r="DA364" i="1"/>
  <c r="DA365" i="1"/>
  <c r="DA366" i="1"/>
  <c r="DA367" i="1"/>
  <c r="DA368" i="1"/>
  <c r="DA369" i="1"/>
  <c r="DA370" i="1"/>
  <c r="DA371" i="1"/>
  <c r="DA372" i="1"/>
  <c r="DA373" i="1"/>
  <c r="DA374" i="1"/>
  <c r="DA375" i="1"/>
  <c r="DA376" i="1"/>
  <c r="DA377" i="1"/>
  <c r="DA378" i="1"/>
  <c r="DA379" i="1"/>
  <c r="DA380" i="1"/>
  <c r="DA381" i="1"/>
  <c r="DA382" i="1"/>
  <c r="DA383" i="1"/>
  <c r="DA384" i="1"/>
  <c r="DA385" i="1"/>
  <c r="DA386" i="1"/>
  <c r="DA387" i="1"/>
  <c r="DA388" i="1"/>
  <c r="DA389" i="1"/>
  <c r="DA390" i="1"/>
  <c r="DA391" i="1"/>
  <c r="DA392" i="1"/>
  <c r="DA393" i="1"/>
  <c r="DA394" i="1"/>
  <c r="DA395" i="1"/>
  <c r="DA396" i="1"/>
  <c r="DA397" i="1"/>
  <c r="DA398" i="1"/>
  <c r="DA399" i="1"/>
  <c r="DA400" i="1"/>
  <c r="DA401" i="1"/>
  <c r="DA402" i="1"/>
  <c r="DA403" i="1"/>
  <c r="DA404" i="1"/>
  <c r="DA405" i="1"/>
  <c r="DA406" i="1"/>
  <c r="DA407" i="1"/>
  <c r="DA408" i="1"/>
  <c r="DA409" i="1"/>
  <c r="DA410" i="1"/>
  <c r="DA411" i="1"/>
  <c r="DA412" i="1"/>
  <c r="DA413" i="1"/>
  <c r="DA414" i="1"/>
  <c r="DA415" i="1"/>
  <c r="DA416" i="1"/>
  <c r="DA417" i="1"/>
  <c r="DA418" i="1"/>
  <c r="DA419" i="1"/>
  <c r="DA420" i="1"/>
  <c r="DA421" i="1"/>
  <c r="DA422" i="1"/>
  <c r="DA423" i="1"/>
  <c r="DA424" i="1"/>
  <c r="DA425" i="1"/>
  <c r="DA426" i="1"/>
  <c r="DA427" i="1"/>
  <c r="DA428" i="1"/>
  <c r="DA429" i="1"/>
  <c r="DA430" i="1"/>
  <c r="DA431" i="1"/>
  <c r="DA432" i="1"/>
  <c r="DA433" i="1"/>
  <c r="DA434" i="1"/>
  <c r="DA435" i="1"/>
  <c r="DA436" i="1"/>
  <c r="DA437" i="1"/>
  <c r="DA438" i="1"/>
  <c r="DA439" i="1"/>
  <c r="DA440" i="1"/>
  <c r="DA441" i="1"/>
  <c r="DA442" i="1"/>
  <c r="DA443" i="1"/>
  <c r="DA444" i="1"/>
  <c r="DA445" i="1"/>
  <c r="DA446" i="1"/>
  <c r="DA447" i="1"/>
  <c r="DA448" i="1"/>
  <c r="DA449" i="1"/>
  <c r="DA450" i="1"/>
  <c r="DA451" i="1"/>
  <c r="DA452" i="1"/>
  <c r="DA453" i="1"/>
  <c r="DA454" i="1"/>
  <c r="DA455" i="1"/>
  <c r="DA456" i="1"/>
  <c r="DA457" i="1"/>
  <c r="DA458" i="1"/>
  <c r="DA459" i="1"/>
  <c r="DA460" i="1"/>
  <c r="DA461" i="1"/>
  <c r="DA462" i="1"/>
  <c r="DA463" i="1"/>
  <c r="DA464" i="1"/>
  <c r="DA465" i="1"/>
  <c r="DA466" i="1"/>
  <c r="DA467" i="1"/>
  <c r="DA468" i="1"/>
  <c r="DA469" i="1"/>
  <c r="DA470" i="1"/>
  <c r="DA471" i="1"/>
  <c r="DA472" i="1"/>
  <c r="DA473" i="1"/>
  <c r="DA474" i="1"/>
  <c r="DA475" i="1"/>
  <c r="DA476" i="1"/>
  <c r="DA477" i="1"/>
  <c r="DA478" i="1"/>
  <c r="DA479" i="1"/>
  <c r="DA480" i="1"/>
  <c r="DA481" i="1"/>
  <c r="DA482" i="1"/>
  <c r="DA483" i="1"/>
  <c r="DA484" i="1"/>
  <c r="DA485" i="1"/>
  <c r="DA486" i="1"/>
  <c r="DA487" i="1"/>
  <c r="DA488" i="1"/>
  <c r="DA489" i="1"/>
  <c r="DA490" i="1"/>
  <c r="DA491" i="1"/>
  <c r="DA492" i="1"/>
  <c r="DA493" i="1"/>
  <c r="DA494" i="1"/>
  <c r="DA495" i="1"/>
  <c r="DA496" i="1"/>
  <c r="DA497" i="1"/>
  <c r="DA498" i="1"/>
  <c r="DA499" i="1"/>
  <c r="DA500" i="1"/>
  <c r="DA501" i="1"/>
  <c r="DA502" i="1"/>
  <c r="DA503" i="1"/>
  <c r="DA504" i="1"/>
  <c r="DA505" i="1"/>
  <c r="DA506" i="1"/>
  <c r="DA507" i="1"/>
  <c r="DA508" i="1"/>
  <c r="DA509" i="1"/>
  <c r="DA510" i="1"/>
  <c r="DA511" i="1"/>
  <c r="DA512" i="1"/>
  <c r="DA513" i="1"/>
  <c r="DA514" i="1"/>
  <c r="DA515" i="1"/>
  <c r="DA516" i="1"/>
  <c r="DA517" i="1"/>
  <c r="DA518" i="1"/>
  <c r="DA519" i="1"/>
  <c r="DA520" i="1"/>
  <c r="DA521" i="1"/>
  <c r="DA522" i="1"/>
  <c r="DA523" i="1"/>
  <c r="DA524" i="1"/>
  <c r="DA525" i="1"/>
  <c r="DA526" i="1"/>
  <c r="DA527" i="1"/>
  <c r="DA528" i="1"/>
  <c r="DA529" i="1"/>
  <c r="DA530" i="1"/>
  <c r="DA531" i="1"/>
  <c r="DA532" i="1"/>
  <c r="DA533" i="1"/>
  <c r="DA534" i="1"/>
  <c r="DA535" i="1"/>
  <c r="DA536" i="1"/>
  <c r="DA537" i="1"/>
  <c r="DA538" i="1"/>
  <c r="DA539" i="1"/>
  <c r="DA540" i="1"/>
  <c r="DA541" i="1"/>
  <c r="DA542" i="1"/>
  <c r="DA543" i="1"/>
  <c r="DA544" i="1"/>
  <c r="DA545" i="1"/>
  <c r="DA546" i="1"/>
  <c r="DA547" i="1"/>
  <c r="DA548" i="1"/>
  <c r="DA549" i="1"/>
  <c r="DA550" i="1"/>
  <c r="DA551" i="1"/>
  <c r="DA552" i="1"/>
  <c r="DA553" i="1"/>
  <c r="DA554" i="1"/>
  <c r="DA555" i="1"/>
  <c r="DA556" i="1"/>
  <c r="DA557" i="1"/>
  <c r="DA558" i="1"/>
  <c r="DA559" i="1"/>
  <c r="DA560" i="1"/>
  <c r="DA561" i="1"/>
  <c r="DA562" i="1"/>
  <c r="DA563" i="1"/>
  <c r="DA564" i="1"/>
  <c r="DA565" i="1"/>
  <c r="DA566" i="1"/>
  <c r="DA567" i="1"/>
  <c r="DA568" i="1"/>
  <c r="DA569" i="1"/>
  <c r="DA570" i="1"/>
  <c r="DA571" i="1"/>
  <c r="DA572" i="1"/>
  <c r="DA573" i="1"/>
  <c r="DA574" i="1"/>
  <c r="DA575" i="1"/>
  <c r="DA576" i="1"/>
  <c r="DA577" i="1"/>
  <c r="DA578" i="1"/>
  <c r="DA579" i="1"/>
  <c r="DA580" i="1"/>
  <c r="DA581" i="1"/>
  <c r="DA582" i="1"/>
  <c r="DA583" i="1"/>
  <c r="DA584" i="1"/>
  <c r="DA585" i="1"/>
  <c r="DA586" i="1"/>
  <c r="DA587" i="1"/>
  <c r="DA588" i="1"/>
  <c r="DA589" i="1"/>
  <c r="DA590" i="1"/>
  <c r="DA591" i="1"/>
  <c r="DA592" i="1"/>
  <c r="DA593" i="1"/>
  <c r="DA594" i="1"/>
  <c r="DA595" i="1"/>
  <c r="DA596" i="1"/>
  <c r="DA597" i="1"/>
  <c r="DA598" i="1"/>
  <c r="DA599" i="1"/>
  <c r="DA600" i="1"/>
  <c r="DA601" i="1"/>
  <c r="DA602" i="1"/>
  <c r="DA603" i="1"/>
  <c r="DA604" i="1"/>
  <c r="DA605" i="1"/>
  <c r="DA606" i="1"/>
  <c r="DA607" i="1"/>
  <c r="DA608" i="1"/>
  <c r="DA609" i="1"/>
  <c r="DA610" i="1"/>
  <c r="DA611" i="1"/>
  <c r="DA612" i="1"/>
  <c r="DA613" i="1"/>
  <c r="DA614" i="1"/>
  <c r="DA615" i="1"/>
  <c r="DA616" i="1"/>
  <c r="DA617" i="1"/>
  <c r="DA618" i="1"/>
  <c r="DA619" i="1"/>
  <c r="DA620" i="1"/>
  <c r="DA621" i="1"/>
  <c r="DA622" i="1"/>
  <c r="DA623" i="1"/>
  <c r="DA624" i="1"/>
  <c r="DA625" i="1"/>
  <c r="DA626" i="1"/>
  <c r="DA627" i="1"/>
  <c r="DA628" i="1"/>
  <c r="DA629" i="1"/>
  <c r="DA630" i="1"/>
  <c r="DA631" i="1"/>
  <c r="DA632" i="1"/>
  <c r="DA633" i="1"/>
  <c r="DA634" i="1"/>
  <c r="DA635" i="1"/>
  <c r="DA636" i="1"/>
  <c r="DA637" i="1"/>
  <c r="DA638" i="1"/>
  <c r="DA639" i="1"/>
  <c r="DA640" i="1"/>
  <c r="DA641" i="1"/>
  <c r="DA642" i="1"/>
  <c r="DA643" i="1"/>
  <c r="DA644" i="1"/>
  <c r="DA645" i="1"/>
  <c r="DA646" i="1"/>
  <c r="DA647" i="1"/>
  <c r="DA648" i="1"/>
  <c r="DA649" i="1"/>
  <c r="DA650" i="1"/>
  <c r="DA651" i="1"/>
  <c r="DA652" i="1"/>
  <c r="DA653" i="1"/>
  <c r="DA654" i="1"/>
  <c r="DA655" i="1"/>
  <c r="DA656" i="1"/>
  <c r="DA657" i="1"/>
  <c r="DA658" i="1"/>
  <c r="DA659" i="1"/>
  <c r="DA660" i="1"/>
  <c r="DA661" i="1"/>
  <c r="DA662" i="1"/>
  <c r="DA663" i="1"/>
  <c r="DA664" i="1"/>
  <c r="DA665" i="1"/>
  <c r="DA666" i="1"/>
  <c r="DA667" i="1"/>
  <c r="DA668" i="1"/>
  <c r="DA669" i="1"/>
  <c r="DA670" i="1"/>
  <c r="DA671" i="1"/>
  <c r="DA672" i="1"/>
  <c r="DA673" i="1"/>
  <c r="DA674" i="1"/>
  <c r="DA675" i="1"/>
  <c r="DA676" i="1"/>
  <c r="DA677" i="1"/>
  <c r="DA678" i="1"/>
  <c r="DA679" i="1"/>
  <c r="DA680" i="1"/>
  <c r="DA681" i="1"/>
  <c r="DA682" i="1"/>
  <c r="DA683" i="1"/>
  <c r="DA684" i="1"/>
  <c r="DA685" i="1"/>
  <c r="DA686" i="1"/>
  <c r="DA687" i="1"/>
  <c r="DA688" i="1"/>
  <c r="DA689" i="1"/>
  <c r="DA690" i="1"/>
  <c r="DA691" i="1"/>
  <c r="DA692" i="1"/>
  <c r="DA693" i="1"/>
  <c r="DA694" i="1"/>
  <c r="DA695" i="1"/>
  <c r="DA696" i="1"/>
  <c r="DA4" i="1"/>
  <c r="CZ5" i="1"/>
  <c r="CZ6" i="1"/>
  <c r="CZ7" i="1"/>
  <c r="CZ8" i="1"/>
  <c r="CZ9" i="1"/>
  <c r="CZ10" i="1"/>
  <c r="CZ11" i="1"/>
  <c r="CZ12" i="1"/>
  <c r="CZ13" i="1"/>
  <c r="CZ14" i="1"/>
  <c r="CZ15" i="1"/>
  <c r="CZ16" i="1"/>
  <c r="CZ17" i="1"/>
  <c r="CZ18" i="1"/>
  <c r="CZ19" i="1"/>
  <c r="CZ20" i="1"/>
  <c r="CZ21" i="1"/>
  <c r="CZ22" i="1"/>
  <c r="CZ23" i="1"/>
  <c r="CZ24" i="1"/>
  <c r="CZ25" i="1"/>
  <c r="CZ26" i="1"/>
  <c r="CZ27" i="1"/>
  <c r="CZ28" i="1"/>
  <c r="CZ29" i="1"/>
  <c r="CZ30" i="1"/>
  <c r="CZ31" i="1"/>
  <c r="CZ32" i="1"/>
  <c r="CZ33" i="1"/>
  <c r="CZ34" i="1"/>
  <c r="CZ35" i="1"/>
  <c r="CZ36" i="1"/>
  <c r="CZ37" i="1"/>
  <c r="CZ38" i="1"/>
  <c r="CZ39" i="1"/>
  <c r="CZ40" i="1"/>
  <c r="CZ41" i="1"/>
  <c r="CZ42" i="1"/>
  <c r="CZ43" i="1"/>
  <c r="CZ44" i="1"/>
  <c r="CZ45" i="1"/>
  <c r="CZ46" i="1"/>
  <c r="CZ47" i="1"/>
  <c r="CZ48" i="1"/>
  <c r="CZ49" i="1"/>
  <c r="CZ50" i="1"/>
  <c r="CZ51" i="1"/>
  <c r="CZ52" i="1"/>
  <c r="CZ53" i="1"/>
  <c r="CZ54" i="1"/>
  <c r="CZ55" i="1"/>
  <c r="CZ56" i="1"/>
  <c r="CZ57" i="1"/>
  <c r="CZ58" i="1"/>
  <c r="CZ59" i="1"/>
  <c r="CZ60" i="1"/>
  <c r="CZ61" i="1"/>
  <c r="CZ62" i="1"/>
  <c r="CZ63" i="1"/>
  <c r="CZ64" i="1"/>
  <c r="CZ65" i="1"/>
  <c r="CZ66" i="1"/>
  <c r="CZ67" i="1"/>
  <c r="CZ68" i="1"/>
  <c r="CZ69" i="1"/>
  <c r="CZ70" i="1"/>
  <c r="CZ71" i="1"/>
  <c r="CZ72" i="1"/>
  <c r="CZ73" i="1"/>
  <c r="CZ74" i="1"/>
  <c r="CZ75" i="1"/>
  <c r="CZ76" i="1"/>
  <c r="CZ77" i="1"/>
  <c r="CZ78" i="1"/>
  <c r="CZ79" i="1"/>
  <c r="CZ80" i="1"/>
  <c r="CZ81" i="1"/>
  <c r="CZ82" i="1"/>
  <c r="CZ83" i="1"/>
  <c r="CZ84" i="1"/>
  <c r="CZ85" i="1"/>
  <c r="CZ86" i="1"/>
  <c r="CZ87" i="1"/>
  <c r="CZ88" i="1"/>
  <c r="CZ89" i="1"/>
  <c r="CZ90" i="1"/>
  <c r="CZ91" i="1"/>
  <c r="CZ92" i="1"/>
  <c r="CZ93" i="1"/>
  <c r="CZ94" i="1"/>
  <c r="CZ95" i="1"/>
  <c r="CZ96" i="1"/>
  <c r="CZ97" i="1"/>
  <c r="CZ98" i="1"/>
  <c r="CZ99" i="1"/>
  <c r="CZ100" i="1"/>
  <c r="CZ101" i="1"/>
  <c r="CZ102" i="1"/>
  <c r="CZ103" i="1"/>
  <c r="CZ104" i="1"/>
  <c r="CZ105" i="1"/>
  <c r="CZ106" i="1"/>
  <c r="CZ107" i="1"/>
  <c r="CZ108" i="1"/>
  <c r="CZ109" i="1"/>
  <c r="CZ110" i="1"/>
  <c r="CZ111" i="1"/>
  <c r="CZ112" i="1"/>
  <c r="CZ113" i="1"/>
  <c r="CZ114" i="1"/>
  <c r="CZ115" i="1"/>
  <c r="CZ116" i="1"/>
  <c r="CZ117" i="1"/>
  <c r="CZ118" i="1"/>
  <c r="CZ119" i="1"/>
  <c r="CZ120" i="1"/>
  <c r="CZ121" i="1"/>
  <c r="CZ122" i="1"/>
  <c r="CZ123" i="1"/>
  <c r="CZ124" i="1"/>
  <c r="CZ125" i="1"/>
  <c r="CZ126" i="1"/>
  <c r="CZ127" i="1"/>
  <c r="CZ128" i="1"/>
  <c r="CZ129" i="1"/>
  <c r="CZ130" i="1"/>
  <c r="CZ131" i="1"/>
  <c r="CZ132" i="1"/>
  <c r="CZ133" i="1"/>
  <c r="CZ134" i="1"/>
  <c r="CZ135" i="1"/>
  <c r="CZ136" i="1"/>
  <c r="CZ137" i="1"/>
  <c r="CZ138" i="1"/>
  <c r="CZ139" i="1"/>
  <c r="CZ140" i="1"/>
  <c r="CZ141" i="1"/>
  <c r="CZ142" i="1"/>
  <c r="CZ143" i="1"/>
  <c r="CZ144" i="1"/>
  <c r="CZ145" i="1"/>
  <c r="CZ146" i="1"/>
  <c r="CZ147" i="1"/>
  <c r="CZ148" i="1"/>
  <c r="CZ149" i="1"/>
  <c r="CZ150" i="1"/>
  <c r="CZ151" i="1"/>
  <c r="CZ152" i="1"/>
  <c r="CZ153" i="1"/>
  <c r="CZ154" i="1"/>
  <c r="CZ155" i="1"/>
  <c r="CZ156" i="1"/>
  <c r="CZ157" i="1"/>
  <c r="CZ158" i="1"/>
  <c r="CZ159" i="1"/>
  <c r="CZ160" i="1"/>
  <c r="CZ161" i="1"/>
  <c r="CZ162" i="1"/>
  <c r="CZ163" i="1"/>
  <c r="CZ164" i="1"/>
  <c r="CZ165" i="1"/>
  <c r="CZ166" i="1"/>
  <c r="CZ167" i="1"/>
  <c r="CZ168" i="1"/>
  <c r="CZ169" i="1"/>
  <c r="CZ170" i="1"/>
  <c r="CZ171" i="1"/>
  <c r="CZ172" i="1"/>
  <c r="CZ173" i="1"/>
  <c r="CZ174" i="1"/>
  <c r="CZ175" i="1"/>
  <c r="CZ176" i="1"/>
  <c r="CZ177" i="1"/>
  <c r="CZ178" i="1"/>
  <c r="CZ179" i="1"/>
  <c r="CZ180" i="1"/>
  <c r="CZ181" i="1"/>
  <c r="CZ182" i="1"/>
  <c r="CZ183" i="1"/>
  <c r="CZ184" i="1"/>
  <c r="CZ185" i="1"/>
  <c r="CZ186" i="1"/>
  <c r="CZ187" i="1"/>
  <c r="CZ188" i="1"/>
  <c r="CZ189" i="1"/>
  <c r="CZ190" i="1"/>
  <c r="CZ191" i="1"/>
  <c r="CZ192" i="1"/>
  <c r="CZ193" i="1"/>
  <c r="CZ194" i="1"/>
  <c r="CZ195" i="1"/>
  <c r="CZ196" i="1"/>
  <c r="CZ197" i="1"/>
  <c r="CZ198" i="1"/>
  <c r="CZ199" i="1"/>
  <c r="CZ200" i="1"/>
  <c r="CZ201" i="1"/>
  <c r="CZ202" i="1"/>
  <c r="CZ203" i="1"/>
  <c r="CZ204" i="1"/>
  <c r="CZ205" i="1"/>
  <c r="CZ206" i="1"/>
  <c r="CZ207" i="1"/>
  <c r="CZ208" i="1"/>
  <c r="CZ209" i="1"/>
  <c r="CZ210" i="1"/>
  <c r="CZ211" i="1"/>
  <c r="CZ212" i="1"/>
  <c r="CZ213" i="1"/>
  <c r="CZ214" i="1"/>
  <c r="CZ215" i="1"/>
  <c r="CZ216" i="1"/>
  <c r="CZ217" i="1"/>
  <c r="CZ218" i="1"/>
  <c r="CZ219" i="1"/>
  <c r="CZ220" i="1"/>
  <c r="CZ221" i="1"/>
  <c r="CZ222" i="1"/>
  <c r="CZ223" i="1"/>
  <c r="CZ224" i="1"/>
  <c r="CZ225" i="1"/>
  <c r="CZ226" i="1"/>
  <c r="CZ227" i="1"/>
  <c r="CZ228" i="1"/>
  <c r="CZ229" i="1"/>
  <c r="CZ230" i="1"/>
  <c r="CZ231" i="1"/>
  <c r="CZ232" i="1"/>
  <c r="CZ233" i="1"/>
  <c r="CZ234" i="1"/>
  <c r="CZ235" i="1"/>
  <c r="CZ236" i="1"/>
  <c r="CZ237" i="1"/>
  <c r="CZ238" i="1"/>
  <c r="CZ239" i="1"/>
  <c r="CZ240" i="1"/>
  <c r="CZ241" i="1"/>
  <c r="CZ242" i="1"/>
  <c r="CZ243" i="1"/>
  <c r="CZ244" i="1"/>
  <c r="CZ245" i="1"/>
  <c r="CZ246" i="1"/>
  <c r="CZ247" i="1"/>
  <c r="CZ248" i="1"/>
  <c r="CZ249" i="1"/>
  <c r="CZ250" i="1"/>
  <c r="CZ251" i="1"/>
  <c r="CZ252" i="1"/>
  <c r="CZ253" i="1"/>
  <c r="CZ254" i="1"/>
  <c r="CZ255" i="1"/>
  <c r="CZ256" i="1"/>
  <c r="CZ257" i="1"/>
  <c r="CZ258" i="1"/>
  <c r="CZ259" i="1"/>
  <c r="CZ260" i="1"/>
  <c r="CZ261" i="1"/>
  <c r="CZ262" i="1"/>
  <c r="CZ263" i="1"/>
  <c r="CZ264" i="1"/>
  <c r="CZ265" i="1"/>
  <c r="CZ266" i="1"/>
  <c r="CZ267" i="1"/>
  <c r="CZ268" i="1"/>
  <c r="CZ269" i="1"/>
  <c r="CZ270" i="1"/>
  <c r="CZ271" i="1"/>
  <c r="CZ272" i="1"/>
  <c r="CZ273" i="1"/>
  <c r="CZ274" i="1"/>
  <c r="CZ275" i="1"/>
  <c r="CZ276" i="1"/>
  <c r="CZ277" i="1"/>
  <c r="CZ278" i="1"/>
  <c r="CZ279" i="1"/>
  <c r="CZ280" i="1"/>
  <c r="CZ281" i="1"/>
  <c r="CZ282" i="1"/>
  <c r="CZ283" i="1"/>
  <c r="CZ284" i="1"/>
  <c r="CZ285" i="1"/>
  <c r="CZ286" i="1"/>
  <c r="CZ287" i="1"/>
  <c r="CZ288" i="1"/>
  <c r="CZ289" i="1"/>
  <c r="CZ290" i="1"/>
  <c r="CZ291" i="1"/>
  <c r="CZ292" i="1"/>
  <c r="CZ293" i="1"/>
  <c r="CZ294" i="1"/>
  <c r="CZ295" i="1"/>
  <c r="CZ296" i="1"/>
  <c r="CZ297" i="1"/>
  <c r="CZ298" i="1"/>
  <c r="CZ299" i="1"/>
  <c r="CZ300" i="1"/>
  <c r="CZ301" i="1"/>
  <c r="CZ302" i="1"/>
  <c r="CZ303" i="1"/>
  <c r="CZ304" i="1"/>
  <c r="CZ305" i="1"/>
  <c r="CZ306" i="1"/>
  <c r="CZ307" i="1"/>
  <c r="CZ308" i="1"/>
  <c r="CZ309" i="1"/>
  <c r="CZ310" i="1"/>
  <c r="CZ311" i="1"/>
  <c r="CZ312" i="1"/>
  <c r="CZ313" i="1"/>
  <c r="CZ314" i="1"/>
  <c r="CZ315" i="1"/>
  <c r="CZ316" i="1"/>
  <c r="CZ317" i="1"/>
  <c r="CZ318" i="1"/>
  <c r="CZ319" i="1"/>
  <c r="CZ320" i="1"/>
  <c r="CZ321" i="1"/>
  <c r="CZ322" i="1"/>
  <c r="CZ323" i="1"/>
  <c r="CZ324" i="1"/>
  <c r="CZ325" i="1"/>
  <c r="CZ326" i="1"/>
  <c r="CZ327" i="1"/>
  <c r="CZ328" i="1"/>
  <c r="CZ329" i="1"/>
  <c r="CZ330" i="1"/>
  <c r="CZ331" i="1"/>
  <c r="CZ332" i="1"/>
  <c r="CZ333" i="1"/>
  <c r="CZ334" i="1"/>
  <c r="CZ335" i="1"/>
  <c r="CZ336" i="1"/>
  <c r="CZ337" i="1"/>
  <c r="CZ338" i="1"/>
  <c r="CZ339" i="1"/>
  <c r="CZ340" i="1"/>
  <c r="CZ341" i="1"/>
  <c r="CZ342" i="1"/>
  <c r="CZ343" i="1"/>
  <c r="CZ344" i="1"/>
  <c r="CZ345" i="1"/>
  <c r="CZ346" i="1"/>
  <c r="CZ347" i="1"/>
  <c r="CZ348" i="1"/>
  <c r="CZ349" i="1"/>
  <c r="CZ350" i="1"/>
  <c r="CZ351" i="1"/>
  <c r="CZ352" i="1"/>
  <c r="CZ353" i="1"/>
  <c r="CZ354" i="1"/>
  <c r="CZ355" i="1"/>
  <c r="CZ356" i="1"/>
  <c r="CZ357" i="1"/>
  <c r="CZ358" i="1"/>
  <c r="CZ359" i="1"/>
  <c r="CZ360" i="1"/>
  <c r="CZ361" i="1"/>
  <c r="CZ362" i="1"/>
  <c r="CZ363" i="1"/>
  <c r="CZ364" i="1"/>
  <c r="CZ365" i="1"/>
  <c r="CZ366" i="1"/>
  <c r="CZ367" i="1"/>
  <c r="CZ368" i="1"/>
  <c r="CZ369" i="1"/>
  <c r="CZ370" i="1"/>
  <c r="CZ371" i="1"/>
  <c r="CZ372" i="1"/>
  <c r="CZ373" i="1"/>
  <c r="CZ374" i="1"/>
  <c r="CZ375" i="1"/>
  <c r="CZ376" i="1"/>
  <c r="CZ377" i="1"/>
  <c r="CZ378" i="1"/>
  <c r="CZ379" i="1"/>
  <c r="CZ380" i="1"/>
  <c r="CZ381" i="1"/>
  <c r="CZ382" i="1"/>
  <c r="CZ383" i="1"/>
  <c r="CZ384" i="1"/>
  <c r="CZ385" i="1"/>
  <c r="CZ386" i="1"/>
  <c r="CZ387" i="1"/>
  <c r="CZ388" i="1"/>
  <c r="CZ389" i="1"/>
  <c r="CZ390" i="1"/>
  <c r="CZ391" i="1"/>
  <c r="CZ392" i="1"/>
  <c r="CZ393" i="1"/>
  <c r="CZ394" i="1"/>
  <c r="CZ395" i="1"/>
  <c r="CZ396" i="1"/>
  <c r="CZ397" i="1"/>
  <c r="CZ398" i="1"/>
  <c r="CZ399" i="1"/>
  <c r="CZ400" i="1"/>
  <c r="CZ401" i="1"/>
  <c r="CZ402" i="1"/>
  <c r="CZ403" i="1"/>
  <c r="CZ404" i="1"/>
  <c r="CZ405" i="1"/>
  <c r="CZ406" i="1"/>
  <c r="CZ407" i="1"/>
  <c r="CZ408" i="1"/>
  <c r="CZ409" i="1"/>
  <c r="CZ410" i="1"/>
  <c r="CZ411" i="1"/>
  <c r="CZ412" i="1"/>
  <c r="CZ413" i="1"/>
  <c r="CZ414" i="1"/>
  <c r="CZ415" i="1"/>
  <c r="CZ416" i="1"/>
  <c r="CZ417" i="1"/>
  <c r="CZ418" i="1"/>
  <c r="CZ419" i="1"/>
  <c r="CZ420" i="1"/>
  <c r="CZ421" i="1"/>
  <c r="CZ422" i="1"/>
  <c r="CZ423" i="1"/>
  <c r="CZ424" i="1"/>
  <c r="CZ425" i="1"/>
  <c r="CZ426" i="1"/>
  <c r="CZ427" i="1"/>
  <c r="CZ428" i="1"/>
  <c r="CZ429" i="1"/>
  <c r="CZ430" i="1"/>
  <c r="CZ431" i="1"/>
  <c r="CZ432" i="1"/>
  <c r="CZ433" i="1"/>
  <c r="CZ434" i="1"/>
  <c r="CZ435" i="1"/>
  <c r="CZ436" i="1"/>
  <c r="CZ437" i="1"/>
  <c r="CZ438" i="1"/>
  <c r="CZ439" i="1"/>
  <c r="CZ440" i="1"/>
  <c r="CZ441" i="1"/>
  <c r="CZ442" i="1"/>
  <c r="CZ443" i="1"/>
  <c r="CZ444" i="1"/>
  <c r="CZ445" i="1"/>
  <c r="CZ446" i="1"/>
  <c r="CZ447" i="1"/>
  <c r="CZ448" i="1"/>
  <c r="CZ449" i="1"/>
  <c r="CZ450" i="1"/>
  <c r="CZ451" i="1"/>
  <c r="CZ452" i="1"/>
  <c r="CZ453" i="1"/>
  <c r="CZ454" i="1"/>
  <c r="CZ455" i="1"/>
  <c r="CZ456" i="1"/>
  <c r="CZ457" i="1"/>
  <c r="CZ458" i="1"/>
  <c r="CZ459" i="1"/>
  <c r="CZ460" i="1"/>
  <c r="CZ461" i="1"/>
  <c r="CZ462" i="1"/>
  <c r="CZ463" i="1"/>
  <c r="CZ464" i="1"/>
  <c r="CZ465" i="1"/>
  <c r="CZ466" i="1"/>
  <c r="CZ467" i="1"/>
  <c r="CZ468" i="1"/>
  <c r="CZ469" i="1"/>
  <c r="CZ470" i="1"/>
  <c r="CZ471" i="1"/>
  <c r="CZ472" i="1"/>
  <c r="CZ473" i="1"/>
  <c r="CZ474" i="1"/>
  <c r="CZ475" i="1"/>
  <c r="CZ476" i="1"/>
  <c r="CZ477" i="1"/>
  <c r="CZ478" i="1"/>
  <c r="CZ479" i="1"/>
  <c r="CZ480" i="1"/>
  <c r="CZ481" i="1"/>
  <c r="CZ482" i="1"/>
  <c r="CZ483" i="1"/>
  <c r="CZ484" i="1"/>
  <c r="CZ485" i="1"/>
  <c r="CZ486" i="1"/>
  <c r="CZ487" i="1"/>
  <c r="CZ488" i="1"/>
  <c r="CZ489" i="1"/>
  <c r="CZ490" i="1"/>
  <c r="CZ491" i="1"/>
  <c r="CZ492" i="1"/>
  <c r="CZ493" i="1"/>
  <c r="CZ494" i="1"/>
  <c r="CZ495" i="1"/>
  <c r="CZ496" i="1"/>
  <c r="CZ497" i="1"/>
  <c r="CZ498" i="1"/>
  <c r="CZ499" i="1"/>
  <c r="CZ500" i="1"/>
  <c r="CZ501" i="1"/>
  <c r="CZ502" i="1"/>
  <c r="CZ503" i="1"/>
  <c r="CZ504" i="1"/>
  <c r="CZ505" i="1"/>
  <c r="CZ506" i="1"/>
  <c r="CZ507" i="1"/>
  <c r="CZ508" i="1"/>
  <c r="CZ509" i="1"/>
  <c r="CZ510" i="1"/>
  <c r="CZ511" i="1"/>
  <c r="CZ512" i="1"/>
  <c r="CZ513" i="1"/>
  <c r="CZ514" i="1"/>
  <c r="CZ515" i="1"/>
  <c r="CZ516" i="1"/>
  <c r="CZ517" i="1"/>
  <c r="CZ518" i="1"/>
  <c r="CZ519" i="1"/>
  <c r="CZ520" i="1"/>
  <c r="CZ521" i="1"/>
  <c r="CZ522" i="1"/>
  <c r="CZ523" i="1"/>
  <c r="CZ524" i="1"/>
  <c r="CZ525" i="1"/>
  <c r="CZ526" i="1"/>
  <c r="CZ527" i="1"/>
  <c r="CZ528" i="1"/>
  <c r="CZ529" i="1"/>
  <c r="CZ530" i="1"/>
  <c r="CZ531" i="1"/>
  <c r="CZ532" i="1"/>
  <c r="CZ533" i="1"/>
  <c r="CZ534" i="1"/>
  <c r="CZ535" i="1"/>
  <c r="CZ536" i="1"/>
  <c r="CZ537" i="1"/>
  <c r="CZ538" i="1"/>
  <c r="CZ539" i="1"/>
  <c r="CZ540" i="1"/>
  <c r="CZ541" i="1"/>
  <c r="CZ542" i="1"/>
  <c r="CZ543" i="1"/>
  <c r="CZ544" i="1"/>
  <c r="CZ545" i="1"/>
  <c r="CZ546" i="1"/>
  <c r="CZ547" i="1"/>
  <c r="CZ548" i="1"/>
  <c r="CZ549" i="1"/>
  <c r="CZ550" i="1"/>
  <c r="CZ551" i="1"/>
  <c r="CZ552" i="1"/>
  <c r="CZ553" i="1"/>
  <c r="CZ554" i="1"/>
  <c r="CZ555" i="1"/>
  <c r="CZ556" i="1"/>
  <c r="CZ557" i="1"/>
  <c r="CZ558" i="1"/>
  <c r="CZ559" i="1"/>
  <c r="CZ560" i="1"/>
  <c r="CZ561" i="1"/>
  <c r="CZ562" i="1"/>
  <c r="CZ563" i="1"/>
  <c r="CZ564" i="1"/>
  <c r="CZ565" i="1"/>
  <c r="CZ566" i="1"/>
  <c r="CZ567" i="1"/>
  <c r="CZ568" i="1"/>
  <c r="CZ569" i="1"/>
  <c r="CZ570" i="1"/>
  <c r="CZ571" i="1"/>
  <c r="CZ572" i="1"/>
  <c r="CZ573" i="1"/>
  <c r="CZ574" i="1"/>
  <c r="CZ575" i="1"/>
  <c r="CZ576" i="1"/>
  <c r="CZ577" i="1"/>
  <c r="CZ578" i="1"/>
  <c r="CZ579" i="1"/>
  <c r="CZ580" i="1"/>
  <c r="CZ581" i="1"/>
  <c r="CZ582" i="1"/>
  <c r="CZ583" i="1"/>
  <c r="CZ584" i="1"/>
  <c r="CZ585" i="1"/>
  <c r="CZ586" i="1"/>
  <c r="CZ587" i="1"/>
  <c r="CZ588" i="1"/>
  <c r="CZ589" i="1"/>
  <c r="CZ590" i="1"/>
  <c r="CZ591" i="1"/>
  <c r="CZ592" i="1"/>
  <c r="CZ593" i="1"/>
  <c r="CZ594" i="1"/>
  <c r="CZ595" i="1"/>
  <c r="CZ596" i="1"/>
  <c r="CZ597" i="1"/>
  <c r="CZ598" i="1"/>
  <c r="CZ599" i="1"/>
  <c r="CZ600" i="1"/>
  <c r="CZ601" i="1"/>
  <c r="CZ602" i="1"/>
  <c r="CZ603" i="1"/>
  <c r="CZ604" i="1"/>
  <c r="CZ605" i="1"/>
  <c r="CZ606" i="1"/>
  <c r="CZ607" i="1"/>
  <c r="CZ608" i="1"/>
  <c r="CZ609" i="1"/>
  <c r="CZ610" i="1"/>
  <c r="CZ611" i="1"/>
  <c r="CZ612" i="1"/>
  <c r="CZ613" i="1"/>
  <c r="CZ614" i="1"/>
  <c r="CZ615" i="1"/>
  <c r="CZ616" i="1"/>
  <c r="CZ617" i="1"/>
  <c r="CZ618" i="1"/>
  <c r="CZ619" i="1"/>
  <c r="CZ620" i="1"/>
  <c r="CZ621" i="1"/>
  <c r="CZ622" i="1"/>
  <c r="CZ623" i="1"/>
  <c r="CZ624" i="1"/>
  <c r="CZ625" i="1"/>
  <c r="CZ626" i="1"/>
  <c r="CZ627" i="1"/>
  <c r="CZ628" i="1"/>
  <c r="CZ629" i="1"/>
  <c r="CZ630" i="1"/>
  <c r="CZ631" i="1"/>
  <c r="CZ632" i="1"/>
  <c r="CZ633" i="1"/>
  <c r="CZ634" i="1"/>
  <c r="CZ635" i="1"/>
  <c r="CZ636" i="1"/>
  <c r="CZ637" i="1"/>
  <c r="CZ638" i="1"/>
  <c r="CZ639" i="1"/>
  <c r="CZ640" i="1"/>
  <c r="CZ641" i="1"/>
  <c r="CZ642" i="1"/>
  <c r="CZ643" i="1"/>
  <c r="CZ644" i="1"/>
  <c r="CZ645" i="1"/>
  <c r="CZ646" i="1"/>
  <c r="CZ647" i="1"/>
  <c r="CZ648" i="1"/>
  <c r="CZ649" i="1"/>
  <c r="CZ650" i="1"/>
  <c r="CZ651" i="1"/>
  <c r="CZ652" i="1"/>
  <c r="CZ653" i="1"/>
  <c r="CZ654" i="1"/>
  <c r="CZ655" i="1"/>
  <c r="CZ656" i="1"/>
  <c r="CZ657" i="1"/>
  <c r="CZ658" i="1"/>
  <c r="CZ659" i="1"/>
  <c r="CZ660" i="1"/>
  <c r="CZ661" i="1"/>
  <c r="CZ662" i="1"/>
  <c r="CZ663" i="1"/>
  <c r="CZ664" i="1"/>
  <c r="CZ665" i="1"/>
  <c r="CZ666" i="1"/>
  <c r="CZ667" i="1"/>
  <c r="CZ668" i="1"/>
  <c r="CZ669" i="1"/>
  <c r="CZ670" i="1"/>
  <c r="CZ671" i="1"/>
  <c r="CZ672" i="1"/>
  <c r="CZ673" i="1"/>
  <c r="CZ674" i="1"/>
  <c r="CZ675" i="1"/>
  <c r="CZ676" i="1"/>
  <c r="CZ677" i="1"/>
  <c r="CZ678" i="1"/>
  <c r="CZ679" i="1"/>
  <c r="CZ680" i="1"/>
  <c r="CZ681" i="1"/>
  <c r="CZ682" i="1"/>
  <c r="CZ683" i="1"/>
  <c r="CZ684" i="1"/>
  <c r="CZ685" i="1"/>
  <c r="CZ686" i="1"/>
  <c r="CZ687" i="1"/>
  <c r="CZ688" i="1"/>
  <c r="CZ689" i="1"/>
  <c r="CZ690" i="1"/>
  <c r="CZ691" i="1"/>
  <c r="CZ692" i="1"/>
  <c r="CZ693" i="1"/>
  <c r="CZ694" i="1"/>
  <c r="CZ695" i="1"/>
  <c r="CZ696" i="1"/>
  <c r="DJ4" i="1"/>
  <c r="DJ5" i="1"/>
  <c r="DJ6" i="1"/>
  <c r="DJ7" i="1"/>
  <c r="DJ8" i="1"/>
  <c r="DJ9" i="1"/>
  <c r="DJ10" i="1"/>
  <c r="DJ11" i="1"/>
  <c r="DJ12" i="1"/>
  <c r="DJ13" i="1"/>
  <c r="DJ14" i="1"/>
  <c r="DJ15" i="1"/>
  <c r="DJ16" i="1"/>
  <c r="DJ17" i="1"/>
  <c r="DJ18" i="1"/>
  <c r="DJ19" i="1"/>
  <c r="DJ20" i="1"/>
  <c r="DJ21" i="1"/>
  <c r="DJ22" i="1"/>
  <c r="DJ23" i="1"/>
  <c r="DJ24" i="1"/>
  <c r="DJ25" i="1"/>
  <c r="DJ26" i="1"/>
  <c r="DJ27" i="1"/>
  <c r="DJ28" i="1"/>
  <c r="DJ29" i="1"/>
  <c r="DJ30" i="1"/>
  <c r="DJ31" i="1"/>
  <c r="DJ32" i="1"/>
  <c r="DJ33" i="1"/>
  <c r="DJ34" i="1"/>
  <c r="DJ35" i="1"/>
  <c r="DJ36" i="1"/>
  <c r="DJ37" i="1"/>
  <c r="DJ38" i="1"/>
  <c r="DJ39" i="1"/>
  <c r="DJ40" i="1"/>
  <c r="DJ41" i="1"/>
  <c r="DJ42" i="1"/>
  <c r="DJ43" i="1"/>
  <c r="DJ44" i="1"/>
  <c r="DJ45" i="1"/>
  <c r="DJ46" i="1"/>
  <c r="DJ47" i="1"/>
  <c r="DJ48" i="1"/>
  <c r="DJ49" i="1"/>
  <c r="DJ50" i="1"/>
  <c r="DJ51" i="1"/>
  <c r="DJ52" i="1"/>
  <c r="DJ53" i="1"/>
  <c r="DJ54" i="1"/>
  <c r="DJ55" i="1"/>
  <c r="DJ56" i="1"/>
  <c r="DJ57" i="1"/>
  <c r="DJ58" i="1"/>
  <c r="DJ59" i="1"/>
  <c r="DJ60" i="1"/>
  <c r="DJ61" i="1"/>
  <c r="DJ62" i="1"/>
  <c r="DJ63" i="1"/>
  <c r="DJ64" i="1"/>
  <c r="DJ65" i="1"/>
  <c r="DJ66" i="1"/>
  <c r="DJ67" i="1"/>
  <c r="DJ68" i="1"/>
  <c r="DJ69" i="1"/>
  <c r="DJ70" i="1"/>
  <c r="DJ71" i="1"/>
  <c r="DJ72" i="1"/>
  <c r="DJ73" i="1"/>
  <c r="DJ74" i="1"/>
  <c r="DJ75" i="1"/>
  <c r="DJ76" i="1"/>
  <c r="DJ77" i="1"/>
  <c r="DJ78" i="1"/>
  <c r="DJ79" i="1"/>
  <c r="DJ80" i="1"/>
  <c r="DJ81" i="1"/>
  <c r="DJ82" i="1"/>
  <c r="DJ83" i="1"/>
  <c r="DJ84" i="1"/>
  <c r="DJ85" i="1"/>
  <c r="DJ86" i="1"/>
  <c r="DJ87" i="1"/>
  <c r="DJ88" i="1"/>
  <c r="DJ89" i="1"/>
  <c r="DJ90" i="1"/>
  <c r="DJ91" i="1"/>
  <c r="DJ92" i="1"/>
  <c r="DJ93" i="1"/>
  <c r="DJ94" i="1"/>
  <c r="DJ95" i="1"/>
  <c r="DJ96" i="1"/>
  <c r="DJ97" i="1"/>
  <c r="DJ98" i="1"/>
  <c r="DJ99" i="1"/>
  <c r="DJ100" i="1"/>
  <c r="DJ101" i="1"/>
  <c r="DJ102" i="1"/>
  <c r="DJ103" i="1"/>
  <c r="DJ104" i="1"/>
  <c r="DJ105" i="1"/>
  <c r="DJ106" i="1"/>
  <c r="DJ107" i="1"/>
  <c r="DJ108" i="1"/>
  <c r="DJ109" i="1"/>
  <c r="DJ110" i="1"/>
  <c r="DJ111" i="1"/>
  <c r="DJ112" i="1"/>
  <c r="DJ113" i="1"/>
  <c r="DJ114" i="1"/>
  <c r="DJ115" i="1"/>
  <c r="DJ116" i="1"/>
  <c r="DJ117" i="1"/>
  <c r="DJ118" i="1"/>
  <c r="DJ119" i="1"/>
  <c r="DJ120" i="1"/>
  <c r="DJ121" i="1"/>
  <c r="DJ122" i="1"/>
  <c r="DJ123" i="1"/>
  <c r="DJ124" i="1"/>
  <c r="DJ125" i="1"/>
  <c r="DJ126" i="1"/>
  <c r="DJ127" i="1"/>
  <c r="DJ128" i="1"/>
  <c r="DJ129" i="1"/>
  <c r="DJ130" i="1"/>
  <c r="DJ131" i="1"/>
  <c r="DJ132" i="1"/>
  <c r="DJ133" i="1"/>
  <c r="DJ134" i="1"/>
  <c r="DJ135" i="1"/>
  <c r="DJ136" i="1"/>
  <c r="DJ137" i="1"/>
  <c r="DJ138" i="1"/>
  <c r="DJ139" i="1"/>
  <c r="DJ140" i="1"/>
  <c r="DJ141" i="1"/>
  <c r="DJ142" i="1"/>
  <c r="DJ143" i="1"/>
  <c r="DJ144" i="1"/>
  <c r="DJ145" i="1"/>
  <c r="DJ146" i="1"/>
  <c r="DJ147" i="1"/>
  <c r="DJ148" i="1"/>
  <c r="DJ149" i="1"/>
  <c r="DJ150" i="1"/>
  <c r="DJ151" i="1"/>
  <c r="DJ152" i="1"/>
  <c r="DJ153" i="1"/>
  <c r="DJ154" i="1"/>
  <c r="DJ155" i="1"/>
  <c r="DJ156" i="1"/>
  <c r="DJ157" i="1"/>
  <c r="DJ158" i="1"/>
  <c r="DJ159" i="1"/>
  <c r="DJ160" i="1"/>
  <c r="DJ161" i="1"/>
  <c r="DJ162" i="1"/>
  <c r="DJ163" i="1"/>
  <c r="DJ164" i="1"/>
  <c r="DJ165" i="1"/>
  <c r="DJ166" i="1"/>
  <c r="DJ167" i="1"/>
  <c r="DJ168" i="1"/>
  <c r="DJ169" i="1"/>
  <c r="DJ170" i="1"/>
  <c r="DJ171" i="1"/>
  <c r="DJ172" i="1"/>
  <c r="DJ173" i="1"/>
  <c r="DJ174" i="1"/>
  <c r="DJ175" i="1"/>
  <c r="DJ176" i="1"/>
  <c r="DJ177" i="1"/>
  <c r="DJ178" i="1"/>
  <c r="DJ179" i="1"/>
  <c r="DJ180" i="1"/>
  <c r="DJ181" i="1"/>
  <c r="DJ182" i="1"/>
  <c r="DJ183" i="1"/>
  <c r="DJ184" i="1"/>
  <c r="DJ185" i="1"/>
  <c r="DJ186" i="1"/>
  <c r="DJ187" i="1"/>
  <c r="DJ188" i="1"/>
  <c r="DJ189" i="1"/>
  <c r="DJ190" i="1"/>
  <c r="DJ191" i="1"/>
  <c r="DJ192" i="1"/>
  <c r="DJ193" i="1"/>
  <c r="DJ194" i="1"/>
  <c r="DJ195" i="1"/>
  <c r="DJ196" i="1"/>
  <c r="DJ197" i="1"/>
  <c r="DJ198" i="1"/>
  <c r="DJ199" i="1"/>
  <c r="DJ200" i="1"/>
  <c r="DJ201" i="1"/>
  <c r="DJ202" i="1"/>
  <c r="DJ203" i="1"/>
  <c r="DJ204" i="1"/>
  <c r="DJ205" i="1"/>
  <c r="DJ206" i="1"/>
  <c r="DJ207" i="1"/>
  <c r="DJ208" i="1"/>
  <c r="DJ209" i="1"/>
  <c r="DJ210" i="1"/>
  <c r="DJ211" i="1"/>
  <c r="DJ212" i="1"/>
  <c r="DJ213" i="1"/>
  <c r="DJ214" i="1"/>
  <c r="DJ215" i="1"/>
  <c r="DJ216" i="1"/>
  <c r="DJ217" i="1"/>
  <c r="DJ218" i="1"/>
  <c r="DJ219" i="1"/>
  <c r="DJ220" i="1"/>
  <c r="DJ221" i="1"/>
  <c r="DJ222" i="1"/>
  <c r="DJ223" i="1"/>
  <c r="DJ224" i="1"/>
  <c r="DJ225" i="1"/>
  <c r="DJ226" i="1"/>
  <c r="DJ227" i="1"/>
  <c r="DJ228" i="1"/>
  <c r="DJ229" i="1"/>
  <c r="DJ230" i="1"/>
  <c r="DJ231" i="1"/>
  <c r="DJ232" i="1"/>
  <c r="DJ233" i="1"/>
  <c r="DJ234" i="1"/>
  <c r="DJ235" i="1"/>
  <c r="DJ236" i="1"/>
  <c r="DJ237" i="1"/>
  <c r="DJ238" i="1"/>
  <c r="DJ239" i="1"/>
  <c r="DJ240" i="1"/>
  <c r="DJ241" i="1"/>
  <c r="DJ242" i="1"/>
  <c r="DJ243" i="1"/>
  <c r="DJ244" i="1"/>
  <c r="DJ245" i="1"/>
  <c r="DJ246" i="1"/>
  <c r="DJ247" i="1"/>
  <c r="DJ248" i="1"/>
  <c r="DJ249" i="1"/>
  <c r="DJ250" i="1"/>
  <c r="DJ251" i="1"/>
  <c r="DJ252" i="1"/>
  <c r="DJ253" i="1"/>
  <c r="DJ254" i="1"/>
  <c r="DJ255" i="1"/>
  <c r="DJ256" i="1"/>
  <c r="DJ257" i="1"/>
  <c r="DJ258" i="1"/>
  <c r="DJ259" i="1"/>
  <c r="DJ260" i="1"/>
  <c r="DJ261" i="1"/>
  <c r="DJ262" i="1"/>
  <c r="DJ263" i="1"/>
  <c r="DJ264" i="1"/>
  <c r="DJ265" i="1"/>
  <c r="DJ266" i="1"/>
  <c r="DJ267" i="1"/>
  <c r="DJ268" i="1"/>
  <c r="DJ269" i="1"/>
  <c r="DJ270" i="1"/>
  <c r="DJ271" i="1"/>
  <c r="DJ272" i="1"/>
  <c r="DJ273" i="1"/>
  <c r="DJ274" i="1"/>
  <c r="DJ275" i="1"/>
  <c r="DJ276" i="1"/>
  <c r="DJ277" i="1"/>
  <c r="DJ278" i="1"/>
  <c r="DJ279" i="1"/>
  <c r="DJ280" i="1"/>
  <c r="DJ281" i="1"/>
  <c r="DJ282" i="1"/>
  <c r="DJ283" i="1"/>
  <c r="DJ284" i="1"/>
  <c r="DJ285" i="1"/>
  <c r="DJ286" i="1"/>
  <c r="DJ287" i="1"/>
  <c r="DJ288" i="1"/>
  <c r="DJ289" i="1"/>
  <c r="DJ290" i="1"/>
  <c r="DJ291" i="1"/>
  <c r="DJ292" i="1"/>
  <c r="DJ293" i="1"/>
  <c r="DJ294" i="1"/>
  <c r="DJ295" i="1"/>
  <c r="DJ296" i="1"/>
  <c r="DJ297" i="1"/>
  <c r="DJ298" i="1"/>
  <c r="DJ299" i="1"/>
  <c r="DJ300" i="1"/>
  <c r="DJ301" i="1"/>
  <c r="DJ302" i="1"/>
  <c r="DJ303" i="1"/>
  <c r="DJ304" i="1"/>
  <c r="DJ305" i="1"/>
  <c r="DJ306" i="1"/>
  <c r="DJ307" i="1"/>
  <c r="DJ308" i="1"/>
  <c r="DJ309" i="1"/>
  <c r="DJ310" i="1"/>
  <c r="DJ311" i="1"/>
  <c r="DJ312" i="1"/>
  <c r="DJ313" i="1"/>
  <c r="DJ314" i="1"/>
  <c r="DJ315" i="1"/>
  <c r="DJ316" i="1"/>
  <c r="DJ317" i="1"/>
  <c r="DJ318" i="1"/>
  <c r="DJ319" i="1"/>
  <c r="DJ320" i="1"/>
  <c r="DJ321" i="1"/>
  <c r="DJ322" i="1"/>
  <c r="DJ323" i="1"/>
  <c r="DJ324" i="1"/>
  <c r="DJ325" i="1"/>
  <c r="DJ326" i="1"/>
  <c r="DJ327" i="1"/>
  <c r="DJ328" i="1"/>
  <c r="DJ329" i="1"/>
  <c r="DJ330" i="1"/>
  <c r="DJ331" i="1"/>
  <c r="DJ332" i="1"/>
  <c r="DJ333" i="1"/>
  <c r="DJ334" i="1"/>
  <c r="DJ335" i="1"/>
  <c r="DJ336" i="1"/>
  <c r="DJ337" i="1"/>
  <c r="DJ338" i="1"/>
  <c r="DJ339" i="1"/>
  <c r="DJ340" i="1"/>
  <c r="DJ341" i="1"/>
  <c r="DJ342" i="1"/>
  <c r="DJ343" i="1"/>
  <c r="DJ344" i="1"/>
  <c r="DJ345" i="1"/>
  <c r="DJ346" i="1"/>
  <c r="DJ347" i="1"/>
  <c r="DJ348" i="1"/>
  <c r="DJ349" i="1"/>
  <c r="DJ350" i="1"/>
  <c r="DJ351" i="1"/>
  <c r="DJ352" i="1"/>
  <c r="DJ353" i="1"/>
  <c r="DJ354" i="1"/>
  <c r="DJ355" i="1"/>
  <c r="DJ356" i="1"/>
  <c r="DJ357" i="1"/>
  <c r="DJ358" i="1"/>
  <c r="DJ359" i="1"/>
  <c r="DJ360" i="1"/>
  <c r="DJ361" i="1"/>
  <c r="DJ362" i="1"/>
  <c r="DJ363" i="1"/>
  <c r="DJ364" i="1"/>
  <c r="DJ365" i="1"/>
  <c r="DJ366" i="1"/>
  <c r="DJ367" i="1"/>
  <c r="DJ368" i="1"/>
  <c r="DJ369" i="1"/>
  <c r="DJ370" i="1"/>
  <c r="DJ371" i="1"/>
  <c r="DJ372" i="1"/>
  <c r="DJ373" i="1"/>
  <c r="DJ374" i="1"/>
  <c r="DJ375" i="1"/>
  <c r="DJ376" i="1"/>
  <c r="DJ377" i="1"/>
  <c r="DJ378" i="1"/>
  <c r="DJ379" i="1"/>
  <c r="DJ380" i="1"/>
  <c r="DJ381" i="1"/>
  <c r="DJ382" i="1"/>
  <c r="DJ383" i="1"/>
  <c r="DJ384" i="1"/>
  <c r="DJ385" i="1"/>
  <c r="DJ386" i="1"/>
  <c r="DJ387" i="1"/>
  <c r="DJ388" i="1"/>
  <c r="DJ389" i="1"/>
  <c r="DJ390" i="1"/>
  <c r="DJ391" i="1"/>
  <c r="DJ392" i="1"/>
  <c r="DJ393" i="1"/>
  <c r="DJ394" i="1"/>
  <c r="DJ395" i="1"/>
  <c r="DJ396" i="1"/>
  <c r="DJ397" i="1"/>
  <c r="DJ398" i="1"/>
  <c r="DJ399" i="1"/>
  <c r="DJ400" i="1"/>
  <c r="DJ401" i="1"/>
  <c r="DJ402" i="1"/>
  <c r="DJ403" i="1"/>
  <c r="DJ404" i="1"/>
  <c r="DJ405" i="1"/>
  <c r="DJ406" i="1"/>
  <c r="DJ407" i="1"/>
  <c r="DJ408" i="1"/>
  <c r="DJ409" i="1"/>
  <c r="DJ410" i="1"/>
  <c r="DJ411" i="1"/>
  <c r="DJ412" i="1"/>
  <c r="DJ413" i="1"/>
  <c r="DJ414" i="1"/>
  <c r="DJ415" i="1"/>
  <c r="DJ416" i="1"/>
  <c r="DJ417" i="1"/>
  <c r="DJ418" i="1"/>
  <c r="DJ419" i="1"/>
  <c r="DJ420" i="1"/>
  <c r="DJ421" i="1"/>
  <c r="DJ422" i="1"/>
  <c r="DJ423" i="1"/>
  <c r="DJ424" i="1"/>
  <c r="DJ425" i="1"/>
  <c r="DJ426" i="1"/>
  <c r="DJ427" i="1"/>
  <c r="DJ428" i="1"/>
  <c r="DJ429" i="1"/>
  <c r="DJ430" i="1"/>
  <c r="DJ431" i="1"/>
  <c r="DJ432" i="1"/>
  <c r="DJ433" i="1"/>
  <c r="DJ434" i="1"/>
  <c r="DJ435" i="1"/>
  <c r="DJ436" i="1"/>
  <c r="DJ437" i="1"/>
  <c r="DJ438" i="1"/>
  <c r="DJ439" i="1"/>
  <c r="DJ440" i="1"/>
  <c r="DJ441" i="1"/>
  <c r="DJ442" i="1"/>
  <c r="DJ443" i="1"/>
  <c r="DJ444" i="1"/>
  <c r="DJ445" i="1"/>
  <c r="DJ446" i="1"/>
  <c r="DJ447" i="1"/>
  <c r="DJ448" i="1"/>
  <c r="DJ449" i="1"/>
  <c r="DJ450" i="1"/>
  <c r="DJ451" i="1"/>
  <c r="DJ452" i="1"/>
  <c r="DJ453" i="1"/>
  <c r="DJ454" i="1"/>
  <c r="DJ455" i="1"/>
  <c r="DJ456" i="1"/>
  <c r="DJ457" i="1"/>
  <c r="DJ458" i="1"/>
  <c r="DJ459" i="1"/>
  <c r="DJ460" i="1"/>
  <c r="DJ461" i="1"/>
  <c r="DJ462" i="1"/>
  <c r="DJ463" i="1"/>
  <c r="DJ464" i="1"/>
  <c r="DJ465" i="1"/>
  <c r="DJ466" i="1"/>
  <c r="DJ467" i="1"/>
  <c r="DJ468" i="1"/>
  <c r="DJ469" i="1"/>
  <c r="DJ470" i="1"/>
  <c r="DJ471" i="1"/>
  <c r="DJ472" i="1"/>
  <c r="DJ473" i="1"/>
  <c r="DJ474" i="1"/>
  <c r="DJ475" i="1"/>
  <c r="DJ476" i="1"/>
  <c r="DJ477" i="1"/>
  <c r="DJ478" i="1"/>
  <c r="DJ479" i="1"/>
  <c r="DJ480" i="1"/>
  <c r="DJ481" i="1"/>
  <c r="DJ482" i="1"/>
  <c r="DJ483" i="1"/>
  <c r="DJ484" i="1"/>
  <c r="DJ485" i="1"/>
  <c r="DJ486" i="1"/>
  <c r="DJ487" i="1"/>
  <c r="DJ488" i="1"/>
  <c r="DJ489" i="1"/>
  <c r="DJ490" i="1"/>
  <c r="DJ491" i="1"/>
  <c r="DJ492" i="1"/>
  <c r="DJ493" i="1"/>
  <c r="DJ494" i="1"/>
  <c r="DJ495" i="1"/>
  <c r="DJ496" i="1"/>
  <c r="DJ497" i="1"/>
  <c r="DJ498" i="1"/>
  <c r="DJ499" i="1"/>
  <c r="DJ500" i="1"/>
  <c r="DJ501" i="1"/>
  <c r="DJ502" i="1"/>
  <c r="DJ503" i="1"/>
  <c r="DJ504" i="1"/>
  <c r="DJ505" i="1"/>
  <c r="DJ506" i="1"/>
  <c r="DJ507" i="1"/>
  <c r="DJ508" i="1"/>
  <c r="DJ509" i="1"/>
  <c r="DJ510" i="1"/>
  <c r="DJ511" i="1"/>
  <c r="DJ512" i="1"/>
  <c r="DJ513" i="1"/>
  <c r="DJ514" i="1"/>
  <c r="DJ515" i="1"/>
  <c r="DJ516" i="1"/>
  <c r="DJ517" i="1"/>
  <c r="DJ518" i="1"/>
  <c r="DJ519" i="1"/>
  <c r="DJ520" i="1"/>
  <c r="DJ521" i="1"/>
  <c r="DJ522" i="1"/>
  <c r="DJ523" i="1"/>
  <c r="DJ524" i="1"/>
  <c r="DJ525" i="1"/>
  <c r="DJ526" i="1"/>
  <c r="DJ527" i="1"/>
  <c r="DJ528" i="1"/>
  <c r="DJ529" i="1"/>
  <c r="DJ530" i="1"/>
  <c r="DJ531" i="1"/>
  <c r="DJ532" i="1"/>
  <c r="DJ533" i="1"/>
  <c r="DJ534" i="1"/>
  <c r="DJ535" i="1"/>
  <c r="DJ536" i="1"/>
  <c r="DJ537" i="1"/>
  <c r="DJ538" i="1"/>
  <c r="DJ539" i="1"/>
  <c r="DJ540" i="1"/>
  <c r="DJ541" i="1"/>
  <c r="DJ542" i="1"/>
  <c r="DJ543" i="1"/>
  <c r="DJ544" i="1"/>
  <c r="DJ545" i="1"/>
  <c r="DJ546" i="1"/>
  <c r="DJ547" i="1"/>
  <c r="DJ548" i="1"/>
  <c r="DJ549" i="1"/>
  <c r="DJ550" i="1"/>
  <c r="DJ551" i="1"/>
  <c r="DJ552" i="1"/>
  <c r="DJ553" i="1"/>
  <c r="DJ554" i="1"/>
  <c r="DJ555" i="1"/>
  <c r="DJ556" i="1"/>
  <c r="DJ557" i="1"/>
  <c r="DJ558" i="1"/>
  <c r="DJ559" i="1"/>
  <c r="DJ560" i="1"/>
  <c r="DJ561" i="1"/>
  <c r="DJ562" i="1"/>
  <c r="DJ563" i="1"/>
  <c r="DJ564" i="1"/>
  <c r="DJ565" i="1"/>
  <c r="DJ566" i="1"/>
  <c r="DJ567" i="1"/>
  <c r="DJ568" i="1"/>
  <c r="DJ569" i="1"/>
  <c r="DJ570" i="1"/>
  <c r="DJ571" i="1"/>
  <c r="DJ572" i="1"/>
  <c r="DJ573" i="1"/>
  <c r="DJ574" i="1"/>
  <c r="DJ575" i="1"/>
  <c r="DJ576" i="1"/>
  <c r="DJ577" i="1"/>
  <c r="DJ578" i="1"/>
  <c r="DJ579" i="1"/>
  <c r="DJ580" i="1"/>
  <c r="DJ581" i="1"/>
  <c r="DJ582" i="1"/>
  <c r="DJ583" i="1"/>
  <c r="DJ584" i="1"/>
  <c r="DJ585" i="1"/>
  <c r="DJ586" i="1"/>
  <c r="DJ587" i="1"/>
  <c r="DJ588" i="1"/>
  <c r="DJ589" i="1"/>
  <c r="DJ590" i="1"/>
  <c r="DJ591" i="1"/>
  <c r="DJ592" i="1"/>
  <c r="DJ593" i="1"/>
  <c r="DJ594" i="1"/>
  <c r="DJ595" i="1"/>
  <c r="DJ596" i="1"/>
  <c r="DJ597" i="1"/>
  <c r="DJ598" i="1"/>
  <c r="DJ599" i="1"/>
  <c r="DJ600" i="1"/>
  <c r="DJ601" i="1"/>
  <c r="DJ602" i="1"/>
  <c r="DJ603" i="1"/>
  <c r="DJ604" i="1"/>
  <c r="DJ605" i="1"/>
  <c r="DJ606" i="1"/>
  <c r="DJ607" i="1"/>
  <c r="DJ608" i="1"/>
  <c r="DJ609" i="1"/>
  <c r="DJ610" i="1"/>
  <c r="DJ611" i="1"/>
  <c r="DJ612" i="1"/>
  <c r="DJ613" i="1"/>
  <c r="DJ614" i="1"/>
  <c r="DJ615" i="1"/>
  <c r="DJ616" i="1"/>
  <c r="DJ617" i="1"/>
  <c r="DJ618" i="1"/>
  <c r="DJ619" i="1"/>
  <c r="DJ620" i="1"/>
  <c r="DJ621" i="1"/>
  <c r="DJ622" i="1"/>
  <c r="DJ623" i="1"/>
  <c r="DJ624" i="1"/>
  <c r="DJ625" i="1"/>
  <c r="DJ626" i="1"/>
  <c r="DJ627" i="1"/>
  <c r="DJ628" i="1"/>
  <c r="DJ629" i="1"/>
  <c r="DJ630" i="1"/>
  <c r="DJ631" i="1"/>
  <c r="DJ632" i="1"/>
  <c r="DJ633" i="1"/>
  <c r="DJ634" i="1"/>
  <c r="DJ635" i="1"/>
  <c r="DJ636" i="1"/>
  <c r="DJ637" i="1"/>
  <c r="DJ638" i="1"/>
  <c r="DJ639" i="1"/>
  <c r="DJ640" i="1"/>
  <c r="DJ641" i="1"/>
  <c r="DJ642" i="1"/>
  <c r="DJ643" i="1"/>
  <c r="DJ644" i="1"/>
  <c r="DJ645" i="1"/>
  <c r="DJ646" i="1"/>
  <c r="DJ647" i="1"/>
  <c r="DJ648" i="1"/>
  <c r="DJ649" i="1"/>
  <c r="DJ650" i="1"/>
  <c r="DJ651" i="1"/>
  <c r="DJ652" i="1"/>
  <c r="DJ653" i="1"/>
  <c r="DJ654" i="1"/>
  <c r="DJ655" i="1"/>
  <c r="DJ656" i="1"/>
  <c r="DJ657" i="1"/>
  <c r="DJ658" i="1"/>
  <c r="DJ659" i="1"/>
  <c r="DJ660" i="1"/>
  <c r="DJ661" i="1"/>
  <c r="DJ662" i="1"/>
  <c r="DJ663" i="1"/>
  <c r="DJ664" i="1"/>
  <c r="DJ665" i="1"/>
  <c r="DJ666" i="1"/>
  <c r="DJ667" i="1"/>
  <c r="DJ668" i="1"/>
  <c r="DJ669" i="1"/>
  <c r="DJ670" i="1"/>
  <c r="DJ671" i="1"/>
  <c r="DJ672" i="1"/>
  <c r="DJ673" i="1"/>
  <c r="DJ674" i="1"/>
  <c r="DJ675" i="1"/>
  <c r="DJ676" i="1"/>
  <c r="DJ677" i="1"/>
  <c r="DJ678" i="1"/>
  <c r="DJ679" i="1"/>
  <c r="DJ680" i="1"/>
  <c r="DJ681" i="1"/>
  <c r="DJ682" i="1"/>
  <c r="DJ683" i="1"/>
  <c r="DJ684" i="1"/>
  <c r="DJ685" i="1"/>
  <c r="DJ686" i="1"/>
  <c r="DJ687" i="1"/>
  <c r="DJ688" i="1"/>
  <c r="DJ689" i="1"/>
  <c r="DJ690" i="1"/>
  <c r="DJ691" i="1"/>
  <c r="DJ692" i="1"/>
  <c r="DJ693" i="1"/>
  <c r="DJ694" i="1"/>
  <c r="DJ695" i="1"/>
  <c r="DJ696" i="1"/>
  <c r="DJ1" i="1" l="1"/>
  <c r="DH5" i="1"/>
  <c r="DH6" i="1"/>
  <c r="DH7" i="1"/>
  <c r="DH8" i="1"/>
  <c r="DH9" i="1"/>
  <c r="DH10" i="1"/>
  <c r="DH11" i="1"/>
  <c r="DH12" i="1"/>
  <c r="DH13" i="1"/>
  <c r="DH14" i="1"/>
  <c r="DH15" i="1"/>
  <c r="DH16" i="1"/>
  <c r="DH17" i="1"/>
  <c r="DH18" i="1"/>
  <c r="DH19" i="1"/>
  <c r="DH20" i="1"/>
  <c r="DH21" i="1"/>
  <c r="DH22" i="1"/>
  <c r="DH23" i="1"/>
  <c r="DH24" i="1"/>
  <c r="DH25" i="1"/>
  <c r="DH26" i="1"/>
  <c r="DH27" i="1"/>
  <c r="DH28" i="1"/>
  <c r="DH29" i="1"/>
  <c r="DH30" i="1"/>
  <c r="DH31" i="1"/>
  <c r="DH32" i="1"/>
  <c r="DH33" i="1"/>
  <c r="DH34" i="1"/>
  <c r="DH35" i="1"/>
  <c r="DH36" i="1"/>
  <c r="DH37" i="1"/>
  <c r="DH38" i="1"/>
  <c r="DH39" i="1"/>
  <c r="DH40" i="1"/>
  <c r="DH41" i="1"/>
  <c r="DH42" i="1"/>
  <c r="DH43" i="1"/>
  <c r="DH44" i="1"/>
  <c r="DH45" i="1"/>
  <c r="DH46" i="1"/>
  <c r="DH47" i="1"/>
  <c r="DH48" i="1"/>
  <c r="DH49" i="1"/>
  <c r="DH50" i="1"/>
  <c r="DH51" i="1"/>
  <c r="DH52" i="1"/>
  <c r="DH53" i="1"/>
  <c r="DH54" i="1"/>
  <c r="DH55" i="1"/>
  <c r="DH56" i="1"/>
  <c r="DH57" i="1"/>
  <c r="DH58" i="1"/>
  <c r="DH59" i="1"/>
  <c r="DH60" i="1"/>
  <c r="DH61" i="1"/>
  <c r="DH62" i="1"/>
  <c r="DH63" i="1"/>
  <c r="DH64" i="1"/>
  <c r="DH65" i="1"/>
  <c r="DH66" i="1"/>
  <c r="DH67" i="1"/>
  <c r="DH68" i="1"/>
  <c r="DH69" i="1"/>
  <c r="DH70" i="1"/>
  <c r="DH71" i="1"/>
  <c r="DH72" i="1"/>
  <c r="DH73" i="1"/>
  <c r="DH74" i="1"/>
  <c r="DH75" i="1"/>
  <c r="DH76" i="1"/>
  <c r="DH77" i="1"/>
  <c r="DH78" i="1"/>
  <c r="DH79" i="1"/>
  <c r="DH80" i="1"/>
  <c r="DH81" i="1"/>
  <c r="DH82" i="1"/>
  <c r="DH83" i="1"/>
  <c r="DH84" i="1"/>
  <c r="DH85" i="1"/>
  <c r="DH86" i="1"/>
  <c r="DH87" i="1"/>
  <c r="DH88" i="1"/>
  <c r="DH89" i="1"/>
  <c r="DH90" i="1"/>
  <c r="DH91" i="1"/>
  <c r="DH92" i="1"/>
  <c r="DH93" i="1"/>
  <c r="DH94" i="1"/>
  <c r="DH95" i="1"/>
  <c r="DH96" i="1"/>
  <c r="DH97" i="1"/>
  <c r="DH98" i="1"/>
  <c r="DH99" i="1"/>
  <c r="DH100" i="1"/>
  <c r="DH101" i="1"/>
  <c r="DH102" i="1"/>
  <c r="DH103" i="1"/>
  <c r="DH104" i="1"/>
  <c r="DH105" i="1"/>
  <c r="DH106" i="1"/>
  <c r="DH107" i="1"/>
  <c r="DH108" i="1"/>
  <c r="DH109" i="1"/>
  <c r="DH110" i="1"/>
  <c r="DH111" i="1"/>
  <c r="DH112" i="1"/>
  <c r="DH113" i="1"/>
  <c r="DH114" i="1"/>
  <c r="DH115" i="1"/>
  <c r="DH116" i="1"/>
  <c r="DH117" i="1"/>
  <c r="DH118" i="1"/>
  <c r="DH119" i="1"/>
  <c r="DH120" i="1"/>
  <c r="DH121" i="1"/>
  <c r="DH122" i="1"/>
  <c r="DH123" i="1"/>
  <c r="DH124" i="1"/>
  <c r="DH125" i="1"/>
  <c r="DH126" i="1"/>
  <c r="DH127" i="1"/>
  <c r="DH128" i="1"/>
  <c r="DH129" i="1"/>
  <c r="DH130" i="1"/>
  <c r="DH131" i="1"/>
  <c r="DH132" i="1"/>
  <c r="DH133" i="1"/>
  <c r="DH134" i="1"/>
  <c r="DH135" i="1"/>
  <c r="DH136" i="1"/>
  <c r="DH137" i="1"/>
  <c r="DH138" i="1"/>
  <c r="DH139" i="1"/>
  <c r="DH140" i="1"/>
  <c r="DH141" i="1"/>
  <c r="DH142" i="1"/>
  <c r="DH143" i="1"/>
  <c r="DH144" i="1"/>
  <c r="DH145" i="1"/>
  <c r="DH146" i="1"/>
  <c r="DH147" i="1"/>
  <c r="DH148" i="1"/>
  <c r="DH149" i="1"/>
  <c r="DH150" i="1"/>
  <c r="DH151" i="1"/>
  <c r="DH152" i="1"/>
  <c r="DH153" i="1"/>
  <c r="DH154" i="1"/>
  <c r="DH155" i="1"/>
  <c r="DH156" i="1"/>
  <c r="DH157" i="1"/>
  <c r="DH158" i="1"/>
  <c r="DH159" i="1"/>
  <c r="DH160" i="1"/>
  <c r="DH161" i="1"/>
  <c r="DH162" i="1"/>
  <c r="DH163" i="1"/>
  <c r="DH164" i="1"/>
  <c r="DH165" i="1"/>
  <c r="DH166" i="1"/>
  <c r="DH167" i="1"/>
  <c r="DH168" i="1"/>
  <c r="DH169" i="1"/>
  <c r="DH170" i="1"/>
  <c r="DH171" i="1"/>
  <c r="DH172" i="1"/>
  <c r="DH173" i="1"/>
  <c r="DH174" i="1"/>
  <c r="DH175" i="1"/>
  <c r="DH176" i="1"/>
  <c r="DH177" i="1"/>
  <c r="DH178" i="1"/>
  <c r="DH179" i="1"/>
  <c r="DH180" i="1"/>
  <c r="DH181" i="1"/>
  <c r="DH182" i="1"/>
  <c r="DH183" i="1"/>
  <c r="DH184" i="1"/>
  <c r="DH185" i="1"/>
  <c r="DH186" i="1"/>
  <c r="DH187" i="1"/>
  <c r="DH188" i="1"/>
  <c r="DH189" i="1"/>
  <c r="DH190" i="1"/>
  <c r="DH191" i="1"/>
  <c r="DH192" i="1"/>
  <c r="DH193" i="1"/>
  <c r="DH194" i="1"/>
  <c r="DH195" i="1"/>
  <c r="DH196" i="1"/>
  <c r="DH197" i="1"/>
  <c r="DH198" i="1"/>
  <c r="DH199" i="1"/>
  <c r="DH200" i="1"/>
  <c r="DH201" i="1"/>
  <c r="DH202" i="1"/>
  <c r="DH203" i="1"/>
  <c r="DH204" i="1"/>
  <c r="DH205" i="1"/>
  <c r="DH206" i="1"/>
  <c r="DH207" i="1"/>
  <c r="DH208" i="1"/>
  <c r="DH209" i="1"/>
  <c r="DH210" i="1"/>
  <c r="DH211" i="1"/>
  <c r="DH212" i="1"/>
  <c r="DH213" i="1"/>
  <c r="DH214" i="1"/>
  <c r="DH215" i="1"/>
  <c r="DH216" i="1"/>
  <c r="DH217" i="1"/>
  <c r="DH218" i="1"/>
  <c r="DH219" i="1"/>
  <c r="DH220" i="1"/>
  <c r="DH221" i="1"/>
  <c r="DH222" i="1"/>
  <c r="DH223" i="1"/>
  <c r="DH224" i="1"/>
  <c r="DH225" i="1"/>
  <c r="DH226" i="1"/>
  <c r="DH227" i="1"/>
  <c r="DH228" i="1"/>
  <c r="DH229" i="1"/>
  <c r="DH230" i="1"/>
  <c r="DH231" i="1"/>
  <c r="DH232" i="1"/>
  <c r="DH233" i="1"/>
  <c r="DH234" i="1"/>
  <c r="DH235" i="1"/>
  <c r="DH236"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H530" i="1"/>
  <c r="DH531" i="1"/>
  <c r="DH532" i="1"/>
  <c r="DH533" i="1"/>
  <c r="DH534" i="1"/>
  <c r="DH535" i="1"/>
  <c r="DH536" i="1"/>
  <c r="DH537" i="1"/>
  <c r="DH538" i="1"/>
  <c r="DH539" i="1"/>
  <c r="DH540" i="1"/>
  <c r="DH541" i="1"/>
  <c r="DH542" i="1"/>
  <c r="DH543" i="1"/>
  <c r="DH544" i="1"/>
  <c r="DH545" i="1"/>
  <c r="DH546" i="1"/>
  <c r="DH547" i="1"/>
  <c r="DH548" i="1"/>
  <c r="DH549" i="1"/>
  <c r="DH550" i="1"/>
  <c r="DH551" i="1"/>
  <c r="DH552" i="1"/>
  <c r="DH553" i="1"/>
  <c r="DH554" i="1"/>
  <c r="DH555" i="1"/>
  <c r="DH556" i="1"/>
  <c r="DH557" i="1"/>
  <c r="DH558" i="1"/>
  <c r="DH559" i="1"/>
  <c r="DH560" i="1"/>
  <c r="DH561" i="1"/>
  <c r="DH562" i="1"/>
  <c r="DH563" i="1"/>
  <c r="DH564" i="1"/>
  <c r="DH565" i="1"/>
  <c r="DH566" i="1"/>
  <c r="DH567" i="1"/>
  <c r="DH568" i="1"/>
  <c r="DH569" i="1"/>
  <c r="DH570" i="1"/>
  <c r="DH571" i="1"/>
  <c r="DH572" i="1"/>
  <c r="DH573" i="1"/>
  <c r="DH574" i="1"/>
  <c r="DH575" i="1"/>
  <c r="DH576" i="1"/>
  <c r="DH577" i="1"/>
  <c r="DH578" i="1"/>
  <c r="DH579" i="1"/>
  <c r="DH580" i="1"/>
  <c r="DH581" i="1"/>
  <c r="DH582" i="1"/>
  <c r="DH583" i="1"/>
  <c r="DH584" i="1"/>
  <c r="DH585" i="1"/>
  <c r="DH586" i="1"/>
  <c r="DH587" i="1"/>
  <c r="DH588" i="1"/>
  <c r="DH589" i="1"/>
  <c r="DH590" i="1"/>
  <c r="DH591" i="1"/>
  <c r="DH592" i="1"/>
  <c r="DH593" i="1"/>
  <c r="DH594" i="1"/>
  <c r="DH595" i="1"/>
  <c r="DH596" i="1"/>
  <c r="DH597" i="1"/>
  <c r="DH598" i="1"/>
  <c r="DH599" i="1"/>
  <c r="DH600" i="1"/>
  <c r="DH601" i="1"/>
  <c r="DH602" i="1"/>
  <c r="DH603" i="1"/>
  <c r="DH604" i="1"/>
  <c r="DH605" i="1"/>
  <c r="DH606" i="1"/>
  <c r="DH607" i="1"/>
  <c r="DH608" i="1"/>
  <c r="DH609" i="1"/>
  <c r="DH610" i="1"/>
  <c r="DH611" i="1"/>
  <c r="DH612" i="1"/>
  <c r="DH613" i="1"/>
  <c r="DH614" i="1"/>
  <c r="DH615" i="1"/>
  <c r="DH616" i="1"/>
  <c r="DH617" i="1"/>
  <c r="DH618" i="1"/>
  <c r="DH619" i="1"/>
  <c r="DH620" i="1"/>
  <c r="DH621" i="1"/>
  <c r="DH622" i="1"/>
  <c r="DH623" i="1"/>
  <c r="DH624" i="1"/>
  <c r="DH625" i="1"/>
  <c r="DH626" i="1"/>
  <c r="DH627" i="1"/>
  <c r="DH628" i="1"/>
  <c r="DH629" i="1"/>
  <c r="DH630" i="1"/>
  <c r="DH631" i="1"/>
  <c r="DH632" i="1"/>
  <c r="DH633" i="1"/>
  <c r="DH634" i="1"/>
  <c r="DH635" i="1"/>
  <c r="DH636" i="1"/>
  <c r="DH637" i="1"/>
  <c r="DH638" i="1"/>
  <c r="DH639" i="1"/>
  <c r="DH640" i="1"/>
  <c r="DH641" i="1"/>
  <c r="DH642" i="1"/>
  <c r="DH643" i="1"/>
  <c r="DH644" i="1"/>
  <c r="DH645" i="1"/>
  <c r="DH646" i="1"/>
  <c r="DH647" i="1"/>
  <c r="DH648" i="1"/>
  <c r="DH649" i="1"/>
  <c r="DH650" i="1"/>
  <c r="DH651" i="1"/>
  <c r="DH652" i="1"/>
  <c r="DH653" i="1"/>
  <c r="DH654" i="1"/>
  <c r="DH655" i="1"/>
  <c r="DH656" i="1"/>
  <c r="DH657" i="1"/>
  <c r="DH658" i="1"/>
  <c r="DH659" i="1"/>
  <c r="DH660" i="1"/>
  <c r="DH661" i="1"/>
  <c r="DH662" i="1"/>
  <c r="DH663" i="1"/>
  <c r="DH664" i="1"/>
  <c r="DH665" i="1"/>
  <c r="DH666" i="1"/>
  <c r="DH667" i="1"/>
  <c r="DH668" i="1"/>
  <c r="DH669" i="1"/>
  <c r="DH670" i="1"/>
  <c r="DH671" i="1"/>
  <c r="DH672" i="1"/>
  <c r="DH673" i="1"/>
  <c r="DH674" i="1"/>
  <c r="DH675" i="1"/>
  <c r="DH676" i="1"/>
  <c r="DH677" i="1"/>
  <c r="DH678" i="1"/>
  <c r="DH679" i="1"/>
  <c r="DH680" i="1"/>
  <c r="DH681" i="1"/>
  <c r="DH682" i="1"/>
  <c r="DH683" i="1"/>
  <c r="DH684" i="1"/>
  <c r="DH685" i="1"/>
  <c r="DH686" i="1"/>
  <c r="DH687" i="1"/>
  <c r="DH688" i="1"/>
  <c r="DH689" i="1"/>
  <c r="DH690" i="1"/>
  <c r="DH691" i="1"/>
  <c r="DH692" i="1"/>
  <c r="DH693" i="1"/>
  <c r="DH694" i="1"/>
  <c r="DH695" i="1"/>
  <c r="DH696" i="1"/>
  <c r="DH4" i="1"/>
  <c r="DH1" i="1" s="1"/>
</calcChain>
</file>

<file path=xl/sharedStrings.xml><?xml version="1.0" encoding="utf-8"?>
<sst xmlns="http://schemas.openxmlformats.org/spreadsheetml/2006/main" count="16382" uniqueCount="9624">
  <si>
    <t>Title</t>
  </si>
  <si>
    <t>Authors</t>
  </si>
  <si>
    <t>Abstract</t>
  </si>
  <si>
    <t>Journal</t>
  </si>
  <si>
    <t>Year</t>
  </si>
  <si>
    <t>DOI</t>
  </si>
  <si>
    <t xml:space="preserve">First Author </t>
  </si>
  <si>
    <t>Last Author</t>
  </si>
  <si>
    <t>Total Number Authors</t>
  </si>
  <si>
    <t>References Cited</t>
  </si>
  <si>
    <t>1997 Murch</t>
  </si>
  <si>
    <t>Dubbels 1995</t>
  </si>
  <si>
    <t>Hattori 1995</t>
  </si>
  <si>
    <t>exogenous</t>
  </si>
  <si>
    <t>endogenous</t>
  </si>
  <si>
    <t>transgenic OR knockout</t>
  </si>
  <si>
    <t>senescence</t>
  </si>
  <si>
    <t>rhythm</t>
  </si>
  <si>
    <t>photosynthesis</t>
  </si>
  <si>
    <t>light</t>
  </si>
  <si>
    <t>antioxidant</t>
  </si>
  <si>
    <t>ROS or reactive oxygen species</t>
  </si>
  <si>
    <t>stress</t>
  </si>
  <si>
    <t>cold stress</t>
  </si>
  <si>
    <t>low temperature</t>
  </si>
  <si>
    <t>salt OR sodium OR salinity</t>
  </si>
  <si>
    <t>heat OR high temperature</t>
  </si>
  <si>
    <t>metal OR cadmium OR selenium OR aluminum OR arsenic OR copper OR boron OR fluoride</t>
  </si>
  <si>
    <t>toxicity</t>
  </si>
  <si>
    <t>drought</t>
  </si>
  <si>
    <t>water stress</t>
  </si>
  <si>
    <t>abiotic</t>
  </si>
  <si>
    <t>biotic</t>
  </si>
  <si>
    <t>organogenesis</t>
  </si>
  <si>
    <t>morphogenesis</t>
  </si>
  <si>
    <t>root</t>
  </si>
  <si>
    <t>seed OR nut</t>
  </si>
  <si>
    <t>embryo OR ovule</t>
  </si>
  <si>
    <t>pollen</t>
  </si>
  <si>
    <t>microspore</t>
  </si>
  <si>
    <t>reproduction OR reproductive</t>
  </si>
  <si>
    <t>shoot</t>
  </si>
  <si>
    <t>enzyme OR characterization OR cloning</t>
  </si>
  <si>
    <t>vegetative</t>
  </si>
  <si>
    <t>development</t>
  </si>
  <si>
    <t>germination</t>
  </si>
  <si>
    <t>metabolism</t>
  </si>
  <si>
    <t>biosynthesis OR biosynthetic</t>
  </si>
  <si>
    <t>mechanism OR mode of action</t>
  </si>
  <si>
    <t>receptor</t>
  </si>
  <si>
    <t>transport</t>
  </si>
  <si>
    <t>location OR Localization OR distribution</t>
  </si>
  <si>
    <t>abscisic acid</t>
  </si>
  <si>
    <t>Gibberellin OR gibberellic acid</t>
  </si>
  <si>
    <t>salicylic acid</t>
  </si>
  <si>
    <t>brassinosteroid</t>
  </si>
  <si>
    <t>strigolactone</t>
  </si>
  <si>
    <t>polyamine</t>
  </si>
  <si>
    <t>jasmonic acid OR jasmonate</t>
  </si>
  <si>
    <t>plant growth regulator or Phytohormone</t>
  </si>
  <si>
    <t>auxin OR IAA</t>
  </si>
  <si>
    <t>cytokinin</t>
  </si>
  <si>
    <t>ethylene</t>
  </si>
  <si>
    <t>food</t>
  </si>
  <si>
    <t>quantification OR determination</t>
  </si>
  <si>
    <t>fungus OR fungi OR bacteria OR bacterium</t>
  </si>
  <si>
    <t>postharvest</t>
  </si>
  <si>
    <t>infection OR pathogen</t>
  </si>
  <si>
    <t>proteomics</t>
  </si>
  <si>
    <t>genomics</t>
  </si>
  <si>
    <t>transcriptomics</t>
  </si>
  <si>
    <t>microarray</t>
  </si>
  <si>
    <t>metabolomics</t>
  </si>
  <si>
    <t>tissue culture OR in vitro</t>
  </si>
  <si>
    <t>greenhouse</t>
  </si>
  <si>
    <t>field</t>
  </si>
  <si>
    <t>LC OR liquid chromatography OR liquid-chromatography</t>
  </si>
  <si>
    <t>GC OR gas chromatography or gas-chromatography</t>
  </si>
  <si>
    <t>MS OR mass spectrometry or mass-spectrometry</t>
  </si>
  <si>
    <t>UV OR PDA OR DAD</t>
  </si>
  <si>
    <t>Fluorescence OR FLD</t>
  </si>
  <si>
    <t>ECD OR electrochemical</t>
  </si>
  <si>
    <t>ELISA OR enzyme-linked immunosorbent assay OR EIA OR enzyme immunoassay</t>
  </si>
  <si>
    <t>Total Citations</t>
  </si>
  <si>
    <t>Average per Year</t>
  </si>
  <si>
    <t>MELATONIN IN EDIBLE PLANTS IDENTIFIED BY RADIOIMMUNOASSAY AND BY HIGH-PERFORMANCE LIQUID CHROMATOGRAPHY-MASS SPECTROMETRY</t>
  </si>
  <si>
    <t>DUBBELS, R; REITER, RJ; KLENKE, E; GOEBEL, A; SCHNAKENBERG, E; EHLERS, C; SCHIWARA, HW; SCHLOOT, W</t>
  </si>
  <si>
    <t>Melatonin, the chief hormone of the pineal gland in vertebrates, is widely distributed in the animal kingdom. Among many functions, melatonin synchronizes circadian and circannual rhythms, stimulates immune function, may increase life span, inhibits growth of cancer cells in vitro and cancer progression and promotion in vivo, and was recently shown to be a potent hydroxyl radical scavenger and antioxidant. Hydroxyl radicals are highly toxic by-products of oxygen metabolism that damage cellular DNA and other macromolecules. Herein we report that melatonin, in varying concentrations, is also found in a variety of plants. Melatonin concentrations, measured in nine different plants by radioimmunoassay, ranged from 0 to 862 pg melatonin/mg protein. The presence of melatonin was verified by gas chromatography/mass spectrometry. Our findings suggest that the consumption of plant materials that contain high levels of melatonin could alter blood melatonin levels of the indole as well as provide protection of macromolecules against oxidative damage.</t>
  </si>
  <si>
    <t>JOURNAL OF PINEAL RESEARCH</t>
  </si>
  <si>
    <t>10.1111/j.1600-079X.1995.tb00136.x</t>
  </si>
  <si>
    <t>DUBBELS, R</t>
  </si>
  <si>
    <t xml:space="preserve"> SCHLOOT, W</t>
  </si>
  <si>
    <t>MELATONIN; PLANTS; ANTIOXIDANT; FREE RADICALS; GAS CHROMATOGRAPHY; MASS SPECTROMETRY</t>
  </si>
  <si>
    <t>PINEAL HORMONE MELATONIN; OZONE; TOMATO; SERUM; RATS</t>
  </si>
  <si>
    <t>UNIV TEXAS,HLTH SCI CTR,DEPT CELLULAR &amp; STRUCT BIOL,SAN ANTONIO,TX 78284; UNIV BREMEN,CTR HUMAN GENET &amp; GENET COUNSELLING,BREMEN,GERMANY; GEMEINSCHAFTSLABOR DR SCHIWARA,BREMEN,GERMANY</t>
  </si>
  <si>
    <t>ABE M, 1994, J PINEAL RES, V17, P55; Blask DE, 1993, MELATONIN BIOSYNTHES, P447; BRADFORD MM, 1976, ANAL BIOCHEM, V72, P248, DOI 10.1016/0003-2697(76)90527-3; GENTILE AG, 1971, J AM SOC HORTIC SCI, V96, P94; GOODYEAR SN, 1991, CAN J PLANT SCI, V71, P269, DOI 10.4141/cjps91-037; HARLOW HJ, 1981, GEN COMP ENDOCR, V45, P212, DOI 10.1016/0016-6480(81)90106-4; HEGGESTAD HE, 1991, ENVIRON POLLUT, V74, P264, DOI 10.1016/0269-7491(91)90076-9; HILL SM, 1988, CANCER RES, V48, P6121; LYNCH HJ, 1975, INT J BIOMETEOROL, V19, P267, DOI 10.1007/BF01451037; MELCHIORRI D, 1994, LIFE SCI, V56, P83, DOI 10.1016/0024-3205(94)00928-7; MORTENSEN LM, 1992, SCI HORTIC-AMSTERDAM, V49, P17, DOI 10.1016/0304-4238(92)90139-4; NAMBOODIRI MAA, 1983, METHODS BIOGENIC AMI, P549; POEGGELER B, 1991, Naturwissenschaften, V78, P268; POEGGELER B, 1993, J PINEAL RES, V14, P151, DOI 10.1111/j.1600-079X.1993.tb00498.x; REITER RJ, 1991, NEWS PHYSIOL SCI, V6, P223, DOI 10.1152/physiologyonline.1991.6.5.223; REITER RJ, 1993, NEUROENDOCRINOL LETT, V15, P103; REITER RJ, 1991, TRENDS ENDOCRIN MET, V2, P13, DOI 10.1016/1043-2760(91)90055-R; REITER RJ, 1994, ANN NY ACAD SCI, V719, P1, DOI 10.1111/j.1749-6632.1994.tb56817.x; REITER RJ, 1994, ADV PINEAL, V7, P211; REPPERT SM, 1978, ENDOCRINOLOGY, V102, P582, DOI 10.1210/endo-102-2-582; ROTH JJ, 1980, SCIENCE, V210, P548, DOI 10.1126/science.7423204; SHIDA CS, 1994, J PINEAL RES, V16, P198, DOI 10.1111/j.1600-079X.1994.tb00102.x; SKENE DJ, 1983, BIOMED MASS SPECTROM, V10, P655, DOI 10.1002/bms.1200101207; TAN DX, 1993, CANCER LETT, V70, P65, DOI 10.1016/0304-3835(93)90076-L; TAN DX, 1993, ENDOCR J, V1, P57; TENGA AZ, 1990, HORTSCIENCE, V25, P1230, DOI 10.21273/HORTSCI.25.10.1230; UDENFRIEND S, 1959, ARCH BIOCHEM BIOPHYS, V85, P487, DOI 10.1016/0003-9861(59)90516-8; VAKKURI O, 1985, LIFE SCI, V37, P489, DOI 10.1016/0024-3205(85)90412-6; WEST GB, 1958, J PHARM PHARMACOL, V10, P589, DOI 10.1111/j.2042-7158.1958.tb10345.x; YU HS, 1981, NEUROENDOCRINOLOGY, V32, P262, DOI 10.1159/000123170</t>
  </si>
  <si>
    <t>MUNKSGAARD INT PUBL LTD</t>
  </si>
  <si>
    <t>COPENHAGEN</t>
  </si>
  <si>
    <t>0742-3098</t>
  </si>
  <si>
    <t>J PINEAL RES</t>
  </si>
  <si>
    <t>J. Pineal Res.</t>
  </si>
  <si>
    <t>JAN</t>
  </si>
  <si>
    <t>Endocrinology &amp; Metabolism; Neurosciences; Physiology</t>
  </si>
  <si>
    <t>Endocrinology &amp; Metabolism; Neurosciences &amp; Neurology; Physiology</t>
  </si>
  <si>
    <t>WOS:A1995QM55300004</t>
  </si>
  <si>
    <t>IDENTIFICATION OF MELATONIN IN PLANTS AND ITS EFFECTS ON PLASMA MELATONIN LEVELS AND BINDING TO MELATONIN RECEPTORS IN VERTEBRATES</t>
  </si>
  <si>
    <t>HATTORI, A; MIGITAKA, H; IIGO, M; ITOH, M; YAMAMOTO, K; OHTANIKANEKO, R; HARA, M; SUZUKI, T; REITER, RJ</t>
  </si>
  <si>
    <t>Twenty-four edible plants were investigated for the presence of melatonin, heretofore considered to be a molecule found only in the animal kingdom. The amount of melatonin in different plants varied greatly with highest melatonin being present in plants of the rice family. Melatonin was identified by radioimmunoassay and verified by high performance liquid chromatography with fluorescence detection. Feeding a diet containing plant products rich in melatonin to chicks increased radioimmunoassayable levels of melatonin in their blood. Likewise, melatonin extracted from plants inhibited binding of [I-125]iodomelatonin to rabbit brain. Thus, melatonin ingested in foodstuffs enters the blood and is capable of binding to melatonin binding sites in the brain of mammals.</t>
  </si>
  <si>
    <t>BIOCHEMISTRY AND MOLECULAR BIOLOGY INTERNATIONAL</t>
  </si>
  <si>
    <t>1039-9712</t>
  </si>
  <si>
    <t>HATTORI, A</t>
  </si>
  <si>
    <t xml:space="preserve"> REITER, RJ</t>
  </si>
  <si>
    <t>Melatonin promotes water-stress tolerance, lateral root formation, and seed germination in cucumber (Cucumis sativus L.)</t>
  </si>
  <si>
    <t>Zhang, Na; Zhao, Bing; Zhang, Hai-Jun; Weeda, Sarah; Yang, Chen; Yang, Zi-Cai; Ren, Shuxin; Guo, Yang-Dong</t>
  </si>
  <si>
    <t>A comprehensive investigation was carried out to determine the changes that occurred in water-stressed cucumber (Cucumis sativus L.) in response to melatonin treatment. We examined the potential roles of melatonin during seed germination and root generation and measured its effect on reactive oxygen species (ROS) levels, antioxidant enzyme activities, and photosynthesis. Melatonin alleviated polyethylene glycol induced inhibition of seed germination, with 100 mu m melatonin-treated seeds showing the greatest germination rate. Melatonin stimulated root generation and vitality and increased the root: shoot ratio; therefore, melatonin may have an effect on strengthening cucumber roots. Melatonin treatment significantly reduced chlorophyll degradation. Seedlings treated with 100 mu m melatonin clearly showed a higher photosynthetic rate, thus reversing the effect of water stress. Furthermore, the ultrastructure of chloroplasts in water-stressed cucumber leaves was maintained after melatonin treatment. The antioxidant levels and activities of the ROS scavenging enzymes, i.e., superoxide dismutase, peroxidase, and catalase, were also increased by melatonin. These results suggest that the adverse effects of water stress can be minimized by the application of melatonin.</t>
  </si>
  <si>
    <t>10.1111/j.1600-079X.2012.01015.x</t>
  </si>
  <si>
    <t>Zhang, Na</t>
  </si>
  <si>
    <t xml:space="preserve"> Guo, Yang-Dong</t>
  </si>
  <si>
    <t>antioxidation; cucumber; germination; lateral root; melatonin; photosynthesis; water stress</t>
  </si>
  <si>
    <t>PINEAL HORMONE MELATONIN; ANTIOXIDANT ENZYMES; RICE SEEDLINGS; HIGHER-PLANTS; CHLOROPHYLL DEGRADATION; POLYETHYLENE-GLYCOL; CHENOPODIUM-RUBRUM; HYDROGEN-PEROXIDE; ADVENTITIOUS-ROOT; OXIDATIVE DAMAGE</t>
  </si>
  <si>
    <t>[Zhang, Na; Zhao, Bing; Zhang, Hai-Jun; Yang, Chen; Yang, Zi-Cai; Guo, Yang-Dong] China Agr Univ, Coll Agr &amp; Biotechnol, Beijing 100193, Peoples R China; [Weeda, Sarah; Ren, Shuxin] Virginia State Univ, Sch Agr, Petersburg, VA 23806 USA</t>
  </si>
  <si>
    <t>Guo, YD (corresponding author), China Agr Univ, Coll Agr &amp; Biotechnol, 2 Yuan Mingyuan W Rd, Beijing 100193, Peoples R China.</t>
  </si>
  <si>
    <t>sren@vsu.edu; yaguo@cau.edu.cn</t>
  </si>
  <si>
    <t>zhang, na/M-6968-2016</t>
  </si>
  <si>
    <t>Arnao MB, 2009, J PINEAL RES, V46, P58, DOI 10.1111/j.1600-079X.2008.00625.x; Arnao MB, 2007, J PINEAL RES, V42, P147, DOI 10.1111/j.1600-079X.2006.00396.x; Arnao MB, 2009, J PINEAL RES, V46, P295, DOI 10.1111/j.1600-079X.2008.00660.x; Bohnert HJ, 1996, TRENDS BIOTECHNOL, V14, P89, DOI 10.1016/0167-7799(96)80929-2; Borsani O, 2001, PLANT PHYSIOL, V126, P1024, DOI 10.1104/pp.126.3.1024; BRADFORD MM, 1976, ANAL BIOCHEM, V72, P248, DOI 10.1016/0003-2697(76)90527-3; BRENNAN T, 1977, PLANT PHYSIOL, V59, P411, DOI 10.1104/pp.59.3.411; Chen Q, 2009, J PLANT PHYSIOL, V166, P324, DOI 10.1016/j.jplph.2008.06.002; CLEMENSSONLINDELL A, 1994, PLANT SOIL, V159, P297, DOI 10.1007/BF00009293; Demmig-Adams B., 1992, Annual Review of Plant Physiology and Plant Molecular Biology, V43, P599, DOI 10.1146/annurev.pp.43.060192.003123; Dionisio-Sese ML, 1998, PLANT SCI, V135, P1, DOI 10.1016/S0168-9452(98)00025-9; DUBBELS R, 1995, J PINEAL RES, V18, P28, DOI 10.1111/j.1600-079X.1995.tb00136.x; Fuhrberg B, 1996, PLANTA, V200, P125; Galano A, 2011, J PINEAL RES, V51, P1, DOI 10.1111/j.1600-079X.2011.00916.x; GIANNOPOLITIS CN, 1977, PLANT PHYSIOL, V59, P309, DOI 10.1104/pp.59.2.309; HALLIWELL B, 1988, METHOD BIOCHEM ANAL, V33, P59; HATTORI A, 1995, BIOCHEM MOL BIOL INT, V35, P627; Hernandez-Ruiz J, 2005, J PINEAL RES, V39, P137, DOI 10.1111/j.1600-079X.2005.00226.x; Hernandez-Ruiz J, 2008, PLANT GROWTH REGUL, V55, P29, DOI 10.1007/s10725-008-9254-y; Hodges DM, 1999, PLANTA, V207, P604, DOI 10.1007/s004250050524; HSIAO TC, 1973, ANNU REV PLANT PHYS, V24, P519, DOI 10.1146/annurev.pp.24.060173.002511; Jung-Hynes B, 2010, J PINEAL RES, V48, P9, DOI 10.1111/j.1600-079X.2009.00729.x; Kang K, 2010, J PINEAL RES, V49, P176, DOI 10.1111/j.1600-079X.2010.00783.x; KATO M, 1987, CAN J BOT, V65, P729, DOI 10.1139/b87-097; Kolar J, 1997, PHYTOCHEMISTRY, V44, P1407, DOI 10.1016/S0031-9422(96)00568-7; Kolar J, 2005, J PINEAL RES, V39, P333, DOI 10.1111/j.1600-079X.2005.00276.x; Kolar J, 2003, PHYSIOL PLANTARUM, V118, P605, DOI 10.1034/j.1399-3054.2003.00114.x; Lei XY, 2004, J PINEAL RES, V36, P126, DOI 10.1046/j.1600-079X.2003.00106.x; Manchester LC, 2000, LIFE SCI, V67, P3023, DOI 10.1016/S0024-3205(00)00896-1; MONEY NP, 1989, PLANT PHYSIOL, V91, P766, DOI 10.1104/pp.91.2.766; Motilva V, 2011, J PINEAL RES, V51, P44, DOI 10.1111/j.1600-079X.2011.00915.x; Murch SJ, 2000, PLANT CELL REP, V19, P698, DOI 10.1007/s002990000206; Murch SJ, 2009, J PINEAL RES, V47, P277, DOI 10.1111/j.1600-079X.2009.00711.x; Nepomuceno AL, 1998, ENVIRON EXP BOT, V40, P29, DOI 10.1016/S0098-8472(98)00018-5; POGGELER B, 1991, NATURWISSENSCHAFTEN, V78, P268, DOI 10.1007/BF01134354; Posmyk MM, 2009, ECOTOX ENVIRON SAFE, V72, P596, DOI 10.1016/j.ecoenv.2008.04.024; Posmyk MM, 2008, J PINEAL RES, V45, P24, DOI 10.1111/j.1600-079X.2007.00552.x; Posmyk MM, 2009, J PINEAL RES, V46, P214, DOI 10.1111/j.1600-079X.2008.00652.x; PRYOR WA, 1988, FREE RADICAL BIO MED, V4, P219, DOI 10.1016/0891-5849(88)90043-3; PURCELL LC, 1995, PLANT CELL ENVIRON, V18, P179, DOI 10.1111/j.1365-3040.1995.tb00351.x; Ramon PF, 2012, J PINEAL RE IN PRESS, DOI [10.1111/j.1600079X.2012.00996.x, DOI 10.1111/J.1600079X.2012.00996.X]; Reiter RJ, 1998, PROG NEUROBIOL, V56, P359, DOI 10.1016/S0301-0082(98)00052-5; REITER RJ, 1969, NEUROENDOCRINOLOGY, V5, P219, DOI 10.1159/000121862; Reiter RJ, 2007, ACTA BIOCHIM POL, V54, P1; Rodriguez C, 2004, J PINEAL RES, V36, P1, DOI 10.1046/j.1600-079X.2003.00092.x; Sarropoulou VN, 2012, J PINEAL RES, V52, P38, DOI 10.1111/j.1600-079X.2011.00914.x; Scebba F, 2001, BIOL PLANTARUM, V44, P41, DOI 10.1023/A:1017962102950; Sgherri CLM, 1996, PHYSIOL PLANTARUM, V96, P446, DOI 10.1111/j.1399-3054.1996.tb00457.x; Sharma P, 2005, PLANT GROWTH REGUL, V46, P209, DOI 10.1007/s10725-005-0002-2; Stehle JH, 2011, J PINEAL RES, V51, P17, DOI 10.1111/j.1600-079X.2011.00856.x; STEUTER AA, 1981, PLANT PHYSIOL, V67, P64, DOI 10.1104/pp.67.1.64; Tan DX, 2007, J PINEAL RES, V42, P28, DOI 10.1111/j.1600-079X.2006.00407.x; Tan DX, 2012, J EXP BOT, V63, P577, DOI 10.1093/jxb/err256; Tan DX, 2003, J PINEAL RES, V34, P75, DOI 10.1034/j.1600-079X.2003.02111.x; Tan DX, 1998, BIOCHEM BIOPH RES CO, V253, P614, DOI 10.1006/bbrc.1998.9826; Tan DX, 2000, FREE RADICAL BIO MED, V29, P1177, DOI 10.1016/S0891-5849(00)00435-4; Tan DX, 2000, BIOL SIGNAL RECEPT, V9, P137; TAN DX, 1993, ENDOCR J, V1, P57; Tiryaki I, 2012, J PINEAL RES, V52, P332, DOI 10.1111/j.1600-079X.2011.00947.x; Venegas C, 2012, J PINEAL RES, V52, P217, DOI 10.1111/j.1600-079X.2011.00931.x; Vivien RB, 1993, EXPERIENTIA, V49, P642; Wang P, 2011, J PINEAL RE IN PRESS, DOI [10.1111/j.1600079X.2011.00966.x, DOI 10.1111/J.1600079X.2011.00966.X]; Zhao Y, 2011, J PINEAL RES, V50, P83, DOI 10.1111/j.1600-079X.2010.00817.x</t>
  </si>
  <si>
    <t>WILEY-BLACKWELL</t>
  </si>
  <si>
    <t>HOBOKEN</t>
  </si>
  <si>
    <t>1600-079X</t>
  </si>
  <si>
    <t>WOS:000314848500002</t>
  </si>
  <si>
    <t>High levels of melatonin in the seeds of edible plants - Possible function in germ tissue protection</t>
  </si>
  <si>
    <t>Manchester, LC; Tan, DX; Reiter, RJ; Park, W; Monis, K; Qi, WB</t>
  </si>
  <si>
    <t>The seeds of plants represent the anlage of the next generation and are vital to their existence. Melatonin has been identified in the leaves and flowers of plants but not in seeds. In this study, we examined the seeds of 15 edible plants for the presence of melatonin which was extracted using cold ethanol. Melatonin was initially identified by radioimmunoassay and subsequently quantified and confirmed using high performance liquid chromatography. The physiological concentrations of melatonin in the 15 seeds studied ranged from 2 to 200 ng/g dry weight. The highest concentrations of melatonin were observed in white and black mustard seeds. This level of melatonin is much higher than the known physiological concentrations in the blood of many vertebrates. Since the seed, particularly its germ tissue, is highly vulnerable to oxidative stress and damage, we surmise that melatonin, a free radical scavenger, might be present as an important component of its antioxidant defense system. Thus, melatonin in seeds may be essential in protecting germ and reproductive tissues of plants from oxidative damage due to ultraviolet light, drought, extremes in temperature, and environmental chemical pollutants. (C) 2000 Elsevier Science Inc. All rights reserved.</t>
  </si>
  <si>
    <t>LIFE SCIENCES</t>
  </si>
  <si>
    <t>10.1016/S0024-3205(00)00896-1</t>
  </si>
  <si>
    <t>Manchester, LC</t>
  </si>
  <si>
    <t xml:space="preserve"> Qi, WB</t>
  </si>
  <si>
    <t>seeds; plants; melatonin; free-radical; germ tissue; antioxidant</t>
  </si>
  <si>
    <t>LIPID-PEROXIDATION; NEWBORN RATS; RADIOIMMUNOASSAY</t>
  </si>
  <si>
    <t>Univ Texas, Hlth Sci Ctr, Dept Cellular &amp; Struct Biol, San Antonio, TX 78284 USA; St Marys Univ, Dept Biol Sci, San Antonio, TX 78228 USA</t>
  </si>
  <si>
    <t>Reiter, RJ (corresponding author), Univ Texas, Hlth Sci Ctr, Dept Cellular &amp; Struct Biol, Mail Code 7762,7703 Floyd Curl Dr, San Antonio, TX 78284 USA.</t>
  </si>
  <si>
    <t>Reiter@uthscsa.edu</t>
  </si>
  <si>
    <t>tan, dun-xian/E-3610-2010</t>
  </si>
  <si>
    <t>ABE M, 1994, J PINEAL RES, V17, P94, DOI 10.1111/j.1600-079X.1994.tb00119.x; BARLOWWALDEN LR, 1995, NEUROCHEM INT, V32, P69; BRUN J, 1995, CEPHALALGIA, V15, P136, DOI 10.1046/j.1468-2982.1995.015002136.x; Bubenik GA, 1999, J PINEAL RES, V26, P56, DOI 10.1111/j.1600-079X.1999.tb00567.x; Bubenik GA, 2000, J PINEAL RES, V28, P9, DOI 10.1034/j.1600-079x.2000.280102.x; DUBBELS R, 1995, J PINEAL RES, V18, P28, DOI 10.1111/j.1600-079X.1995.tb00136.x; FRASER S, 1983, CLIN CHEM, V29, P396; Garcia JJ, 1997, FEBS LETT, V408, P297, DOI 10.1016/S0014-5793(97)00447-X; Hardeland R, 1999, REPROD NUTR DEV, V39, P399, DOI 10.1051/rnd:19990311; HATTORI A, 1995, BIOCHEM MOL BIOL INT, V35, P627; HUETHER G, 1993, EXPERIENTIA, V49, P665, DOI 10.1007/BF01923948; Kelly MR, 1997, J PINEAL RES, V22, P203, DOI 10.1111/j.1600-079X.1997.tb00323.x; Kim SJ, 1998, TOXICOLOGY, V130, P183; Kolar J, 1997, PHYTOCHEMISTRY, V44, P1407, DOI 10.1016/S0031-9422(96)00568-7; LERNER AB, 1958, J AM CHEM SOC, V80, P2587, DOI 10.1021/ja01543a060; Li ZR, 1997, J PINEAL RES, V22, P117, DOI 10.1111/j.1600-079X.1997.tb00312.x; Limson J, 1998, J PINEAL RES, V24, P15, DOI 10.1111/j.1600-079X.1998.tb00361.x; Manchester LC, 1995, CELL MOL BIOL RES, V41, P391; MENENDEZPELAEZ A, 1993, J CELL BIOCHEM, V53, P373, DOI 10.1002/jcb.240530415; Murch SJ, 1997, LANCET, V350, P1598, DOI 10.1016/S0140-6736(05)64014-7; Pablos MI, 1998, NEUROCHEM INT, V32, P69, DOI 10.1016/S0197-0186(97)00043-0; POEGGELER B, 1993, J PINEAL RES, V14, P151, DOI 10.1111/j.1600-079X.1993.tb00498.x; POGGELER B, 1991, NATURWISSENSCHAFTEN, V78, P268, DOI 10.1007/BF01134354; Reiter R J, 1980, Endocr Rev, V1, P109; Reiter RJ, 1998, PROG NEUROBIOL, V56, P359, DOI 10.1016/S0301-0082(98)00052-5; REITER RJ, 1991, ENDOCR REV, V12, P151, DOI 10.1210/edrv-12-2-151; Tan DX, 1999, LIFE SCI, V65, P2523, DOI 10.1016/S0024-3205(99)00519-6; TAN DX, 1994, CARCINOGENESIS, V15, P215, DOI 10.1093/carcin/15.2.215; TAN DX, 2000, IN PRESS BIOL SIGNAL</t>
  </si>
  <si>
    <t>PERGAMON-ELSEVIER SCIENCE LTD</t>
  </si>
  <si>
    <t>OXFORD</t>
  </si>
  <si>
    <t>0024-3205</t>
  </si>
  <si>
    <t>1879-0631</t>
  </si>
  <si>
    <t>LIFE SCI</t>
  </si>
  <si>
    <t>Life Sci.</t>
  </si>
  <si>
    <t>Medicine, Research &amp; Experimental; Pharmacology &amp; Pharmacy</t>
  </si>
  <si>
    <t>Research &amp; Experimental Medicine; Pharmacology &amp; Pharmacy</t>
  </si>
  <si>
    <t>WOS:000165395400002</t>
  </si>
  <si>
    <t>The mitigation effects of exogenous melatonin on salinity-induced stress in Malus hupehensis</t>
  </si>
  <si>
    <t>Li, Chao; Wang, Ping; Wei, Zhiwei; Liang, Dong; Liu, Changhai; Yin, Lihua; Jia, Dongfeng; Fu, Mingyang; Ma, Fengwang</t>
  </si>
  <si>
    <t>As an indoleamine molecule, melatonin mediates many physiological processes in plants. We investigated its role in regulating growth, ion homeostasis, and the response to oxidative stress in Malus hupehensis Rehd. under high-salinity conditions. Stressed plants had reduced growth and a marked decline in their net photosynthetic rates and chlorophyll contents. However, pretreatment with 0.1 mu m melatonin significantly alleviated this growth inhibition and enabled plants to maintain an improved photosynthetic capacity. The addition of melatonin also lessened the amount of oxidative damage brought on by salinity, perhaps by directly scavenging H2O2 or enhancing the activities of antioxidative enzymes such as ascorbate peroxidase, catalase, and peroxidase. We also investigated whether melatonin might control the expression of ion-channel genes under salinity. Here, MdNHX1 and MdAKT1 were greatly up-regulated in the leaves, which possibly contributed to the maintenance of ion homeostasis and, thus, improved salinity resistance in plants exposed to exogenous melatonin.</t>
  </si>
  <si>
    <t>10.1111/j.1600-079X.2012.00999.x</t>
  </si>
  <si>
    <t>Li, Chao</t>
  </si>
  <si>
    <t xml:space="preserve"> Ma, Fengwang</t>
  </si>
  <si>
    <t>exogenous melatonin; growth inhibition; ion channels; Malus hupehensis; oxidative damages; photosynthesis; salinity</t>
  </si>
  <si>
    <t>GROWTH-STIMULATING COMPOUND; INDUCED OXIDATIVE STRESS; SALT TOLERANCE; ANTIOXIDANT ENZYMES; HYDROGEN-PEROXIDE; SODIUM-TRANSPORT; REACTIVE OXYGEN; OVEREXPRESSION; RESPONSES; MITOCHONDRIAL</t>
  </si>
  <si>
    <t>[Li, Chao; Wang, Ping; Wei, Zhiwei; Liang, Dong; Liu, Changhai; Yin, Lihua; Jia, Dongfeng; Fu, Mingyang; Ma, Fengwang] NW A&amp;F Univ, Dept Pomol, Coll Hort, State Key Lab Crop Stress Biol Arid Areas, Yangling 712100, Shaanxi, Peoples R China</t>
  </si>
  <si>
    <t>Ma, FW (corresponding author), NW A&amp;F Univ, Dept Pomol, Coll Hort, State Key Lab Crop Stress Biol Arid Areas, Yangling 712100, Shaanxi, Peoples R China.</t>
  </si>
  <si>
    <t>fwm64@sina.com</t>
  </si>
  <si>
    <t>Liu, Changhai/C-1636-2015</t>
  </si>
  <si>
    <t>Liu, Changhai/0000-0001-6913-0231</t>
  </si>
  <si>
    <t>ADAMS P, 1992, PLANT CELL PHYSIOL, V33, P1215; AEBI H, 1984, METHOD ENZYMOL, V105, P121; Afreen F, 2006, J PINEAL RES, V41, P108, DOI 10.1111/j.1600-079X.2006.00337.x; Allakhverdiev SI, 2000, PLANT PHYSIOL, V123, P1047, DOI 10.1104/pp.123.3.1047; Amtmann A, 1999, ADV BOT RES, V29, P75; Apse MP, 1999, SCIENCE, V285, P1256, DOI 10.1126/science.285.5431.1256; Arnao MB, 2009, J PINEAL RES, V46, P58, DOI 10.1111/j.1600-079X.2008.00625.x; Arnao MB, 2007, J PINEAL RES, V42, P147, DOI 10.1111/j.1600-079X.2006.00396.x; Arnao MB, 2009, J PINEAL RES, V46, P295, DOI 10.1111/j.1600-079X.2008.00660.x; Ashraf M, 2009, BIOTECHNOL ADV, V27, P84, DOI 10.1016/j.biotechadv.2008.09.003; Bai TuanHui, 2008, Scientia Agricultura Sinica, V41, P4140; Benavides MP, 2000, AUST J PLANT PHYSIOL, V27, P273; Blokhina O, 2003, ANN BOT-LONDON, V91, P179, DOI 10.1093/aob/mcf118; Blumwald E, 2000, CURR OPIN CELL BIOL, V12, P431, DOI 10.1016/S0955-0674(00)00112-5; Blumwald E, 2000, BBA-BIOMEMBRANES, V1465, P140, DOI 10.1016/S0005-2736(00)00135-8; Bonnefont-Rousselot D, 2011, J PINEAL RES, V50, P328, DOI 10.1111/j.1600-079X.2010.00847.x; Chang S. J., 1993, Plant Molecular Biology Reporter, V11, P113, DOI 10.1007/BF02670468; Chen C. L., 2003, PRINCIPLE TECHNOLOGY, P119; Dionisio-Sese ML, 1998, PLANT SCI, V135, P1, DOI 10.1016/S0168-9452(98)00025-9; DUBBELS R, 1995, J PINEAL RES, V18, P28, DOI 10.1111/j.1600-079X.1995.tb00136.x; Galano A, 2011, J PINEAL RES, V51, P1, DOI 10.1111/j.1600-079X.2011.00916.x; Garcia JJ, 1997, FEBS LETT, V408, P297, DOI 10.1016/S0014-5793(97)00447-X; Golldack D, 2003, PLANT MOL BIOL, V51, P71, DOI 10.1023/A:1020763218045; Hardeland R, 2011, PROG NEUROBIOL, V93, P350, DOI 10.1016/j.pneurobio.2010.12.004; Hasegawa PM, 2000, ANNU REV PLANT PHYS, V51, P463, DOI 10.1146/annurev.arplant.51.1.463; HATTORI A, 1995, BIOCHEM MOL BIOL INT, V35, P627; HERNANDEZ JA, 1995, PLANT SCI, V105, P151, DOI 10.1016/0168-9452(94)04047-8; Hernandez JA, 2000, PLANT CELL ENVIRON, V23, P853, DOI 10.1046/j.1365-3040.2000.00602.x; Hernandez-Ruiz J, 2005, J PINEAL RES, V39, P137, DOI 10.1111/j.1600-079X.2005.00226.x; Hernandez-Ruiz J, 2004, PLANTA, V220, P140, DOI 10.1007/s00425-004-1317-3; Hernandez-Ruiz J, 2008, PLANT GROWTH REGUL, V55, P29, DOI 10.1007/s10725-008-9254-y; Hoagland D.R., 1950, CALIF AGR EXP STN B, V347, P36; Kang K, 2010, J PINEAL RES, V49, P176, DOI 10.1111/j.1600-079X.2010.00783.x; Lee DH, 2001, J PLANT PHYSIOL, V158, P737, DOI 10.1078/0176-1617-00174; Lei XY, 2004, J PINEAL RES, V36, P126, DOI 10.1046/j.1600-079X.2003.00106.x; Li YH, 2010, PLANT CELL TISS ORG, V102, P337, DOI 10.1007/s11240-010-9738-0; Lichtenthaler H. K., 1983, BIOCHEM SOC T, V11, P591, DOI DOI 10.1042/BST0110591; Meloni DA, 2003, ENVIRON EXP BOT, V49, P69, DOI 10.1016/S0098-8472(02)00058-8; Mittler R, 2002, TRENDS PLANT SCI, V7, P405, DOI 10.1016/S1360-1385(02)02312-9; Mittova V, 2003, PLANT CELL ENVIRON, V26, P845, DOI 10.1046/j.1365-3040.2003.01016.x; NAKANO Y, 1981, PLANT CELL PHYSIOL, V22, P867; Paradies G, 2010, J PINEAL RES, V48, P297, DOI 10.1111/j.1600-079X.2010.00759.x; Parida AK, 2005, ECOTOX ENVIRON SAFE, V60, P324, DOI 10.1016/j.ecoenv.2004.06.010; PATTERSON BD, 1984, ANAL BIOCHEM, V139, P487, DOI 10.1016/0003-2697(84)90039-3; POEGGELER B, 1993, J PINEAL RES, V14, P151, DOI 10.1111/j.1600-079X.1993.tb00498.x; Posmyk MM, 2008, J PINEAL RES, V45, P24, DOI 10.1111/j.1600-079X.2007.00552.x; Rao MV, 1996, PLANT PHYSIOL, V110, P125, DOI 10.1104/pp.110.1.125; Rodriguez C, 2004, J PINEAL RES, V36, P1, DOI 10.1046/j.1600-079X.2003.00092.x; Sairam RK, 2002, PLANT SCI, V162, P897, DOI 10.1016/S0168-9452(02)00037-7; SENTENAC H, 1992, SCIENCE, V256, P663, DOI 10.1126/science.1585180; Shi HZ, 2003, NAT BIOTECHNOL, V21, P81, DOI 10.1038/nbt766; Shi HZ, 2002, PLANT MOL BIOL, V50, P543, DOI 10.1023/A:1019859319617; Solis-Munoz P, 2011, J PINEAL RES, V51, P113, DOI 10.1111/j.1600-079X.2011.00868.x; STEPONKUS PL, 1967, PLANT PHYSIOL, V42, P1423, DOI 10.1104/pp.42.10.1423; Tal O, 2011, J EXP BOT, V62, P1903, DOI 10.1093/jxb/erq378; Tan DX, 2007, J PINEAL RES, V42, P28, DOI 10.1111/j.1600-079X.2006.00407.x; Tan Dun-Xian, 2002, Current Topics in Medicinal Chemistry, V2, P181, DOI 10.2174/1568026023394443; Tan DX, 2012, J EXP BOT, V63, P577, DOI 10.1093/jxb/err256; Tan DX, 2007, PLANT SIGNAL BEHAV, V2, P514, DOI 10.4161/psb.2.6.4639; Wang P, 2012, J PINEAL RES, V53, P11, DOI 10.1111/j.1600-079X.2011.00966.x; Xu Xiaoyan, 2010, THESIS; Zhang HX, 2001, NAT BIOTECHNOL, V19, P765, DOI 10.1038/90824; Zhu JK, 2003, CURR OPIN PLANT BIOL, V6, P441, DOI 10.1016/S1369-5266(03)00085-2; ZHU JK, 1993, PLANT J, V3, P637, DOI 10.1111/j.1365-313X.1993.00637.x; Zhu JK, 2001, TRENDS PLANT SCI, V6, P66, DOI 10.1016/S1360-1385(00)01838-0</t>
  </si>
  <si>
    <t>WILEY</t>
  </si>
  <si>
    <t>OCT</t>
  </si>
  <si>
    <t>WOS:000308585500009</t>
  </si>
  <si>
    <t>Melatonin in walnuts: Influence on levels of melatonin and total antioxidant capacity of blood</t>
  </si>
  <si>
    <t>Reiter, RJ; Manchester, LC; Tan, DX</t>
  </si>
  <si>
    <t>Objective: We investigated whether melatonin is present in walnuts (Juglans regia L.) and, if so, tested whether eating walnuts influences melatonin levels and the total antioxidant status of the blood. Methods: Melatonin was extracted from walnuts and quantified by high-performance liquid chromatography. After feeding walnuts to rats, serum melatonin concentrations were measured using a radioimmunoassay and the total antioxidant power of the serum was estimated by using the trolox equivalent antioxidant capacity and ferric-reducihg ability of serum methods. Results: Mean standard error melatonin concentrations were 3.5 +/- 1.0 ng/g of walnut. After food restriction of rats and then feeding them regular chow or walnuts, blood melatonin concentrations in the animals that ate walnuts were increased over those in the rats fed the control diet. Increases in blood melatonin were also accompanied by increases in trolox equivalent antioxidant capacity and ferric-reducing ability of serum values. Conclusions: Melatonin is present in walnuts and, when eaten, increase blood melatonin concentrations. The increase in blood melatonin levels correlates with an increased antioxidative capacity of this fluid as reflected by augmentation of trolox equivalent antioxidant capacity and ferric-reducing ability of serum values. (c) 2005 Elsevier Inc. All rights reserved.</t>
  </si>
  <si>
    <t>NUTRITION</t>
  </si>
  <si>
    <t>10.1016/j.nut.2005.02.005</t>
  </si>
  <si>
    <t>Reiter, RJ</t>
  </si>
  <si>
    <t xml:space="preserve"> Tan, DX</t>
  </si>
  <si>
    <t>walnuts; melatonin; cardiovascular system; antioxidant; trolox equivalent antioxidant capacity; ferric-reducing ability of serum</t>
  </si>
  <si>
    <t>VITAMIN-C; EDIBLE PLANTS; ACID; PLASMA; RADIOIMMUNOASSAY; CONSUMPTION; INHIBITION; TOCOPHEROL; DNA</t>
  </si>
  <si>
    <t>Univ Texas, Hlth Sci Ctr, Dept Cellular &amp; Struct Biol, San Antonio, TX 78284 USA</t>
  </si>
  <si>
    <t>Reiter, RJ (corresponding author), Univ Texas, Hlth Sci Ctr, Dept Cellular &amp; Struct Biol, San Antonio, TX 78284 USA.</t>
  </si>
  <si>
    <t>reiter@uthscsa.edu</t>
  </si>
  <si>
    <t>Allegra M, 2003, J PINEAL RES, V34, P1, DOI 10.1034/j.1600-079X.2003.02112.x; Amaral JS, 2003, J AGR FOOD CHEM, V51, P7698, DOI 10.1021/jf030451d; Anderson KJ, 2001, J NUTR, V131, P2837; Badria Farid A., 2002, Journal of Medicinal Food, V5, P153, DOI 10.1089/10966200260398189; Benot S, 1999, J PINEAL RES, V27, P59, DOI 10.1111/j.1600-079X.1999.tb00597.x; Benot S, 1998, J PINEAL RES, V25, P1, DOI 10.1111/j.1600-079X.1998.tb00378.x; Benzie IFF, 1996, ANAL BIOCHEM, V239, P70, DOI 10.1006/abio.1996.0292; Blask David E., 2002, Current Topics in Medicinal Chemistry, V2, P113, DOI 10.2174/1568026023394407; Blask DE, 2004, CARCINOGENESIS, V25, P951, DOI 10.1093/carcin/bgh090; Chen GF, 2003, LIFE SCI, V73, P19, DOI 10.1016/S0024-3205(03)00252-2; DUBBELS R, 1995, J PINEAL RES, V18, P28, DOI 10.1111/j.1600-079X.1995.tb00136.x; Feldman EB, 2002, J NUTR, V132, p1062S; FRASER S, 1983, CLIN CHEM, V29, P1703; Gitto E, 2001, J PHARM PHARMACOL, V53, P1393, DOI 10.1211/0022357011777747; Hardeland R, 2003, J PINEAL RES, V34, P233, DOI 10.1034/j.1600-079X.2003.00040.x; HATTORI A, 1995, BIOCHEM MOL BIOL INT, V35, P627; Iwamoto M, 2002, EUR J CLIN NUTR, V56, P629, DOI 10.1038/sj.ejcn.1601400; Kolar J, 1999, ADV EXP MED BIOL, V460, P391; Kris-Etherton PM, 1999, AM J CLIN NUTR, V70, p504S, DOI 10.1093/ajcn/70.3.504s; Lopez-Burillo S, 2003, J PINEAL RES, V34, P269, DOI 10.1034/j.1600-079X.2003.00041.x; Maguire LS, 2004, INT J FOOD SCI NUTR, V55, P171, DOI 10.1080/09637480410001725175; Manchester LC, 2000, LIFE SCI, V67, P3023, DOI 10.1016/S0024-3205(00)00896-1; Morreale M, 1997, BIOCHEM MOL BIOL INT, V42, P1093; Murch SJ, 1997, LANCET, V350, P1598, DOI 10.1016/S0140-6736(05)64014-7; POEGGELER B, 1993, J PINEAL RES, V14, P151, DOI 10.1111/j.1600-079X.1993.tb00498.x; Qi WB, 2000, ENVIRON HEALTH PERSP, V108, P399, DOI 10.2307/3454379; Re R, 1999, FREE RADICAL BIO MED, V26, P1231, DOI 10.1016/S0891-5849(98)00315-3; Reiter RJ, 2003, CARDIOVASC RES, V58, P10, DOI 10.1016/S0008-6363(02)00827-1; REITER RJ, 1991, ENDOCR REV, V12, P151, DOI 10.1210/edrv-12-2-151; Reiter RJ, 2004, J PINEAL RES, V37, P213, DOI 10.1111/j.1600-079X.2004.00165.x; Reiter RJ, 2001, NUTR REV, V59, P286, DOI 10.1111/j.1753-4887.2001.tb07018.x; Ros E, 2004, CIRCULATION, V109, P1609, DOI 10.1161/01.CIR.0000124477.91474.FF; Rosales-Corral S, 2003, J PINEAL RES, V35, P80, DOI 10.1034/j.1600-079X.2003.00057.x; Sabate J, 2003, AM J CLIN NUTR, V78, p647S, DOI 10.1093/ajcn/78.3.647S; Sahna E, 2003, J PINEAL RES, V35, P257, DOI 10.1034/j.1600-079X.2003.00084.x; Sauer LA, 2001, BIOCHEM PHARMACOL, V61, P1455, DOI 10.1016/S0006-2952(01)00634-7; Sharman EH, 2004, J PINEAL RES, V36, P165, DOI 10.1046/j.1600-079X.2003.00112.x; Tan DX, 2003, J PINEAL RES, V34, P75, DOI 10.1034/j.1600-079X.2003.02111.x; WEBLEY GE, 1985, J ENDOCRINOL, V106, P387, DOI 10.1677/joe.0.1060387</t>
  </si>
  <si>
    <t>ELSEVIER SCIENCE INC</t>
  </si>
  <si>
    <t>NEW YORK</t>
  </si>
  <si>
    <t>0899-9007</t>
  </si>
  <si>
    <t>1873-1244</t>
  </si>
  <si>
    <t>Nutrition</t>
  </si>
  <si>
    <t>SEP</t>
  </si>
  <si>
    <t>Nutrition &amp; Dietetics</t>
  </si>
  <si>
    <t>WOS:000231519800006</t>
  </si>
  <si>
    <t>Delayed senescence of apple leaves by exogenous melatonin treatment: toward regulating the ascorbate-glutathione cycle</t>
  </si>
  <si>
    <t>Wang, Ping; Yin, Lihua; Liang, Dong; Li, Chao; Ma, Fengwang; Yue, Zhiyong</t>
  </si>
  <si>
    <t>The objectives of this study were to test the effects of exogenous melatonin on apple (Malus domestica Borkh. cv. Golden Delicious) leaves and investigate its possible physiological role in delaying leaf senescence. Detached leaves treated with 10 mm melatonin solutions clearly showed a slowing in their process of dark-induced senescence, as evidenced by both biochemical and molecular parameters. Melatonin delayed the normal reduction in chlorophyll content and maximum potential photosystem II efficiency (Fv/Fm). It also suppressed the transcript levels of a key chlorophyll degradation gene, pheide a oxygenase (PAO), and the senescence-associated gene 12 (SAG12). This outcome was thought to be because of the enhanced antioxidant capabilities of melatonin. Indeed, H2O2 accumulation was inhibited by exogenous melatonin, which might have resulted from direct reactive oxygen species scavenging by melatonin and a great enhancement of ascorbate peroxidase (APX; ), which acted on both mRNA and protein activity levels. Melatonin treatment led to the maintenance of higher contents of ascorbic acid (AsA) and glutathione (GSH) but less dehydroascorbate (DHA) and oxidized glutathione (GSSG) compared with the control, possibly through its regulation of the AsAGSH cycle.</t>
  </si>
  <si>
    <t>10.1111/j.1600-079X.2011.00966.x</t>
  </si>
  <si>
    <t>Wang, Ping</t>
  </si>
  <si>
    <t xml:space="preserve"> Yue, Zhiyong</t>
  </si>
  <si>
    <t>apple; ascorbate-glutathione cycle; chlorophyll degradation; leaf senescence; melatonin</t>
  </si>
  <si>
    <t>LEAF SENESCENCE; CHLOROPHYLL BREAKDOWN; ARABIDOPSIS LEAVES; HYDROGEN-PEROXIDE; GENE-EXPRESSION; REACTIVE OXYGEN; EDIBLE PLANTS; ACID SYSTEM; IN-VITRO; DEGRADATION</t>
  </si>
  <si>
    <t>[Ma, Fengwang] NW A&amp;F Univ, Dept Pomol, Coll Hort, State Key Lab Crop Stress Biol Arid Areas, Yangling 712100, Shaanxi, Peoples R China</t>
  </si>
  <si>
    <t>Afreen F, 2006, J PINEAL RES, V41, P108, DOI 10.1111/j.1600-079X.2006.00337.x; Arnao MB, 2009, J PINEAL RES, V46, P58, DOI 10.1111/j.1600-079X.2008.00625.x; Arnao MB, 2007, J PINEAL RES, V42, P147, DOI 10.1111/j.1600-079X.2006.00396.x; ARRIGONI O, 1981, FEBS LETT, V125, P242, DOI 10.1016/0014-5793(81)80729-6; Bartoli CG, 2000, PLANT PHYSIOL, V123, P335, DOI 10.1104/pp.123.1.335; Bleecker AB, 1997, PLANT CELL, V9, P1169, DOI 10.1105/tpc.9.7.1169; Bonnefont-Rousselot D, 2011, J PINEAL RES, V50, P328, DOI 10.1111/j.1600-079X.2010.00847.x; BORRACCINO G, 1994, J PLANT PHYSIOL, V144, P161, DOI 10.1016/S0176-1617(11)80538-9; Buchanan-Wollaston V, 2005, PLANT J, V42, P567, DOI 10.1111/j.1365-313X.2005.02399.x; Buchanan-Wollaston V, 2003, PLANT BIOTECHNOL J, V1, P3, DOI 10.1046/j.1467-7652.2003.00004.x; Burkhardt S, 2001, J AGR FOOD CHEM, V49, P4898, DOI 10.1021/jf010321+; Chang S. J., 1993, Plant Molecular Biology Reporter, V11, P113, DOI 10.1007/BF02670468; Chen GF, 2003, LIFE SCI, V73, P19, DOI 10.1016/S0024-3205(03)00252-2; Conklin PL, 2004, PLANT CELL ENVIRON, V27, P959, DOI 10.1111/j.1365-3040.2004.01203.x; Davey MW, 2000, J SCI FOOD AGR, V80, P825, DOI [10.1002/(SICI)1097-0010(20000515)80:7&amp;lt;825::AID-JSFA598&amp;gt;3.0.CO;2-6, 10.1002/(SICI)1097-0010(20000515)80:7&lt;825::AID-JSFA598&gt;3.0.CO;2-6]; DUBBELS R, 1995, J PINEAL RES, V18, P28, DOI 10.1111/j.1600-079X.1995.tb00136.x; EDWARDS EA, 1990, PLANTA, V180, P278, DOI 10.1007/BF00194008; Eltayeb AE, 2006, PHYSIOL PLANTARUM, V127, P57, DOI 10.1111/j.1399-3054.2006.00624.x; Galano A, 2011, J PINEAL RES, V51, P1, DOI 10.1111/j.1600-079X.2011.00916.x; Gan SS, 1997, PLANT PHYSIOL, V113, P313, DOI 10.1104/pp.113.2.313; GRIFFITH OW, 1980, ANAL BIOCHEM, V106, P207, DOI 10.1016/0003-2697(80)90139-6; HARMAN D, 1981, P NATL ACAD SCI-BIOL, V78, P7124, DOI 10.1073/pnas.78.11.7124; HATTORI A, 1995, BIOCHEM MOL BIOL INT, V35, P627; HENDRY GAF, 1992, NEW PHYTOL, V122, P273, DOI 10.1111/j.1469-8137.1992.tb04231.x; Hernandez-Ruiz J, 2004, PLANTA, V220, P140, DOI 10.1007/s00425-004-1317-3; HORTENSTEINER S, 1995, NEW PHYTOL, V129, P237, DOI 10.1111/j.1469-8137.1995.tb04293.x; Iriti M, 2010, J PINEAL RES, V49, P101, DOI 10.1111/j.1600-079X.2010.00777.x; Jung-Hynes B, 2010, J PINEAL RES, V48, P9, DOI 10.1111/j.1600-079X.2009.00729.x; Kang K, 2010, J PINEAL RES, V49, P176, DOI 10.1111/j.1600-079X.2010.00783.x; Kusaba M, 2007, PLANT CELL, V19, P1362, DOI 10.1105/tpc.106.042911; Lei XY, 2004, J PINEAL RES, V36, P126, DOI 10.1046/j.1600-079X.2003.00106.x; Leon J, 2005, J PINEAL RES, V38, P1, DOI 10.1111/j.1600-079X.2004.00181.x; Lichtenthaler K, 1983, BIOCHEM SOC T, V11, P591, DOI [10.1042/bst0110591, DOI 10.1042/BST0110591]; Lim PO, 2003, TRENDS PLANT SCI, V8, P272, DOI 10.1016/S1360-1385(03)00103-1; Lin JF, 2004, PLANT J, V39, P612, DOI 10.1111/j.1365-313X.2004.02160.x; Logan BA, 1998, OECOLOGIA, V116, P9, DOI 10.1007/PL00013823; Manchester LC, 2000, LIFE SCI, V67, P3023, DOI 10.1016/S0024-3205(00)00896-1; Matile P, 1999, ANNU REV PLANT PHYS, V50, P67, DOI 10.1146/annurev.arplant.50.1.67; Murch SJ, 2010, J PINEAL RES, V49, P95, DOI 10.1111/j.1600-079X.2010.00774.x; NAKANO Y, 1981, PLANT CELL PHYSIOL, V22, P867; Noh YS, 1999, PLANT MOL BIOL, V41, P181, DOI 10.1023/A:1006342412688; Nooden LD, 1988, PHENOMENA SENESCENCE; Palma JM, 2006, J EXP BOT, V57, P1747, DOI 10.1093/jxb/erj191; Panchuk II, 2005, PLANTA, V222, P926, DOI 10.1007/s00425-005-0028-8; Paradies G, 2010, J PINEAL RES, V48, P297, DOI 10.1111/j.1600-079X.2010.00759.x; PATTERSON BD, 1984, ANAL BIOCHEM, V139, P487, DOI 10.1016/0003-2697(84)90039-3; Posmyk MM, 2009, J PINEAL RES, V46, P214, DOI 10.1111/j.1600-079X.2008.00652.x; Pruzinska A, 2005, PLANT PHYSIOL, V139, P52, DOI 10.1104/pp.105.065870; Pruzinska A, 2003, P NATL ACAD SCI USA, V100, P15259, DOI 10.1073/pnas.2036571100; Quirino BF, 2000, TRENDS PLANT SCI, V5, P278, DOI 10.1016/S1360-1385(00)01655-1; Rodriguez C, 2004, J PINEAL RES, V36, P1, DOI 10.1046/j.1600-079X.2003.00092.x; Shigeoka S, 2002, J EXP BOT, V53, P1305, DOI 10.1093/jexbot/53.372.1305; Simeonova E, 2000, PROTOPLASMA, V214, P93, DOI 10.1007/BF02524266; SMART CM, 1994, NEW PHYTOL, V126, P419, DOI 10.1111/j.1469-8137.1994.tb04243.x; Takamiya K, 2000, TRENDS PLANT SCI, V5, P426, DOI 10.1016/S1360-1385(00)01735-0; Tan DX, 2007, J PINEAL RES, V42, P28, DOI 10.1111/j.1600-079X.2006.00407.x; Tan DX, 2007, FASEB J, V21, P1724, DOI 10.1096/fj.06-7745com; Tan Dun-Xian, 2002, Current Topics in Medicinal Chemistry, V2, P181, DOI 10.2174/1568026023394443; Tan DX, 2010, BIOL REV, V85, P607, DOI 10.1111/j.1469-185X.2009.00118.x; Tan DX, 2007, PLANT SIGNAL BEHAV, V2, P514, DOI 10.4161/psb.2.6.4639; TAN DX, 1993, ENDOCR J, V1, P57; THOMPSON JE, 1987, NEW PHYTOL, V105, P317, DOI 10.1111/j.1469-8137.1987.tb00871.x; Urata Y, 1999, FREE RADICAL BIO MED, V27, P838, DOI 10.1016/S0891-5849(99)00131-8; VICENTINI F, 1995, NEW PHYTOL, V129, P247, DOI 10.1111/j.1469-8137.1995.tb04294.x; Weaver LM, 1998, PLANT MOL BIOL, V37, P455, DOI 10.1023/A:1005934428906; Zhao Y, 2011, J PINEAL RES, V50, P83, DOI 10.1111/j.1600-079X.2010.00817.x</t>
  </si>
  <si>
    <t>AUG</t>
  </si>
  <si>
    <t>WOS:000306139400002</t>
  </si>
  <si>
    <t>Long-term exogenous application of melatonin delays drought-induced leaf senescence in apple</t>
  </si>
  <si>
    <t>Wang, Ping; Sun, Xun; Li, Chao; Wei, Zhiwei; Liang, Dong; Ma, Fengwang</t>
  </si>
  <si>
    <t>To examine the potential roles of melatonin in drought tolerance, we tested the effects of its long-term exogenous application on Hanfu' apple (Malus domestica Borkh.). When 100m melatonin was added to soils under drought conditions, the resultant oxidative stress was eased and leaf senescence was delayed. This molecule significantly reduced chlorophyll degradation and suppressed the up-regulation of senescence-associated gene 12 (SAG12) and pheophorbide a oxygenase (PAO). Such treatment also alleviated the inhibition of photosynthesis brought on by drought stress. We also investigated quenching and the efficiency of Photosystem II (PSII) photochemistry under dark and light conditions and found that melatonin helped to maintain better function of PSII under drought. The addition of melatonin also controlled the burst of hydrogen peroxide, possibly through direct scavenging and by enhancing the activities of antioxidative enzymes and the capacity of the ascorbateglutathione cycle. Thus, understanding this effect of melatonin on drought tolerance introduces new possibilities to use this compound for agricultural purposes.</t>
  </si>
  <si>
    <t>10.1111/jpi.12017</t>
  </si>
  <si>
    <t>apple; ascorbateglutathione cycle; chlorophyll fluorescence; drought; leaf senescence; melatonin; photosynthesis</t>
  </si>
  <si>
    <t>HYDROGEN-PEROXIDE; CHLOROPHYLL DEGRADATION; GLUTATHIONE-REDUCTASE; PLANT PRODUCTIVITY; INTERACTIVE WATER; XANTHOPHYLL CYCLE; OXIDATIVE STRESS; TRANSGENIC RICE; ROOT-GROWTH; ANTIOXIDANT</t>
  </si>
  <si>
    <t>[Wang, Ping; Sun, Xun; Li, Chao; Wei, Zhiwei; Liang, Dong; Ma, Fengwang] Northwest A&amp;F Univ, Coll Hort, State Key Lab Crop Stress Biol Arid Areas, Yangling 712100, Shaanxi, Peoples R China</t>
  </si>
  <si>
    <t>Ma, FW (corresponding author), Northwest A&amp;F Univ, Coll Hort, Dept Pomol, Yangling 712100, Shaanxi, Peoples R China.</t>
  </si>
  <si>
    <t>Afreen F, 2006, J PINEAL RES, V41, P108, DOI 10.1111/j.1600-079X.2006.00337.x; Arnao MB, 2009, J PINEAL RES, V46, P58, DOI 10.1111/j.1600-079X.2008.00625.x; Arnao MB, 2007, J PINEAL RES, V42, P147, DOI 10.1111/j.1600-079X.2006.00396.x; Arnao MB, 2009, J PINEAL RES, V46, P295, DOI 10.1111/j.1600-079X.2008.00660.x; ARRIGONI O, 1981, FEBS LETT, V125, P242, DOI 10.1016/0014-5793(81)80729-6; BILGER W, 1990, PHOTOSYNTH RES, V25, P173, DOI 10.1007/BF00033159; BOYER JS, 1982, SCIENCE, V218, P443, DOI 10.1126/science.218.4571.443; BRADFORD MM, 1976, ANAL BIOCHEM, V72, P248, DOI 10.1016/0003-2697(76)90527-3; CHANCE B, 1955, METHOD ENZYMOL, V2, P764, DOI 10.1016/S0076-6879(55)02300-8; Chaves MM, 2009, ANN BOT-LONDON, V103, P551, DOI 10.1093/aob/mcn125; Chen Q, 2009, J PLANT PHYSIOL, V166, P324, DOI 10.1016/j.jplph.2008.06.002; DUBBELS R, 1995, J PINEAL RES, V18, P28, DOI 10.1111/j.1600-079X.1995.tb00136.x; EDWARDS EA, 1990, PLANTA, V180, P278, DOI 10.1007/BF00194008; FISCHER RA, 1978, ANNU REV PLANT PHYS, V29, P277, DOI 10.1146/annurev.pp.29.060178.001425; Flexas J, 2008, PLANT CELL ENVIRON, V31, P602, DOI 10.1111/j.1365-3040.2007.01757.x; Foito A, 2009, PLANT BIOTECHNOL J, V7, P719, DOI 10.1111/j.1467-7652.2009.00437.x; Galano A, 2011, J PINEAL RES, V51, P1, DOI 10.1111/j.1600-079X.2011.00916.x; GENTY B, 1989, BIOCHIM BIOPHYS ACTA, V990, P87, DOI 10.1016/S0304-4165(89)80016-9; GRIFFITH OW, 1980, ANAL BIOCHEM, V106, P207, DOI 10.1016/0003-2697(80)90139-6; Guo YF, 2005, CURR TOP DEV BIOL, V71, P83, DOI 10.1016/S0070-2153(05)71003-6; Hardeland R, 2011, PROG NEUROBIOL, V93, P350, DOI 10.1016/j.pneurobio.2010.12.004; HATTORI A, 1995, BIOCHEM MOL BIOL INT, V35, P627; Hortensteiner S, 2006, ANNU REV PLANT BIOL, V57, P55, DOI 10.1146/annurev.arplant.57.032905.105212; Jimenez A, 1998, PLANT PHYSIOL, V118, P1327, DOI 10.1104/pp.118.4.1327; Kang K, 2010, J PINEAL RES, V49, P176, DOI 10.1111/j.1600-079X.2010.00783.x; Kolar J, 1997, PHYTOCHEMISTRY, V44, P1407, DOI 10.1016/S0031-9422(96)00568-7; Kolar J, 2003, PHYSIOL PLANTARUM, V118, P605, DOI 10.1034/j.1399-3054.2003.00114.x; Lawlor DW, 2009, ANN BOT-LONDON, V103, P561, DOI 10.1093/aob/mcn244; Lei XY, 2004, J PINEAL RES, V36, P126, DOI 10.1046/j.1600-079X.2003.00106.x; Li C, 2012, J PINEAL RES, V53, P298, DOI 10.1111/j.1600-079X.2012.00999.x; Lichtenthaler H. K., 1983, BIOCHEM SOC T, V11, P591, DOI DOI 10.1042/BST0110591; Logan BA, 1998, OECOLOGIA, V116, P9, DOI 10.1007/PL00013823; Maxwell K, 2000, J EXP BOT, V51, P659, DOI 10.1093/jexbot/51.345.659; Munne-Bosch S, 2002, PLANTA, V214, P608, DOI 10.1007/s004250100646; NAKANO Y, 1981, PLANT CELL PHYSIOL, V22, P867; Park S, 2012, J PINEAL RES, V53, P385, DOI 10.1111/j.1600-079X.2012.01008.x; PATTERSON BD, 1984, ANAL BIOCHEM, V139, P487, DOI 10.1016/0003-2697(84)90039-3; Pelagio-Flores R, 2012, J PINEAL RES, V53, P279, DOI 10.1111/j.1600-079X.2012.00996.x; Pic E, 2002, PLANT PHYSIOL, V128, P236, DOI 10.1104/pp.010634; Pinheiro C, 2011, J EXP BOT, V62, P869, DOI 10.1093/jxb/erq340; Posmyk MM, 2008, J PINEAL RES, V45, P24, DOI 10.1111/j.1600-079X.2007.00552.x; Pruzinska A, 2005, PLANT PHYSIOL, V139, P52, DOI 10.1104/pp.105.065870; Pruzinska A, 2003, P NATL ACAD SCI USA, V100, P15259, DOI 10.1073/pnas.2036571100; Reddy AR, 2004, J PLANT PHYSIOL, V161, P1189, DOI 10.1016/j.jplph.2004.01.013; Reiter RJ, 2007, ACTA BIOCHIM POL, V54, P1; Reiter RJ, 2010, PROG BRAIN RES, V181, P127, DOI 10.1016/S0079-6123(08)81008-4; Rivero RM, 2007, P NATL ACAD SCI USA, V104, P19631, DOI 10.1073/pnas.0709453104; Rodriguez C, 2004, J PINEAL RES, V36, P1, DOI 10.1046/j.1600-079X.2003.00092.x; Salinger MJ, 2005, CLIMATIC CHANGE, V70, P341, DOI 10.1007/s10584-005-5954-8; Tal O, 2011, J EXP BOT, V62, P1903, DOI 10.1093/jxb/erq378; Tan DX, 2007, J PINEAL RES, V42, P28, DOI 10.1111/j.1600-079X.2006.00407.x; Tan DX, 2012, J EXP BOT, V63, P577, DOI 10.1093/jxb/err256; Tan DX, 2010, BIOL REV, V85, P607, DOI 10.1111/j.1469-185X.2009.00118.x; Tan DX, 2007, PLANT SIGNAL BEHAV, V2, P514, DOI 10.4161/psb.2.6.4639; Tan DX, 2000, FREE RADICAL BIO MED, V29, P1177, DOI 10.1016/S0891-5849(00)00435-4; TAYLOR BK, 1967, AUST J BIOL SCI, V20, P389, DOI 10.1071/BI9670389; Thomas H, 2001, ADV BOT RES, V35, P1, DOI 10.1016/S0065-2296(01)35003-6; Tiryaki I, 2012, J PINEAL RES, V52, P332, DOI 10.1111/j.1600-079X.2011.00947.x; Wang P, 2012, J PINEAL RES, V53, P11, DOI 10.1111/j.1600-079X.2011.00966.x; WOLFE DW, 1988, AGRON J, V80, P865, DOI 10.2134/agronj1988.00021962008000060005x; WOLFE DW, 1988, AGRON J, V80, P859, DOI 10.2134/agronj1988.00021962008000060004x; Woo NS, 2008, PLANT METHODS, V4, DOI 10.1186/1746-4811-4-27; Xu XD, 2010, THESIS NW A F U YANG; Zhang N, 2013, J PINEAL RES, V54, P15, DOI 10.1111/j.1600-079X.2012.01015.x; Zimmermann P, 2004, PLANT PHYSIOL, V136, P2621, DOI 10.1104/pp.104.046367</t>
  </si>
  <si>
    <t>APR</t>
  </si>
  <si>
    <t>WOS:000315969100006</t>
  </si>
  <si>
    <t>Comparative physiological, metabolomic, and transcriptomic analyses reveal mechanisms of improved abiotic stress resistance in bermudagrass [Cynodon dactylon (L). Pers.] by exogenous melatonin</t>
  </si>
  <si>
    <t>Shi, Haitao; Jiang, Chuan; Ye, Tiantian; Tan, Dun-Xian; Reiter, Russel J.; Zhang, Heng; Liu, Renyi; Chan, Zhulong</t>
  </si>
  <si>
    <t>Melatonin (N-acetyl-5-methoxytryptamine), a well-known animal hormone, is also involved in plant development and abiotic stress responses. In this study, it is shown that exogenous application of melatonin conferred improved salt, drought, and cold stress resistances in bermudagrass. Moreover, exogenous melatonin treatment alleviated reactive oxygen species (ROS) burst and cell damage induced by abiotic stress; this involved activation of several antioxidants. Additionally, melatonin-pre-treated plants exhibited higher concentrations of 54 metabolites, including amino acids, organic acids, sugars, and sugar alcohols, than non-treated plants under abiotic stress conditions. Genome-wide transcriptomic profiling identified 3933 transcripts (2361 up-regulated and 1572 down-regulated) that were differentially expressed in melatonin-treated plants versus controls. Pathway and gene ontology (GO) term enrichment analyses revealed that genes involved in nitrogen metabolism, major carbohydrate metabolism, tricarboxylic acid (TCA)/org transformation, transport, hormone metabolism, metal handling, redox, and secondary metabolism were over-represented after melatonin pre-treatment. Taken together, this study provides the first evidence of the protective roles of exogenous melatonin in the bermudagrass response to abiotic stresses, partially via activation of antioxidants and modulation of metabolic homeostasis. Notably, metabolic and transcriptomic analyses showed that the underlying mechanisms of melatonin could involve major reorientation of photorespiratory and carbohydrate and nitrogen metabolism.</t>
  </si>
  <si>
    <t>JOURNAL OF EXPERIMENTAL BOTANY</t>
  </si>
  <si>
    <t>10.1093/jxb/eru373</t>
  </si>
  <si>
    <t>Shi, Haitao</t>
  </si>
  <si>
    <t xml:space="preserve"> Chan, Zhulong</t>
  </si>
  <si>
    <t>Abiotic stress; antioxidant; bermudagrass; melatonin; metabolites; reactive oxygen species; transcriptomic</t>
  </si>
  <si>
    <t>SEROTONIN N-ACETYLTRANSFERASE; GENE-EXPRESSION; OXIDATIVE STRESS; SEEDLING GROWTH; LEAF SENESCENCE; EDIBLE PLANTS; ARABIDOPSIS; RICE; SALT; DROUGHT</t>
  </si>
  <si>
    <t>[Shi, Haitao; Ye, Tiantian; Chan, Zhulong] Chinese Acad Sci, Key Lab Plant Germplasm Enhancement &amp; Specialty A, Wuhan Bot Garden, Wuhan 430074, Peoples R China; [Jiang, Chuan; Zhang, Heng; Liu, Renyi] Chinese Acad Sci, Shanghai Ctr Plant Stress Biol, Shanghai Inst Biol Sci, Shanghai 201602, Peoples R China; [Jiang, Chuan; Ye, Tiantian] Univ Chinese Acad Sci, Beijing 100039, Peoples R China; [Tan, Dun-Xian; Reiter, Russel J.] Univ Texas Hlth Sci Ctr San Antonio, Dept Cellular &amp; Struct Biol, San Antonio, TX 78229 USA</t>
  </si>
  <si>
    <t>Zhang, H (corresponding author), Chinese Acad Sci, Shanghai Ctr Plant Stress Biol, Shanghai Inst Biol Sci, Shanghai 201602, Peoples R China.</t>
  </si>
  <si>
    <t>hengzhang@gmail.com; ryliu@sibs.ac.cn; zhulongch@wbgcas.cn</t>
  </si>
  <si>
    <t>Chan, Zhulong/AAM-5018-2020; Liu, Renyi/AAA-6449-2020</t>
  </si>
  <si>
    <t>Jiang, Chuan/0000-0001-8466-8734; Zhang, Heng/0000-0002-1541-3890; Chan, Zhulong/0000-0002-1933-6837</t>
  </si>
  <si>
    <t>Alexa A, 2006, BIOINFORMATICS, V22, P1600, DOI 10.1093/bioinformatics/btl140; Arnao MB, 2009, J PINEAL RES, V46, P58, DOI 10.1111/j.1600-079X.2008.00625.x; Arnao MB, 2007, PLANT SIGNAL BEHAV, V2, P381; Arnao MB, 2006, PLANT SIGNAL BEHAV, V1, P89, DOI 10.4161/psb.1.3.2640; Arnao MB, 2013, J PINEAL RES, V55, P149, DOI 10.1111/jpi.12055; Arnao MB, 2009, J PINEAL RES, V46, P295, DOI 10.1111/j.1600-079X.2008.00660.x; Arnao MB, 1996, BIOCHEM MOL BIOL INT, V39, P1125; Arnao MB, 2001, PHYTOCHEM ANALYSIS, V12, P138, DOI 10.1002/pca.571; Bajwa VS, 2014, J PINEAL RES, V56, P238, DOI 10.1111/jpi.12115; Arnao MB, 2013, FOOD CHEM, V138, P1212, DOI 10.1016/j.foodchem.2012.10.077;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Calvo JR, 2013, J PINEAL RES, V55, P103, DOI 10.1111/jpi.12075; Cano A, 2003, ANAL BIOANAL CHEM, V376, P33, DOI 10.1007/s00216-003-1848-7; Cano A, 2006, J PLANT RES, V119, P321, DOI 10.1007/s10265-006-0275-1; Chan ZL, 2011, J EXP BOT, V62, P4787, DOI 10.1093/jxb/err130; DUBBELS R, 1995, J PINEAL RES, V18, P28, DOI 10.1111/j.1600-079X.1995.tb00136.x; Foito A, 2009, PLANT BIOTECHNOL J, V7, P719, DOI 10.1111/j.1467-7652.2009.00437.x; Galano A, 2011, J PINEAL RES, V51, P1, DOI 10.1111/j.1600-079X.2011.00916.x; Gotz S, 2008, NUCLEIC ACIDS RES, V36, P3420, DOI 10.1093/nar/gkn176; Haas BJ, 2013, NAT PROTOC, V8, P1494, DOI 10.1038/nprot.2013.084; HATTORI A, 1995, BIOCHEM MOL BIOL INT, V35, P627; Hernandez-Ruiz J, 2008, J AGR FOOD CHEM, V56, P10567, DOI 10.1021/jf8022063; Hernandez-Ruiz J, 2005, J PINEAL RES, V39, P137, DOI 10.1111/j.1600-079X.2005.00226.x; Hu LX, 2012, J AM SOC HORTIC SCI, V137, P134, DOI 10.21273/JASHS.137.3.134; Jia MH, 2001, J AGR FOOD CHEM, V49, P276, DOI 10.1021/jf990344c; Kang K, 2010, J PINEAL RES, V49, P176, DOI 10.1111/j.1600-079X.2010.00783.x; Kolar J, 2005, J PINEAL RES, V39, P333, DOI 10.1111/j.1600-079X.2005.00276.x; Krasensky J, 2012, J EXP BOT, V63, P1593, DOI 10.1093/jxb/err460; Lam HM, 1998, PLANT J, V16, P345, DOI 10.1046/j.1365-313x.1998.00302.x; Lea US, 2007, PLANTA, V225, P1245, DOI 10.1007/s00425-006-0414-x; Li B, 2011, BMC BIOINFORMATICS, V12, DOI 10.1186/1471-2105-12-323; Li C, 2012, J PINEAL RES, V53, P298, DOI 10.1111/j.1600-079X.2012.00999.x; Lisec J, 2006, NAT PROTOC, V1, P387, DOI 10.1038/nprot.2006.59; Maaroufi-Dguimi H, 2011, PLANT PHYSIOL BIOCH, V49, P623, DOI 10.1016/j.plaphy.2011.03.010; Manchester LC, 2000, LIFE SCI, V67, P3023, DOI 10.1016/S0024-3205(00)00896-1; Martin M., 2011, EMBNET J, V17, P10, DOI DOI 10.14806/EJ.17.1.200; Mukherjee S, 2014, PHYSIOL PLANTARUM, V152, P714, DOI 10.1111/ppl.12218; Murch SJ, 2009, J PINEAL RES, V47, P277, DOI 10.1111/j.1600-079X.2009.00711.x; Nagy Z, 2013, PLANT PHYSIOL BIOCH, V67, P48, DOI 10.1016/j.plaphy.2013.03.001; Okazaki M, 2010, J PINEAL RES, V49, P239, DOI 10.1111/j.1600-079X.2010.00788.x; Okazaki M, 2009, J PINEAL RES, V46, P373, DOI 10.1111/j.1600-079X.2009.00673.x; Okazaki M, 2009, J PINEAL RES, V46, P338, DOI 10.1111/j.1600-079X.2009.00668.x; Pape C, 2006, J PINEAL RES, V41, P157, DOI 10.1111/j.1600-079X.2006.00348.x; Park S, 2013, J PINEAL RES, V54, P258, DOI 10.1111/j.1600-079X.2012.01029.x; Pelagio-Flores R, 2012, J PINEAL RES, V53, P279, DOI 10.1111/j.1600-079X.2012.00996.x; Plaxton WC, 1996, ANNU REV PLANT PHYS, V47, P185, DOI 10.1146/annurev.arplant.47.1.185; POEGGELER B, 1993, J PINEAL RES, V14, P151, DOI 10.1111/j.1600-079X.1993.tb00498.x; Posmyk MM, 2008, J PINEAL RES, V45, P24, DOI 10.1111/j.1600-079X.2007.00552.x; Posmyk MM, 2009, BIOMETALS, V22, P479, DOI 10.1007/s10534-009-9205-8; Posmyk MM, 2009, J PINEAL RES, V46, P214, DOI 10.1111/j.1600-079X.2008.00652.x; Provart N, 2003, CURRENT COMPUTER MOL, V2003, P271; Ramakrishna A, 2012, J PINEAL RES, V52, P470, DOI 10.1111/j.1600-079X.2011.00964.x; Ranjan A, 2014, PLANT PHYSIOL, V166, P1186, DOI 10.1104/pp.113.234864; Reiter RJ, 2000, J BIOMED SCI, V7, P444, DOI 10.1159/000025480; Reiter RJ, 2001, NUTR REV, V59, P286, DOI 10.1111/j.1753-4887.2001.tb07018.x; Robinson MD, 2010, BIOINFORMATICS, V26, P139, DOI 10.1093/bioinformatics/btp616; Selwood T, 2012, ARCH BIOCHEM BIOPHYS, V519, P131, DOI 10.1016/j.abb.2011.11.020; Shi H, 2014, PLANT PHYSIOL BIOCH, V71, P226; SHI H, 2014, J INTEGR PLANT BIOL, V71, P226, DOI DOI 10.1111/JIPB.12167; Shi HT, 2014, J PINEAL RES, V57, P185, DOI 10.1111/jpi.12155; Shi HT, 2014, PLANT PHYSIOL BIOCH, V82, P218, DOI 10.1016/j.plaphy.2014.06.006; Shi HT, 2014, PLANT PHYSIOL, V165, P1367, DOI 10.1104/pp.114.242404; Shi HT, 2014, NEW PHYTOL, V203, P554, DOI 10.1111/nph.12812; Shi HT, 2013, J PROTEOME RES, V12, P4951, DOI 10.1021/pr400479k; Shi HT, 2013, PLANT PHYSIOL BIOCH, V71, P226, DOI 10.1016/j.plaphy.2013.07.021; Shi HT, 2013, J EXP BOT, V64, P1367, DOI 10.1093/jxb/ers400; Shi HT, 2012, PLOS ONE, V7, DOI 10.1371/journal.pone.0053422; Tal O, 2011, J EXP BOT, V62, P1903, DOI 10.1093/jxb/erq378; Tan DX, 2007, J PINEAL RES, V42, P28, DOI 10.1111/j.1600-079X.2006.00407.x; Tan DX, 2012, J EXP BOT, V63, P577, DOI 10.1093/jxb/err256; Tan DX, 2007, PLANT SIGNAL BEHAV, V2, P514, DOI 10.4161/psb.2.6.4639; Tan DX, 2003, J PINEAL RES, V34, P249, DOI 10.1034/j.1600-079X.2003.00037.x; Tan DX, 1999, BIOL SIGNAL RECEPT, V8, P70; Thimm O, 2004, PLANT J, V37, P914, DOI 10.1111/j.1365-313X.2004.02016.x; Venegas C, 2012, J PINEAL RES, V52, P217, DOI 10.1111/j.1600-079X.2011.00931.x; Wang L, 2014, J PINEAL RES, V56, P134, DOI 10.1111/jpi.12105; Wang P, 2013, J PINEAL RES, V55, P424, DOI 10.1111/jpi.12091; Wang P, 2013, J PINEAL RES, V54, P292, DOI 10.1111/jpi.12017; Wang P, 2012, J PINEAL RES, V53, P11, DOI 10.1111/j.1600-079X.2011.00966.x; Weeda S, 2014, PLOS ONE, V9, DOI 10.1371/journal.pone.0093462; Yang ZY, 2013, BMC BIOINFORMATICS, V14, DOI 10.1186/1471-2105-14-87; Yin LH, 2013, J PINEAL RES, V54, P426, DOI 10.1111/jpi.12038; Zhang N, 2014, J PINEAL RES, V56, P39, DOI 10.1111/jpi.12095; Zhang N, 2013, J PINEAL RES, V54, P15, DOI 10.1111/j.1600-079X.2012.01015.x; Zhao Y, 2011, J PINEAL RES, V50, P83, DOI 10.1111/j.1600-079X.2010.00817.x; Zhao Y, 2013, J PINEAL RES, V55, P79, DOI 10.1111/jpi.12044</t>
  </si>
  <si>
    <t>OXFORD UNIV PRESS</t>
  </si>
  <si>
    <t>0022-0957</t>
  </si>
  <si>
    <t>1460-2431</t>
  </si>
  <si>
    <t>J EXP BOT</t>
  </si>
  <si>
    <t>J. Exp. Bot.</t>
  </si>
  <si>
    <t>FEB</t>
  </si>
  <si>
    <t>Plant Sciences</t>
  </si>
  <si>
    <t>WOS:000351662300006</t>
  </si>
  <si>
    <t>Melatonin enhances plant growth and abiotic stress tolerance in soybean plants</t>
  </si>
  <si>
    <t>Wei, Wei; Li, Qing-Tian; Chu, Ya-Nan; Reiter, Russel J.; Yu, Xiao-Min; Zhu, Dan-Hua; Zhang, Wan-Ke; Ma, Biao; Lin, Qing; Zhang, Jin-Song; Chen, Shou-Yi</t>
  </si>
  <si>
    <t>Melatonin is a well-known agent that plays multiple roles in animals. Its possible function in plants is less clear. In the present study, we tested the effect of melatonin (N-acetyl-5-methoxytryptamine) on soybean growth and development. Coating seeds with melatonin significantly promoted soybean growth as judged from leaf size and plant height. This enhancement was also observed in soybean production and their fatty acid content. Melatonin increased pod number and seed number, but not 100-seed weight. Melatonin also improved soybean tolerance to salt and drought stresses. Transcriptome analysis revealed that salt stress inhibited expressions of genes related to binding, oxidoreductase activity/process, and secondary metabolic processes. Melatonin up-regulated expressions of the genes inhibited by salt stress, and hence alleviated the inhibitory effects of salt stress on gene expressions. Further detailed analysis of the affected pathways documents that melatonin probably achieved its promotional roles in soybean through enhancement of genes involved in cell division, photosynthesis, carbohydrate metabolism, fatty acid biosynthesis, and ascorbate metabolism. Our results demonstrate that melatonin has significant potential for improvement of soybean growth and seed production. Further study should uncover more about the molecular mechanisms of melatonin's function in soybeans and other crops.</t>
  </si>
  <si>
    <t>10.1093/jxb/eru392</t>
  </si>
  <si>
    <t>Wei, Wei</t>
  </si>
  <si>
    <t xml:space="preserve"> Chen, Shou-Yi</t>
  </si>
  <si>
    <t>Melatonin; soybean; yield increase; stress tolerance; transcriptome</t>
  </si>
  <si>
    <t>TRANSGENIC ARABIDOPSIS PLANTS; PROMOTES ADVENTITIOUS-ROOT; CHLAMYDOMONAS-REINHARDTII; STIMULATING COMPOUND; OXIDATIVE STRESS; LIPID-CONTENT; GENE ENCODES; BIOSYNTHESIS; EXPRESSION; ACID</t>
  </si>
  <si>
    <t>[Wei, Wei; Li, Qing-Tian; Zhang, Wan-Ke; Ma, Biao; Lin, Qing; Zhang, Jin-Song; Chen, Shou-Yi] Chinese Acad Sci, State Key Lab Plant Genom, Inst Genet &amp; Dev Biol, Beijing 100101, Peoples R China; [Chu, Ya-Nan] Chinese Acad Sci, Beijing Key Lab Genome &amp; Precis Med Technol, DNA Sequencing Technol R&amp;D Ctr, Beijing Inst Genom, Beijing 100101, Peoples R China; [Reiter, Russel J.] Univ Texas Hlth Sci Ctr San Antonio, Dept Cellular &amp; Struct Biol, San Antonio, TX 78229 USA; [Yu, Xiao-Min; Zhu, Dan-Hua] Zhejiang Acad Agr Sci, Inst Crop &amp; Nucl Technol Utilizat, Hangzhou 310021, Zhejiang, Peoples R China</t>
  </si>
  <si>
    <t>Zhang, JS (corresponding author), Chinese Acad Sci, State Key Lab Plant Genom, Inst Genet &amp; Dev Biol, Beichen West Rd,Campus 1,2, Beijing 100101, Peoples R China.</t>
  </si>
  <si>
    <t>jszhang@genetics.ac.cn; sychen@genetics.ac.cn</t>
  </si>
  <si>
    <t>Li, Qingtian/AAB-4624-2020</t>
  </si>
  <si>
    <t>Li, Qingtian/0000-0001-5217-9813</t>
  </si>
  <si>
    <t>Arnao MB, 2007, J PINEAL RES, V42, P147, DOI 10.1111/j.1600-079X.2006.00396.x; Arnao MB, 2006, PLANT SIGNAL BEHAV, V1, P89, DOI 10.4161/psb.1.3.2640; Barrett P, 2012, J PINEAL RES, V52, P376, DOI 10.1111/j.1600-079X.2011.00963.x; Bizzarri M, 2013, EXPERT OPIN THER TAR, V17, P1483, DOI 10.1517/14728222.2013.834890; Blask DE, 2005, ENDOCRINE, V27, P179, DOI 10.1385/ENDO:27:2:179; Cady CW, 2008, COORDIN CHEM REV, V252, P444, DOI 10.1016/j.ccr.2007.06.002; Calvo JR, 2013, J PINEAL RES, V55, P103, DOI 10.1111/jpi.12075; Chen Q, 2009, J PLANT PHYSIOL, V166, P324, DOI 10.1016/j.jplph.2008.06.002; DUBBELS R, 1995, J PINEAL RES, V18, P28, DOI 10.1111/j.1600-079X.1995.tb00136.x; Fujiwara T, 2010, J BIOL CHEM, V285, P11308, DOI 10.1074/jbc.M109.091371; Galano A, 2013, J PINEAL RES, V54, P245, DOI 10.1111/jpi.12010; Galano A, 2011, J PINEAL RES, V51, P1, DOI 10.1111/j.1600-079X.2011.00916.x; Gitto E, 2001, J PHARM PHARMACOL, V53, P1393, DOI 10.1211/0022357011777747; Hao YJ, 2011, PLANT J, V68, P302, DOI 10.1111/j.1365-313X.2011.04687.x; Harb A, 2011, METHODS MOL BIOL, V678, P191, DOI 10.1007/978-1-60761-682-5_14; HARDELAND R, 1993, NEUROSCI BIOBEHAV R, V17, P347, DOI 10.1016/S0149-7634(05)80016-8; Hardeland R, 2003, J PINEAL RES, V34, P233, DOI 10.1034/j.1600-079X.2003.00040.x; Hardeland R, 2012, J PINEAL RES, V52, P139, DOI 10.1111/j.1600-079X.2011.00934.x; HATTORI A, 1995, BIOCHEM MOL BIOL INT, V35, P627; Hernandez-Ruiz J, 2005, J PINEAL RES, V39, P137, DOI 10.1111/j.1600-079X.2005.00226.x; Hernandez-Ruiz J, 2004, PLANTA, V220, P140, DOI 10.1007/s00425-004-1317-3; Jain NK, 2009, PROTEIN SCI, V18, P24, DOI 10.1002/pro.3; Jeoung NH, 2014, REV ENDOCR METAB DIS, V15, P99, DOI 10.1007/s11154-013-9284-2; Kang K, 2011, J PINEAL RES, V50, P304, DOI 10.1111/j.1600-079X.2010.00841.x; Kang S, 2007, PLANTA, V227, P263, DOI 10.1007/s00425-007-0614-z; Kolar J, 2005, J PINEAL RES, V39, P333, DOI 10.1111/j.1600-079X.2005.00276.x; LERNER AB, 1958, J AM CHEM SOC, V80, P2587, DOI 10.1021/ja01543a060; LERNER AB, 1960, J BIOL CHEM, V235, P1992; Lin YH, 2013, INT J MOL SCI, V14, P20913, DOI 10.3390/ijms141020913; Liu YF, 2014, BMC PLANT BIOL, V14, DOI 10.1186/1471-2229-14-73; MAYFIELD SP, 1987, P NATL ACAD SCI USA, V84, P749, DOI 10.1073/pnas.84.3.749; Millar AA, 1997, PLANT J, V12, P121, DOI 10.1046/j.1365-313X.1997.12010121.x; Murakami R, 2005, FEBS J, V272, P2165, DOI 10.1111/j.1742-4658.2005.04636.x; OKULEY J, 1994, PLANT CELL, V6, P147, DOI 10.1105/tpc.6.1.147; Panchuk II, 2005, PLANTA, V222, P926, DOI 10.1007/s00425-005-0028-8; Park S, 2013, J PINEAL RES, V54, P258, DOI 10.1111/j.1600-079X.2012.01029.x; Park S, 2012, J PINEAL RES, V52, P211, DOI 10.1111/j.1600-079X.2011.00930.x; Poirier Y, 1999, PLANT PHYSIOL, V121, P1359, DOI 10.1104/pp.121.4.1359; REITER RJ, 1991, ENDOCR REV, V12, P151, DOI 10.1210/edrv-12-2-151; Reiter RJ, 2000, J BIOMED SCI, V7, P444, DOI 10.1159/000025480; Sarropoulou VN, 2012, J PINEAL RES, V52, P38, DOI 10.1111/j.1600-079X.2011.00914.x; Silva SO, 2004, J PINEAL RES, V37, P171, DOI 10.1111/j.1600-079X.2004.00149.x; Song QX, 2013, J EXP BOT, V64, P4329, DOI 10.1093/jxb/ert238; Tan DX, 2012, J EXP BOT, V63, P577, DOI 10.1093/jxb/err256; Torabinejad J, 2009, PLANT PHYSIOL, V150, P951, DOI 10.1104/pp.108.135129; Uchendu EE, 2013, J PINEAL RES, V55, P435, DOI 10.1111/jpi.12094; VANTASSEL DL, 1995, PLANT PHYSIOL, V108, P101; Varotto C, 2002, PLANT PHYSIOL, V129, P616, DOI 10.1104/pp.002089; Vitalini S, 2013, J PINEAL RES, V54, P322, DOI 10.1111/jpi.12028; Wang HW, 2007, PLANT J, V52, P716, DOI 10.1111/j.1365-313X.2007.03268.x; Wang P, 2012, J PINEAL RES, V53, P11, DOI 10.1111/j.1600-079X.2011.00966.x; Weeda S, 2014, PLOS ONE, V9, DOI 10.1371/journal.pone.0093462; Wei W, 2009, PLOS ONE, V4, DOI 10.1371/journal.pone.0007209; Wu GZ, 2010, PLANT CELL, V22, P3726, DOI 10.1105/tpc.110.075564; Yin LH, 2013, J PINEAL RES, V54, P426, DOI 10.1111/jpi.12038</t>
  </si>
  <si>
    <t>WOS:000351662300007</t>
  </si>
  <si>
    <t>Melatonin promotes seed germination under high salinity by regulating antioxidant systems, ABA and GA(4) interaction in cucumber (Cucumis sativus L.)</t>
  </si>
  <si>
    <t>Zhang, Hai-Jun; Zhang, Na; Yang, Rong-Chao; Wang, Li; Sun, Qian-Qian; Li, Dian-Bo; Cao, Yun-Yun; Weeda, Sarah; Zhao, Bing; Ren, Shuxin; Guo, Yang-Dong</t>
  </si>
  <si>
    <t>Although previous studies have found that melatonin can promote seed germination, the mechanisms involved in perceiving and signaling melatonin remain poorly understood. In this study, it was found that melatonin was synthesized during cucumber seed germination with a peak in melatonin levels occurring 14 hr into germination. This is indicative of a correlation between melatonin synthesis and seed germination. Meanwhile, seeds pretreated with exogenous melatonin (1 mu M) showed enhanced germination rates under 150 mM NaCl stress compared to water-pretreated seeds under salinity stress. There are two apparent mechanisms by which melatonin alleviated salinity-induced inhibition of seed germination. Exogenous melatonin decreased oxidative damage induced by NaCl stress by enhancing gene expression of antioxidants. Under NaCl stress, compared to untreated control, the activities of antioxidant enzymes including superoxide dismutase (SOD), catalase (CAT), and peroxidase (POD) were significantly increased by approximately 1.3-5.0-fold, with a concomitant 1.4-2.0-fold increase of CsCu-ZnSOD, CsFe-ZnSOD, CsCAT, and CsPOD in melatonin-pretreated seeds. Melatonin also alleviated salinity stress by affecting abscisic acid (ABA) and gibberellin acid (GA) biosynthesis and catabolism during seed germination. Compared to NaCl treatment, melatonin significantly up-regulated ABA catabolism genes (e. g., CsCYP707A1 and CsCYP707A2, 3.5 and 105-fold higher than NaCl treatment at 16 hr, respectively) and down-regulated ABA biosynthesis genes (e. g., CsNECD2, 0.29-fold of CK2 at 16 hr), resulting in a rapid decrease of ABA content during the early stage of germination. At the same time, melatonin positively up-regulated GA biosynthesis genes (e. g., GA20ox and GA3ox, 2.3 and 3.9-fold higher than NaCl treatment at 0 and 12 hr, respectively), contributing to a significant increase of GA (especially GA(4)) content. In this study, we provide new evidence suggesting that melatonin alleviates the inhibitory effects of NaCl stress on germination mainly by regulating the biosynthesis and catabolism of ABA and GA(4).</t>
  </si>
  <si>
    <t>10.1111/jpi.12167</t>
  </si>
  <si>
    <t>Zhang, Hai-Jun</t>
  </si>
  <si>
    <t>abscisic acid; cucumber; GA(4); germination; melatonin; NaCl stress</t>
  </si>
  <si>
    <t>ABSCISIC-ACID BIOSYNTHESIS; 9-CIS-EPOXYCAROTENOID DIOXYGENASE GENE; HYDROGEN-PEROXIDE; GIBBERELLIN BIOSYNTHESIS; EXPRESSION PROFILES; EXOGENOUS MELATONIN; ARABIDOPSIS SEEDS; OXIDATIVE STRESS; HIGH-TEMPERATURE; PLANT HORMONES</t>
  </si>
  <si>
    <t>[Zhang, Hai-Jun; Zhang, Na; Yang, Rong-Chao; Wang, Li; Sun, Qian-Qian; Li, Dian-Bo; Cao, Yun-Yun; Zhao, Bing; Guo, Yang-Dong] China Agr Univ, Coll Agr &amp; Biotechnol, Beijing 100193, Peoples R China; [Weeda, Sarah; Ren, Shuxin] Virginia State Univ, Sch Agr, Petersburg, VA 23806 USA</t>
  </si>
  <si>
    <t>Guo, YD (corresponding author), China Agr Univ, Coll Agr &amp; Biotechnol, 2 Yuanmingyuan West Rd, Beijing 100193, Peoples R China.</t>
  </si>
  <si>
    <t>yaguo@cau.edu.cn</t>
  </si>
  <si>
    <t>Barba-Espin G, 2010, PLANT CELL ENVIRON, V33, P981, DOI 10.1111/j.1365-3040.2010.02120.x; BRENNAN T, 1977, PLANT PHYSIOL, V59, P411, DOI 10.1104/pp.59.3.411; DUBBELS R, 1995, J PINEAL RES, V18, P28, DOI 10.1111/j.1600-079X.1995.tb00136.x; Finkelstein RR, 2002, PLANT CELL, V14, pS15, DOI 10.1105/tpc.010441; Finkelstein R, 2008, ANNU REV PLANT BIOL, V59, P387, DOI 10.1146/annurev.arplant.59.032607.092740; Footitt S, 2011, P NATL ACAD SCI USA, V108, P20236, DOI 10.1073/pnas.1116325108; Galano A, 2013, J PINEAL RES, V54, P245, DOI 10.1111/jpi.12010; Galano A, 2011, J PINEAL RES, V51, P1, DOI 10.1111/j.1600-079X.2011.00916.x; GIANNOPOLITIS CN, 1977, PLANT PHYSIOL, V59, P309, DOI 10.1104/pp.59.2.309; HALLIWELL B, 1988, METHOD BIOCHEM ANAL, V33, P59; Hardeland R, 2012, J PINEAL RES, V52, P139, DOI 10.1111/j.1600-079X.2011.00934.x; Hasegawa PM, 2000, ANNU REV PLANT PHYS, V51, P463, DOI 10.1146/annurev.arplant.51.1.463; HATTORI A, 1995, BIOCHEM MOL BIOL INT, V35, P627; Himmelbach A, 2003, CURR OPIN PLANT BIOL, V6, P470, DOI 10.1016/S1369-5266(03)00090-6; Holdsworth MJ, 2008, NEW PHYTOL, V179, P33, DOI 10.1111/j.1469-8137.2008.02437.x; KATO M, 1987, CAN J BOT, V65, P729, DOI 10.1139/b87-097; Kushiro T, 2004, EMBO J, V23, P1647, DOI 10.1038/sj.emboj.7600121; LeonKloosterziel KM, 1996, PLANT J, V10, P655, DOI 10.1046/j.1365-313X.1996.10040655.x; Li C, 2012, J PINEAL RES, V53, P298, DOI 10.1111/j.1600-079X.2012.00999.x; Liu YG, 2009, NEW PHYTOL, V183, P1030, DOI 10.1111/j.1469-8137.2009.02899.x; Manchester LC, 2000, LIFE SCI, V67, P3023, DOI 10.1016/S0024-3205(00)00896-1; Millar AA, 2006, PLANT J, V45, P942, DOI 10.1111/j.1365-313X.2006.02659.x; Mitchum MG, 2006, PLANT J, V45, P804, DOI 10.1111/j.1365-313X.2005.02642.x; Mittler R, 2004, TRENDS PLANT SCI, V9, P490, DOI 10.1016/j.tplants.2004.08.009; Mittler R, 2002, TRENDS PLANT SCI, V7, P405, DOI 10.1016/S1360-1385(02)02312-9; NAKANO Y, 1981, PLANT CELL PHYSIOL, V22, P867; Nambara E, 2005, ANNU REV PLANT BIOL, V56, P165, DOI 10.1146/annurev.arplant.56.032604.144046; Ogawa M, 2003, PLANT CELL, V15, P1591, DOI 10.1105/tpc.011650; Okamoto M, 2006, PLANT PHYSIOL, V141, P97, DOI 10.1104/pp.106.079475; Olszewski N, 2002, PLANT CELL, V14, pS61, DOI 10.1105/tpc.010476; Pan XQ, 2010, NAT PROTOC, V5, P986, DOI 10.1038/nprot.2010.37; POEGGELER B, 1993, J PINEAL RES, V14, P151, DOI 10.1111/j.1600-079X.1993.tb00498.x; Posmyk MM, 2008, J PINEAL RES, V45, P24, DOI 10.1111/j.1600-079X.2007.00552.x; Posmyk MM, 2009, J PINEAL RES, V46, P214, DOI 10.1111/j.1600-079X.2008.00652.x; Pothinuch P, 2011, FOOD CHEM, V128, P415, DOI 10.1016/j.foodchem.2011.03.045; Qin XQ, 2002, PLANT PHYSIOL, V128, P544, DOI 10.1104/pp.010663; Qin XQ, 1999, P NATL ACAD SCI USA, V96, P15354, DOI 10.1073/pnas.96.26.15354; Rabbani MA, 2003, PLANT PHYSIOL, V133, P1755, DOI 10.1104/pp.103.025742; Razem FA, 2006, CURR OPIN PLANT BIOL, V9, P454, DOI 10.1016/j.pbi.2006.07.007; Reinecke DM, 2013, PLANT PHYSIOL, V163, P929, DOI 10.1104/pp.113.225987; Reiter RJ, 1998, PROG NEUROBIOL, V56, P359, DOI 10.1016/S0301-0082(98)00052-5; Reiter RJ, 2007, ACTA BIOCHIM POL, V54, P1; Saito S, 2004, PLANT PHYSIOL, V134, P1439, DOI 10.1104/pp.103.037614; Scebba F, 2001, BIOL PLANTARUM, V44, P41, DOI 10.1023/A:1017962102950; Schopfer P, 2001, PLANT PHYSIOL, V125, P1591, DOI 10.1104/pp.125.4.1591; Seo M, 2006, PLANT J, V48, P354, DOI 10.1111/j.1365-313X.2006.02881.x; Tan DX, 2012, J EXP BOT, V63, P577, DOI 10.1093/jxb/err256; Tan DX, 1998, BIOCHEM BIOPH RES CO, V253, P614, DOI 10.1006/bbrc.1998.9826; Tan DX, 2000, FREE RADICAL BIO MED, V29, P1177, DOI 10.1016/S0891-5849(00)00435-4; Thompson AJ, 2000, PLANT J, V23, P363, DOI 10.1046/j.1365-313x.2000.00789.x; Tiryaki I, 2012, J PINEAL RES, V52, P332, DOI 10.1111/j.1600-079X.2011.00947.x; Toh S, 2008, PLANT PHYSIOL, V146, P1368, DOI 10.1104/pp.107.113738; Gomez FJV, 2013, ELECTROPHORESIS, V34, P1749, DOI 10.1002/elps.201200569; Wang P, 2013, J PINEAL RES, V54, P292, DOI 10.1111/jpi.12017; Weeda S, 2014, PLOS ONE, V9, DOI 10.1371/journal.pone.0093462; Weiss D, 2007, PLANT PHYSIOL, V144, P1240, DOI 10.1104/pp.107.100370; White CN, 2000, PLANT PHYSIOL, V122, P1081, DOI 10.1104/pp.122.4.1081; Yamaguchi S, 2007, ANN PLANT REV, V27, P224, DOI DOI 10.1002/; Yamauchi Y, 2004, PLANT CELL, V16, P367, DOI 10.1105/tpc.018143; Yang R, 2014, PLANT PHYSIOL BIOCH, V77, P23, DOI 10.1016/j.plaphy.2014.01.015; Yin LH, 2013, J PINEAL RES, V54, P426, DOI 10.1111/jpi.12038; Zhang N, 2014, J PINEAL RES, V56, P39, DOI 10.1111/jpi.12095; Zhang N, 2013, J PINEAL RES, V54, P15, DOI 10.1111/j.1600-079X.2012.01015.x; Zhao Y, 2011, J PINEAL RES, V50, P83, DOI 10.1111/j.1600-079X.2010.00817.x</t>
  </si>
  <si>
    <t>WOS:000342234600004</t>
  </si>
  <si>
    <t>Melatonin acts as a growth-stimulating compound in some monocot species</t>
  </si>
  <si>
    <t>Hernandez-Ruiz, J; Cano, A; Arnao, MB</t>
  </si>
  <si>
    <t>In a recent study melatonin (N-acetyl-5-methoxytryptamine), a well-investigated animal molecule but minimally studied in plants, was seen to have a physiological role as growth-promoting molecule in lupin hypocotyls. In the present study, the role of melatonin as a growth promoter is extended to coleoptiles of canary grass, wheat, barley and oat, in which it shows a relative auxinic activity [with respect to indole-3-acetic acid (IAA), the main auxin in plants] of between 10 and 55%. In addition, melatonin is seen to have an important inhibitory growth effect on roots similar to that played by auxin. The quantitation by liquid chromatography with electrochemical detection and identification by tandem mass spectrometry of melatonin and IAA in etiolated coleoptiles of the monocots assayed showed that both compounds are present in similar levels in these tissues. These results point to the co-existence of auxin and melatonin in tissues and raises the possibility of their co-participation in some physiological actions as auxinic hormones in plants.</t>
  </si>
  <si>
    <t>10.1111/j.1600-079X.2005.00226.x</t>
  </si>
  <si>
    <t>Hernandez-Ruiz, J</t>
  </si>
  <si>
    <t xml:space="preserve"> Arnao, MB</t>
  </si>
  <si>
    <t>auxin; barley; canary grass; indole-3-acetic acid; melatonin; oat; phytohormone; wheat</t>
  </si>
  <si>
    <t>QUANTIFICATION; IDENTIFICATION; PLANTS</t>
  </si>
  <si>
    <t>Univ Murcia, Fac Biol, Dept Plant Physiol, E-30100 Murcia, Spain</t>
  </si>
  <si>
    <t>Arnao, MB (corresponding author), Univ Murcia, Fac Biol, Dept Plant Physiol, E-30100 Murcia, Spain.</t>
  </si>
  <si>
    <t>marino@um.es</t>
  </si>
  <si>
    <t>Josefa, Hernandez-Ruiz/R-5424-2018; Arnao, Marino B./ABE-9146-2020; Cano, Antonio/B-8723-2008</t>
  </si>
  <si>
    <t>Josefa, Hernandez-Ruiz/0000-0002-1847-8809; Arnao, Marino B./0000-0001-8517-6889; Cano, Antonio/0000-0001-8555-5053</t>
  </si>
  <si>
    <t>ACOSTA M, 2000, FUNDAMENTOS FISIOLOG, P305; Allegra M, 2003, J PINEAL RES, V34, P1, DOI 10.1034/j.1600-079X.2003.02112.x; Beyer CE, 1998, BIOCHEM PHARMACOL, V56, P1265, DOI 10.1016/S0006-2952(98)00180-4; Brzezinski Amnon, 1997, New England Journal of Medicine, V336, P186; Burkhardt S, 2001, J AGR FOOD CHEM, V49, P4898, DOI 10.1021/jf010321+; Cano A, 2003, ANAL BIOANAL CHEM, V376, P33, DOI 10.1007/s00216-003-1848-7; Chen GF, 2003, LIFE SCI, V73, P19, DOI 10.1016/S0024-3205(03)00252-2; Cleland Robert E., 1995, P214; DUBBELS R, 1995, J PINEAL RES, V18, P28, DOI 10.1111/j.1600-079X.1995.tb00136.x; Foulkes NS, 1997, TRENDS NEUROSCI, V20, P487, DOI 10.1016/S0166-2236(97)01109-0; Guerrero JR, 2001, J LIQ CHROMATOGR R T, V24, P3095, DOI 10.1081/JLC-100107722; HARDELAND R, 1993, NEUROSCI BIOBEHAV R, V17, P347, DOI 10.1016/S0149-7634(05)80016-8; Hardeland R, 2003, J PINEAL RES, V34, P233, DOI 10.1034/j.1600-079X.2003.00040.x; Harumi T, 2000, J CHROMATOGR B, V747, P95, DOI 10.1016/S0378-4347(00)00064-5; HATTORI A, 1995, BIOCHEM MOL BIOL INT, V35, P627; Hernandez-Ruiz J, 2004, PLANTA, V220, P140, DOI 10.1007/s00425-004-1317-3; Illnerova H., 1995, BIOL RHYTHM RES, V26, P406; Kolar J, 1997, PHYTOCHEMISTRY, V44, P1407, DOI 10.1016/S0031-9422(96)00568-7; Lei XY, 2004, J PINEAL RES, V36, P126, DOI 10.1046/j.1600-079X.2003.00106.x; Ludwig-Muller J, 2002, PHYSIOL PLANTARUM, V115, P320, DOI 10.1034/j.1399-3054.2002.1150220.x; Machackova I, 2002, RUSS J PLANT PHYSL+, V49, P451, DOI 10.1023/A:1016395405884; Murch SJ, 2002, NATURWISSENSCHAFTEN, V89, P555, DOI 10.1007/s00114-002-0376-1; Murch SJ, 2002, IN VITRO CELL DEV-PL, V38, P531, DOI 10.1079/IVP2002333; Murch SJ, 2000, PLANT CELL REP, V19, P698, DOI 10.1007/s002990000206; Murphy A, 2002, PLANT PHYSIOL, P423; NAKAGAWA N, 1991, PLANT CELL PHYSIOL, V32, P1153; Reid Michael S., 1995, P486; Reiter RJ, 2001, CELL BIOCHEM BIOPHYS, V34, P237, DOI 10.1385/CBB:34:2:237; Reiter RJ, 2001, NUTR REV, V59, P286, DOI 10.1111/j.1753-4887.2001.tb07018.x; Reiter Russel J., 2002, Current Medicinal Chemistry - Central Nervous System Agents, V2, P45, DOI 10.2174/1568015024606583; SANCHEZBRAVO J, 1986, PHYSIOL PLANTARUM, V66, P509, DOI 10.1111/j.1399-3054.1986.tb05959.x; SANDBERG G, 1987, PRINCIPLES PRACTICE, V2, P169; Tan DX, 2003, J PINEAL RES, V34, P249, DOI 10.1034/j.1600-079X.2003.00037.x; Van Tassel DL, 2001, J PINEAL RES, V31, P8, DOI 10.1034/j.1600-079X.2001.310102.x; Yang SM, 2002, J PHARMACEUT BIOMED, V30, P781, DOI 10.1016/S0731-7085(02)00387-4; Yu H. S., 1993, MELATONIN BIOSYNTHES</t>
  </si>
  <si>
    <t>WOS:000230888700006</t>
  </si>
  <si>
    <t>Melatonin: a growth-stimulating compound present in lupin tissues</t>
  </si>
  <si>
    <t>Melatonin (N-acetyl-5-methoxi-tryptamine), a well-known animal hormone synthetised by the pineal gland, plays a key role in the circadian rhythm of vertebrates. An exhaustive bibliographical revision of studies on melatonin in plants published since 1990 points to very few studies (around 20), of which only 8 have a clear plant physiological focus. The data presented in this study demonstrate that melatonin plays a physiological role in plant tissues. Melatonin is seen to be a molecule that promotes vegetative growth in etiolated Lupinus albus L. hypocotyls, in a similar way to IAA. The measurements of melatonin and IAA in lupin hypocotyls by high-performance liquid chromatography with electrochemical detection, and their identification by tandem mass spectrometry, point to a different distribution of these molecules in etiolated hypocotyls.</t>
  </si>
  <si>
    <t>PLANTA</t>
  </si>
  <si>
    <t>10.1007/s00425-004-1317-3</t>
  </si>
  <si>
    <t>auxin; hormone; indole-3-acetic acid; Lupinus; melatonin; plant growth</t>
  </si>
  <si>
    <t>HYPERICUM-PERFORATUM L.; QUANTIFICATION; HYPOCOTYLS; PLANTS; ALBUS</t>
  </si>
  <si>
    <t>Univ Murcia, Dept Plant Physiol, Murcia 30100, Spain</t>
  </si>
  <si>
    <t>Arnao, MB (corresponding author), Univ Murcia, Dept Plant Physiol, Murcia 30100, Spain.</t>
  </si>
  <si>
    <t>Josefa, Hernandez-Ruiz/R-5424-2018; Cano, Antonio/B-8723-2008; Arnao, Marino B./ABE-9146-2020</t>
  </si>
  <si>
    <t>Josefa, Hernandez-Ruiz/0000-0002-1847-8809; Cano, Antonio/0000-0001-8555-5053; Arnao, Marino B./0000-0001-8517-6889</t>
  </si>
  <si>
    <t>Beyer CE, 1998, BIOCHEM PHARMACOL, V56, P1265, DOI 10.1016/S0006-2952(98)00180-4; Brzezinski Amnon, 1997, New England Journal of Medicine, V336, P186; Burkhardt S, 2001, J AGR FOOD CHEM, V49, P4898, DOI 10.1021/jf010321+; Cano A, 2003, ANAL BIOANAL CHEM, V376, P33, DOI 10.1007/s00216-003-1848-7; Cano A, 1996, J PLANT PHYSIOL, V147, P721, DOI 10.1016/S0176-1617(11)81484-7; Chen GF, 2003, LIFE SCI, V73, P19, DOI 10.1016/S0024-3205(03)00252-2; Chyan YJ, 1999, J BIOL CHEM, V274, P21937, DOI 10.1074/jbc.274.31.21937; DUBBELS R, 1995, J PINEAL RES, V18, P28, DOI 10.1111/j.1600-079X.1995.tb00136.x; Foulkes NS, 1997, TRENDS NEUROSCI, V20, P487, DOI 10.1016/S0166-2236(97)01109-0; Guerrero JR, 2001, J LIQ CHROMATOGR R T, V24, P3095, DOI 10.1081/JLC-100107722; HARDELAND R, 1993, NEUROSCI BIOBEHAV R, V17, P347, DOI 10.1016/S0149-7634(05)80016-8; Harumi T, 2000, J CHROMATOGR B, V747, P95, DOI 10.1016/S0378-4347(00)00064-5; Illnerova H., 1995, BIOL RHYTHM RES, V26, P406; Kolar J, 1997, PHYTOCHEMISTRY, V44, P1407, DOI 10.1016/S0031-9422(96)00568-7; Ludwig-Muller J, 2002, PHYSIOL PLANTARUM, V115, P320, DOI 10.1034/j.1399-3054.2002.1150220.x; Machackova I, 2002, RUSS J PLANT PHYSL+, V49, P451, DOI 10.1023/A:1016395405884; Murch SJ, 2002, NATURWISSENSCHAFTEN, V89, P555, DOI 10.1007/s00114-002-0376-1; Murch SJ, 2002, IN VITRO CELL DEV-PL, V38, P531, DOI 10.1079/IVP2002333; Murch SJ, 2000, PLANT CELL REP, V19, P698, DOI 10.1007/s002990000206; Reiter RJ, 2001, CELL BIOCHEM BIOPHYS, V34, P237, DOI 10.1385/CBB:34:2:237; Reiter RJ, 2001, NUTR REV, V59, P286, DOI 10.1111/j.1753-4887.2001.tb07018.x; Reiter Russel J., 2002, Current Medicinal Chemistry - Central Nervous System Agents, V2, P45, DOI 10.2174/1568015024606583; SANCHEZBRAVO J, 1986, PHYSIOL PLANTARUM, V66, P509, DOI 10.1111/j.1399-3054.1986.tb05959.x; SANDBERG G, 1987, PRINCIPLES PRACTICE, V2, P169; Van Tassel DL, 2001, J PINEAL RES, V31, P8, DOI 10.1034/j.1600-079X.2001.310102.x; Yang SM, 2002, J PHARMACEUT BIOMED, V30, P781, DOI 10.1016/S0731-7085(02)00387-4; Yu H. S., 1993, MELATONIN BIOSYNTHES</t>
  </si>
  <si>
    <t>SPRINGER</t>
  </si>
  <si>
    <t>0032-0935</t>
  </si>
  <si>
    <t>1432-2048</t>
  </si>
  <si>
    <t>Planta</t>
  </si>
  <si>
    <t>NOV</t>
  </si>
  <si>
    <t>WOS:000224938000016</t>
  </si>
  <si>
    <t>Tryptophan is a precursor for melatonin and serotonin biosynthesis in in vitro regenerated St. John's wort (Hypericum perforatum L. cv. Anthos) plants</t>
  </si>
  <si>
    <t>Murch, SJ; KrishnaRaj, S; Saxena, PK</t>
  </si>
  <si>
    <t>Evidence of a pathway for the biosynthesis of the mammalian neurohormones melatonin and serotonin in in vitro regenerated plantlets of St. John's wort (Hypericum perforatum cv. Anthos) is presented. Isotope tracer experiments were performed on plantlets regenerated from thidiazuron-induced stem explants and grown on MS basal medium for 2 months. Radiolabel from C-14-tryptophan was recovered as C-14-indoleacetic acid, C-14-tryptamine, C-14-5-hydroxytryptophan, C-14-serotonin and C-14-melatonin in the treated St. John's wort plantlets. Chromatographic peak identity was confirmed by high performance liquid chromatography-mass spectrometry-mass spectrometry and quantification of melatonin by radioimmunoassay. Significantly more radiolabel was recovered in serotonin relative to melatonin under low light conditions with this ratio being reversed under increased lighting, indicating that the rate of flow through this biosynthetic pathway is regulated, at least in part, by light.</t>
  </si>
  <si>
    <t>PLANT CELL REPORTS</t>
  </si>
  <si>
    <t>10.1007/s002990000206</t>
  </si>
  <si>
    <t>Murch, SJ</t>
  </si>
  <si>
    <t xml:space="preserve"> Saxena, PK</t>
  </si>
  <si>
    <t>tryptophan; indoleacetic acid; melatonin; serotonin; St. John's wort</t>
  </si>
  <si>
    <t>Univ Guelph, Dept Plant Agr, Div Biotechnol, Guelph, ON N1G 2W1, Canada</t>
  </si>
  <si>
    <t>Saxena, PK (corresponding author), Univ Guelph, Dept Plant Agr, Div Biotechnol, Edmund C Bovey Complex, Guelph, ON N1G 2W1, Canada.</t>
  </si>
  <si>
    <t>Balzer I, 1996, BOT ACTA, V109, P180, DOI 10.1111/j.1438-8677.1996.tb00560.x; Bandurski Robert S., 1995, P39; Bartel B., 1997, Annual Review of Plant Physiology and Plant Molecular Biology, V48, P51, DOI 10.1146/annurev.arplant.48.1.51; Cassone VM, 1997, J BIOL RHYTHM, V12, P489, DOI 10.1177/074873049701200602; Cott JM, 1997, PHARMACOPSYCHIATRY, V30, P108, DOI 10.1055/s-2007-979529; DUBBELS R, 1995, J PINEAL RES, V18, P28, DOI 10.1111/j.1600-079X.1995.tb00136.x; Evans MF, 1997, CAN FAM PHYSICIAN, V43, P1735; Gamborg OL, 1968, EXP CELL RES, V50, P150; HOBBS C, 1989, HERBAL GRAM, V18, P24; Kolar J, 1997, PHYTOCHEMISTRY, V44, P1407, DOI 10.1016/S0031-9422(96)00568-7; Manchester LC, 1995, CELL MOL BIOL RES, V41, P391; MICHALCZUK L, 1992, PLANT PHYSIOL, V100, P1346, DOI 10.1104/pp.100.3.1346; MURASHIGE T, 1962, PHYSIOL PLANTARUM, V15, P473, DOI 10.1111/j.1399-3054.1962.tb08052.x; Murch SJ, 1997, LANCET, V350, P1598, DOI 10.1016/S0140-6736(05)64014-7; MURCH SJ, IN PRESS PLANT CELL; Ostin A, 1999, PLANT PHYSIOL, V119, P173, DOI 10.1104/pp.119.1.173; POEGGELER B, 1994, J PINEAL RES, V17, P1, DOI 10.1111/j.1600-079X.1994.tb00106.x; RADWANSKI ER, 1995, PLANT CELL, V7, P921, DOI 10.1105/tpc.7.7.921; Salisbury F.B., 1992, PLANT PHYSL; STEPHENIE P, 1995, SAS STAT GUIDE PERSO, P183; YIE SM, 1993, CLIN CHEM, V39, P2322; Yu H. S., 1993, MELATONIN BIOSYNTHES; 1997, HERBALGRAM AM BOT CO, V40, P37</t>
  </si>
  <si>
    <t>SPRINGER VERLAG</t>
  </si>
  <si>
    <t>0721-7714</t>
  </si>
  <si>
    <t>PLANT CELL REP</t>
  </si>
  <si>
    <t>Plant Cell Reports</t>
  </si>
  <si>
    <t>JUN</t>
  </si>
  <si>
    <t>WOS:000088156600010</t>
  </si>
  <si>
    <t>Role of melatonin in alleviating cold stress in Arabidopsis thaliana</t>
  </si>
  <si>
    <t>Bajwa, Vikramjit S.; Shukla, Mukund R.; Sherif, Sherif M.; Murch, Susan J.; Saxena, Praveen K.</t>
  </si>
  <si>
    <t>Melatonin (N-acetyl-5-methoxytryptamine) has been implicated in abiotic and biotic stress tolerance in plants. However, information on the effects of melatonin in cold-stress tolerance in vivo is limited. In this study, the effect of melatonin was investigated in the model plant Arabidopsis thaliana challenged with a cold stress at 4 degrees C for 72 and 120hr. Melatonin-treated plants (10 and 30m) had significantly higher fresh weight, primary root length, and shoot height compared with the nontreated plants. To aid in the understanding of the role of melatonin in alleviating cold stress, we investigated the effects of melatonin treatment on the expression of cold-related genes. Melatonin up-regulated the expression of C-repeat-binding factors (CBFs)/Drought Response Element Binding factors (DREBs), a cold-responsive gene, COR15a, a transcription factor involved in freezing and drought-stress tolerance CAMTA1 and transcription activators of reactive oxygen species (ROS)-related antioxidant genes, ZAT10 and ZAT12, following cold stress. The up-regulation of cold signaling genes by melatonin may stimulate the biosynthesis of cold-protecting compounds and contribute to the increased growth of plants treated with exogenous melatonin under cold stress.</t>
  </si>
  <si>
    <t>10.1111/jpi.12115</t>
  </si>
  <si>
    <t>Bajwa, Vikramjit S.</t>
  </si>
  <si>
    <t xml:space="preserve"> Saxena, Praveen K.</t>
  </si>
  <si>
    <t>cold stress; gene expression; growth and development; melatonin</t>
  </si>
  <si>
    <t>LOW-TEMPERATURE; TRANSCRIPTION FACTORS; EXOGENOUS MELATONIN; FREEZING TOLERANCE; GENE-EXPRESSION; EDIBLE PLANTS; COR15A GENE; ACCLIMATION; DROUGHT; PROTEINS</t>
  </si>
  <si>
    <t>[Bajwa, Vikramjit S.; Shukla, Mukund R.; Sherif, Sherif M.; Saxena, Praveen K.] Univ Guelph, Dept Plant Agr, Gosling Res Inst Plant Preservat, Guelph, ON N1G 2W1, Canada; [Murch, Susan J.] Univ British Columbia, Dept Chem, Kelowna, BC, Canada</t>
  </si>
  <si>
    <t>Saxena, PK (corresponding author), Univ Guelph, Dept Plant Agr, Gosling Res Inst Plant Preservat, Guelph, ON N1G 2W1, Canada.</t>
  </si>
  <si>
    <t>psaxena@uoguelph.ca</t>
  </si>
  <si>
    <t>sherif, sherif/0000-0002-2801-0679</t>
  </si>
  <si>
    <t>Afreen F, 2006, J PINEAL RES, V41, P108, DOI 10.1111/j.1600-079X.2006.00337.x; [Anonymous], ZIMBABWEAN; Arnao MB, 2006, PLANT SIGNAL BEHAV, V1, P89, DOI 10.4161/psb.1.3.2640; Artus NN, 1996, P NATL ACAD SCI USA, V93, P13404, DOI 10.1073/pnas.93.23.13404; Beck EH, 2004, J BIOSCIENCES, V29, P449, DOI 10.1007/BF02712118; Benitez-King G, 2009, HISTOL HISTOPATHOL, V24, P789, DOI 10.14670/HH-24.789; BENITEZKING G, 1993, EXPERIENTIA, V49, P635; BENITEZKING G, 1993, LIFE SCI, V53, P201, DOI 10.1016/0024-3205(93)90670-X; Chang S. J., 1993, Plant Molecular Biology Reporter, V11, P113, DOI 10.1007/BF02670468; Chen GF, 2003, LIFE SCI, V73, P19, DOI 10.1016/S0024-3205(03)00252-2; Chinnusamy V, 2010, METHODS MOL BIOL, V639, P39, DOI 10.1007/978-1-60761-702-0_3; Doherty CJ, 2009, PLANT CELL, V21, P972, DOI 10.1105/tpc.108.063958; DUBBELS R, 1995, J PINEAL RES, V18, P28, DOI 10.1111/j.1600-079X.1995.tb00136.x; Fowler S, 2002, PLANT CELL, V14, P1675, DOI 10.1105/tpc.003483; Galano A, 2013, J PINEAL RES, V54, P245, DOI 10.1111/jpi.12010; Gilmour SJ, 1998, PLANT J, V16, P433, DOI 10.1046/j.1365-313x.1998.00310.x; Hansen J., 1997, P97; Hardeland R, 2007, J PINEAL RES, V43, P382, DOI 10.1111/j.1600-079X.2007.00489.x; Hardeland R, 2009, MOLECULES, V14, P5054, DOI 10.3390/molecules14125054; HATTORI A, 1995, BIOCHEM MOL BIOL INT, V35, P627; Hetu MF, 2005, BIOTECHNIQUES, V39, P345, DOI 10.2144/05393ST02; Iriti M, 2006, J SCI FOOD AGR, V86, P1432, DOI 10.1002/jsfa.2537; Iriti M, 2009, J PINEAL RES, V46, P353, DOI 10.1111/j.1600-079X.2008.00616.x; Jaglo-Ottosen KR, 1998, SCIENCE, V280, P104, DOI 10.1126/science.280.5360.104; Kasuga M, 1999, NAT BIOTECHNOL, V17, P287, DOI 10.1038/7036; Kozhevnikova LM, 2013, BIOL BULL+, V40, P377, DOI 10.1134/S1062359013040080; Lazar D, 2013, PLANT SIGNAL BEHAV, V8, DOI 10.4161/psb.23279; Lei XY, 2004, J PINEAL RES, V36, P126, DOI 10.1046/j.1600-079X.2003.00106.x; Li C, 2012, J PINEAL RES, V53, P298, DOI 10.1111/j.1600-079X.2012.00999.x; Liu Q, 1998, PLANT CELL, V10, P1391, DOI 10.1105/tpc.10.8.1391; Manchester LC, 2000, LIFE SCI, V67, P3023, DOI 10.1016/S0024-3205(00)00896-1; McCormack E, 2005, TRENDS PLANT SCI, V10, P383, DOI 10.1016/j.tplants.2005.07.001; Medina J, 1999, PLANT PHYSIOL, V119, P463, DOI 10.1104/pp.119.2.463; Miller G, 2008, PHYSIOL PLANTARUM, V133, P481, DOI 10.1111/j.1399-3054.2008.01090.x; MURASHIGE T, 1962, PHYSIOL PLANTARUM, V15, P473, DOI 10.1111/j.1399-3054.1962.tb08052.x; Murch SJ, 1997, LANCET, V350, P1598, DOI 10.1016/S0140-6736(05)64014-7; Nanjo T, 1999, FEBS LETT, V461, P205, DOI 10.1016/S0014-5793(99)01451-9; Novillo F, 2004, P NATL ACAD SCI USA, V101, P3985, DOI 10.1073/pnas.0303029101; Novillo F, 2007, P NATL ACAD SCI USA, V104, P21002, DOI 10.1073/pnas.0705639105; Oakenfull RJ, 2013, PLOS ONE, V8, DOI 10.1371/journal.pone.0054119; Okawa K, 2008, PLANT CELL ENVIRON, V31, P1470, DOI 10.1111/j.1365-3040.2008.01854.x; Pandey N, 2013, BMC GENOMICS, V14, DOI 10.1186/1471-2164-14-216; Park S, 2012, J PINEAL RES, V52, P211, DOI 10.1111/j.1600-079X.2011.00930.x; Pelagio-Flores R, 2012, J PINEAL RES, V53, P279, DOI 10.1111/j.1600-079X.2012.00996.x; Ramakrishna A, 2012, J PINEAL RES, V52, P470, DOI 10.1111/j.1600-079X.2011.00964.x; Reiter RJ, 1998, PROG NEUROBIOL, V56, P359, DOI 10.1016/S0301-0082(98)00052-5; Reiter RJ, 2010, PROG BRAIN RES, V181, P127, DOI 10.1016/S0079-6123(08)81008-4; Reiter RJ, 2009, CRIT REV BIOCHEM MOL, V44, P175, DOI 10.1080/10409230903044914; Rodriguez C, 2004, J PINEAL RES, V36, P1, DOI 10.1046/j.1600-079X.2003.00092.x; Sakamoto H, 2004, PLANT PHYSIOL, V136, P2734, DOI 10.1104/pp.104.046599; Soto-Vega E, 2004, J PINEAL RES, V37, P98, DOI 10.1111/j.1600-079X.2004.00141.x; Steponkus PL, 1998, P NATL ACAD SCI USA, V95, P14570, DOI 10.1073/pnas.95.24.14570; Stockinger EJ, 1997, P NATL ACAD SCI USA, V94, P1035, DOI 10.1073/pnas.94.3.1035; Tan DX, 2013, J PINEAL RES, V54, P127, DOI 10.1111/jpi.12026; Tan DX, 2007, PLANT SIGNAL BEHAV, V2, P514, DOI 10.4161/psb.2.6.4639; Thomashow MF, 2010, PLANT PHYSIOL, V154, P571, DOI 10.1104/pp.110.161794; Tiryaki I, 2012, J PINEAL RES, V52, P332, DOI 10.1111/j.1600-079X.2011.00947.x; Uchendu EE, 2013, J PINEAL RES, V55, P435, DOI 10.1111/jpi.12094; Vitalini S, 2011, J PINEAL RES, V51, P278, DOI 10.1111/j.1600-079X.2011.00887.x; Vogel JT, 2005, PLANT J, V41, P195, DOI 10.1111/j.1365-313X.2004.02288.x; Yin LH, 2013, J PINEAL RES, V54, P426, DOI 10.1111/jpi.12038; Zhao Y, 2011, J PINEAL RES, V50, P83, DOI 10.1111/j.1600-079X.2010.00817.x; Zhou MQ, 2011, CRIT REV BIOTECHNOL, V31, P186, DOI 10.3109/07388551.2010.505910</t>
  </si>
  <si>
    <t>WOS:000332597400002</t>
  </si>
  <si>
    <t>Protective effect of melatonin against chlorophyll degradation during the senescence of barley leaves</t>
  </si>
  <si>
    <t>Arnao, M. B.; Hernandez-Ruiz, J.</t>
  </si>
  <si>
    <t>Melatonin (N-acetyl-5-methoxytryptamine) is a highly conserved molecule whose presence is not exclusive to the animal kingdom. Indeed, numerous studies have demonstrated its presence in plants, where the possible role(s) of this indoleamine is (are) under active investigation. The present work aims to further our knowledge in this respect and presents the results of a study of the effect that melatonin has on foliar senescence. Barley leaves treated with melatonin solutions clearly slowed down the senescence process, as estimated from the chlorophyll lost in leaves. This effect of melatonin was concentration dependent, with an optimal response being obtained at 1 mm melatonin, after 48 hr of incubation in darkness. The already known effects of the phytohormones, kinetin, and abscisic acid, were also assayed. Of the phytohormone and melatonin combinations assayed, 1 mm melatonin presented the best protection against senescence. The levels of endogenous melatonin in control leaves were measured by liquid chromatography with fluorescence detection and in leaves treated with different exogenous melatonin concentrations (to demonstrate the absorption capacity of leaves). The possible physiological implications of this newly revealed action of melatonin in foliar senescence are discussed.</t>
  </si>
  <si>
    <t>10.1111/j.1600-079X.2008.00625.x</t>
  </si>
  <si>
    <t>Arnao, M. B.</t>
  </si>
  <si>
    <t xml:space="preserve"> Hernandez-Ruiz, J.</t>
  </si>
  <si>
    <t>abscisic acid; chlorophyll; foliar senescence; Hordeum vulgare (barley); kinetin; melatonin</t>
  </si>
  <si>
    <t>DINOFLAGELLATE GONYAULAX-POLYEDRA; OXIDATIVE STRESS; LEAF SENESCENCE; ARABIDOPSIS; EXPRESSION; ANTIOXIDANT; SUPPRESSION; HYPOCOTYLS; PATHWAYS; ENZYMES</t>
  </si>
  <si>
    <t>[Arnao, M. B.; Hernandez-Ruiz, J.] Univ Murcia, Dept Plant Physiol, Fac Biol, Murcia 30100, Spain</t>
  </si>
  <si>
    <t>Arnao, MB (corresponding author), Univ Murcia, Dept Plant Physiol, Fac Biol, Murcia 30100, Spain.</t>
  </si>
  <si>
    <t>Arnao, Marino B./ABE-9146-2020; Josefa, Hernandez-Ruiz/R-5424-2018</t>
  </si>
  <si>
    <t>Arnao, Marino B./0000-0001-8517-6889; Josefa, Hernandez-Ruiz/0000-0002-1847-8809</t>
  </si>
  <si>
    <t>Anisimov VN, 2006, BBA-BIOENERGETICS, V1757, P573, DOI 10.1016/j.bbabio.2006.03.012; Antolin I, 1997, J PINEAL RES, V23, P182, DOI 10.1111/j.1600-079X.1997.tb00353.x; Arnao MB, 2007, J PINEAL RES, V42, P147, DOI 10.1111/j.1600-079X.2006.00396.x; Arnao MB, 2006, PLANT SIGNAL BEHAV, V1, P89, DOI 10.4161/psb.1.3.2640; ARNAO MB, 2005, ADV PLANT ETHYLENE R, P101; Buchanan-Wollaston V, 2005, PLANT J, V42, P567, DOI 10.1111/j.1365-313X.2005.02399.x; Davies P.J., 2004, PLANT HORMONES BIOSY; Dopfel RP, 2007, CANCER DETECT PREV, V31, P140, DOI 10.1016/j.cdp.2007.02.001; Garcia JJ, 1997, FEBS LETT, V408, P297, DOI 10.1016/S0014-5793(97)00447-X; Hardeland R, 2006, INT J BIOCHEM CELL B, V38, P313, DOI 10.1016/j.biocel.2005.08.020; Hardeland R, 1999, ADV EXP MED BIOL, V460, P387; Hardeland R., 2007, FUNCT PLANT SCI BIOT, V1, P32; Hernandez-Ruiz J, 2004, PLANTA, V220, P140, DOI 10.1007/s00425-004-1317-3; Hernandez-Ruiz J, 2008, PLANT GROWTH REGUL, V55, P29, DOI 10.1007/s10725-008-9254-y; Hortensteiner S, 2006, ANNU REV PLANT BIOL, V57, P55, DOI 10.1146/annurev.arplant.57.032905.105212; Kariola T, 2005, PLANT CELL, V17, P282, DOI 10.1105/tpc.104.025817; Kim JH, 2001, PLANT CELL PHYSIOL, V42, P1056, DOI 10.1093/pcp/pce133; Kolar J, 2005, J PINEAL RES, V39, P333, DOI 10.1111/j.1600-079X.2005.00276.x; Lei XY, 2004, J PINEAL RES, V36, P126, DOI 10.1046/j.1600-079X.2003.00106.x; LICHTMAN GS, 1983, GEOLOGY, V11, P592, DOI 10.1130/0091-7613(1983)11&lt;592:TASCOT&gt;2.0.CO;2; Lim PO, 2005, CURR TOP DEV BIOL, V67, P49, DOI 10.1016/S0070-2153(05)67002-0; Lim PO, 2007, ANNU REV PLANT BIOL, V58, P115, DOI 10.1146/annurev.arplant.57.032905.105316; Nooden LD., 1988, SENESCENCE AGING PLA; Pruzinska A, 2005, PLANT PHYSIOL, V139, P52, DOI 10.1104/pp.105.065870; REITER RJ, 1993, EXPERIENTIA, V49, P654, DOI 10.1007/BF01923947; REITER RJ, 1991, MOL CELL ENDOCRINOL, V79, pC153, DOI 10.1016/0303-7207(91)90087-9; Reiter RJ, 2000, CURR TOP BIOPHYS, V24, P171; Reiter Russel J, 2007, World Rev Nutr Diet, V97, P211, DOI 10.1159/000097917; Reiter Russel J., 2002, Current Medicinal Chemistry - Central Nervous System Agents, V2, P45, DOI 10.2174/1568015024606583; Reiter Russel J., 2007, Critical Reviews in Oncogenesis, V13, P303; Rodriguez C, 2004, J PINEAL RES, V36, P1, DOI 10.1046/j.1600-079X.2003.00092.x; Tan DX, 2007, J PINEAL RES, V42, P28, DOI 10.1111/j.1600-079X.2006.00407.x; Tan DX, 2007, FASEB J, V21, P1724, DOI 10.1096/fj.06-7745com; TAN DX, 1993, ENDOCR J, V1, P57; Tsuchiya T, 1999, P NATL ACAD SCI USA, V96, P15362, DOI 10.1073/pnas.96.26.15362; Yang ML, 2004, PLANT MOL BIOL, V54, P175, DOI 10.1023/B:PLAN.0000028789.51807.6a</t>
  </si>
  <si>
    <t>WOS:000261223100010</t>
  </si>
  <si>
    <t>Melatonin in Chinese medicinal herbs</t>
  </si>
  <si>
    <t>Chen, GF; Huo, YS; Tan, DX; Liang, Z; Zhang, WB; Zhang, YK</t>
  </si>
  <si>
    <t>Melatonin is a highly conserved molecule that not only exists in animals, but also is present in bacteria, unicellular organisms and in plants. Since melatonin is an antioxidant, in plants melatonin was speculated to protect them from intrinsic and environmental oxidative stress. More importantly, melatonin in edible plants inevitably enters animals and human through feed and food. In this study, more than 100 Chinese medicinal herbs were analyzed using the methods of solid phase extraction and HPLC-FD on-line with MS to determine whether melatonin is present in these commonly used herbs. Melatonin was detected in majority of these plants. Sixty-four of them contain melatonin in excess of 10 ng per gram dry mass. Melatonin levels in several herbs are in excess of 1000 ng/g. It is well known that normal average physiological plasma levels of melatonin are only 10-60 pg/mL. These high level-melatonin containing plants are traditionally used to treat diseases which presumably involve free radical damage. The current study provides new information concerning one potentially effective constituent present in a large number of medicinal herbs. The results suggest that these herbs should be reevaluated in reference to their nutritional and medicinal value. (C) 2003 Elsevier Science Inc. All rights reserved.</t>
  </si>
  <si>
    <t>10.1016/S0024-3205(03)00252-2</t>
  </si>
  <si>
    <t>Chen, GF</t>
  </si>
  <si>
    <t xml:space="preserve"> Zhang, YK</t>
  </si>
  <si>
    <t>melatonin; plant; herbs; antioxidant; HPLC; MS</t>
  </si>
  <si>
    <t>EDIBLE PLANTS; PINEAL MELATONIN; ANTIOXIDANT; PROTECTION; DISEASE; SYSTEM; SERUM</t>
  </si>
  <si>
    <t>Chinese Acad Sci, Dalian Inst Chem &amp; Phys, Dalian 116011, Peoples R China; Univ Texas, Hlth Sci Ctr, Dept Microbiol, San Antonio, TX 78284 USA; Univ Texas, Hlth Sci Ctr, Dept Cellular &amp; Struct Biol, San Antonio, TX 78284 USA</t>
  </si>
  <si>
    <t>Zhang, YK (corresponding author), Chinese Acad Sci, Dalian Inst Chem &amp; Phys, 161 Zhong Shan Rd, Dalian 116011, Peoples R China.</t>
  </si>
  <si>
    <t>Barja G, 2002, AGEING RES REV, V1, P397, DOI 10.1016/S1568-1637(02)00008-9; Benot S, 1999, J PINEAL RES, V27, P59, DOI 10.1111/j.1600-079X.1999.tb00597.x; DUBBELS R, 1995, J PINEAL RES, V18, P28, DOI 10.1111/j.1600-079X.1995.tb00136.x; HARDELAND R, 2001, ACTIONS REDOX PROPER, P70; Harding SJ, 1999, J PEPT SCI, V5, P399, DOI 10.1002/(SICI)1099-1387(199909)5:9&lt;399::AID-PSC212&gt;3.0.CO;2-7; HATTORI A, 1995, BIOCHEM MOL BIOL INT, V35, P627; LERNER AB, 1958, J AM CHEM SOC, V80, P2587, DOI 10.1021/ja01543a060; Liu RY, 1999, J CLIN ENDOCR METAB, V84, P323, DOI 10.1210/jc.84.1.323; Manchester LC, 2000, LIFE SCI, V67, P3023, DOI 10.1016/S0024-3205(00)00896-1; Manchester LC, 1995, CELL MOL BIOL RES, V41, P391; Murch SJ, 1997, LANCET, V350, P1598, DOI 10.1016/S0140-6736(05)64014-7; Murch SJ, 2000, PLANT CELL REP, V19, P698, DOI 10.1007/s002990000206; PANG SF, 1984, J EXP ZOOL, V229, P41, DOI 10.1002/jez.1402290106; Podhaisky HP, 2002, PHARMAZIE, V57, P30; POEGGELER B, 1991, Naturwissenschaften, V78, P268; REITER RJ, 1991, ENDOCR REV, V12, P151, DOI 10.1210/edrv-12-2-151; Reiter RJ, 2002, ANN NY ACAD SCI, V957, P341, DOI 10.1111/j.1749-6632.2002.tb02938.x; Reiter RJ, 2001, NUTR REV, V59, P286, DOI 10.1111/j.1753-4887.2001.tb07018.x; Sakotnik A, 1999, EUR HEART J, V20, P1314, DOI 10.1053/euhj.1999.1527; Tan Dun-Xian, 2002, Current Topics in Medicinal Chemistry, V2, P181, DOI 10.2174/1568026023394443; Tan DX, 2000, BIOL SIGNAL RECEPT, V9, P137; TAN DX, 1993, ENDOCR J, V1, P57; Van Tassel DL, 2001, J PINEAL RES, V31, P8, DOI 10.1034/j.1600-079X.2001.310102.x</t>
  </si>
  <si>
    <t>WOS:000182775600002</t>
  </si>
  <si>
    <t>Exogenously applied melatonin stimulates root growth and raises endogenous indoleacetic acid in roots of etiolated seedlings of Brassica juncea</t>
  </si>
  <si>
    <t>Chen, Qian; Qi, Wen-bo; Reiter, Russel J.; Wei, Wei; Wang, Bao-min</t>
  </si>
  <si>
    <t>Exogenous melatonin was applied to etiolated seedlings of wild leaf mustard (Brassica juncea) and the effect on root growth and endogenous indole-3-acetic acid (IAA) levels determined. The results show that 0.1 mu M melatonin has a stimulatory effect on root growth, while 100 mu M is inhibitory. Furthermore, the stimulatory effect was only detectable in young seedlings (2-d old). Older seedlings (4-d old) appear to be less susceptible to both the stimulatory and the inhibitory effect of melatonin. Exogenous application of 0.1 mu m melatonin also raised the endogenous levels of free IAA in roots, while higher concentrations had no significant effect. The specific mechanism that causes exogenous melatonin to increase the amount of free IAA in roots, paired with a stimulation of root growth, remains to be uncovered. (C) 2008 Elsevier GmbH. All rights reserved.</t>
  </si>
  <si>
    <t>JOURNAL OF PLANT PHYSIOLOGY</t>
  </si>
  <si>
    <t>10.1016/j.jplph.2008.06.002</t>
  </si>
  <si>
    <t>Chen, Qian</t>
  </si>
  <si>
    <t xml:space="preserve"> Wang, Bao-min</t>
  </si>
  <si>
    <t>Indole-3-acetic acid; Melatonin; Root growth; Wild leaf mustard</t>
  </si>
  <si>
    <t>HYPERICUM-PERFORATUM L.; IN-VITRO; REACTIVE OXYGEN; PLANTS; PRECURSOR; SEROTONIN; COMPOUND</t>
  </si>
  <si>
    <t>[Chen, Qian; Wei, Wei] Chinese Acad Sci, Inst Bot, State Key Lab Vegetat &amp; Environm Changes, Beijing 100093, Peoples R China; [Chen, Qian] Chinese Acad Sci, Grad Univ, Beijing 100049, Peoples R China; [Qi, Wen-bo; Reiter, Russel J.] Univ Texas Hlth Sci Ctr San Antonio, San Antonio, TX 78284 USA; [Wang, Bao-min] China Agr Univ, Coll Agr &amp; Biotechnol, Beijing 100094, Peoples R China</t>
  </si>
  <si>
    <t>Wei, W (corresponding author), Chinese Acad Sci, Inst Bot, State Key Lab Vegetat &amp; Environm Changes, 20 Nanxincun, Beijing 100093, Peoples R China.</t>
  </si>
  <si>
    <t>weiwei@ibcas.ac.cn</t>
  </si>
  <si>
    <t>, Weiwei/B-2681-2008</t>
  </si>
  <si>
    <t>, Weiwei/0000-0002-1815-9314</t>
  </si>
  <si>
    <t>Abramoff MD, 2004, BIOPHOTONICS INT, V11, P36, DOI DOI 10.1117/1.3589100; Afreen F, 2006, J PINEAL RES, V41, P108, DOI 10.1111/j.1600-079X.2006.00337.x; Arnao MB, 2006, PLANT SIGNAL BEHAV, V1, P89, DOI 10.4161/psb.1.3.2640; Chen GF, 2003, LIFE SCI, V73, P19, DOI 10.1016/S0024-3205(03)00252-2; Chen Qian, 2008, Chinese Journal of Applied and Environmental Biology, V14, P126; Foreman J, 2003, NATURE, V422, P442, DOI 10.1038/nature01485; Hardeland R, 1997, INT J BIOMETEOROL, V41, P47, DOI 10.1007/s004840050053; Hardeland R., 2007, FUNCT PLANT SCI BIOT, V1, P32; HATTORI A, 1995, BIOCHEM MOL BIOL INT, V35, P627; Hernandez-Ruiz J, 2005, J PINEAL RES, V39, P137, DOI 10.1111/j.1600-079X.2005.00226.x; Hernandez-Ruiz J, 2004, PLANTA, V220, P140, DOI 10.1007/s00425-004-1317-3; Huang B, 2002, PLANT BREEDING, V121, P360, DOI 10.1046/j.1439-0523.2002.00723.x; Kolar J, 2005, J PINEAL RES, V39, P333, DOI 10.1111/j.1600-079X.2005.00276.x; Kolar J, 2003, PHYSIOL PLANTARUM, V118, P605, DOI 10.1034/j.1399-3054.2003.00114.x; Lei XY, 2004, J PINEAL RES, V36, P126, DOI 10.1046/j.1600-079X.2003.00106.x; Manchester LC, 2000, LIFE SCI, V67, P3023, DOI 10.1016/S0024-3205(00)00896-1; Murch SJ, 2001, IN VITRO CELL DEV-PL, V37, P786; Murch SJ, 2000, PLANT CELL REP, V19, P698, DOI 10.1007/s002990000206; Reiter Russel J, 2007, World Rev Nutr Diet, V97, P211, DOI 10.1159/000097917; Schopfer P, 2001, PLANT J, V28, P679, DOI 10.1046/j.1365-313x.2001.01187.x; Tan DX, 2007, J PINEAL RES, V42, P28, DOI 10.1111/j.1600-079X.2006.00407.x; Tan DX, 2007, FASEB J, V21, P1724, DOI 10.1096/fj.06-7745com; XING SP, 1998, CHIN B BOT, V2, P41; ZHANG J, 1991, J CHIN AGR U, V17, P139</t>
  </si>
  <si>
    <t>ELSEVIER GMBH, URBAN &amp; FISCHER VERLAG</t>
  </si>
  <si>
    <t>JENA</t>
  </si>
  <si>
    <t>0176-1617</t>
  </si>
  <si>
    <t>1618-1328</t>
  </si>
  <si>
    <t>J PLANT PHYSIOL</t>
  </si>
  <si>
    <t>J. Plant Physiol.</t>
  </si>
  <si>
    <t>WOS:000263191700010</t>
  </si>
  <si>
    <t>Melatonin promotes adventitious- and lateral root regeneration in etiolated hypocotyls of Lupinus albus L.</t>
  </si>
  <si>
    <t>Arnao, Marino B.; Hernandez-Ruiz, Josefa</t>
  </si>
  <si>
    <t>Melatonin is a well-known animal substance, which has recently been detected in plant tissues. However, there are only a few studies concerning its possible physiological role in plants. In this paper, we investigate the possible effect of melatonin on the regeneration of lateral and adventious roots in etiolated hypocotyls of Lupinus albus L. compared with the effect of indole-3-acetic acid. We performed this study by measuring both molecules in roots. Six-day-old derooted lupin hypocotyls immersed in several melatonin or indole-3-acetic acid concentrations were used to induce roots. A macro- and microscopic study of the histological origin of the adventitious and lateral roots was made, while melatonin and indole-3-acetic acid in the roots were quantified using liquid chromatography with fluorescence detection. The data show that both melatonin and indole-3-acetic acid induced the appearance of root primordia from pericicle cells, modifying the pattern of distribution of adventitious or lateral roots, the time-course, the number and length of adventitious roots, and the number of lateral roots. Melatonin and indole-3-acetic acid were detected and quantified in lupin primary roots, where both molecules were present in similar concentrations. The physiological effect of exogenous melatonin as root promoter was demonstrated, its action being similar to that of indole-3-acetic acid.</t>
  </si>
  <si>
    <t>10.1111/j.1600-079X.2006.00396.x</t>
  </si>
  <si>
    <t>Arnao, Marino B.</t>
  </si>
  <si>
    <t xml:space="preserve"> Hernandez-Ruiz, Josefa</t>
  </si>
  <si>
    <t>adventitious root; auxin; growth; indole-3-acetic acid; Lupinus; melatonin; rooting</t>
  </si>
  <si>
    <t>GROWTH-STIMULATING COMPOUND; PLANTS</t>
  </si>
  <si>
    <t>Univ Murcia, Dept Plant Biol, Fac Biol, E-30100 Murcia, Spain</t>
  </si>
  <si>
    <t>Arnao, MB (corresponding author), Univ Murcia, Dept Plant Biol, Fac Biol, E-30100 Murcia, Spain.</t>
  </si>
  <si>
    <t>Allegra M, 2003, J PINEAL RES, V34, P1, DOI 10.1034/j.1600-079X.2003.02112.x; Aloni R, 2004, PLANT HORMONES: BIOSYNTHESIS, SIGNAL TRANSDUCTION, ACTION, P471; Arnao MB, 2006, PLANT SIGNAL BEHAV, V1, P89, DOI 10.4161/psb.1.3.2640; Cleland RE, 2004, PLANT HORMONES: BIOSYNTHESIS, SIGNAL TRANSDUCTION, ACTION, P204; DUBBELS R, 1995, J PINEAL RES, V18, P28, DOI 10.1111/j.1600-079X.1995.tb00136.x; Foulkes NS, 1997, TRENDS NEUROSCI, V20, P487, DOI 10.1016/S0166-2236(97)01109-0; GIANFAGNA TJ, 1995, PLANT HORMONES PHYSL, V3, P751; Guerrero JR, 2001, J LIQ CHROMATOGR R T, V24, P3095, DOI 10.1081/JLC-100107722; HARDELAND R, 1993, NEUROSCI BIOBEHAV R, V17, P347, DOI 10.1016/S0149-7634(05)80016-8; Hardeland R, 2003, J PINEAL RES, V34, P233, DOI 10.1034/j.1600-079X.2003.00040.x; Hernandez-Ruiz J, 2005, J PINEAL RES, V39, P137, DOI 10.1111/j.1600-079X.2005.00226.x; Hernandez-Ruiz J, 2004, PLANTA, V220, P140, DOI 10.1007/s00425-004-1317-3; Illnerova H., 1995, BIOL RHYTHM RES, V26, P406; Kolar J, 1997, PHYTOCHEMISTRY, V44, P1407, DOI 10.1016/S0031-9422(96)00568-7; Kolar J, 2005, J PINEAL RES, V39, P333, DOI 10.1111/j.1600-079X.2005.00276.x; Kolar J, 2003, PHYSIOL PLANTARUM, V118, P605, DOI 10.1034/j.1399-3054.2003.00114.x; Lei XY, 2004, J PINEAL RES, V36, P126, DOI 10.1046/j.1600-079X.2003.00106.x; Murch SJ, 2000, PLANT CELL REP, V19, P698, DOI 10.1007/s002990000206; Reiter RJ, 2001, CELL BIOCHEM BIOPHYS, V34, P237, DOI 10.1385/CBB:34:2:237; Reiter RJ, 2001, NUTR REV, V59, P286, DOI 10.1111/j.1753-4887.2001.tb07018.x; Reiter Russel J., 2002, Current Medicinal Chemistry - Central Nervous System Agents, V2, P45, DOI 10.2174/1568015024606583; SANDBERG G, 1987, PRINCIPLES PRACTICE, V2, P169; Van Tassel DL, 2001, J PINEAL RES, V31, P8, DOI 10.1034/j.1600-079X.2001.310102.x; Yang SM, 2002, J PHARMACEUT BIOMED, V30, P781, DOI 10.1016/S0731-7085(02)00387-4; Yu H. S., 1993, MELATONIN BIOSYNTHES</t>
  </si>
  <si>
    <t>MAR</t>
  </si>
  <si>
    <t>WOS:000244004200007</t>
  </si>
  <si>
    <t>Detection and quantification of the antioxidant melatonin in montmorency and balaton tart cherries (Prunus cerasus)</t>
  </si>
  <si>
    <t>Burkhardt, S; Tan, DX; Manchester, LC; Hardeland, R; Reiter, RJ</t>
  </si>
  <si>
    <t>The antioxidant melatonin was recently identified in a variety of edible plants and seeds in high concentrations. In plants, as in animals, melatonin is believed to function as a free radical scavenger and possibly in photoperiodism. In this study, melatonin was detected and quantified in fresh-frozen Balaton and Montmorency tart cherries (Prunus cerasus) using high-performance liquid chromatography. Both cherry species contain high levels of melatonin compared to the melatonin concentrations in the blood of mammals. Montmorency cherries (13.46 +/- 1.10 ng/g) contain similar to6 times more melatonin than do Balaton cherries (2.06 +/- 0.17 ng/g). Neither the orchard of origin nor the time of harvest influenced the amount of melatonin in fresh cherries. The implication of the current findings is that consuming cherries could be an important source of dietary melatonin inasmuch as melatonin is readily absorbed when taken orally. Also, previously published data and the results presented here show that melatonin is not only endogenously produced but also present in the diet.</t>
  </si>
  <si>
    <t>JOURNAL OF AGRICULTURAL AND FOOD CHEMISTRY</t>
  </si>
  <si>
    <t>10.1021/jf010321+</t>
  </si>
  <si>
    <t>Burkhardt, S</t>
  </si>
  <si>
    <t xml:space="preserve"> Reiter, RJ</t>
  </si>
  <si>
    <t>melatonin; fruit; Prunus cerasus; balaton cherry; montmorency cherry; antioxidant</t>
  </si>
  <si>
    <t>EPIDEMIOLOGIC EVIDENCE; CANCER PREVENTION; EDIBLE PLANTS; VEGETABLES; FRUIT; CAPACITY; ANTHOCYANINS; CONSUMPTION; PROTECTION; DISEASE</t>
  </si>
  <si>
    <t>Univ Texas, Hlth Sci Ctr, Dept Cellular &amp; Struct Biol, San Antonio, TX 78229 USA; Univ Gottingen, Inst Zool &amp; Anthropol, D-37073 Gottingen, Germany</t>
  </si>
  <si>
    <t>Reiter, RJ (corresponding author), Univ Texas, Hlth Sci Ctr, Dept Cellular &amp; Struct Biol, 7703 Floyd Curl Dr,Mail Code 7762, San Antonio, TX 78229 USA.</t>
  </si>
  <si>
    <t>ACHESON RM, 1983, LANCET, V1, P1191; AMES BM, 1993, P NATL ACAD SCI USA, V221, P1256; ARMSTRONG BK, 1975, J CHRON DIS, V28, P455, DOI 10.1016/0021-9681(75)90056-9; Benot S, 1999, J PINEAL RES, V27, P59, DOI 10.1111/j.1600-079X.1999.tb00597.x; Blanchard B, 2000, J PINEAL RES, V29, P184, DOI 10.1034/j.1600-079X.2000.290308.x; BLOCK G, 1992, NUTR CANCER, V18, P1, DOI 10.1080/01635589209514201; BODE AM, 1997, ADV PHARMACOL, V38, P221; Costa EJX, 1997, FEBS LETT, V416, P103, DOI 10.1016/S0014-5793(97)01178-2; DOLL R, 1990, P NUTR SOC, V49, P119, DOI 10.1079/PNS19900018; Dragsted L O, 1993, Pharmacol Toxicol, V72 Suppl 1, P116, DOI 10.1111/j.1600-0773.1993.tb01679.x; DUBBELS R, 1995, J PINEAL RES, V18, P28, DOI 10.1111/j.1600-079X.1995.tb00136.x; Eastwood MA, 1999, QJM-MON J ASSOC PHYS, V92, P527, DOI 10.1093/qjmed/92.9.527; GEY KF, 1990, BIOCHEM SOC T, V18, P1041, DOI 10.1042/bst0181041; GILLMAN MW, 1995, JAMA-J AM MED ASSOC, V273, P1113, DOI 10.1001/jama.273.14.1113; Hardeland R, 1999, REPROD NUTR DEV, V39, P399, DOI 10.1051/rnd:19990311; HATTORI A, 1995, BIOCHEM MOL BIOL INT, V35, P627; Herbert V, 1996, J NUTR, V126, pS1213; LEONARDI M, 1993, MINERVA GINECOL, V45, P615; Lissoni P, 1997, J BIOL REG HOMEOS AG, V11, P157; Manchester LC, 2000, LIFE SCI, V67, P3023, DOI 10.1016/S0024-3205(00)00896-1; Murch SJ, 2000, PLANT CELL REP, V19, P698, DOI 10.1007/s002990000206; PACKER L, 1993, VITAMIN E HLTH DIS; Podmore ID, 1998, NATURE, V392, P559, DOI 10.1038/33308; POEGGELER B, 1991, Naturwissenschaften, V78, P268; POLITZER M, 1977, KLIN MONATSBL AUGENH, V171, P616; Prior RL, 1998, J AGR FOOD CHEM, V46, P2686, DOI 10.1021/jf980145d; Reiter RJ, 1998, PROG NEUROBIOL, V56, P359, DOI 10.1016/S0301-0082(98)00052-5; REITER RJ, 1991, ENDOCR REV, V12, P151, DOI 10.1210/edrv-12-2-151; Reiter RJ, 2000, J BIOMED SCI, V7, P444, DOI 10.1159/000025480; Reiter RJ, 1999, ENCY FOOD SCI TECHNO, P1918; Reiter RJ, 2000, CURR TOP BIOPHYS, V24, P171; SCHARRER A, 1981, KLIN MONATSBL AUGENH, V178, P386, DOI 10.1055/s-2008-1057228; SHIDA CS, 1994, J PINEAL RES, V16, P198, DOI 10.1111/j.1600-079X.1994.tb00102.x; STEINBERG D, 1991, CIRCULATION, V84, P1420, DOI 10.1161/01.CIR.84.3.1420; Steinmetz KA, 1996, J AM DIET ASSOC, V96, P1027, DOI 10.1016/S0002-8223(96)00273-8; Tan DX, 2000, FREE RADICAL BIO MED, V29, P1177, DOI 10.1016/S0891-5849(00)00435-4; Tan DX, 2000, BIOL SIGNAL RECEPT, V9, P137; TAN DX, 1993, ENDOCR J, V1, P57; Timberlake C F, 1988, Prog Clin Biol Res, V280, P107; VERLANGIERI AJ, 1985, MED HYPOTHESES, V16, P7, DOI 10.1016/0306-9877(85)90035-0; Wang H, 1996, J AGR FOOD CHEM, V44, P701, DOI 10.1021/jf950579y; Wang H, 1997, J AGR FOOD CHEM, V45, P304, DOI 10.1021/jf960421t; Wang HB, 1999, J AGR FOOD CHEM, V47, P840, DOI 10.1021/jf980936f; Wang HB, 1999, J NAT PROD, V62, P86, DOI 10.1021/np980268s; Wang HB, 1997, J AGR FOOD CHEM, V45, P2556, DOI 10.1021/jf960896k; Wang HB, 1999, J NAT PROD, V62, P294, DOI 10.1021/np980501m; Willett C. W, 1994, AM J CLIN NUTR, V59, P162; World Cancer Research Fund/American Institute for Can- cer Research.Food, 1997, FOOD NUTR PREV CANC</t>
  </si>
  <si>
    <t>AMER CHEMICAL SOC</t>
  </si>
  <si>
    <t>WASHINGTON</t>
  </si>
  <si>
    <t>0021-8561</t>
  </si>
  <si>
    <t>J AGR FOOD CHEM</t>
  </si>
  <si>
    <t>J. Agric. Food Chem.</t>
  </si>
  <si>
    <t>Agriculture, Multidisciplinary; Chemistry, Applied; Food Science &amp; Technology</t>
  </si>
  <si>
    <t>Agriculture; Chemistry; Food Science &amp; Technology</t>
  </si>
  <si>
    <t>WOS:000171615100060</t>
  </si>
  <si>
    <t>Presowing seed treatment with melatonin protects red cabbage seedlings against toxic copper ion concentrations</t>
  </si>
  <si>
    <t>Posmyk, Malgorzata M.; Kuran, Hanna; Marciniak, Kazimierz; Janas, Krystyna M.</t>
  </si>
  <si>
    <t>One of the targets of modern plant physiology is to identify tools for improving seed germination and plant growth under unfavorable environmental conditions. Seeds of Brassica oleracea rubrum were pretreated with melatonin at concentrations: 1, 10, and 100 mu M using a hydropriming method. Air-dried seeds of each experimental variants that were nonpretreated (control), hydroprimed (H) or hydroprimed with melatonin (HM1, HM10, and HM100) were germinated in darkness for 3 days at 25 degrees C. Young seedlings were then transferred to the light and grown for an additional 5 days. Both germination and growth tests were performed in water and in CuSO4 water solutions in concentrations of 0.5 and 1 mM. H, HM1 and HM10 improved seed germination both in water and in the presence of Cu2+. One or 10 mu M melatonin eliminated the inhibitory effect of the 0.5 mM metal concentration on the fresh weight of seedlings. HM100 had a negative effect; thus seed germination was lower and seedlings had poor establishment. The toxic effect of Cu2+ manifested by membrane peroxidation and DNA endoreplication blocking in the seedlings grown from nontreated (control) and H seeds was not observed in the seedlings grown from HM1 and HM10 seeds; in contrast, HM100 enhanced the toxic effect of Cu2+.</t>
  </si>
  <si>
    <t>10.1111/j.1600-079X.2007.00552.x</t>
  </si>
  <si>
    <t>Posmyk, Malgorzata M.</t>
  </si>
  <si>
    <t xml:space="preserve"> Janas, Krystyna M.</t>
  </si>
  <si>
    <t>Brassica oleracea rubrum; copper stress; DNA content; lipid peroxidation; melatonin; seed hydropriming</t>
  </si>
  <si>
    <t>GROWTH-STIMULATING COMPOUND; HEAVY-METALS; DAMAGE; DNA; ANTIOXIDANT; PLANTS; ROOTS; ENDOPOLYPLOIDY; GERMINATION; MECHANISMS</t>
  </si>
  <si>
    <t>[Posmyk, Malgorzata M.; Janas, Krystyna M.] Univ Lodz, Dept Ecophysiol &amp; Plant Dev, PL-90237 Lodz, Poland; [Kuran, Hanna; Marciniak, Kazimierz] Univ Lodz, Dept Plant Cytol &amp; Cytochem, PL-90237 Lodz, Poland</t>
  </si>
  <si>
    <t>Posmyk, MM (corresponding author), Univ Lodz, Dept Ecophysiol &amp; Plant Dev, Banacha 12-16, PL-90237 Lodz, Poland.</t>
  </si>
  <si>
    <t>posmyk@biol.uni.lodz.pl</t>
  </si>
  <si>
    <t>Posmyk, Malgorzata Maria/0000-0002-3147-6250</t>
  </si>
  <si>
    <t>Afreen F, 2006, J PINEAL RES, V41, P108, DOI 10.1111/j.1600-079X.2006.00337.x; Arnao MB, 2007, J PINEAL RES, V42, P147, DOI 10.1111/j.1600-079X.2006.00396.x; Badr FM, 1999, MUTAT RES-GEN TOX EN, V444, P367, DOI 10.1016/S1383-5718(99)00103-5; Chen EL, 2002, PLANT PHYSIOL BIOCH, V40, P439, DOI 10.1016/S0981-9428(02)01392-X; DEVOS CHR, 1989, J PLANT PHYSIOL, V135, P164, DOI 10.1016/S0176-1617(89)80171-3; FISKESJO G, 1988, MUTAT RES, V197, P243, DOI 10.1016/0027-5107(88)90096-6; GUPTA B, 1977, Z PFLANZENPHYSIOL, V82, P95; HAGEGE D, 1990, PHYTOCHEM ANALYSIS, V1, P86, DOI DOI 10.1002/PCA.2800010208; HARDELAND R, 1993, NEUROSCI BIOBEHAV R, V17, P347, DOI 10.1016/S0149-7634(05)80016-8; HEATH RL, 1968, ARCH BIOCHEM BIOPHYS, V125, P189, DOI 10.1016/0003-9861(68)90654-1; Hernandez-Ruiz J, 2005, J PINEAL RES, V39, P137, DOI 10.1111/j.1600-079X.2005.00226.x; Hernandez-Ruiz J, 2004, PLANTA, V220, P140, DOI 10.1007/s00425-004-1317-3; Iqbal M, 2005, J INTEGR PLANT BIOL, V47, P1315, DOI 10.1111/j.1744-7909.2005.00163.x; Jiang WS, 2000, SCI TOTAL ENVIRON, V256, P59, DOI 10.1016/S0048-9697(00)00470-8; Jou MJ, 2007, J PINEAL RES, V43, P389, DOI 10.1111/j.1600-079X.2007.00490.x; KAHLE H, 1993, ENVIRON EXP BOT, V33, P99, DOI 10.1016/0098-8472(93)90059-O; KATEKAR GF, 1979, PHYTOCHEMISTRY, V18, P223, DOI 10.1016/0031-9422(79)80059-X; KHAN AA, 1992, HORTIC REV, V14, P131; Kjar C., 1998, Archives of Environmental Contamination and Toxicology, V35, P14, DOI 10.1007/s002449900342; Kladna A, 2003, FREE RADICAL BIO MED, V34, P1544, DOI 10.1016/S0891-5849(03)00180-1; Kolar J, 1997, PHYTOCHEMISTRY, V44, P1407, DOI 10.1016/S0031-9422(96)00568-7; Kolar J, 2005, J PINEAL RES, V39, P333, DOI 10.1111/j.1600-079X.2005.00276.x; Kudo N, 2001, ANN BOT-LONDON, V87, P275, DOI 10.1006/anbo.2000.1337; LANTERI S, 1993, PHYSIOL PLANTARUM, V89, P433, DOI 10.1111/j.1399-3054.1993.tb05195.x; Leon J, 2005, J PINEAL RES, V38, P1, DOI 10.1111/j.1600-079X.2004.00181.x; Li WQ, 2005, PLANT GROWTH REGUL, V46, P45, DOI 10.1007/s10725-005-6324-2; Lopez-Burillo S, 2003, J PINEAL RES, V34, P269, DOI 10.1034/j.1600-079X.2003.00041.x; Lou LQ, 2004, ENVIRON EXP BOT, V51, P111, DOI 10.1016/j.envexpbot.2003.08.002; Ludwig-Muller J, 2002, PHYSIOL PLANTARUM, V115, P320, DOI 10.1034/j.1399-3054.2002.1150220.x; Maksymiec W, 1997, PHOTOSYNTHETICA, V34, P321, DOI 10.1023/A:1006818815528; Maldonado MD, 2007, J PINEAL RES, V42, P1, DOI 10.1111/j.1600-079X.2006.00376.x; Manchester LC, 2000, LIFE SCI, V67, P3023, DOI 10.1016/S0024-3205(00)00896-1; Manda K, 2007, J PINEAL RES, V42, P386, DOI 10.1111/j.1600-079X.2007.00432.x; MARCINIAK K, 1991, ACTA SOC BOT POL, V60, P273; Marshall KA, 1996, FREE RADICAL BIO MED, V21, P307, DOI 10.1016/0891-5849(96)00046-9; MELARAGNO JE, 1993, PLANT CELL, V5, P1661, DOI 10.1105/tpc.5.11.1661; MICHEL BE, 1973, PLANT PHYSIOL, V51, P914, DOI 10.1104/pp.51.5.914; Munzuroglu O, 2002, ARCH ENVIRON CON TOX, V43, P203, DOI 10.1007/s00244-002-1116-4; Natarajan M, 2001, J PINEAL RES, V31, P228, DOI 10.1034/j.1600-079X.2001.310306.x; Parmar P, 2002, J PINEAL RES, V32, P237, DOI 10.1034/j.1600-079X.2002.01859.x; PATTERSON WA, 1983, CAN J FOREST RES, V13, P233, DOI 10.1139/x83-032; POEGGELER B, 1993, J PINEAL RES, V14, P151, DOI 10.1111/j.1600-079X.1993.tb00498.x; Poeggeler B, 1996, REDOX REP, V2, P179, DOI 10.1080/13510002.1996.11747046; Posmyk MM, 2001, PHYSIOL PLANTARUM, V111, P473, DOI 10.1034/j.1399-3054.2001.1110407.x; Reiter RJ, 2003, ACTA BIOCHIM POL, V50, P1129; Reiter RJ, 2001, NUTR REV, V59, P286, DOI 10.1111/j.1753-4887.2001.tb07018.x; Rodriguez C, 2004, J PINEAL RES, V36, P1, DOI 10.1046/j.1600-079X.2003.00092.x; Siu AW, 2006, J PINEAL RES, V40, P101, DOI 10.1111/j.1600-079X.2005.00304.x; Tan DX, 2007, J PINEAL RES, V42, P28, DOI 10.1111/j.1600-079X.2006.00407.x; Tan DX, 2007, FASEB J, V21, P1724, DOI 10.1096/fj.06-7745com; Tan Dun-Xian, 2002, Current Topics in Medicinal Chemistry, V2, P181, DOI 10.2174/1568026023394443; Tan DX, 2000, FREE RADICAL BIO MED, V29, P1177, DOI 10.1016/S0891-5849(00)00435-4; Taylor AG, 1998, SEED SCI RES, V8, P245, DOI 10.1017/S0960258500004141; Van Tassel DL, 2001, J PINEAL RES, V31, P8, DOI 10.1034/j.1600-079X.2001.310102.x; Van Tassel DL, 2001, J PINEAL RES, V31, P1, DOI 10.1034/j.1600-079X.2001.310101.x; VIJAYALAXMI, 1995, MUTAT RES LETT, V346, P23, DOI 10.1016/0165-7992(95)90065-9; Vijayalaxmi, 1996, MUTAT RES-FUND MOL M, V351, P187, DOI 10.1016/0027-5107(95)00238-3; Zhang HW, 1998, BIOCHEM BIOPH RES CO, V251, P83, DOI 10.1006/bbrc.1998.9426</t>
  </si>
  <si>
    <t>WOS:000257711100004</t>
  </si>
  <si>
    <t>Melatonin in Glycyrrhiza uralensis: response of plant roots to spectral quality of light and UV-B radiation</t>
  </si>
  <si>
    <t>Afreen, F.; Zobayed, S. M. A.; Kozai, T.</t>
  </si>
  <si>
    <t>Melatonin (N-acetyl-5-methoxytryptamine) is known to be synthesized and secreted by the pineal gland in vertebrates. Evidence for the occurrence of melatonin in the roots of Glycyrrhiza uralensis plants and the response of this plant to the spectral quality of light including red, blue and white light (control) and UV-B radiation (280-315 nm) for the synthesis of melatonin were investigated. Melatonin was extracted and quantified in seed, root, leaf and stem tissues and results revealed that the root tissues contained the highest concentration of melatonin; melatonin concentrations also increased with plant development. After 3 months of growth under red, blue and white fluorescent lamps, the melatonin concentrations were highest in red light exposed plants and varied depending on the wavelength of light spectrum in the following order red &gt; blue &gt;= white light. Interestingly, in a more mature plant (6 months) melatonin concentration was increased considerably; the increments in concentration were X4, X5 and X3 in 6-month-old red, blue and white light exposed (control) plants, respectively. The difference in melatonin concentrations between blue and white light exposed (control) plants was not significant. The concentration of melatonin quantified in the root tissues was highest in the plants exposed to high intensity UV-B radiation for 3 days followed by low intensity UV-B radiation for 15 days. The reduction of melatonin under longer periods of UV-B exposure indicates that melatonin synthesis may be related to the integrated (intensity and duration) value of UV-B irradiation. Melatonin in G. uralensis plant is presumably for protection against oxidative damage caused as a response to UV irradiation.</t>
  </si>
  <si>
    <t>10.1111/j.1600-079X.2006.00337.x</t>
  </si>
  <si>
    <t>Afreen, F.</t>
  </si>
  <si>
    <t xml:space="preserve"> Kozai, T.</t>
  </si>
  <si>
    <t>antioxidant; Glycyrrhiza uralensis; light quality; melatonin; plants; secondary metabolite; UV-B irradiation</t>
  </si>
  <si>
    <t>SEROTONIN N-ACETYLTRANSFERASE; GROWTH-STIMULATING COMPOUND; PINEAL MELATONIN; EDIBLE PLANTS; SUPPRESSION; GLAND</t>
  </si>
  <si>
    <t>Chiba Univ, Fac Hort, Dept Bioprod Sci, Matsudo, Chiba 2718510, Japan</t>
  </si>
  <si>
    <t>Afreen, F (corresponding author), Chiba Univ, Fac Hort, Dept Bioprod Sci, Matsudo, Chiba 2718510, Japan.</t>
  </si>
  <si>
    <t>afreen@restaff.chiba-u.jp</t>
  </si>
  <si>
    <t>BALZER I, 1991, SCIENCE, V253, P795, DOI 10.1126/science.1876838; BRAINARD GC, 1984, BRAIN RES, V294, P333, DOI 10.1016/0006-8993(84)91045-X; Burkhardt S, 2001, J AGR FOOD CHEM, V49, P4898, DOI 10.1021/jf010321+; CARDINAL.DP, 1972, P NATL ACAD SCI USA, V69, P2003, DOI 10.1073/pnas.69.8.2003; Chen GF, 2003, LIFE SCI, V73, P19, DOI 10.1016/S0024-3205(03)00252-2; Cinatl J, 2003, LANCET, V361, P2045, DOI 10.1016/S0140-6736(03)13615-X; Conti A, 2000, J PINEAL RES, V28, P193, DOI 10.1034/j.1600-079X.2000.280401.x; DUBBELS R, 1995, J PINEAL RES, V18, P28, DOI 10.1111/j.1600-079X.1995.tb00136.x; Duval B, 1999, J APPL PHYCOL, V11, P559, DOI 10.1023/A:1008178208949; Fujisawa K, 1994, VIRAL HEPATITIS LIVE, P662; HARDELAND R, 2001, ACTIONS REDOX PROPER, P70; HATTORI A, 1995, BIOCHEM MOL BIOL INT, V35, P627; Hernandez-Ruiz J, 2005, J PINEAL RES, V39, P137, DOI 10.1111/j.1600-079X.2005.00226.x; Hernandez-Ruiz J, 2004, PLANTA, V220, P140, DOI 10.1007/s00425-004-1317-3; Itoh MT, 1997, MOL CELL ENDOCRINOL, V136, P7, DOI 10.1016/S0303-7207(97)00206-2; Kohidai L, 2002, CELL BIOCHEM FUNCT, V20, P269, DOI 10.1002/cbf.973; Kolar J, 1997, PHYTOCHEMISTRY, V44, P1407, DOI 10.1016/S0031-9422(96)00568-7; Kolar J, 2005, J PINEAL RES, V39, P333, DOI 10.1111/j.1600-079X.2005.00276.x; Manchester LC, 2000, LIFE SCI, V67, P3023, DOI 10.1016/S0024-3205(00)00896-1; Manchester LC, 1995, CELL MOL BIOL RES, V41, P391; PAN SF, 1986, PINEAL RES REV, P55; POEGGELER B, 1993, J PINEAL RES, V14, P151, DOI 10.1111/j.1600-079X.1993.tb00498.x; REITER RJ, 1991, ENDOCR REV, V12, P151, DOI 10.1210/edrv-12-2-151; Reiter RJ, 2005, NUTRITION, V21, P920, DOI 10.1016/j.nut.2005.02.005; Tan Dun-Xian, 2002, Current Topics in Medicinal Chemistry, V2, P181, DOI 10.2174/1568026023394443; Van Tassel DL, 2001, J PINEAL RES, V31, P8, DOI 10.1034/j.1600-079X.2001.310102.x; ZAWILSKA JB, 1995, J PINEAL RES, V19, P87, DOI 10.1111/j.1600-079X.1995.tb00175.x</t>
  </si>
  <si>
    <t>WOS:000239371000003</t>
  </si>
  <si>
    <t>Exogenous melatonin improves Malus resistance to Marssonina apple blotch</t>
  </si>
  <si>
    <t>Yin, Lihua; Wang, Ping; Li, Mingjun; Ke, Xiwang; Li, Cuiying; Liang, Dong; Wu, Shan; Ma, Xinli; Li, Chao; Zou, Yangjun; Ma, Fengwang</t>
  </si>
  <si>
    <t>We examined whether exogenously applied melatonin could improve resistance to Marssonina apple blotch (Diplocarpon mali) by apple [Malus prunifolia (Willd.) Borkh. cv. Donghongguo]. This serious disease leads to premature defoliation in the main regions of apple production. When plants were pretreated with melatonin, resistance was increased in the leaves. We investigated the potential roles for melatonin in modulating levels of hydrogen peroxide (H2O2), as well the activities of antioxidant enzymes and pathogenesis-related proteins during these plant-pathogen interactions. Pretreatment enabled plants to maintain intracellular H2O2 concentrations at steady-state levels and enhance the activities of plant defence-related enzymes, possibly improving disease resistance. Because melatonin is safe and beneficial to animals and humans, exogenous pretreatment might represent a promising cultivation strategy to protect plants against this pathogen infection.</t>
  </si>
  <si>
    <t>10.1111/jpi.12038</t>
  </si>
  <si>
    <t>Yin, Lihua</t>
  </si>
  <si>
    <t>disease resistant; Malus; Marssonina apple blotch; melatonin; pathogenesis-related proteins; ROS</t>
  </si>
  <si>
    <t>HYDROGEN-PEROXIDE; PLANT; ARABIDOPSIS; CHITINASE; INDUCTION; DEFENSE; STRESS; ROOT; BETA-1,3-GLUCANASE; CORONARIA</t>
  </si>
  <si>
    <t>[Yin, Lihua; Wang, Ping; Li, Mingjun; Ke, Xiwang; Li, Cuiying; Liang, Dong; Wu, Shan; Ma, Xinli; Li, Chao; Zou, Yangjun; Ma, Fengwang] Northwest A&amp;F Univ, State Key Lab Crop Stress Biol Arid Areas, Coll Hort, Yangling 712100, Shaanxi, Peoples R China</t>
  </si>
  <si>
    <t>Ma, FW (corresponding author), Northwest A&amp;F Univ, Dept Pomol, Coll Hort, Yangling 712100, Shaanxi, Peoples R China.</t>
  </si>
  <si>
    <t>Ke, Xiwang/AAW-6439-2020</t>
  </si>
  <si>
    <t>ABELES FB, 1970, PLANT PHYSIOL, V45, P395, DOI 10.1104/pp.45.4.395; AEBI H, 1984, METHOD ENZYMOL, V105, P121; Afreen F, 2006, J PINEAL RES, V41, P108, DOI 10.1111/j.1600-079X.2006.00337.x; Arnao MB, 2007, J PINEAL RES, V42, P147, DOI 10.1111/j.1600-079X.2006.00396.x; Asada K, 1999, ANNU REV PLANT PHYS, V50, P601, DOI 10.1146/annurev.arplant.50.1.601; BOLLER T, 1983, PLANTA, V157, P22, DOI 10.1007/BF00394536; BRADLEY DJ, 1992, CELL, V70, P21, DOI 10.1016/0092-8674(92)90530-P; Chang S., 1993, PLANT MOL BIOL REP, V11, P113, DOI [10.1007/BF02670468, DOI 10.1007/BF02670468]; Chisholm ST, 2006, CELL, V124, P803, DOI 10.1016/j.cell.2006.02.008; Daudi A, 2012, PLANT CELL, V24, P275, DOI 10.1105/tpc.111.093039; Dixon RA, 2002, MOL PLANT PATHOL, V3, P371, DOI 10.1046/j.1364-3703.2002.00131.x; Durrant WE, 2004, ANNU REV PHYTOPATHOL, V42, P185, DOI 10.1146/annurev.phyto.42.040803.140421; Galano A, 2011, J PINEAL RES, V51, P1, DOI 10.1111/j.1600-079X.2011.00916.x; HAMMERSCHMIDT R, 1982, PHYSIOL PLANT PATHOL, V20, P61, DOI 10.1016/0048-4059(82)90024-8; HARADA Y, 1974, Annals of the Phytopathological Society of Japan, V40, P412, DOI 10.3186/jjphytopath.40.412; Hardeland R, 2011, PROG NEUROBIOL, V93, P350, DOI 10.1016/j.pneurobio.2010.12.004; Hartmut K, 1983, ANALYSIS, V4, P142; Hoagland D.R., 1950, CALIF AGR EXP STN B, V347, P36; Ishihara A, 2008, PLANT J, V54, P481, DOI 10.1111/j.1365-313X.2008.03441.x; KHAN NU, 1986, CURR SCI INDIA, V55, P391; LAGRIMINI LM, 1987, PLANT PHYSIOL, V84, P438, DOI 10.1104/pp.84.2.438; Lawrence CB, 2000, PHYSIOL MOL PLANT P, V57, P211, DOI 10.1006/pmpp.2000.0298; Lee Dong-Hyuk, 2011, Mycobiology, V39, P200, DOI 10.5941/MYCO.2011.39.3.200; Lee Soon-Won, 1996, RDA Journal of Agricultural Science Crop Protection, V38, P545; Lei XY, 2004, J PINEAL RES, V36, P126, DOI 10.1046/j.1600-079X.2003.00106.x; LEITE R P JR, 1986, Fitopatologia Brasileira, V11, P725; LEVINE A, 1994, CELL, V79, P583, DOI 10.1016/0092-8674(94)90544-4; Li C, 2012, J PINEAL RES, V53, P298, DOI 10.1111/j.1600-079X.2012.00999.x; Liu BY, 2009, BIOTECHNOL LETT, V31, P1005, DOI 10.1007/s10529-009-9958-8; Liu B, 2010, MOL BIOL REP, V37, P1045, DOI 10.1007/s11033-009-9823-9; MAHER EA, 1994, P NATL ACAD SCI USA, V91, P7802, DOI 10.1073/pnas.91.16.7802; MAUCH F, 1984, PLANT PHYSIOL, V76, P607, DOI 10.1104/pp.76.3.607; MAUCH F, 1988, PLANT PHYSIOL, V88, P936, DOI 10.1104/pp.88.3.936; MauchMani B, 1996, PLANT CELL, V8, P203, DOI 10.1105/tpc.8.2.203; Mohammadi M, 2002, PLANT SCI, V162, P491, DOI 10.1016/S0168-9452(01)00538-6; NAKANO Y, 1981, PLANT CELL PHYSIOL, V22, P867; NICHOLSON RL, 1992, ANNU REV PHYTOPATHOL, V30, P369, DOI 10.1146/annurev.py.30.090192.002101; Nirupma Sharma, 2011, Indian Phytopathology, V64, P358; PARMELEE J A, 1971, Canadian Plant Disease Survey, V51, P91; PATTERSON BD, 1984, ANAL BIOCHEM, V139, P487, DOI 10.1016/0003-2697(84)90039-3; Pelagio-Flores R, 2012, J PINEAL RES, V53, P279, DOI 10.1111/j.1600-079X.2012.00996.x; Rao MV, 1996, PLANT PHYSIOL, V110, P125, DOI 10.1104/pp.110.1.125; REIMERS PJ, 1992, PLANT PHYSIOL, V99, P1044, DOI 10.1104/pp.99.3.1044; REISSIG JL, 1955, J BIOL CHEM, V217, P959; ROBERTS WK, 1988, J GEN MICROBIOL, V134, P169; RYALS J, 1994, PLANT PHYSIOL, V104, P1109, DOI 10.1104/pp.104.4.1109; Sagong DH, 2011, KOREAN J HORTIC SCI, V29, P531; Sharma J. N., 1999, Indian Phytopathology, V52, P101; Sharma JN, 2004, ACTA HORTIC, P405, DOI 10.17660/ActaHortic.2004.662.61; Shetty NP, 2008, EUR J PLANT PATHOL, V121, P267, DOI 10.1007/s10658-008-9302-5; Tamietti G, 2003, PLANT DIS, V87, P1005, DOI 10.1094/PDIS.2003.87.8.1005B; Tan DX, 2007, J PINEAL RES, V42, P28, DOI 10.1111/j.1600-079X.2006.00407.x; Tan DX, 2007, PLANT SIGNAL BEHAV, V2, P514, DOI 10.4161/psb.2.6.4639; Thomma BPHJ, 2011, PLANT CELL, V23, P4, DOI 10.1105/tpc.110.082602; Torres MA, 2006, PLANT PHYSIOL, V141, P373, DOI 10.1104/pp.106.079467; Veitch Nigel C., 2004, Phytochemistry Reviews, V3, P3, DOI 10.1023/B:PHYT.0000047799.17604.94; Vitalini S, 2011, J PINEAL RES, V51, P278, DOI 10.1111/j.1600-079X.2011.00887.x; Wang CF, 2010, PHYSIOL MOL PLANT P, V74, P221, DOI 10.1016/j.pmpp.2010.02.002; Wang P, 2012, J PINEAL RES; Wang P, 2012, J PINEAL RES, V53, P11, DOI 10.1111/j.1600-079X.2011.00966.x; Zhang N, 2013, J PINEAL RES, V54, P15, DOI 10.1111/j.1600-079X.2012.01015.x; Zhao H, 2010, LETT APPL MICROBIOL, V50, P639, DOI 10.1111/j.1472-765X.2010.02847.x</t>
  </si>
  <si>
    <t>MAY</t>
  </si>
  <si>
    <t>WOS:000328291900008</t>
  </si>
  <si>
    <t>Mechanistic and comparative studies of melatonin and classic antioxidants in terms of their interactions with the ABTS cation radical</t>
  </si>
  <si>
    <t>Tan, DX; Hardeland, R; Manchester, LC; Poeggeler, B; Lopez-Burillo, S; Mayo, JC; Sainz, RM; Reiter, RJ</t>
  </si>
  <si>
    <t>Melatonin and classic antioxidants possess the capacity to scavenge ABTS(b+) with IC50 s of 4, 11, 15.5, 15.5, 17 and 21 mu m for melatonin, glutathione, vitamin C, trolox, NADH and NADPH, respectively. In terms of scavenging ABTS(b+) , melatonin exhibits a different profile than that of the classic antioxidants. Classic antioxidants scavenge one or less ABTS(b+) , while each melatonin molecule can scavenge more than one ABTS(b+) , probably with a maximum of four. Classic antioxidants do not synergize when combined in terms of scavenging ABTS(b+) . However, a synergistic action is observed when melatonin is combined with any of the classic antioxidants. Cyclic voltammetry indicates that melatonin donates an electron at the potential of 715 mV. The scavenging mechanism of melatonin on ABTS(b+) may involve multiple-electron donations via intermediates through a stepwise process. Intermediates including the melatoninyl cation radical, the melatoninyl neutral radical and cyclic 3-hydroxymelatonin (cyclic 3-OHM) and N-1 -acetyl-N-2 -formyl-5-methoxykynuramine (AFMK) seem to participate in these reactions. More interestingly, the pH of the solution dramatically modifies the ABTS(b+) scavenging capacity of melatonin while pH changes have no measurable influence on the scavenging activity of classic antioxidants. An acidic pH markedly reduces the ABTS(b+) scavenging capacity of melatonin while an increased pH promotes the interaction of melatonin and ABTS(b+) . The major melatonin metabolites that develop when melatonin interacts with ABTS(b+) are cyclic 3-OHM and AFMK. Cyclic 3-OHM is the intermediate between melatonin and AFMK, and cyclic 3-OHM also has the ability to scavenge ABTS(b+) . Melatonin and the metabolites which are generated via the interaction of melatonin with ABTS(b+) , i.e. the melatoninyl cation radical, melatoninyl neutral radical and cyclic 3-OHM, all scavenge ABTS(b+) . This unique cascade action of melatonin, in terms of scavenging, increases its efficiency to neutralized ABTS(b+) ; this contrasts with the effects of the classic antioxidants.</t>
  </si>
  <si>
    <t>10.1034/j.1600-079X.2003.00037.x</t>
  </si>
  <si>
    <t>Tan, DX</t>
  </si>
  <si>
    <t>ABTS cation radical; antioxidant; cyclic 3-hydroxymelatonin; cyclic voltammetry; electron donation; free radical scavenger; melatonin; N-1-acetyl-N-2-formyl-5-methoxykynuramine</t>
  </si>
  <si>
    <t>PULSE-RADIOLYSIS; IDENTIFICATION; SCAVENGERS; REDUCTION; PLANTS; SYSTEM; ACID</t>
  </si>
  <si>
    <t>Univ Texas, Hlth Sci Ctr, Dept Cellular &amp; Struct Biol, San Antonio, TX 78229 USA; Univ Gottingen, Inst Zool &amp; Anthropol, D-3400 Gottingen, Germany</t>
  </si>
  <si>
    <t>Reiter, RJ (corresponding author), Univ Texas, Hlth Sci Ctr, Dept Cellular &amp; Struct Biol, Mail Code 7762,7703 Floyd Curl Dr, San Antonio, TX 78229 USA.</t>
  </si>
  <si>
    <t>Sainz, Rosa M./N-5885-2014; tan, dun-xian/E-3610-2010; Mayo, Juan C/H-3435-2011</t>
  </si>
  <si>
    <t>Sainz, Rosa M./0000-0003-3048-5582; Mayo, Juan C/0000-0002-0882-2047</t>
  </si>
  <si>
    <t>Acuna-Castroviejo D, 2001, J PINEAL RES, V30, P65, DOI 10.1034/j.1600-079X.2001.300201.x; Chevion S, 2000, FREE RADICAL BIO MED, V28, P860, DOI 10.1016/S0891-5849(00)00178-7; Chyan YJ, 1999, J BIOL CHEM, V274, P21937, DOI 10.1074/jbc.274.31.21937; DUBBELS R, 1995, J PINEAL RES, V18, P28, DOI 10.1111/j.1600-079X.1995.tb00136.x; FORNI LG, 1986, J CHEM SOC PERK T, V2, P1; Fulia F, 2001, J PINEAL RES, V31, P343, DOI 10.1034/j.1600-079X.2001.310409.x; Hardeland R, 1999, REPROD NUTR DEV, V39, P399, DOI 10.1051/rnd:19990311; HARDELAND R, 1995, J PINEAL RES, V18, P104, DOI 10.1111/j.1600-079X.1995.tb00147.x; HATTORI A, 1995, BIOCHEM MOL BIOL INT, V35, P627; JOVANOVIC SV, 1992, J PHYS CHEM-US, V96, P6674, DOI 10.1021/j100195a029; Kirsch M, 2001, FASEB J, V15, P1569, DOI 10.1096/fj.00-0823hyp; Mahal HS, 1999, FREE RADICAL BIO MED, V26, P557, DOI 10.1016/S0891-5849(98)00226-3; Maharaj DS, 2002, J PINEAL RES, V32, P257, DOI 10.1034/j.1600-079X.2002.01866.x; Manchester LC, 1995, CELL MOL BIOL RES, V41, P391; Olsen LF, 2001, BIOCHEM BIOPH RES CO, V284, P1071, DOI 10.1006/bbrc.2001.5047; POEGGELER B, 1991, Naturwissenschaften, V78, P268; Poeggeler B, 1996, REDOX REP, V2, P179, DOI 10.1080/13510002.1996.11747046; Re R, 1999, FREE RADICAL BIO MED, V26, P1231, DOI 10.1016/S0891-5849(98)00315-3; REITER RJ, 1991, ENDOCR REV, V12, P151, DOI 10.1210/edrv-12-2-151; Reiter RJ, 2000, J BIOMED SCI, V7, P444, DOI 10.1159/000025480; SALAH N, 1995, ARCH BIOCHEM BIOPHYS, V322, P339, DOI 10.1006/abbi.1995.1473; Stasica P, 2000, J PINEAL RES, V29, P125, DOI 10.1034/j.1600-079X.2000.290209.x; Tan Dun-Xian, 2002, Current Topics in Medicinal Chemistry, V2, P181, DOI 10.2174/1568026023394443; Tan DX, 1998, BIOCHEM BIOPH RES CO, V253, P614, DOI 10.1006/bbrc.1998.9826; Tan DX, 2000, BIOL SIGNAL RECEPT, V9, P137; TAN DX, 1993, ENDOCR J, V1, P57; Tesoriere L, 2001, FREE RADICAL RES, V35, P633, DOI 10.1080/10715760100301161; Turjanski AG, 2001, J PINEAL RES, V31, P97, DOI 10.1034/j.1600-079x.2001.310201.x; Vural H, 2001, J PINEAL RES, V31, P193, DOI 10.1034/j.1600-079X.2001.310301.x; WEBB JL, 1963, ENZYMES METABOL INH, V1, P487; Yamamoto HA, 2001, J PINEAL RES, V31, P308, DOI 10.1034/j.1600-079X.2001.310404.x</t>
  </si>
  <si>
    <t>BLACKWELL MUNKSGAARD</t>
  </si>
  <si>
    <t>WOS:000181835000003</t>
  </si>
  <si>
    <t>The RNA-seq approach to discriminate gene expression profiles in response to melatonin on cucumber lateral root formation</t>
  </si>
  <si>
    <t>Zhang, Na; Zhang, Hai-Jun; Zhao, Bing; Sun, Qian-Qian; Cao, Yun-Yun; Li, Ren; Wu, Xin-Xin; Weeda, Sarah; Li, Li; Ren, Shuxin; Reiter, Russel J.; Guo, Yang-Dong</t>
  </si>
  <si>
    <t>Cucumber is a model cucurbitaceous plant with a known genome sequence which is important for studying molecular mechanisms of root development. In this study, RNA sequencing was employed to explore the mechanism of melatonin-induced lateral root formation in cucumber under salt stress. Three groups of seeds were examined, that is, seeds primed without melatonin (CK), seeds primed in a solution containing 10 or 500mol/L melatonin (M10 and M500, respectively). These seeds were then germinated in NaCl solution. The RNA-seq analysis generated 16,866,670 sequence reads aligned with 17,920 genes, which provided abundant data for the analysis of lateral root formation. A total of 17,552, 17,450, and 17,393 genes were identified from roots of the three treatments (CK, M10 and M500, respectively). The expression of 121 genes was significantly up-regulated, and 196 genes were significantly down-regulated in M500 which showed an obvious increase on the number of lateral roots. These genes were significantly enriched in 57 KEGG pathways and 16 GO terms (M500 versus CK). Based on their expression pattern, peroxidase-related genes were selected as the candidates to be involved in the melatonin response. Several transcription factor families might play important roles in lateral root formation processes. A number of genes related to cell wall formation, carbohydrate metabolic processes, oxidation/reduction processes, and catalytic activity also showed different expression patterns as a result of melatonin treatments. This RNA-sequencing study will enable the scientific community to better define the molecular processes that affect lateral root formation in response to melatonin treatment.</t>
  </si>
  <si>
    <t>10.1111/jpi.12095</t>
  </si>
  <si>
    <t>cucumber; gene expression; lateral root formation; melatonin; RNA sequencing</t>
  </si>
  <si>
    <t>PROMOTES ADVENTITIOUS-ROOT; IN-VITRO; ARABIDOPSIS ROOT; TRANSGENIC RICE; PRUNUS-CERASUS; SATIVUS L.; GROWTH; REGENERATION; GERMINATION; ELONGATION</t>
  </si>
  <si>
    <t>[Zhang, Na; Zhang, Hai-Jun; Zhao, Bing; Sun, Qian-Qian; Cao, Yun-Yun; Li, Ren; Wu, Xin-Xin; Guo, Yang-Dong] China Agr Univ, Coll Agr &amp; Biotechnol, Beijing 100193, Peoples R China; [Weeda, Sarah; Ren, Shuxin] Virginia State Univ, Sch Agr, Petersburg, VA 23806 USA; [Li, Li] Novogene Bioinformat Inst, Beijing, Peoples R China; [Reiter, Russel J.] Univ Texas Hlth Sci Ctr San Antonio, Dept Cellular &amp; Struct Biol, San Antonio, TX 78229 USA</t>
  </si>
  <si>
    <t>Allakhverdiev SI, 2000, PLANT PHYSIOL, V123, P1047, DOI 10.1104/pp.123.3.1047; Arnao MB, 2007, J PINEAL RES, V42, P147, DOI 10.1111/j.1600-079X.2006.00396.x; Arnao MB, 2009, J PINEAL RES, V46, P295, DOI 10.1111/j.1600-079X.2008.00660.x; BENJAMINI Y, 1995, J R STAT SOC B, V57, P289, DOI 10.1111/j.2517-6161.1995.tb02031.x; Bomal C, 2008, J EXP BOT, V59, P3925, DOI 10.1093/jxb/ern234; Byeon Y, 2013, J PINEAL RES, V55, P357, DOI 10.1111/jpi.12077; Chen Q, 2009, J PLANT PHYSIOL, V166, P324, DOI 10.1016/j.jplph.2008.06.002; Cloonan N, 2008, NAT METHODS, V5, P613, DOI 10.1038/nmeth.1223; de Tomasi JA, 1936, STAIN TECHNOL, V11, P137, DOI 10.3109/10520293609110513; Dunand C, 2007, NEW PHYTOL, V174, P332, DOI 10.1111/j.1469-8137.2007.01995.x; Gapper C, 2006, PLANT PHYSIOL, V141, P341, DOI 10.1104/pp.106.079079; Garber M, 2011, NAT METHODS, V8, P469, DOI [10.1038/NMETH.1613, 10.1038/nmeth.1613]; Hartigan J. A., 1979, Applied Statistics, V28, P100, DOI 10.2307/2346830; Himanen K, 2002, PLANT CELL, V14, P2339, DOI 10.1105/tpc.004960; Hu HH, 2008, PLANT MOL BIOL, V67, P169, DOI 10.1007/s11103-008-9309-5; Huang SW, 2009, NAT GENET, V41, P1275, DOI 10.1038/ng.475; Kanehisa M, 2004, NUCLEIC ACIDS RES, V32, pD277, DOI 10.1093/nar/gkh063; Kwak JM, 2006, PLANT PHYSIOL, V141, P323, DOI 10.1104/pp.106.079004; Li Z, 2011, BMC GENOMICS, V12, DOI 10.1186/1471-2164-12-540; Liszkay A, 2004, PLANT PHYSIOL, V136, P3114, DOI 10.1104/pp.104.044784; Livak KJ, 2001, METHODS, V25, P402, DOI 10.1006/meth.2001.1262; Malamy JE, 1997, DEVELOPMENT, V124, P33; Manchester LC, 2000, LIFE SCI, V67, P3023, DOI 10.1016/S0024-3205(00)00896-1; Mortazavi A, 2008, NAT METHODS, V5, P621, DOI 10.1038/nmeth.1226; Murch SJ, 2001, IN VITRO CELL DEV-PL, V37, P786; Nielsen KL, 2008, SERIAL ANAL GENE EXP, V387; Paredes SD, 2009, J EXP BOT, V60, P57, DOI 10.1093/jxb/ern284; Park S, 2012, J PINEAL RES, V53, P385, DOI 10.1111/j.1600-079X.2012.01008.x; Passardi F, 2006, PLANTA, V223, P965, DOI 10.1007/s00425-005-0153-4; Pelagio-Flores R, 2012, J PINEAL RES, V53, P279, DOI 10.1111/j.1600-079X.2012.00996.x; Peret B, 2009, J EXP BOT, V60, P3637, DOI 10.1093/jxb/erp232; Peret B, 2009, TRENDS PLANT SCI, V14, P399, DOI 10.1016/j.tplants.2009.05.002; Posmyk MM, 2008, J PINEAL RES, V45, P24, DOI 10.1111/j.1600-079X.2007.00552.x; Posmyk MM, 2009, J PINEAL RES, V46, P214, DOI 10.1111/j.1600-079X.2008.00652.x; Qi XH, 2010, SCI HORTIC-AMSTERDAM, V126, P27, DOI 10.1016/j.scienta.2010.06.007; Samolski I, 2009, BMC MICROBIOL, V9, DOI 10.1186/1471-2180-9-217; Sarropoulou V, 2012, PLANT PHYSIOL BIOCH, V61, P162, DOI 10.1016/j.plaphy.2012.10.001; Sarropoulou VN, 2012, J PINEAL RES, V52, P38, DOI 10.1111/j.1600-079X.2011.00914.x; Scebba F, 2001, BIOL PLANTARUM, V44, P41, DOI 10.1023/A:1017962102950; Seo PJ, 2009, PLANT SIGNAL BEHAV, V4, P1002, DOI 10.4161/psb.4.10.9716; Shin R, 2007, PLANT CELL, V19, P2440, DOI 10.1105/tpc.107.050963; Thomas P, 2005, PLANT CELL TISS ORG, V80, P105, DOI 10.1007/s11240-004-5790-y; Volpe V, 2013, PLANT J, V73, P442, DOI 10.1111/tpj.12045; Wilhelm BT, 2009, METHODS, V48, P249, DOI 10.1016/j.ymeth.2009.03.016; Yao YY, 2005, PLANT MOL BIOL, V58, P367, DOI 10.1007/s11103-005-5102-x; Zhang N, 2013, J PINEAL RES, V54, P15, DOI 10.1111/j.1600-079X.2012.01015.x; Zhou QY, 2008, PLANT BIOTECHNOL J, V6, P486, DOI 10.1111/j.1467-7652.2008.00336.x</t>
  </si>
  <si>
    <t>WOS:000328002100005</t>
  </si>
  <si>
    <t>Melatonin applied to cucumber (Cucumis sativus L.) seeds improves germination during chilling stress</t>
  </si>
  <si>
    <t>Posmyk, Malgorzata M.; Balabusta, M.; Wieczorek, M.; Sliwinska, E.; Janas, K. M.</t>
  </si>
  <si>
    <t>The relationship between germination and melatonin applied during osmo- and hydropriming was studied in cucumber seeds. The proportion of nuclei with different DNA contents, the mean ploidy and the (2C + 4C = 8C)/2C ratio in unprimed and primed, dry and imbibed at 10 degrees C seeds were established by flow cytometry. Thiobarbituric acid reactive substances and protein oxidation were also estimated. Melatonin and indole-3-acetic acid (IAA) concentrations in the seeds were determined using high-performance liquid chromatography with electrochemical detection. Being sensitive to chilling stress, seeds that germinated well (99%) at 25 degrees C showed only 30% germination at 15 degrees C, and almost no germination (4%) at 10 degrees C. Hydropriming in water improved seed germination to 50-60% at 15 degrees C and the addition of melatonin (25-100 m) also increased the rate of germination. Osmopriming in polyethylene glycol increased germination at 15 degrees C to 78%, and 98% when combined with 50 m melatonin. Osmoprimed seeds germinated even at 10 degrees C and reached 43%, and 83% when 50 m melatonin was applied. None of the treatments induced DNA synthesis, although during the first 24 hr of imbibition at 10 degrees C the mean ploidy and the (2C + 4C = 8C)/2C ratio increased, which is indicative of the advanced Phase II of germination. Hydro- and osmopriming slightly decreased IAA content in the seeds in most of the cases; only hydropriming with 100 and 500 m melatonin increased it. Melatonin protected membrane structure against peroxidation during chilling, but excessive melatonin levels in cucumber seeds (similar to 4 mu g/g fresh weight) provoked oxidative changes in proteins. There is still lack of information explained clearly the role of melatonin in plant physiology. This molecule acts multidirectionally and usually is alliged to other compounds.</t>
  </si>
  <si>
    <t>10.1111/j.1600-079X.2008.00652.x</t>
  </si>
  <si>
    <t xml:space="preserve"> Janas, K. M.</t>
  </si>
  <si>
    <t>antioxidant; chilling stress; Cucumis sativus L; flow cytometry; melatonin; protein oxidation; seed priming; thiobarbituric acid reactive substances</t>
  </si>
  <si>
    <t>NUCLEAR REPLICATION ACTIVITY; LIPID-PEROXIDATION; EDIBLE PLANTS; CELL-CYCLE; ANTIOXIDANT; PROOXIDANT; DAMAGE; PROTEINS; ENZYMES; GROWTH</t>
  </si>
  <si>
    <t>[Posmyk, Malgorzata M.; Balabusta, M.; Janas, K. M.] Univ Lodz, Dept Ecophysiol &amp; Plant Dev, PL-90237 Lodz, Poland; [Wieczorek, M.] Univ Lodz, Neurophysiol Lab, PL-90237 Lodz, Poland; [Sliwinska, E.] Univ Technol &amp; Life Sci, Dept Genet &amp; Plant Breeding, Bydgoszcz, Poland</t>
  </si>
  <si>
    <t>Sliwinska, Elwira K/J-3920-2019</t>
  </si>
  <si>
    <t>Sliwinska, Elwira K/0000-0001-6597-5309; Posmyk, Malgorzata Maria/0000-0002-3147-6250; WIECZOREK, MAREK/0000-0002-0862-8076</t>
  </si>
  <si>
    <t>Afreen F, 2006, J PINEAL RES, V41, P108, DOI 10.1111/j.1600-079X.2006.00337.x; Anisimov VN, 2006, BBA-BIOENERGETICS, V1757, P573, DOI 10.1016/j.bbabio.2006.03.012; Bailly C, 1998, PHYSIOL PLANTARUM, V104, P646, DOI 10.1034/j.1399-3054.1998.1040418.x; Bailly C, 2000, SEED SCI RES, V10, P35, DOI 10.1017/S0960258500000040; BRADFORD MM, 1976, ANAL BIOCHEM, V72, P248, DOI 10.1016/0003-2697(76)90527-3; BRAY CM, 1989, ANN BOT-LONDON, V63, P185, DOI 10.1093/oxfordjournals.aob.a087722; Brenner ED, 2006, TRENDS PLANT SCI, V11, P413, DOI 10.1016/j.tplants.2006.06.009; Clapp-Lilly KL, 2001, NEUROREPORT, V12, P1277, DOI 10.1097/00001756-200105080-00044; Coto-Montes A, 1999, J PINEAL RES, V27, P154, DOI 10.1111/j.1600-079X.1999.tb00610.x; DUBBELS R, 1995, J PINEAL RES, V18, P28, DOI 10.1111/j.1600-079X.1995.tb00136.x; Gurusinghe SH, 1999, J EXP BOT, V50, P101, DOI 10.1093/jexbot/50.330.101; Hardeland R, 2003, J PINEAL RES, V34, P233, DOI 10.1034/j.1600-079X.2003.00040.x; Hernandez-Ruiz J, 2004, PLANTA, V220, P140, DOI 10.1007/s00425-004-1317-3; Hodges DM, 1999, PLANTA, V207, P604, DOI 10.1007/s004250050524; JENG TL, 1994, SEED SCI TECHNOL, V22, P531; Jones MPA, 2007, PLANT CELL REP, V26, P13, DOI 10.1007/s00299-006-0209-3; Kolar J, 1997, PHYTOCHEMISTRY, V44, P1407, DOI 10.1016/S0031-9422(96)00568-7; LANTERI S, 1993, PHYSIOL PLANTARUM, V89, P433, DOI 10.1111/j.1399-3054.1993.tb05195.x; Lemontey C, 2000, J EXP BOT, V51, P167, DOI 10.1093/jexbot/51.343.167; LENZ AG, 1989, ANAL BIOCHEM, V177, P419, DOI 10.1016/0003-2697(89)90077-8; LEVINE RL, 1994, METHOD ENZYMOL, V233, P346; Maldonado MD, 2007, J PINEAL RES, V42, P1, DOI 10.1111/j.1600-079X.2006.00376.x; Manchester LC, 2000, LIFE SCI, V67, P3023, DOI 10.1016/S0024-3205(00)00896-1; Manda K, 2007, J PINEAL RES, V42, P386, DOI 10.1111/j.1600-079X.2007.00432.x; MCDONALD MB, 1999, SEED TECHNOLOGY ITS, P287; MICHEL BE, 1973, PLANT PHYSIOL, V51, P914, DOI 10.1104/pp.51.5.914; Murata N, 1997, PLANT PHYSIOL, V115, P875, DOI 10.1104/pp.115.3.875; Murch SJ, 1997, LANCET, V350, P1598, DOI 10.1016/S0140-6736(05)64014-7; Murch SJ, 2002, IN VITRO CELL DEV-PL, V38, P531, DOI 10.1079/IVP2002333; Murch SJ, 2000, PLANT CELL REP, V19, P698, DOI 10.1007/s002990000206; Murch SJ, 2006, J PINEAL RES, V41, P284, DOI 10.1111/j.1600-079X.2006.00367.x; Osseni RA, 2000, LIFE SCI, V68, P387, DOI 10.1016/S0024-3205(00)00955-3; POEGGELER B, 1993, J PINEAL RES, V14, P151, DOI 10.1111/j.1600-079X.1993.tb00498.x; Posmyk MM, 2008, J PINEAL RES, V45, P24, DOI 10.1111/j.1600-079X.2007.00552.x; Posmyk MM, 2001, PHYSIOL PLANTARUM, V111, P473, DOI 10.1034/j.1399-3054.2001.1110407.x; Rodriguez C, 2004, J PINEAL RES, V36, P1, DOI 10.1046/j.1600-079X.2003.00092.x; SARACCO F, 1995, SEED SCI RES, V5, P25, DOI 10.1017/S0960258500002555; Sliwinska E, 2003, SEED SCI RES, V13, P131, DOI 10.1079/SSR2003131; SLIWINSKA E, 2008, SEED SCI RE IN PRESS; Tan DX, 2007, J PINEAL RES, V42, P28, DOI 10.1111/j.1600-079X.2006.00407.x; Taylor AG, 1998, SEED SCI RES, V8, P245, DOI 10.1017/S0960258500004141; Van Tassel DL, 2001, J PINEAL RES, V31, P1, DOI 10.1034/j.1600-079X.2001.310101.x; Wolfler A, 2001, FEBS LETT, V502, P127, DOI 10.1016/S0014-5793(01)02680-1</t>
  </si>
  <si>
    <t>WOS:000262892300012</t>
  </si>
  <si>
    <t>Melatonin mediates the regulation of ABA metabolism, free-radical scavenging, and stomatal behaviour in two Malus species under drought stress</t>
  </si>
  <si>
    <t>Li, Chao; Tan, Dun-Xian; Liang, Dong; Chang, Cong; Jia, Dongfeng; Ma, Fengwang</t>
  </si>
  <si>
    <t>Melatonin pre-treatment significantly increases the tolerance of both drought-tolerant Malus prunifolia and drought-sensitive M. hupehensis plants. Its beneficial effects include better water conservation in leaves, less electrolyte leakage, steady chlorophyll contents, and greater photosynthetic performance under stress conditions. Melatonin selectively down-regulates MdNCED3, an abscisic acid (ABA) synthesis gene, and up-regulates its catabolic genes, MdCYP707A1 and MdCYP707A2, thereby reducing ABA contents in drought-stressed plants. Melatonin also directly scavenges H2O2 and enhances the activities of antioxidant enzymes to detoxify H2O2 indirectly. These two mechanisms work synergistically to improve the functions of stomata, i.e. causing them to re-open. Plants can effectively regulate their water balance under drought conditions by up-regulating the expression of melatonin synthesis genes MdTDC1, MdAANAT2, MdT5H4, and MdASMT1. Therefore, inducing melatonin production is an important mechanism by which plants can counteract the influence of this abiotic stressor.</t>
  </si>
  <si>
    <t>10.1093/jxb/eru476</t>
  </si>
  <si>
    <t>ABA; drought; abiotic stress; H2O2; Malus; melatonin; stomata; antioxidant</t>
  </si>
  <si>
    <t>ABSCISIC-ACID BIOSYNTHESIS; HYDROGEN-PEROXIDE; REACTIVE OXYGEN; EXOGENOUS MELATONIN; LEAF SENESCENCE; ANTIOXIDANT SYSTEMS; N-ACETYLTRANSFERASE; SEED-GERMINATION; OXIDATIVE STRESS; TRANSGENIC RICE</t>
  </si>
  <si>
    <t>[Li, Chao; Liang, Dong; Chang, Cong; Jia, Dongfeng; Ma, Fengwang] Northwest A&amp;F Univ, State Key Lab Crop Stress Biol Arid Areas, Coll Hort, Yangling 712100, Shaanxi, Peoples R China; [Tan, Dun-Xian] Univ Texas Hlth Sci Ctr San Antonio, Dept Cellular &amp; Struct Biol, San Antonio, TX 78229 USA</t>
  </si>
  <si>
    <t>Ma, FW (corresponding author), Northwest A&amp;F Univ, State Key Lab Crop Stress Biol Arid Areas, Coll Hort, Yangling 712100, Shaanxi, Peoples R China.</t>
  </si>
  <si>
    <t>fwm64@nwsuaf.edu.cn</t>
  </si>
  <si>
    <t>Afreen F, 2006, J PINEAL RES, V41, P108, DOI 10.1111/j.1600-079X.2006.00337.x; Apel K, 2004, ANNU REV PLANT BIOL, V55, P373, DOI 10.1146/annurev.arplant.55.031903.141701; Arnao MB, 2009, J PINEAL RES, V46, P58, DOI 10.1111/j.1600-079X.2008.00625.x; Arnao MB, 2006, PLANT SIGNAL BEHAV, V1, P89, DOI 10.4161/psb.1.3.2640; Arnao MB, 2014, TRENDS PLANT SCI, V19, P789, DOI 10.1016/j.tplants.2014.07.006; Arnao MB, 2013, J PINEAL RES, V55, P149, DOI 10.1111/jpi.12055; ARNON DI, 1949, PLANT PHYSIOL, V24, P1, DOI 10.1104/pp.24.1.1; Bethke PC, 2001, PLANT J, V25, P19, DOI 10.1046/j.1365-313x.2001.00930.x; Brodribb TJ, 2013, PLANT PHYSIOL, V162, P1370, DOI 10.1104/pp.113.217877; CHANCE B, 1955, METHOD ENZYMOL, V2, P764, DOI 10.1016/S0076-6879(55)02300-8; Chang S., 1993, PLANT MOL BIOL REP, V11, P113, DOI [10.1007/BF02670468, DOI 10.1007/BF02670468]; Chaves MM, 2009, ANN BOT-LONDON, V103, P551, DOI 10.1093/aob/mcn125; Chaves MM, 2003, FUNCT PLANT BIOL, V30, P239, DOI 10.1071/FP02076; Dehesh K, 2014, PLANT PHYSIOL, V164, P1151; Dionisio-Sese ML, 1998, PLANT SCI, V135, P1, DOI 10.1016/S0168-9452(98)00025-9; Farooq M, 2012, PLANT RESPONSES DROU, P1, DOI DOI 10.1007/978-3-642-32653-0_1; Foyer CH, 2005, PLANT CELL ENVIRON, V28, P1056, DOI 10.1111/j.1365-3040.2005.01327.x; Fujita Y, 2005, PLANT CELL, V17, P3470, DOI 10.1105/tpc.105.035659; Galano A, 2013, J PINEAL RES, V54, P245, DOI 10.1111/jpi.12010; Gaxiola RA, 2001, P NATL ACAD SCI USA, V98, P11444, DOI 10.1073/pnas.191389398; Ippolito MP, 2011, PLANT BIOSYST, V145, P248, DOI 10.1080/11263504.2010.509937; Iuchi S, 2001, PLANT J, V27, P325, DOI 10.1046/j.1365-313x.2001.01096.x; Jiang MY, 2002, J EXP BOT, V53, P2401, DOI 10.1093/jxb/erf090; Jones HG, 1998, J EXP BOT, V49, P387, DOI 10.1093/jexbot/49.suppl_1.387; Kang K, 2011, J PINEAL RES, V50, P304, DOI 10.1111/j.1600-079X.2010.00841.x; Kang K, 2010, J PINEAL RES, V49, P176, DOI 10.1111/j.1600-079X.2010.00783.x; Kang S, 2007, PLANT CELL REP, V26, P2009, DOI 10.1007/s00299-007-0405-9; Kang S, 2007, PLANTA, V227, P263, DOI 10.1007/s00425-007-0614-z; Katul G, 2003, PLANT CELL ENVIRON, V26, P339, DOI 10.1046/j.1365-3040.2003.00965.x; Kolar J, 1997, PHYTOCHEMISTRY, V44, P1407, DOI 10.1016/S0031-9422(96)00568-7; Kondo S, 2012, J PLANT PHYSIOL, V169, P234, DOI 10.1016/j.jplph.2011.09.007; Kushiro T, 2004, EMBO J, V23, P1647, DOI 10.1038/sj.emboj.7600121; Lei Q, 2013, J PINEAL RES, V55, P443, DOI 10.1111/jpi.12096; Lei XY, 2004, J PINEAL RES, V36, P126, DOI 10.1046/j.1600-079X.2003.00106.x; Li C, 2012, J PINEAL RES, V53, P298, DOI 10.1111/j.1600-079X.2012.00999.x; Li Y, 2011, ENVIRON EXP BOT, V71, P107, DOI 10.1016/j.envexpbot.2010.11.005; Liu YG, 2010, J EXP BOT, V61, P2979, DOI 10.1093/jxb/erq125; NAKANO Y, 1981, PLANT CELL PHYSIOL, V22, P867; Nambara E, 2005, ANNU REV PLANT BIOL, V56, P165, DOI 10.1146/annurev.arplant.56.032604.144046; Neill S, 2002, CURR OPIN PLANT BIOL, V5, P388, DOI 10.1016/S1369-5266(02)00282-0; Okazaki M, 2010, J PINEAL RES, V49, P239, DOI 10.1111/j.1600-079X.2010.00788.x; Okazaki M, 2009, J PINEAL RES, V46, P373, DOI 10.1111/j.1600-079X.2009.00673.x; Park S, 2013, J PINEAL RES, V54, P258, DOI 10.1111/j.1600-079X.2012.01029.x; Park S, 2012, J PINEAL RES, V53, P385, DOI 10.1111/j.1600-079X.2012.01008.x; Park S, 2012, J PINEAL RES, V52, P211, DOI 10.1111/j.1600-079X.2011.00930.x; PATTERSON BD, 1984, ANAL BIOCHEM, V139, P487, DOI 10.1016/0003-2697(84)90039-3; Pei ZM, 2000, NATURE, V406, P731, DOI 10.1038/35021067; Pelagio-Flores R, 2012, J PINEAL RES, V53, P279, DOI 10.1111/j.1600-079X.2012.00996.x; Posmyk MM, 2008, J PINEAL RES, V45, P24, DOI 10.1111/j.1600-079X.2007.00552.x; Qin XQ, 1999, P NATL ACAD SCI USA, V96, P15354, DOI 10.1073/pnas.96.26.15354; Reiter RJ, 2007, ACTA BIOCHIM POL, V54, P1; Saito S, 2004, PLANT PHYSIOL, V134, P1439, DOI 10.1104/pp.103.037614; Schroeder JI, 2001, ANNU REV PLANT PHYS, V52, P627, DOI 10.1146/annurev.arplant.52.1.627; Seki M, 2007, CURR OPIN PLANT BIOL, V10, P296, DOI 10.1016/j.pbi.2007.04.014; Shi HT, 2014, J PINEAL RES, V57, P185, DOI 10.1111/jpi.12155; Sperry JS, 2002, PLANT CELL ENVIRON, V25, P251, DOI 10.1046/j.0016-8025.2001.00799.x; Tal O, 2011, J EXP BOT, V62, P1903, DOI 10.1093/jxb/erq378; Tan DX, 2007, J PINEAL RES, V42, P28, DOI 10.1111/j.1600-079X.2006.00407.x; Tan DX, 2012, J EXP BOT, V63, P577, DOI 10.1093/jxb/err256; Tan DX, 2007, PLANT SIGNAL BEHAV, V2, P514, DOI 10.4161/psb.2.6.4639; Tan DX, 2000, FREE RADICAL BIO MED, V29, P1177, DOI 10.1016/S0891-5849(00)00435-4; Tiryaki I, 2012, J PINEAL RES, V52, P332, DOI 10.1111/j.1600-079X.2011.00947.x; Wang P, 2014, J PINEAL RES, V57, P291, DOI 10.1111/jpi.12169; Wang P, 2013, J PINEAL RES, V55, P424, DOI 10.1111/jpi.12091; Wang P, 2013, J PINEAL RES, V54, P292, DOI 10.1111/jpi.12017; Wang SC, 2012, MOL BIOL REP, V39, P4145, DOI 10.1007/s11033-011-1197-0; Xia XJ, 2014, PLANT CELL ENVIRON, V37, P2036, DOI 10.1111/pce.12275; Xu X, 2010, THESIS NW A F U; Ye NH, 2011, PLANT CELL PHYSIOL, V52, P689, DOI 10.1093/pcp/pcr028; Yin LH, 2013, J PINEAL RES, V54, P426, DOI 10.1111/jpi.12038; Zhang HJ, 2014, J PINEAL RES, V57, P269, DOI 10.1111/jpi.12167; Zhang N, 2013, J PINEAL RES, V54, P15, DOI 10.1111/j.1600-079X.2012.01015.x; Zhang X, 2001, PLANT PHYSIOL, V126, P1438, DOI 10.1104/pp.126.4.1438; Zhang XZ, 2008, ACTA HORTIC, P29; Zhu JK, 2002, ANNU REV PLANT BIOL, V53, P247, DOI 10.1146/annurev.arplant.53.091401.143329</t>
  </si>
  <si>
    <t>WOS:000351662300005</t>
  </si>
  <si>
    <t>Melatonin and its potential biological functions in the fruits of sweet cherry</t>
  </si>
  <si>
    <t>Zhao, Yu; Tan, Dun-Xian; Lei, Qiong; Chen, Hao; Wang, Lin; Li, Qing-tian; Gao, Yinan; Kong, Jin</t>
  </si>
  <si>
    <t>Melatonin is a well-known molecule which possesses many beneficial effects on human health. Many agriculture products provide natural melatonin in the diet. Cherry is one such fruit as they are rich in melatonin. In order to understand the biological roles of melatonin in cherry fruit, melatonin synthesis and its changes over 24hr period were systematically monitored both during their development and in the ripe cherries in two cultivars, Hongdeng' (Prunus avium L. cv. Hongdeng) and Rainier' (Prunus avium L. cv. Rainier). It was found that both darkness and oxidative stress induced melatonin synthesis, which led to dual melatonin synthetic peaks during a 24hr period. The high levels of malondialdehyde induced by high temperature and high intensity light exposure were directly related to up-regulated melatonin production. A primary function of melatonin in cherry fruits is speculated to be as an antioxidant to protect the cherry from the oxidative stress. Importantly, plant tryptophan decaboxylase gene (PaTDC) was identified in cherry fruits. Our data shows that PaTDC expression is positively related to the melatonin production in the cherry. This provides additional information to suggest that tryptophan decaboxylase is a rate-limiting enzyme of melatonin synthesis in plants.</t>
  </si>
  <si>
    <t>10.1111/jpi.12044</t>
  </si>
  <si>
    <t>Zhao, Yu</t>
  </si>
  <si>
    <t xml:space="preserve"> Kong, Jin</t>
  </si>
  <si>
    <t>antioxidant; cherry; circadian rhythm; melatonin; PaTDC gene</t>
  </si>
  <si>
    <t>N-ACETYLSEROTONIN METHYLTRANSFERASE; PERFORMANCE LIQUID-CHROMATOGRAPHY; EXOGENOUS MELATONIN; SEROTONIN BIOSYNTHESIS; ANTIOXIDANT CAPACITY; SENESCENCE PROCESS; REACTIVE OXYGEN; EDIBLE PLANTS; STRESS; RICE</t>
  </si>
  <si>
    <t>[Zhao, Yu; Lei, Qiong; Chen, Hao; Wang, Lin; Li, Qing-tian; Gao, Yinan; Kong, Jin] China Agr Univ, Inst Hort Plants, Beijing 100193, Peoples R China; [Tan, Dun-Xian] UT Hlth Sci Ctr, Dept Cellular &amp; Struct Biol, San Antonio, TX USA</t>
  </si>
  <si>
    <t>Kong, J (corresponding author), China Agr Univ, Coll Agr &amp; Biotechnol, 2 Yuan Mingyuan Xi Rd, Beijing 100193, Peoples R China.</t>
  </si>
  <si>
    <t>jinkong@cau.edu.cn</t>
  </si>
  <si>
    <t>Acuna-Castroviejo D, 2003, ADV EXP MED BIOL, V527, P549; Afreen F, 2006, J PINEAL RES, V41, P108, DOI 10.1111/j.1600-079X.2006.00337.x; Allegra M, 2003, J PINEAL RES, V34, P1, DOI 10.1034/j.1600-079X.2003.02112.x; Arnao MB, 2009, J PINEAL RES, V46, P295, DOI 10.1111/j.1600-079X.2008.00660.x; Bailly C, 2008, CR BIOL, V331, P806, DOI 10.1016/j.crvi.2008.07.022; Benot S, 1999, J PINEAL RES, V27, P59, DOI 10.1111/j.1600-079X.1999.tb00597.x; Boccalandro HE, 2011, J PINEAL RES, V51, P226, DOI 10.1111/j.1600-079X.2011.00884.x; Burkhardt S, 2001, J AGR FOOD CHEM, V49, P4898, DOI 10.1021/jf010321+; Byeon Y, 2012, J PINEAL RES, V53, P107, DOI 10.1111/j.1600-079X.2012.00976.x; Chen YH, 2003, FOOD SCI TECHNOL RES, V9, P276, DOI 10.3136/fstr.9.276; Cuzzocrea S, 2001, EUR J PHARMACOL, V426, P1, DOI 10.1016/S0014-2999(01)01175-X; DUBBELS R, 1995, J PINEAL RES, V18, P28, DOI 10.1111/j.1600-079X.1995.tb00136.x; Facchini PJ, 2000, PHYTOCHEMISTRY, V54, P121, DOI 10.1016/S0031-9422(00)00050-9; Galano A, 2011, J PINEAL RES, V51, P1, DOI 10.1111/j.1600-079X.2011.00916.x; Garrido M, 2012, EXP GERONTOL, V47, P573, DOI 10.1016/j.exger.2012.05.003; Gonzalez-Gomez D, 2009, EUR FOOD RES TECHNOL, V229, P223, DOI 10.1007/s00217-009-1042-z; Guenther AL, 2005, J PINEAL RES, V39, P251, DOI 10.1111/j.1600-079X.2005.00242.x; Hardeland R, 2005, ENDOCRINE, V27, P119, DOI 10.1385/ENDO:27:2:119; Hardeland R, 2012, J PINEAL RES, V52, P139, DOI 10.1111/j.1600-079X.2011.00934.x; Hardeland R, 2009, J PINEAL RES, V47, P109, DOI 10.1111/j.1600-079X.2009.00701.x; HATTORI A, 1995, BIOCHEM MOL BIOL INT, V35, P627; Huang X, 2011, CRIT REV FOOD SCI, V51, P269, DOI 10.1080/10408398.2010.529193; Kang K, 2011, J PINEAL RES, V50, P304, DOI 10.1111/j.1600-079X.2010.00841.x; Kang S, 2007, PLANTA, V227, P263, DOI 10.1007/s00425-007-0614-z; Kolar J, 1997, PHYTOCHEMISTRY, V44, P1407, DOI 10.1016/S0031-9422(96)00568-7; Kotak S, 2007, CURR OPIN PLANT BIOL, V10, P310, DOI 10.1016/j.pbi.2007.04.011; Leon J, 2005, J PINEAL RES, V38, P1, DOI 10.1111/j.1600-079X.2004.00181.x; Li C, 2012, J PINEAL RES, V53, P298, DOI 10.1111/j.1600-079X.2012.00999.x; Manchester LC, 2000, LIFE SCI, V67, P3023, DOI 10.1016/S0024-3205(00)00896-1; MENENDEZPELAEZ A, 1993, J CELL BIOCHEM, V53, P373, DOI 10.1002/jcb.240530415; Murch SJ, 1997, LANCET, V350, P1598, DOI 10.1016/S0140-6736(05)64014-7; Murch SJ, 2000, PLANT CELL REP, V19, P698, DOI 10.1007/s002990000206; Murch SJ, 2006, J PINEAL RES, V41, P284, DOI 10.1111/j.1600-079X.2006.00367.x; Murch SJ, 2010, J PINEAL RES, V49, P95, DOI 10.1111/j.1600-079X.2010.00774.x; Murch SJ, 2009, J PINEAL RES, V47, P277, DOI 10.1111/j.1600-079X.2009.00711.x; Park S, 2013, J PINEAL RES, V54, P139, DOI 10.1111/j.1600-079X.2012.01019.x; Park S, 2012, J PINEAL RES, V52, P211, DOI 10.1111/j.1600-079X.2011.00930.x; Pelagio-Flores R, 2012, J PINEAL RES, V53, P279, DOI 10.1111/j.1600-079X.2012.00996.x; POEGGELER B, 1993, J PINEAL RES, V14, P151, DOI 10.1111/j.1600-079X.1993.tb00498.x; Posmyk MM, 2009, ACTA PHYSIOL PLANT, V31, P1, DOI 10.1007/s11738-008-0213-z; Pothinuch P, 2011, FOOD CHEM, V128, P415, DOI 10.1016/j.foodchem.2011.03.045; REITER RJ, 1991, ENDOCR REV, V12, P151, DOI 10.1210/edrv-12-2-151; Reiter RJ, 2005, NUTRITION, V21, P920, DOI 10.1016/j.nut.2005.02.005; Sae-Teaw M, 2013, J PINEAL RES, V55, P58, DOI 10.1111/jpi.12025; Sliwinski T, 2007, MUTAT RES-GEN TOX EN, V634, P220, DOI 10.1016/j.mrgentox.2007.07.013; Stehle JH, 2011, J PINEAL RES, V51, P17, DOI 10.1111/j.1600-079X.2011.00856.x; Tan DX, 2007, J PINEAL RES, V42, P28, DOI 10.1111/j.1600-079X.2006.00407.x; Tan DX, 2007, FASEB J, V21, P1724, DOI 10.1096/fj.06-7745com; Tan Dun-Xian, 2002, Current Topics in Medicinal Chemistry, V2, P181, DOI 10.2174/1568026023394443; Tan DX, 2012, J EXP BOT, V63, P577, DOI 10.1093/jxb/err256; Tan DX, 2010, BIOL REV, V85, P607, DOI 10.1111/j.1469-185X.2009.00118.x; Tan DX, 2003, J PINEAL RES, V34, P249, DOI 10.1034/j.1600-079X.2003.00037.x; Tan DX, 2000, BIOL SIGNAL RECEPT, V9, P137; Van Tassel DL, 2001, J PINEAL RES, V31, P8, DOI 10.1034/j.1600-079X.2001.310102.x; Venegas C, 2012, J PINEAL RES, V52, P217, DOI 10.1111/j.1600-079X.2011.00931.x; Vitalini S, 2011, J PINEAL RES, V51, P278, DOI 10.1111/j.1600-079X.2011.00887.x; Wang P, 2012, J PINEAL RES, V53, P11, DOI 10.1111/j.1600-079X.2011.00966.x; Wang X., 2008, J QINGDAO AGR U, V25, p[88, 94]; Xu Xiang-dong, 2010, Yingyong Shengtai Xuebao, V21, P1295; Yao YuXin, 2005, Journal of Fruit Science, V22, P737; Zhang JH, 2005, POSTHARVEST BIOL TEC, V38, P80, DOI 10.1016/j.postharvbio.2005.05.008</t>
  </si>
  <si>
    <t>WOS:000328134000010</t>
  </si>
  <si>
    <t>Novel rhythms of N-1-acetyl-N-2-formyl-5-methoxykynuramine and its precursor melatonin in water hyacinth: importance for phytoremediation</t>
  </si>
  <si>
    <t>Tan, Dun-Xian; Manchester, Lucien C.; Di Mascio, Paolo; Martinez, Glaucia R.; Prado, Fernanda M.; Reiter, Russel J.</t>
  </si>
  <si>
    <t>N-1-acetyl- N-2-formyl-5-methoxykynuramine (AMFK) is a major metabolite of melatonin in mammals. To investigate whether AFMK exists in plants, an aquatic plant, water hyacinth, was used. To achieve this, LC/MS/MS with a deuterated standard was employed. AFMK was identified in any plant for the first time. Both it and its precursor, melatonin, were rhythmic with peaks during the late light phase. These novel rhythms indicate that these molecules do not serve as the chemical signal of darkness as in animals but may relate to processes of photosynthesis or photoprotection. These possibilities are supported by higher production of melatonin and AFMK in plants grown in sunlight (10,000-15,000 mu W/ cm(2)) compared to those grown under artificial light (400-450 mu W/ cm2). Melatonin and AFMK, as potent free radical scavengers, may assist plants in coping with harsh environmental insults, including soil and water pollutants. High levels of melatonin and AFMK in water hyacinth may explain why this plant more easily tolerates environmental pollutants, including toxic chemicals and heavy metals and is successfully used in phytoremediation. These novel findings could lead to improvements in the phytoremediative capacity of plants by either stimulating endogenous melatonin synthesis or by adding melatonin to water/soil in which they are grown.-Dun-Xian Tan, Lucien C. Manchester, Paolo Di Mascio, Glaucia R. Martinez, Fernanda M. Prado, and Russel J. Reiter. Novel rhythms of N-1-acetyl-N-2- formyl- 5- methoxykynuramine and its precursor melatonin in water hyacinth: importance for phytoremediation.</t>
  </si>
  <si>
    <t>FASEB JOURNAL</t>
  </si>
  <si>
    <t>10.1096/fj.06-7745com</t>
  </si>
  <si>
    <t>Tan, Dun-Xian</t>
  </si>
  <si>
    <t xml:space="preserve"> Reiter, Russel J.</t>
  </si>
  <si>
    <t>plant; AFMK; circadian rhythm; antioxidant</t>
  </si>
  <si>
    <t>EICHHORNIA-CRASSIPES; INDUSTRIAL EFFLUENTS; REACTIVE OXYGEN; EDIBLE PLANTS; ANTIOXIDANT; NITROGEN; PROTECTION; VITAMIN; ORGANS</t>
  </si>
  <si>
    <t>Univ Texas, Hlth Sci Ctr, Dept Struct &amp; Cellular Biol, San Antonio, TX 78229 USA; St Marys Univ, Dept Biol Sci, San Antonio, TX USA; Univ Sao Paulo, Inst Quim, Dept Bioquim, BR-05508 Sao Paulo, Brazil</t>
  </si>
  <si>
    <t>Reiter, RJ (corresponding author), Univ Texas, Hlth Sci Ctr, Dept Struct &amp; Cellular Biol, 7703 Floyd Curl Dr, San Antonio, TX 78229 USA.</t>
  </si>
  <si>
    <t>Martinez, Glaucia Regina/I-3110-2016; Di Mascio, Paolo/D-1264-2014; tan, dun-xian/E-3610-2010</t>
  </si>
  <si>
    <t xml:space="preserve">Martinez, Glaucia Regina/0000-0002-2628-4406; Di Mascio, Paolo/0000-0003-4125-8350; </t>
  </si>
  <si>
    <t>Afreen F, 2006, J PINEAL RES, V41, P108, DOI 10.1111/j.1600-079X.2006.00337.x; Arnao MB, 2007, J PINEAL RES, V42, P147, DOI 10.1111/j.1600-079X.2006.00396.x; Balzer I, 1996, BOT ACTA, V109, P180, DOI 10.1111/j.1438-8677.1996.tb00560.x; Behrmann G, 1997, BIOMETEOROLOGY, V14, P258; Chen GF, 2003, LIFE SCI, V73, P19, DOI 10.1016/S0024-3205(03)00252-2; Conti A, 2002, TREATISE ON PINEAL GLAND AND MELATONIN, P105; Cuzzocrea S, 1999, FASEB J, V13, P1930; DUBBELS R, 1995, J PINEAL RES, V18, P28, DOI 10.1111/j.1600-079X.1995.tb00136.x; Hardeland R, 2005, ENDOCRINE, V27, P119, DOI 10.1385/ENDO:27:2:119; Hardeland R, 1999, STUDIES ANTIOXIDANTS, P140; Hardeland R, 2004, RECENT ADV ENDOCRINO, P21; HATTORI A, 1995, BIOCHEM MOL BIOL INT, V35, P627; Hernandez-Ruiz J, 2005, J PINEAL RES, V39, P137, DOI 10.1111/j.1600-079X.2005.00226.x; Iriti M, 2006, MED HYPOTHESES, V67, P833, DOI 10.1016/j.mehy.2006.03.049; JAMIL K, 1987, J ENVIRON SCI HEAL B, V22, P103; Jayaweera MW, 2004, WATER SCI TECHNOL, V50, P217; Karbownik M, 2001, CELL BIOL TOXICOL, V17, P33, DOI 10.1023/A:1010903130693; Kim CY, 2000, TOHOKU J EXP MED, V191, P241, DOI 10.1620/tjem.191.241; Kolar J, 2005, J PINEAL RES, V39, P333, DOI 10.1111/j.1600-079X.2005.00276.x; Lei XY, 2004, J PINEAL RES, V36, P126, DOI 10.1046/j.1600-079X.2003.00106.x; Manchester LC, 2000, LIFE SCI, V67, P3023, DOI 10.1016/S0024-3205(00)00896-1; Mayo JC, 2005, J NEUROIMMUNOL, V165, P139, DOI 10.1016/j.jneuroim.2005.05.002; Misbahuddin M, 2002, ARCH ENVIRON HEALTH, V57, P516, DOI 10.1080/00039890209602082; MUELLER U, 2000, EUR J CELL BIOL S50, V79, P98; Murch SJ, 2000, PLANT CELL REP, V19, P698, DOI 10.1007/s002990000206; POEGGELER B, 1991, Naturwissenschaften, V78, P268; Qi WB, 2000, ENVIRON HEALTH PERSP, V108, P399, DOI 10.2307/3454379; REITER RJ, 1991, ENDOCR REV, V12, P151, DOI 10.1210/edrv-12-2-151; Reiter RJ, 2001, CELL BIOCHEM BIOPHYS, V34, P237, DOI 10.1385/CBB:34:2:237; Reiter RJ, 2001, NUTR REV, V59, P286, DOI 10.1111/j.1753-4887.2001.tb07018.x; REITER RJ, 1991, MOL CELL ENDOCRINOL, V79, pC153, DOI 10.1016/0303-7207(91)90087-9; Riddle SG, 2002, ENVIRON SCI TECHNOL, V36, P1965, DOI 10.1021/es010603q; Semak I, 2005, BIOCHEMISTRY-US, V44, P9300, DOI 10.1021/bi050202d; Sener G, 2003, PHARMACOL TOXICOL, V93, P290, DOI 10.1111/j.1600-0773.2003.pto930607.x; Singhal V, 2003, BIORESOURCE TECHNOL, V86, P221, DOI 10.1016/S0960-8524(02)00178-5; Tan DX, 2007, J PINEAL RES, V42, P28, DOI 10.1111/j.1600-079X.2006.00407.x; Tan Dun-Xian, 2002, Current Topics in Medicinal Chemistry, V2, P181, DOI 10.2174/1568026023394443; Tan DX, 2001, FASEB J, V15, P2294; Tan DX, 2003, J PINEAL RES, V34, P75, DOI 10.1034/j.1600-079X.2003.02111.x; Tan DX, 2003, J PINEAL RES, V34, P249, DOI 10.1034/j.1600-079X.2003.00037.x; Tan DX, 2000, BIOL SIGNAL RECEPT, V9, P137; TAN DX, 1993, ENDOCR J, V1, P57; Trivedy RK, 2002, WATER SCI TECHNOL, V45, P329; Van Tassel DL, 2001, J PINEAL RES, V31, P8, DOI 10.1034/j.1600-079X.2001.310102.x; Wolf K, 2001, J PLANT PHYSIOL, V158, P1491, DOI 10.1078/0176-1617-00561; Xia HL, 2006, BIORESOURCE TECHNOL, V97, P1050, DOI 10.1016/j.biortech.2005.04.039</t>
  </si>
  <si>
    <t>FEDERATION AMER SOC EXP BIOL</t>
  </si>
  <si>
    <t>BETHESDA</t>
  </si>
  <si>
    <t>0892-6638</t>
  </si>
  <si>
    <t>FASEB J</t>
  </si>
  <si>
    <t>Faseb J.</t>
  </si>
  <si>
    <t>Biochemistry &amp; Molecular Biology; Biology; Cell Biology</t>
  </si>
  <si>
    <t>Biochemistry &amp; Molecular Biology; Life Sciences &amp; Biomedicine - Other Topics; Cell Biology</t>
  </si>
  <si>
    <t>WOS:000246866500014</t>
  </si>
  <si>
    <t>Arabidopsis Transcriptome Analysis Reveals Key Roles of Melatonin in Plant Defense Systems</t>
  </si>
  <si>
    <t>Weeda, Sarah; Zhang, Na; Zhao, Xiaolei; Ndip, Grace; Guo, Yangdong; Buck, Gregory A.; Fu, Conggui; Ren, Shuxin</t>
  </si>
  <si>
    <t>Melatonin is a ubiquitous molecule and exists across kingdoms including plant species. Studies on melatonin in plants have mainly focused on its physiological influence on growth and development, and on its biosynthesis. Much less attention has been drawn to its affect on genome-wide gene expression. To comprehensively investigate the role(s) of melatonin at the genomics level, we utilized mRNA-seq technology to analyze Arabidopsis plants subjected to a 16-hour 100 pM (low) and 1 mM (high) melatonin treatment. The expression profiles were analyzed to identify differentially expressed genes. 100 pM melatonin treatment significantly affected the expression of only 81 genes with 51 down-regulated and 30 up-regulated. However, 1 mM melatonin significantly altered 1308 genes with 566 up-regulated and 742 down-regulated. Not all genes altered by low melatonin were affected by high melatonin, indicating different roles of melatonin in regulation of plant growth and development under low and high concentrations. Furthermore, a large number of genes altered by melatonin were involved in plant stress defense. Transcript levels for many stress receptors, kinases, and stress-associated calcium signals were up-regulated. The majority of transcription factors identified were also involved in plant stress defense. Additionally, most identified genes in ABA, ET, SA and JA pathways were up-regulated, while genes pertaining to auxin responses and signaling, peroxidases, and those associated with cell wall synthesis and modifications were mostly down-regulated. Our results indicate critical roles of melatonin in plant defense against various environmental stresses, and provide a framework for functional analysis of genes in melatonin-mediated signaling pathways.</t>
  </si>
  <si>
    <t>PLOS ONE</t>
  </si>
  <si>
    <t>10.1371/journal.pone.0093462</t>
  </si>
  <si>
    <t>Weeda, Sarah</t>
  </si>
  <si>
    <t xml:space="preserve"> Ren, Shuxin</t>
  </si>
  <si>
    <t>GROWTH-STIMULATING COMPOUND; PV. TOMATO DC3000; EXOGENOUS MELATONIN; REACTIVE OXYGEN; PEROXIDASE-ACTIVITY; TRANSGENIC RICE; SIGNAL-TRANSDUCTION; ROOT REGENERATION; OXIDATIVE STRESS; RESISTANCE</t>
  </si>
  <si>
    <t>[Weeda, Sarah; Ren, Shuxin] Virginia State Univ, ARS, Petersburg, VA 23806 USA; [Zhang, Na; Guo, Yangdong] China Agr Univ, Coll Agr &amp; Biotechnol, Beijing 100094, Peoples R China; [Zhao, Xiaolei; Fu, Conggui] Tianjin Acad Agr Sci, Tianjin Crop Sci Inst, Tianjin, Peoples R China; [Ndip, Grace] Virginia State Univ, Dept Chem, Petersburg, VA 23806 USA; [Buck, Gregory A.] Virginia Commonwealth Univ, Ctr Study Biol Complex, Richmond, VA USA</t>
  </si>
  <si>
    <t>Guo, YD (corresponding author), China Agr Univ, Coll Agr &amp; Biotechnol, Beijing 100094, Peoples R China.</t>
  </si>
  <si>
    <t>yaguo@cau.edu.cn; sren@vsu.edu</t>
  </si>
  <si>
    <t>Afreen F, 2006, J PINEAL RES, V41, P108, DOI 10.1111/j.1600-079X.2006.00337.x; Arnao MB, 2009, J PINEAL RES, V46, P58, DOI 10.1111/j.1600-079X.2008.00625.x; Arnao MB, 2007, J PINEAL RES, V42, P147, DOI 10.1111/j.1600-079X.2006.00396.x; Arnao MB, 2006, PLANT SIGNAL BEHAV, V1, P89, DOI 10.4161/psb.1.3.2640; Arnao MB, 2013, J PINEAL RES, V55, P149, DOI 10.1111/jpi.12055; Arnao MB, 2009, J PINEAL RES, V46, P295, DOI 10.1111/j.1600-079X.2008.00660.x; Ascencio-Ibanez JT, 2008, PLANT PHYSIOL, V148, P436, DOI 10.1104/pp.108.121038; Banas AK, 2011, PLANT PHYSIOL, V157, P1497, DOI 10.1104/pp.111.185504; Arnao MB, 2013, FOOD CHEM, V138, P1212, DOI 10.1016/j.foodchem.2012.10.077; Boccalandro HE, 2011, J PINEAL RES, V51, P226, DOI 10.1111/j.1600-079X.2011.00884.x; Brunskill EW, 2012, DEV BIOL, V368, P4, DOI 10.1016/j.ydbio.2012.05.030; Byeon Y, 2013, J PINEAL RES, V55, P357, DOI 10.1111/jpi.12077; Byeon Y, 2012, J PINEAL RES, V53, P107, DOI 10.1111/j.1600-079X.2012.00976.x; Carbon S, 2009, BIOINFORMATICS, V25, P288, DOI 10.1093/bioinformatics/btn615; Carrillo-Vico A, 2005, ENDOCRINE, V27, P189, DOI 10.1385/ENDO:27:2:189; Cartieaux F, 2008, MOL PLANT MICROBE IN, V21, P244, DOI 10.1094/MPMI-21-2-0244; Catinot J, 2008, FEBS LETT, V582, P473, DOI 10.1016/j.febslet.2007.12.039; Chen Q, 2009, J PLANT PHYSIOL, V166, P324, DOI 10.1016/j.jplph.2008.06.002; Cuypers A, 2001, PLANT PHYSIOL BIOCH, V39, P657, DOI 10.1016/S0981-9428(01)01276-1; Danquah A, 2014, BIOTECHNOL ADV, V32, P40, DOI 10.1016/j.biotechadv.2013.09.006; DUBBELS R, 1995, J PINEAL RES, V18, P28, DOI 10.1111/j.1600-079X.1995.tb00136.x; ECKER JR, 1995, SCIENCE, V268, P667, DOI 10.1126/science.7732375; EDGERTON MD, 1994, PHYTOCHEMISTRY, V35, P1111, DOI 10.1016/S0031-9422(00)94807-6; Ellis C, 2002, PLANT CELL, V14, P1557, DOI 10.1105/tpc.002022; Espino J, 2010, J MEMBRANE BIOL, V233, P105, DOI 10.1007/s00232-010-9230-0; Galano A, 2011, J PINEAL RES, V51, P1, DOI 10.1111/j.1600-079X.2011.00916.x; Gapper C, 2006, PLANT PHYSIOL, V141, P341, DOI 10.1104/pp.106.079079; Hamann T, 2012, FRONT PLANT SCI, V3, DOI 10.3389/fpls.2012.00077; Hardeland R, 1999, REPROD NUTR DEV, V39, P399, DOI 10.1051/rnd:19990311; HATTORI A, 1995, BIOCHEM MOL BIOL INT, V35, P627; Hernandez-Ruiz J, 2008, J AGR FOOD CHEM, V56, P10567, DOI 10.1021/jf8022063; Hernandez-Ruiz J, 2005, J PINEAL RES, V39, P137, DOI 10.1111/j.1600-079X.2005.00226.x; Hernandez-Ruiz J, 2004, PLANTA, V220, P140, DOI 10.1007/s00425-004-1317-3; Hernandez-Ruiz J, 2008, PLANT GROWTH REGUL, V55, P29, DOI 10.1007/s10725-008-9254-y; Iglesias MJ, 2011, PLANT SIGNAL BEHAV, V6, P452, DOI 10.4161/psb.6.3.14676; Jung JH, 2011, PLANT SIGNAL BEHAV, V6, P1198, DOI 10.4161/psb.6.8.15792; Kang K, 2010, J PINEAL RES, V49, P176, DOI 10.1111/j.1600-079X.2010.00783.x; Kedziora-Kornatowska K, 2007, J PINEAL RES, V42, P153, DOI 10.1111/j.1600-079X.2006.00394.x; Kolar J, 1997, PHYTOCHEMISTRY, V44, P1407, DOI 10.1016/S0031-9422(96)00568-7; Kolar J, 2003, PHYSIOL PLANTARUM, V118, P605, DOI 10.1034/j.1399-3054.2003.00114.x; Kreps JA, 2002, PLANT PHYSIOL, V130, P2129, DOI 10.1104/pp.008532; Kwak JM, 2006, PLANT PHYSIOL, V141, P323, DOI 10.1104/pp.106.079004; Lei XY, 2004, J PINEAL RES, V36, P126, DOI 10.1046/j.1600-079X.2003.00106.x; LERNER AB, 1958, J AM CHEM SOC, V80, P2587, DOI 10.1021/ja01543a060; Li C, 2012, J PINEAL RES, V53, P298, DOI 10.1111/j.1600-079X.2012.00999.x; Li H, 2009, BIOINFORMATICS, V25, P2078, DOI 10.1093/bioinformatics/btp352; Livak KJ, 2001, METHODS, V25, P402, DOI 10.1006/meth.2001.1262; Ludwig-Muller J, 2011, J EXP BOT, V62, P1757, DOI 10.1093/jxb/erq412; Ma SS, 2006, J EXP BOT, V57, P1097, DOI 10.1093/jxb/erj098; Manchester LC, 1995, CELL MOL BIOL RES, V41, P391; Mano Y, 2012, J EXP BOT, V63, P2853, DOI 10.1093/jxb/ers091; McMullan CJ, 2013, JAMA-J AM MED ASSOC, V309, P1388, DOI 10.1001/jama.2013.2710; Melchiorri D, 1996, BIOCHEM PHARMACOL, V51, P1095, DOI 10.1016/0006-2952(96)00055-X; MELCHIORRI D, 1994, LIFE SCI, V56, P83, DOI 10.1016/0024-3205(94)00928-7; Meng XZ, 2013, ANNU REV PHYTOPATHOL, V51, P245, DOI 10.1146/annurev-phyto-082712-102314; Murch SJ, 2002, NATURWISSENSCHAFTEN, V89, P555, DOI 10.1007/s00114-002-0376-1; Murch SJ, 2000, PLANT CELL REP, V19, P698, DOI 10.1007/s002990000206; Nickkholgh A, 2011, J PINEAL RES, V50, P381, DOI 10.1111/j.1600-079X.2011.00854.x; Nishida S, 2005, ENDOCRINE, V27, P131, DOI 10.1385/ENDO:27:2:131; Paredes SD, 2009, J EXP BOT, V60, P57, DOI 10.1093/jxb/ern284; Park S, 2013, J PINEAL RES, V55, P40, DOI 10.1111/jpi.12021; Park S, 2013, J PINEAL RES, V54, P258, DOI 10.1111/j.1600-079X.2012.01029.x; Park S, 2012, J PINEAL RES, V53, P385, DOI 10.1111/j.1600-079X.2012.01008.x; Park WJ, 2011, J PLANT BIOL, V54, P143, DOI 10.1007/s12374-011-9159-6; Pelagio-Flores R, 2012, J PINEAL RES, V53, P279, DOI 10.1111/j.1600-079X.2012.00996.x; Perez-Ruiz JM, 2006, PLANT CELL, V18, P2356, DOI 10.1105/tpc.106.041541; Peters JL, 2005, J COMP NEUROL, V493, P370, DOI 10.1002/cne.20779; POEGGELER B, 1993, J PINEAL RES, V14, P151, DOI 10.1111/j.1600-079X.1993.tb00498.x; Posmyk MM, 2008, J PINEAL RES, V45, P24, DOI 10.1111/j.1600-079X.2007.00552.x; Posmyk MM, 2009, J PINEAL RES, V46, P214, DOI 10.1111/j.1600-079X.2008.00652.x; Raghavan Chitra, 2006, Functional &amp; Integrative Genomics, V6, P60, DOI 10.1007/s10142-005-0012-1; Reddy ASN, 2011, PLANT CELL, V23, P2010, DOI 10.1105/tpc.111.084988; REITER RJ, 1993, EXPERIENTIA, V49, P654, DOI 10.1007/BF01923947; Reiter RJ, 2001, CELL BIOCHEM BIOPHYS, V34, P237, DOI 10.1385/CBB:34:2:237; Ren S. X., 2012, Journal of Biotech Research, V4, P80; REUVENI R, 1992, PHYTOPATHOLOGY, V82, P749, DOI 10.1094/Phyto-82-749; REUVENI R, 1985, PHYTOPATHOL Z, V112, P193; REUVENI R, 1985, PHYTOPATHOL Z, V114, P260; Rodriguez C, 2004, J PINEAL RES, V36, P1, DOI 10.1046/j.1600-079X.2003.00092.x; Rodriguez C, 2013, INT J MOL SCI, V14, P6597, DOI 10.3390/ijms14046597; Sarropoulou V, 2012, PLANT PHYSIOL BIOCH, V61, P162, DOI 10.1016/j.plaphy.2012.10.001; Sasidharan R, 2011, CRIT REV PLANT SCI, V30, P548, DOI 10.1080/07352689.2011.615706; Singhal NK, 2011, J PINEAL RES, V50, P97, DOI 10.1111/j.1600-079X.2010.00819.x; Sjoblom M, 2003, AM J PHYSIOL-GASTR L, V284, pG1034, DOI 10.1152/ajpgi.00500.2002; Tal O, 2011, J EXP BOT, V62, P1903, DOI 10.1093/jxb/erq378; Tan DX, 2007, J PINEAL RES, V42, P28, DOI 10.1111/j.1600-079X.2006.00407.x; Tan DX, 2007, FASEB J, V21, P1724, DOI 10.1096/fj.06-7745com; Tan Dun-Xian, 2002, Current Topics in Medicinal Chemistry, V2, P181, DOI 10.2174/1568026023394443; Tan DX, 2012, J EXP BOT, V63, P577, DOI 10.1093/jxb/err256; Tan DX, 2007, PLANT SIGNAL BEHAV, V2, P514, DOI 10.4161/psb.2.6.4639; Tena G, 2001, CURR OPIN PLANT BIOL, V4, P392, DOI 10.1016/S1369-5266(00)00191-6; Tettamanti C., 2000, ACTA PHYTOTHERAPEUTI, V3, P137; Thilmony R, 2006, PLANT J, V46, P34, DOI 10.1111/j.1365-313X.2006.02725.x; Trapnell C, 2010, NAT BIOTECHNOL, V28, P511, DOI 10.1038/nbt.1621; Trapnell C, 2009, BIOINFORMATICS, V25, P1105, DOI 10.1093/bioinformatics/btp120; Tsutsui T, 2009, J PLANT RES, V122, P633, DOI 10.1007/s10265-009-0252-6; Tuteja N, 2007, PLANT SIGNAL BEHAV, V2, P79, DOI 10.4161/psb.2.2.4176; Vadassery J, 2012, PLANT PHYSIOL, V159, P1159, DOI 10.1104/pp.112.198150; Valerio L, 2004, PHYTOCHEMISTRY, V65, P1331, DOI 10.1016/j.phytochem.2004.04.017; Van Tassel DL, 2001, J PINEAL RES, V31, P8, DOI 10.1034/j.1600-079X.2001.310102.x; Wang P, 2013, J PINEAL RES, V54, P292, DOI 10.1111/jpi.12017; Wang P, 2012, J PINEAL RES, V53, P11, DOI 10.1111/j.1600-079X.2011.00966.x; Wasternack C, 2007, ANN BOT-LONDON, V100, P681, DOI 10.1093/aob/mcm079; Yin LH, 2013, J PINEAL RES, V54, P426, DOI 10.1111/jpi.12038; Yoo SD, 2008, PLANT SIGNAL BEHAV, V3, P848, DOI 10.4161/psb.3.10.5995; Zhang JH, 2006, FIELD CROP RES, V97, P111, DOI 10.1016/j.fcr.2005.08.018; Zhang L, 2012, PLOS ONE, DOI [10.1371/journal.pone.0031229, DOI 10.1371/J0URNAL.P0NE.0031229]; Zhang LJ, 2012, IN VITRO CELL DEV-PL, V48, P275, DOI 10.1007/s11627-011-9413-0; Zhang N, 2014, J PINEAL RES, V56, P39, DOI 10.1111/jpi.12095; Zhang N, 2013, J PINEAL RES, V54, P15, DOI 10.1111/j.1600-079X.2012.01015.x; Zhao Y, 2013, J PINEAL RES, V55, P79, DOI 10.1111/jpi.12044</t>
  </si>
  <si>
    <t>PUBLIC LIBRARY SCIENCE</t>
  </si>
  <si>
    <t>SAN FRANCISCO</t>
  </si>
  <si>
    <t>1932-6203</t>
  </si>
  <si>
    <t>PLoS One</t>
  </si>
  <si>
    <t>Multidisciplinary Sciences</t>
  </si>
  <si>
    <t>Science &amp; Technology - Other Topics</t>
  </si>
  <si>
    <t>WOS:000333678100047</t>
  </si>
  <si>
    <t>Melatonin promotes ripening and improves quality of tomato fruit during postharvest life</t>
  </si>
  <si>
    <t>Sun, Qianqian; Zhang, Na; Wang, Jinfang; Zhang, Haijun; Li, Dianbo; Shi, Jin; Li, Ren; Weeda, Sarah; Zhao, Bing; Ren, Shuxin; Guo, Yang-Dong</t>
  </si>
  <si>
    <t>In this study, the effect of melatonin on the postharvest ripening and quality improvement of tomato fruit was carried out. The tomatoes were immersed in exogenous melatonin for 2 h, and then the related physiological indicators and the expression of genes during post-harvest life were evaluated. Compared with control check (CK), the 50 mu M melatonin treatment significantly increased lycopene levels by 5.8-fold. Meanwhile, the key genes involved in fruit colour development, including phytoene synthase1 (PSY1) and carotenoid isomerase (CRTISO), showed a 2-fold increase in expression levels. The rate of water loss from tomato fruit also increased 8.3%, and the expression of aquaporin genes, such as SlPIP12Q, SlPIPQ, SlPIP21Q, and SlPIP22, was up-regulated 2- to 3-fold under 50 mu M melatonin treatment. In addition, 50 mu M melatonin treatment enhanced fruit softening, increased water-soluble pectin by 22.5%, and decreased protopectin by 19.5%. The expression of the cell wall modifying proteins polygalacturonase (PG), pectin esterase1 (PE1), beta-galactosidase (TBG4), and expansin1 (Exp1) was up-regulated under 50 mu M melatonin treatment. Melatonin increased ethylene production by 27.1%, accelerated the climacteric phase, and influenced the ethylene signalling pathway. Alteration of ethylene production correlated with altered 1-aminocyclopropane-1-carboxylic acid (ACC) synthase (ACS4) expression. The expression of ethylene signal transduction-related genes such as NR, SlETR4, SlEIL1, SlEIL3, and SlERF2, was enhanced by 50 mu M melatonin. The effect of melatonin on ethylene biosynthesis, ethylene perception, and ethylene signalling may contribute to fruit ripening and quality improvement in tomato. This research may promote the application of melatonin on postharvest ripening and quality improvement of tomato fruit as well as other horticultural productions in the future.</t>
  </si>
  <si>
    <t>10.1093/jxb/eru332</t>
  </si>
  <si>
    <t>Sun, Qianqian</t>
  </si>
  <si>
    <t>Ethylene; gene expression; melatonin; postharvest; ripening; tomato</t>
  </si>
  <si>
    <t>CELL-WALL METABOLISM; CAROTENOID BIOSYNTHESIS; EDIBLE PLANTS; ETHYLENE; EXPRESSION; GENE; IDENTIFICATION; PINEAPPLE; LYCOPENE; MUTATION</t>
  </si>
  <si>
    <t>[Sun, Qianqian; Zhang, Na; Wang, Jinfang; Zhang, Haijun; Li, Dianbo; Shi, Jin; Li, Ren; Zhao, Bing; Guo, Yang-Dong] China Agr Univ, Coll Agr &amp; Biotechnol, Beijing 100094, Peoples R China; [Weeda, Sarah; Ren, Shuxin] Virginia State Univ, Sch Agr, Petersburg, VA 23806 USA</t>
  </si>
  <si>
    <t>Zhao, B (corresponding author), China Agr Univ, Coll Agr &amp; Biotechnol, Beijing 100094, Peoples R China.</t>
  </si>
  <si>
    <t>zhaobing@cau.edu.cn; yaguo@cau.edu.cn</t>
  </si>
  <si>
    <t>ADAMS DO, 1979, P NATL ACAD SCI USA, V76, P170, DOI 10.1073/pnas.76.1.170; Alexander L, 2002, J EXP BOT, V53, P2039, DOI 10.1093/jxb/erf072; Alleva K, 2010, J EXP BOT, V61, P3935, DOI 10.1093/jxb/erq210; Baldwin EA, 1998, J AM SOC HORTIC SCI, V123, P906, DOI 10.21273/JASHS.123.5.906; Bapat VA, 2010, BIOTECHNOL ADV, V28, P94, DOI 10.1016/j.biotechadv.2009.10.002; Brummell DA, 2006, FUNCT PLANT BIOL, V33, P103, DOI 10.1071/FP05234; Brummell DA, 2001, PLANT MOL BIOL, V47, P311, DOI 10.1023/A:1010656104304; Burg SP, 2004, POSTHARVEST PHYSL HY, P397; Burkhardt S, 2001, J AGR FOOD CHEM, V49, P4898, DOI 10.1021/jf010321+; Cao J, 2006, CAN J PLANT SCI, V86, P1183, DOI 10.4141/P06-034; Chervin C, 2008, PHYSIOL PLANTARUM, V134, P534, DOI 10.1111/j.1399-3054.2008.01158.x; CHRISPEELS MJ, 1994, PLANT PHYSIOL, V105, P9, DOI 10.1104/pp.105.1.9; DellaPenna D, 2006, ANNU REV PLANT BIOL, V57, P711, DOI 10.1146/annurev.arplant.56.032604.144301; DUBBELS R, 1995, J PINEAL RES, V18, P28, DOI 10.1111/j.1600-079X.1995.tb00136.x; Feng XY, 2014, TRENDS FOOD SCI TECH, V37, P21, DOI 10.1016/j.tifs.2014.02.001; Fish WW, 2002, J FOOD COMPOS ANAL, V15, P309, DOI 10.1006/jfca.2002.1069; Hadfield KA, 1998, PLANT PHYSIOL, V117, P337, DOI 10.1104/pp.117.2.337; HATTORI A, 1995, BIOCHEM MOL BIOL INT, V35, P627; Hayama H, 2006, POSTHARVEST BIOL TEC, V41, P16, DOI 10.1016/j.postharvbio.2006.03.006; Hernandez-Ruiz J, 2004, PLANTA, V220, P140, DOI 10.1007/s00425-004-1317-3; Isaacson T, 2004, PLANT PHYSIOL, V136, P4246, DOI 10.1104/pp.104.052092; Klee HJ, 2011, ANNU REV GENET, V45, P41, DOI 10.1146/annurev-genet-110410-132507; Kolar J, 2003, PHYSIOL PLANTARUM, V118, P605, DOI 10.1034/j.1399-3054.2003.00114.x; Kolar J, 2002, ADV EXPT MED BIOL, P391; LANAHAN MB, 1994, PLANT CELL, V6, P521, DOI 10.1105/tpc.6.4.521; Lei Q, 2013, J PINEAL RES, V55, P443, DOI 10.1111/jpi.12096; Li L, 2013, ARCH BIOCHEM BIOPHYS, V539, P102, DOI 10.1016/j.abb.2013.07.002; Li X, 2010, CRIT REV PLANT SCI, V29, P222, DOI 10.1080/07352689.2010.487776; Liu CH, 2011, AFR J AGR RES, V6, P1771; Lunn D, 2013, PLANT PHYSIOL BIOCH, V66, P91, DOI 10.1016/j.plaphy.2013.02.005; Manchester LC, 2000, LIFE SCI, V67, P3023, DOI 10.1016/S0024-3205(00)00896-1; Manriquez D, 2006, PLANT MOL BIOL, V61, P675, DOI 10.1007/s11103-006-0040-9; Maul F, 2000, J FOOD SCI, V65, P1228, DOI 10.1111/j.1365-2621.2000.tb10270.x; Murayama H, 2009, POSTHARVEST BIOL TEC, V52, P196, DOI 10.1016/j.postharvbio.2008.11.003; Okazaki M, 2009, J PINEAL RES, V46, P338, DOI 10.1111/j.1600-079X.2009.00668.x; Olmedo G, 2006, P NATL ACAD SCI USA, V103, P13286, DOI 10.1073/pnas.0605528103; Paredes SD, 2009, J EXP BOT, V60, P57, DOI 10.1093/jxb/ern284; Park WJ, 2011, J PLANT BIOL, V54, P143, DOI 10.1007/s12374-011-9159-6; POEGGELER B, 1993, J PINEAL RES, V14, P151, DOI 10.1111/j.1600-079X.1993.tb00498.x; Posmyk MM, 2009, ACTA PHYSIOL PLANT, V31, P1, DOI 10.1007/s11738-008-0213-z; Prasanna V, 2007, CRIT REV FOOD SCI, V47, P1, DOI 10.1080/10408390600976841; Reiter RJ, 2005, NUTRITION, V21, P920, DOI 10.1016/j.nut.2005.02.005; Rodriguez C, 2004, J PINEAL RES, V36, P1, DOI 10.1046/j.1600-079X.2003.00092.x; Ronen G, 1999, PLANT J, V17, P341, DOI 10.1046/j.1365-313X.1999.00381.x; Rugkong A, 2011, POSTHARVEST BIOL TEC, V61, P1, DOI 10.1016/j.postharvbio.2011.02.009; Sae-Teaw M, 2013, J PINEAL RES, V55, P58, DOI 10.1111/jpi.12025; Schwab W, 2008, PLANT J, V54, P712, DOI 10.1111/j.1365-313X.2008.03446.x; Seymour GB, 2013, PLANT BIOTECHNOL J, V11, P269, DOI 10.1111/j.1467-7652.2012.00738.x; SHACKEL KA, 1991, PLANT PHYSIOL, V97, P814, DOI 10.1104/pp.97.2.814; Sturtz M, 2011, FOOD CHEM, V127, P1329, DOI 10.1016/j.foodchem.2011.01.093; Van Tassel DL, 2001, J PINEAL RES, V31, P8, DOI 10.1034/j.1600-079X.2001.310102.x; Vicente AR, 2007, J SCI FOOD AGR, V87, P1435, DOI 10.1002/jsfa.2837; Wang L, 2014, J PINEAL RES, V56, P134, DOI 10.1111/jpi.12105; Zhang N, 2014, J PINEAL RES, V56, P39, DOI 10.1111/jpi.12095; Zhang N, 2013, J PINEAL RES, V54, P15, DOI 10.1111/j.1600-079X.2012.01015.x; Zhao Y, 2013, J PINEAL RES, V55, P79, DOI 10.1111/jpi.12044; Zhu HL, 2005, RUSS J PLANT PHYSL+, V52, P691, DOI 10.1007/s11183-005-0103-9</t>
  </si>
  <si>
    <t>WOS:000351662300004</t>
  </si>
  <si>
    <t>Melatonin-rich transgenic rice plants exhibit resistance to herbicide-induced oxidative stress</t>
  </si>
  <si>
    <t>Park, Sangkyu; Lee, Da-Eun; Jang, Hyunki; Byeon, Yeong; Kim, Young-Soon; Back, Kyoungwhan</t>
  </si>
  <si>
    <t>To examine whether melatonin-rich plants can defend against oxidative stress, we subjected melatonin-rich transgenic (MRT) rice plants to the singlet-oxygen-generating herbicide butafenacil. Both MRT and transgenic control (TC; expressing the vector only) rice seeds germinated and grew equally well in continuous dark on half-strength Murashige and Skoog (MS) medium containing 0.1m butafenacil. However, after transferring the seedlings to light, the TCs rapidly necrotized, whereas the MRT seedlings showed resistant phenotypes. Seven-day-old MRT seedlings treated with 0.1m butafenacil were resistant to the herbicide and contained high chlorophyll levels and low malondialdehyde and hydrogen peroxide contents compared with the TCs. As they did before the herbicide treatment, the MRT plants also produced much more melatonin after the herbicide treatment than the TCs. In addition, the MRT plants exhibited higher superoxide dismutase and catalase activities before and after the herbicide treatment compared with the TCs. This is the first report showing that MRT plants exhibit resistance against a peroxidizing herbicide that acts by generating reactive oxygen species (ROS) that kill plants. This result indicates that melatonin scavenges ROS efficiently in vivo in the transgenic plants, leading to oxidative stress resistance.</t>
  </si>
  <si>
    <t>10.1111/j.1600-079X.2012.01029.x</t>
  </si>
  <si>
    <t>Park, Sangkyu</t>
  </si>
  <si>
    <t xml:space="preserve"> Back, Kyoungwhan</t>
  </si>
  <si>
    <t>butafenacil; herbicide; melatonin; oxidative stress; singlet oxygen; transgenic rice</t>
  </si>
  <si>
    <t>XANTHUS PROTOPORPHYRINOGEN OXIDASE; GROWTH-STIMULATING COMPOUND; PROMOTES ADVENTITIOUS-ROOT; GLUTATHIONE-PEROXIDASE; EXOGENOUS MELATONIN; N-ACETYLTRANSFERASE; SENESCENCE PROCESS; DETACHED LEAVES; SEEDLINGS; L.</t>
  </si>
  <si>
    <t>[Park, Sangkyu; Lee, Da-Eun; Jang, Hyunki; Byeon, Yeong; Kim, Young-Soon; Back, Kyoungwhan] Chonnam Natl Univ, Bioenergy Res Ctr, Dept Biotechnol, Interdisciplinary Program Bioenergy &amp; Biomat, Kwangju 500757, South Korea</t>
  </si>
  <si>
    <t>Back, K (corresponding author), Chonnam Natl Univ, Coll Agr &amp; Life Sci, Dept Biotechnol, Kwangju 500757, South Korea.</t>
  </si>
  <si>
    <t>kback@chonnam.ac.kr</t>
  </si>
  <si>
    <t>Arnao MB, 2009, J PINEAL RES, V46, P58, DOI 10.1111/j.1600-079X.2008.00625.x; Arnao MB, 2007, J PINEAL RES, V42, P147, DOI 10.1111/j.1600-079X.2006.00396.x; BARLOWWALDEN LR, 1995, NEUROCHEM INT, V26, P497, DOI 10.1016/0197-0186(94)00154-M; Boccalandro HE, 2011, J PINEAL RES, V51, P226, DOI 10.1111/j.1600-079X.2011.00884.x; Buege JA, 1987, METHOD ENZYMOL, P302; Byeon Y, 2012, J PINEAL RES, V53, P107, DOI 10.1111/j.1600-079X.2012.00976.x; Choi SI, 2011, J PINEAL RES, V51, P94, DOI 10.1111/j.1600-079X.2011.00866.x; Corrado G, 2009, BIOTECHNOL ADV, V27, P733, DOI 10.1016/j.biotechadv.2009.05.006; DUBBELS R, 1995, J PINEAL RES, V18, P28, DOI 10.1111/j.1600-079X.1995.tb00136.x; Duke SO, 1997, WEED AND CROP RESISTANCE TO HERBICIDES, P155; FINCKH BF, 1985, J AGR FOOD CHEM, V33, P574, DOI 10.1021/jf00064a006; Galano A, 2011, J PINEAL RES, V51, P1, DOI 10.1111/j.1600-079X.2011.00916.x; Graham MY, 2005, PLANT PHYSIOL, V139, P1784, DOI 10.1104/pp.105.068676; Hardeland R., 2007, FUNCT PLANT SCI BIOT, V1, P32; HATTORI A, 1995, BIOCHEM MOL BIOL INT, V35, P627; Heap I., 2012, INT SURVEY HERBICIDE; Hernandez-Ruiz J, 2005, J PINEAL RES, V39, P137, DOI 10.1111/j.1600-079X.2005.00226.x; Hernandez-Ruiz J, 2004, PLANTA, V220, P140, DOI 10.1007/s00425-004-1317-3; Ji YL, 2012, J PINEAL RES, V52, P71, DOI 10.1111/j.1600-079X.2011.00921.x; Jung S, 2004, PLANT CELL ENVIRON, V27, P1436, DOI 10.1111/j.1365-3040.2004.01247.x; Kang K, 2011, J PINEAL RES, V50, P304, DOI 10.1111/j.1600-079X.2010.00841.x; Kang K, 2010, J PINEAL RES, V49, P176, DOI 10.1111/j.1600-079X.2010.00783.x; Lee K, 2007, PESTIC BIOCHEM PHYS, V88, P31, DOI 10.1016/j.pestbp.2006.08.011; Lei XY, 2004, J PINEAL RES, V36, P126, DOI 10.1046/j.1600-079X.2003.00106.x; Lin CC, 2001, PLANT SCI, V160, P323, DOI 10.1016/S0168-9452(00)00396-4; Ochoa JJ, 2011, J PINEAL RES, V51, P373, DOI 10.1111/j.1600-079X.2011.00899.x; Okazaki M, 2010, J PINEAL RES, V49, P239, DOI 10.1111/j.1600-079X.2010.00788.x; Okazaki M, 2009, J PINEAL RES, V46, P373, DOI 10.1111/j.1600-079X.2009.00673.x; Pablos MI, 1995, J PINEAL RES, V19, P111, DOI 10.1111/j.1600-079X.1995.tb00178.x; Park S, 2013, J PINEAL RES, V54, P139, DOI 10.1111/j.1600-079X.2012.01019.x; Park S, 2012, J PINEAL RES, V53, P385, DOI 10.1111/j.1600-079X.2012.01008.x; Park S, 2012, J PINEAL RES, V52, P211, DOI 10.1111/j.1600-079X.2011.00930.x; Peyrot F, 2008, J PINEAL RES, V45, P235, DOI 10.1111/j.1600-079X.2008.00580.x; Posmyk MM, 2008, J PINEAL RES, V45, P24, DOI 10.1111/j.1600-079X.2007.00552.x; Posmyk MM, 2009, J PINEAL RES, V46, P214, DOI 10.1111/j.1600-079X.2008.00652.x; Rodriguez C, 2004, J PINEAL RES, V36, P1, DOI 10.1046/j.1600-079X.2003.00092.x; Sarropoulou VN, 2012, J PINEAL RES, V52, P38, DOI 10.1111/j.1600-079X.2011.00914.x; Tan DX, 2012, J EXP BOT, V63, P577, DOI 10.1093/jxb/err256; Tan DX, 2000, BIOL SIGNAL RECEPT, V9, P137; Tiryaki I, 2012, J PINEAL RES, V52, P332, DOI 10.1111/j.1600-079X.2011.00947.x; Vitalini S, 2011, J PINEAL RES, V51, P278, DOI 10.1111/j.1600-079X.2011.00887.x; Wang H, 2011, J PINEAL RES, V50, P418, DOI 10.1111/j.1600-079X.2011.00860.x; Wang P, 2012, J PINEAL RES, V53, P11, DOI 10.1111/j.1600-079X.2011.00966.x; Wang Yingjuan, 2009, Sheng Wu Gong Cheng Xue Bao, V25, P1014; Wongkantrakorn N, 2009, J PESTIC SCI, V34, P89, DOI 10.1584/jpestics.G08-43; Xu SC, 2011, J PINEAL RES, V51, P426, DOI 10.1111/j.1600-079X.2011.00906.x</t>
  </si>
  <si>
    <t>WOS:000315969100002</t>
  </si>
  <si>
    <t>Melatonin immunoreactivity in the photosynthetic prokaryote Rhodospirillum rubrum: Implications for an ancient antioxidant system</t>
  </si>
  <si>
    <t>Manchester, LC; Poeggeler, B; Alvares, FL; Ogden, GB; Reiter, RJ</t>
  </si>
  <si>
    <t>CELLULAR &amp; MOLECULAR BIOLOGY RESEARCH</t>
  </si>
  <si>
    <t>Melatonin delays leaf senescence and enhances salt stress tolerance in rice</t>
  </si>
  <si>
    <t>Liang, Chengzhen; Zheng, Guangyong; Li, Wenzhen; Wang, Yiqin; Hu, Bin; Wang, Hongru; Wu, Hongkai; Qian, Yangwen; Zhu, Xin-Guang; Tan, Dun-Xian; Chen, Shou-Yi; Chu, Chengcai</t>
  </si>
  <si>
    <t>Melatonin, an antioxidant in both animals and plants, has been reported to have beneficial effects on the aging process. It was also suggested to play a role in extending longevity and enhancing abiotic stress resistance in plant. In this study, we demonstrate that melatonin acts as a potent agent to delay leaf senescence and cell death in rice. Treatments with melatonin significantly reduced chlorophyll degradation, suppressed the transcripts of senescence-associated genes, delayed the leaf senescence, and enhanced salt stress tolerance. Genome-wide expression profiling by RNA sequencing reveals that melatonin is a potent free radical scavenger, and its exogenous application results in enhanced antioxidant protection. Leaf cell death in noe1, a mutant with over-produced H2O2, can be relieved by exogenous application of melatonin. These data demonstrate that melatonin delays the leaf senescence and cell death and also enhances abiotic stress tolerance via directly or indirectly counteracting the cellular accumulation of H2O2.</t>
  </si>
  <si>
    <t>10.1111/jpi.12243</t>
  </si>
  <si>
    <t>Liang, Chengzhen</t>
  </si>
  <si>
    <t xml:space="preserve"> Chu, Chengcai</t>
  </si>
  <si>
    <t>cell death; hydrogen peroxide; leaf senescence; melatonin; rice; transcriptome</t>
  </si>
  <si>
    <t>LATERAL ROOT-FORMATION; ZINC-FINGER PROTEIN; CUCUMIS-SATIVUS L.; OXIDATIVE STRESS; MALUS-HUPEHENSIS; ARABIDOPSIS-THALIANA; EXOGENOUS MELATONIN; PLANTS; GENES; TRANSCRIPTION</t>
  </si>
  <si>
    <t>[Liang, Chengzhen; Li, Wenzhen; Wang, Yiqin; Hu, Bin; Wang, Hongru; Chen, Shou-Yi; Chu, Chengcai] Chinese Acad Sci, Inst Genet &amp; Dev Biol, State Key Lab Plant Genom, Beijing 100101, Peoples R China; [Liang, Chengzhen; Li, Wenzhen; Wang, Yiqin; Hu, Bin; Wang, Hongru; Chen, Shou-Yi; Chu, Chengcai] Chinese Acad Sci, Inst Genet &amp; Dev Biol, Natl Ctr Plant Gene Res Beijing, Beijing 100101, Peoples R China; [Zheng, Guangyong; Zhu, Xin-Guang] Chinese Acad Sci, CAS MPG Partner Inst Computat Biol, CAS Key Lab Computat Biol, Shanghai, Peoples R China; [Wu, Hongkai] Zhejiang A&amp;F Univ, Sch Agr &amp; Food Sci, Hangzhou, Zhejiang, Peoples R China; [Qian, Yangwen] Biogle Genome Editing Res Ctr, Hangzhou, Zhejiang, Peoples R China; [Tan, Dun-Xian] Univ Texas Hlth Sci Ctr San Antonio, Dept Cellular &amp; Struct Biol, San Antonio, TX 78229 USA</t>
  </si>
  <si>
    <t>Chu, CC (corresponding author), Chinese Acad Sci, Inst Genet &amp; Dev Biol, 1 West Beichen Rd, Beijing 100101, Peoples R China.</t>
  </si>
  <si>
    <t>ccchu@genetics.ac.cn</t>
  </si>
  <si>
    <t>Chu, Chengcai/AAF-6083-2019; Wang, Yiqin/AAJ-8144-2020</t>
  </si>
  <si>
    <t>Chu, Chengcai/0000-0001-8097-6115; Wu, Hongkai/0000-0001-6433-2838; Wang, Hongru/0000-0001-8305-5231</t>
  </si>
  <si>
    <t>Bajwa VS, 2014, J PINEAL RES, V56, P238, DOI 10.1111/jpi.12115; Balazadeh S, 2011, MOL PLANT, V4, P346, DOI 10.1093/mp/ssq080; Barth C, 2004, PLANT PHYSIOL, V134, P1784, DOI 10.1104/pp.103.032185; Bizzarri M, 2013, EXPERT OPIN THER TAR, V17, P1483, DOI 10.1517/14728222.2013.834890; Calvo JR, 2013, J PINEAL RES, V55, P103, DOI 10.1111/jpi.12075; Chen GF, 2003, LIFE SCI, V73, P19, DOI 10.1016/S0024-3205(03)00252-2; DUBBELS R, 1995, J PINEAL RES, V18, P28, DOI 10.1111/j.1600-079X.1995.tb00136.x; Finkel T, 2000, NATURE, V408, P239, DOI 10.1038/35041687; Gadjev I, 2006, PLANT PHYSIOL, V141, P436, DOI 10.1104/pp.106.078717; Galano A, 2013, J PINEAL RES, V54, P245, DOI 10.1111/jpi.12010; Galano A, 2011, J PINEAL RES, V51, P1, DOI 10.1111/j.1600-079X.2011.00916.x; GAN SS, 1995, SCIENCE, V270, P1986, DOI 10.1126/science.270.5244.1986; Gan Susheng, 2003, Sci Aging Knowledge Environ, V2003, pRE7, DOI 10.1126/sageke.2003.38.re7; HARDELAND R, 1993, NEUROSCI BIOBEHAV R, V17, P347, DOI 10.1016/S0149-7634(05)80016-8; Hardeland R, 2012, J PINEAL RES, V52, P139, DOI 10.1111/j.1600-079X.2011.00934.x; HATTORI A, 1995, BIOCHEM MOL BIOL INT, V35, P627; Hortensteiner S, 2009, TRENDS PLANT SCI, V14, P155, DOI 10.1016/j.tplants.2009.01.002; Iriti M, 2009, J PINEAL RES, V46, P353, DOI 10.1111/j.1600-079X.2008.00616.x; Jan A, 2013, PLANT PHYSIOL, V161, P1202, DOI 10.1104/pp.112.205385; Jing HC, 2005, J EXP BOT, V56, P2915, DOI 10.1093/jxb/eri287; Karasek M, 2007, J PHYSIOL PHARMACOL, V58, P105; Karasek M, 2004, EXP GERONTOL, V39, P1723, DOI 10.1016/j.exger.2004.04.012; Kim HJ, 2006, P NATL ACAD SCI USA, V103, P814, DOI 10.1073/pnas.0505150103; Kolar J, 2005, J PINEAL RES, V39, P333, DOI 10.1111/j.1600-079X.2005.00276.x; Kong ZS, 2006, PLANT PHYSIOL, V141, P1376, DOI 10.1104/pp.106.082941; Kurepa J, 1998, PLANT J, V14, P759, DOI 10.1046/j.1365-313x.1998.00168.x; Kusaba M, 2007, PLANT CELL, V19, P1362, DOI 10.1105/tpc.106.042911; Lee HY, 2014, J PINEAL RES, V57, P262, DOI 10.1111/jpi.12165; Lee RH, 2001, J EXP BOT, V52, P1117, DOI 10.1093/jexbot/52.358.1117; Li C, 2012, J PINEAL RES, V53, P298, DOI 10.1111/j.1600-079X.2012.00999.x; Li ZH, 2013, PLANT CELL, V25, P3311, DOI 10.1105/tpc.113.113340; Liang CZ, 2014, P NATL ACAD SCI USA, V111, P10013, DOI 10.1073/pnas.1321568111; Lim PO, 2007, ANNU REV PLANT BIOL, V58, P115, DOI 10.1146/annurev.arplant.57.032905.105316; Lin AH, 2012, PLANT PHYSIOL, V158, P451, DOI 10.1104/pp.111.184531; Meng JF, 2014, J PINEAL RES, V57, P200, DOI 10.1111/jpi.12159; Morita R, 2009, PLANT J, V59, P940, DOI 10.1111/j.1365-313X.2009.03919.x; Muller FL, 2007, FREE RADICAL BIO MED, V43, P477, DOI 10.1016/j.freeradbiomed.2007.03.034; Park S, 2013, J PINEAL RES, V54, P258, DOI 10.1111/j.1600-079X.2012.01029.x; Posmyk MM, 2009, J PINEAL RES, V46, P214, DOI 10.1111/j.1600-079X.2008.00652.x; Reiter RJ, 2000, J BIOMED SCI, V7, P444, DOI 10.1159/000025480; Reiter RJ, 2014, PHYSIOLOGY, V29, P325, DOI 10.1152/physiol.00011.2014; Shi HT, 2015, J PINEAL RES, V58, P335, DOI 10.1111/jpi.12219; Silva SO, 2004, J PINEAL RES, V37, P171, DOI 10.1111/j.1600-079X.2004.00149.x; Tan DX, 2010, BIOL REV, V85, P607, DOI 10.1111/j.1469-185X.2009.00118.x; TAN DX, 1993, ENDOCR J, V1, P57; Tang YY, 2011, J PLANT PHYSIOL, V168, P1952, DOI 10.1016/j.jplph.2011.05.026; Van der Graaff E, 2006, PLANT PHYSIOL, V141, P776, DOI 10.1104/pp.106.079293; Wang P, 2014, J PINEAL RES, V57, P291, DOI 10.1111/jpi.12169; Wang P, 2013, J PINEAL RES, V55, P424, DOI 10.1111/jpi.12091; Wang P, 2013, J PINEAL RES, V54, P292, DOI 10.1111/jpi.12017; Wei W, 2015, J EXP BOT, V66, P695, DOI 10.1093/jxb/eru392; Woo HR, 2004, PLANT CELL PHYSIOL, V45, P923, DOI 10.1093/pcp/pch110; Woo HR, 2013, J CELL SCI, V126, P4823, DOI 10.1242/jcs.109116; Wu AH, 2012, PLANT CELL, V24, P482, DOI 10.1105/tpc.111.090894; Wu XY, 2012, J INTEGR PLANT BIOL, V54, P936, DOI 10.1111/jipb.12005; Zhang N, 2014, J PINEAL RES, V56, P39, DOI 10.1111/jpi.12095; Zhang N, 2013, J PINEAL RES, V54, P15, DOI 10.1111/j.1600-079X.2012.01015.x; Zhou Y, 2013, BMC PLANT BIOL, V13, DOI 10.1186/1471-2229-13-132; Zuo BX, 2014, J PINEAL RES, V57, P408, DOI 10.1111/jpi.12180; Zuo JR, 2014, ANNU REV GENET, V48, P99, DOI 10.1146/annurev-genet-120213-092138</t>
  </si>
  <si>
    <t>WOS:000357375400008</t>
  </si>
  <si>
    <t>Melatonin regulates Arabidopsis root system architecture likely acting independently of auxin signaling</t>
  </si>
  <si>
    <t>Pelagio-Flores, Ramon; Munoz-Parra, Edith; Ortiz-Castro, Randy; Lopez-Bucio, Jose</t>
  </si>
  <si>
    <t>Melatonin (N-acetyl-5-methoxytryptamine) is a tryptophan-derived signal with important physiological roles in mammals. Although the presence of melatonin in plants may be universal, its endogenous function in plant tissues is unknown. On the basis of its structural similarity to indole-3-acetic acid, recent studies mainly focusing on root growth in several plant species have suggested a potential auxin-like activity of melatonin. However, direct evidence about the mechanisms of action of this regulator is lacking. In this work, we used Arabidopsis thaliana seedlings as a model system to evaluate the effects of melatonin on plant growth and development. Melatonin modulated root system architecture by stimulating lateral and adventitious root formation but minimally affected primary root growth or root hair development. The auxin activity of melatonin in roots was investigated using the auxin-responsive marker constructs DR5:uidA, BA3:uidA, and HS::AXR3NT-GUS. Our results show that melatonin neither activates auxin-inducible gene expression nor induces the degradation of HS::AXR3NT-GUS, indicating that root developmental changes elicited by melatonin were independent of auxin signaling. Taken together, our results suggest that melatonin is beneficial to plants by increasing root branching and that root development processes elicited by this novel plant signal are likely independent of auxin responses.</t>
  </si>
  <si>
    <t>10.1111/j.1600-079X.2012.00996.x</t>
  </si>
  <si>
    <t>Pelagio-Flores, Ramon</t>
  </si>
  <si>
    <t xml:space="preserve"> Lopez-Bucio, Jose</t>
  </si>
  <si>
    <t>Arabidopsis; auxin signaling; melatonin; root development</t>
  </si>
  <si>
    <t>GROWTH-STIMULATING COMPOUND; ADVENTITIOUS-ROOT; EDIBLE PLANTS; SEROTONIN; MORPHOGENESIS; EXPRESSION; TRYPTOPHAN; PRECURSOR; EXPLANTS; RICE</t>
  </si>
  <si>
    <t>[Pelagio-Flores, Ramon; Munoz-Parra, Edith; Ortiz-Castro, Randy; Lopez-Bucio, Jose] Univ Michoacana, Inst Invest Quim Biol, Morelia 58030, Michoacan, Mexico</t>
  </si>
  <si>
    <t>Lopez-Bucio, J (corresponding author), Univ Michoacana, Inst Invest Quim Biol, Edificio B3,Ciudad Univ, Morelia 58030, Michoacan, Mexico.</t>
  </si>
  <si>
    <t>jbucio@umich.mx</t>
  </si>
  <si>
    <t>Ortiz-Castro, Randy/0000-0002-6026-8311</t>
  </si>
  <si>
    <t>Arnao MB, 2007, J PINEAL RES, V42, P147, DOI 10.1111/j.1600-079X.2006.00396.x; Baluska F, 2005, TRENDS PLANT SCI, V10, P106, DOI 10.1016/j.tplants.2005.01.002; Brenner ED, 2006, TRENDS PLANT SCI, V11, P413, DOI 10.1016/j.tplants.2006.06.009; Campos-Cuevas JC, 2008, PLANT SCI, V174, P165, DOI 10.1016/j.plantsci.2007.11.003; Chen GF, 2003, LIFE SCI, V73, P19, DOI 10.1016/S0024-3205(03)00252-2; Chen Q, 2009, J PLANT PHYSIOL, V166, P324, DOI 10.1016/j.jplph.2008.06.002; Colon-Carmona A, 1999, PLANT J, V20, P503, DOI 10.1046/j.1365-313x.1999.00620.x; DUBBELS R, 1995, J PINEAL RES, V18, P28, DOI 10.1111/j.1600-079X.1995.tb00136.x; Foulkes NS, 1997, TRENDS NEUROSCI, V20, P487, DOI 10.1016/S0166-2236(97)01109-0; Galano A, 2011, J PINEAL RES, V51, P1, DOI 10.1111/j.1600-079X.2011.00916.x; Gray WM, 2001, NATURE, V414, P271, DOI 10.1038/35104500; Hardeland R, 2003, J PINEAL RES, V34, P233, DOI 10.1034/j.1600-079X.2003.00040.x; HATTORI A, 1995, BIOCHEM MOL BIOL INT, V35, P627; Hernandez-Ruiz J, 2005, J PINEAL RES, V39, P137, DOI 10.1111/j.1600-079X.2005.00226.x; Hernandez-Ruiz J, 2004, PLANTA, V220, P140, DOI 10.1007/s00425-004-1317-3; Hernandez-Ruiz J, 2008, PLANT GROWTH REGUL, V55, P29, DOI 10.1007/s10725-008-9254-y; JEFFERSON RA, 1987, EMBO J, V6, P3901; Kang K, 2011, J PINEAL RES, V50, P304, DOI 10.1111/j.1600-079X.2010.00841.x; Kang K, 2010, J PINEAL RES, V49, P176, DOI 10.1111/j.1600-079X.2010.00783.x; Macias M, 1999, J PINEAL RES, V27, P86, DOI 10.1111/j.1600-079X.1999.tb00601.x; Malamy JE, 1997, DEVELOPMENT, V124, P33; Manchester LC, 2000, LIFE SCI, V67, P3023, DOI 10.1016/S0024-3205(00)00896-1; Meyer-Rochow VB, 2002, J PINEAL RES, V32, P275, DOI 10.1034/k.1600-079X.2002.01871.x; Motilva V, 2011, J PINEAL RES, V51, P44, DOI 10.1111/j.1600-079X.2011.00915.x; MURASHIGE T, 1962, PHYSIOL PLANTARUM, V15, P473, DOI 10.1111/j.1399-3054.1962.tb08052.x; Murch SJ, 2001, IN VITRO CELL DEV-PL, V37, P786; Murch SJ, 2000, PLANT CELL REP, V19, P698, DOI 10.1007/s002990000206; Okazaki M, 2010, J PINEAL RES, V49, P239, DOI 10.1111/j.1600-079X.2010.00788.x; Oono Y, 1998, PLANT CELL, V10, P1649, DOI 10.1105/tpc.10.10.1649; Paredes SD, 2009, J EXP BOT, V60, P57, DOI 10.1093/jxb/ern284; Park WJ, 2011, J PLANT BIOL, V54, P143, DOI 10.1007/s12374-011-9159-6; Parker JS, 2000, PLANT CELL, V12, P1961, DOI 10.1105/tpc.12.10.1961; Pelagio-Flores R, 2011, PLANT CELL PHYSIOL, V52, P490, DOI 10.1093/pcp/pcr006; Posmyk MM, 2009, ACTA PHYSIOL PLANT, V31, P1, DOI 10.1007/s11738-008-0213-z; REITER RJ, 1991, ENDOCR REV, V12, P151, DOI 10.1210/edrv-12-2-151; REITER RJ, 1993, EXPERIENTIA, V49, P654, DOI 10.1007/BF01923947; Reiter RJ, 2007, ACTA BIOCHIM POL, V54, P1; Solis-Munoz P, 2011, J PINEAL RES, V51, P113, DOI 10.1111/j.1600-079X.2011.00868.x; Succu S, 2011, J PINEAL RES, V50, P310, DOI 10.1111/j.1600-079X.2010.00843.x; Tan DX, 2007, FASEB J, V21, P1724, DOI 10.1096/fj.06-7745com; Ulmasov T, 1997, PLANT CELL, V9, P1963, DOI 10.1105/tpc.9.11.1963; Woodward AW, 2005, ANN BOT-LONDON, V95, P707, DOI 10.1093/aob/mci083; 김여재, 2011, [Journal of Life Science, 생명과학회지], V21, P328</t>
  </si>
  <si>
    <t>WOS:000308585500007</t>
  </si>
  <si>
    <t>Enhanced production of melatonin by ectopic overexpression of human serotonin N-acetyltransferase plays a role in cold resistance in transgenic rice seedlings</t>
  </si>
  <si>
    <t>Kang, Kiyoon; Lee, Kyungjin; Park, Sangkyu; Kim, Young Soon; Back, Kyoungwhan</t>
  </si>
  <si>
    <t>Serotonin N-acetyltransferase (SNA), a rate-limiting enzyme in melatonin biosynthesis in vertebrates, is responsible for the production of N-acetylserotonin; this molecule is then converted to melatonin by hydroxyindole-O-methyltransferase. We generated transgenic rice plants via expression of the human SNA gene under the constitutive ubiquitin promoter using Agrobacterium-mediated gene transformation. We investigated the role of SNA in the biosynthesis of melatonin and the physiological role of melatonin in rice plants. The integration and expression of the transgene were confirmed in T(1) transgenic rice seedlings by Southern, Northern, and RT-PCR analyses. High SNA-specific enzyme activities were observed in the transgenic rice plants, whereas the wild type revealed a trace level of SNA enzyme activity. The functional expression of SNA protein was closely associated with the elevated synthesis of N-acetylserotonin and melatonin in the transgenic rice plants. Experiments using both exogenous treatment of serotonin and senescent detached leaves, which contain a pool of serotonin, significantly enhanced melatonin biosynthesis, indicating that endogenous serotonin levels play a bottleneck role in the pathway of melatonin biosynthesis. Finally, the transgenic rice seedlings with high levels of melatonin showed elevated chlorophyll synthesis during cold stress, suggesting a role for melatonin in cold-stress resistance.</t>
  </si>
  <si>
    <t>10.1111/j.1600-079X.2010.00783.x</t>
  </si>
  <si>
    <t>Kang, Kiyoon</t>
  </si>
  <si>
    <t>cold tolerance; melatonin; N-acetylserotonin; senescence; serotonin N-acetyltransferase; transgenic rice</t>
  </si>
  <si>
    <t>EDIBLE PLANTS; DECARBOXYLASES; BIOSYNTHESIS; INVOLVEMENT; SENESCENCE; EVOLUTION; LEAVES; SEEDS</t>
  </si>
  <si>
    <t>[Back, Kyoungwhan] Chonnam Natl Univ, Dept Biotechnol, Coll Agr &amp; Life Sci,Interdisciplinary Programs, Grad Sch Bioenergy &amp; Biomat,Biotechnol Res Inst, Kwangju 500757, South Korea</t>
  </si>
  <si>
    <t>Back, K (corresponding author), Chonnam Natl Univ, Dept Biotechnol, Coll Agr &amp; Life Sci,Interdisciplinary Programs, Grad Sch Bioenergy &amp; Biomat,Biotechnol Res Inst, Kwangju 500757, South Korea.</t>
  </si>
  <si>
    <t>Afreen F, 2006, J PINEAL RES, V41, P108, DOI 10.1111/j.1600-079X.2006.00337.x; Arnao MB, 2009, J PINEAL RES, V46, P58, DOI 10.1111/j.1600-079X.2008.00625.x; Arnao MB, 2006, PLANT SIGNAL BEHAV, V1, P89, DOI 10.4161/psb.1.3.2640; Badria Farid A., 2002, Journal of Medicinal Food, V5, P153, DOI 10.1089/10966200260398189; De Angelis J, 1998, J BIOL CHEM, V273, P3045, DOI 10.1074/jbc.273.5.3045; DUBBELS R, 1995, J PINEAL RES, V18, P28, DOI 10.1111/j.1600-079X.1995.tb00136.x; Facchini PJ, 2000, PHYTOCHEMISTRY, V54, P121, DOI 10.1016/S0031-9422(00)00050-9; HARDELAND R, 1995, J PINEAL RES, V18, P104, DOI 10.1111/j.1600-079X.1995.tb00147.x; HATTORI A, 1995, BIOCHEM MOL BIOL INT, V35, P627; Hernandez-Ruiz J, 2004, PLANTA, V220, P140, DOI 10.1007/s00425-004-1317-3; Kang K, 2009, PLANT PHYSIOL, V150, P1380, DOI 10.1104/pp.109.138552; Kang S, 2007, PLANT CELL REP, V26, P2009, DOI 10.1007/s00299-007-0405-9; Kang S, 2007, PLANTA, V227, P263, DOI 10.1007/s00425-007-0614-z; Klein DC, 2007, J BIOL CHEM, V282, P4233, DOI 10.1074/jbc.R600036200; Kolar J, 2003, PHYSIOL PLANTARUM, V118, P605, DOI 10.1034/j.1399-3054.2003.00114.x; Lee DE, 2007, PLANT SCI, V172, P57, DOI 10.1016/j.plantsci.2006.07.012; Lee HJ, 2000, PLANT CELL PHYSIOL, V41, P743, DOI 10.1093/pcp/41.6.743; Lei XY, 2004, J PINEAL RES, V36, P126, DOI 10.1046/j.1600-079X.2003.00106.x; Manchester LC, 2000, LIFE SCI, V67, P3023, DOI 10.1016/S0024-3205(00)00896-1; Okazaki M, 2009, J PINEAL RES, V46, P373, DOI 10.1111/j.1600-079X.2009.00673.x; Paredes SD, 2009, J EXP BOT, V60, P57, DOI 10.1093/jxb/ern284; PORRA RJ, 1989, BIOCHIM BIOPHYS ACTA, V975, P384, DOI 10.1016/S0005-2728(89)80347-0; Posmyk MM, 2008, J PINEAL RES, V45, P24, DOI 10.1111/j.1600-079X.2007.00552.x; Posmyk MM, 2009, J PINEAL RES, V46, P214, DOI 10.1111/j.1600-079X.2008.00652.x; Tan DX, 2007, FASEB J, V21, P1724, DOI 10.1096/fj.06-7745com; Tan DX, 2007, PLANT SIGNAL BEHAV, V2, P514, DOI 10.4161/psb.2.6.4639; Van Tassel DL, 2001, J PINEAL RES, V31, P8, DOI 10.1034/j.1600-079X.2001.310102.x</t>
  </si>
  <si>
    <t>MALDEN</t>
  </si>
  <si>
    <t>WOS:000280645700010</t>
  </si>
  <si>
    <t>Chemical profile and antioxidant capacities of tart cherry products</t>
  </si>
  <si>
    <t>Kirakosyan, Ara; Seymour, E. M.; Llanes, Daniel E. Urcuyo; Kaufman, Peter B.; Bolling, Steven F.</t>
  </si>
  <si>
    <t>The levels of anthocyanins and other flavonoids, as well as melatonin, in various tart cherry products (frozen and dried cherries, powders from individually quick frozen (IQF) cherry and juice concentrate) from two tart cherry cultivars,'Montmorency' and 'Balaton' were analysed comparatively by HPLC and electrospray mass spectrometry (EMS). Our results show that the major anthocyanin compound in these two tart cherry cultivars is cyanidin 3-glucosylrutinoside, followed by cyanidin 3-rutinoside, cyanydin sophoroside, and peonidin 3-glucoside. Studies on antioxidant activities (total antioxidant status assay) of crude extracts of ten tart cherry products show that these products preserve their antioxidant capacities after processing and storage. We have also compared the antioxidant activities of several single constituents that are present in tart cherry. When TEAC (trolox equivalent antioxidant capacity) values were evaluated conceptually against the cherry phytochemical profile. cyanidin and its derivatives were found to be the significant contributors to the antioxidant systems of tart cherries. It was shown that standard compounds with common aglycon moieties show similar antioxidant activities. (C) 2008 Elsevier Ltd. All rights reserved,</t>
  </si>
  <si>
    <t>FOOD CHEMISTRY</t>
  </si>
  <si>
    <t>10.1016/j.foodchem.2008.11.042</t>
  </si>
  <si>
    <t>Kirakosyan, Ara</t>
  </si>
  <si>
    <t xml:space="preserve"> Bolling, Steven F.</t>
  </si>
  <si>
    <t>Prunus cerasus; Anthocyanins; Phenolics; Antioxidant capacities</t>
  </si>
  <si>
    <t>PRUNUS-CERASUS; ANTHOCYANINS; PHYTOCHEMICALS; QUANTIFICATION; DEGRADATION; GLYCOSIDES; MELATONIN; LEAVES; FRUITS; PLANTS</t>
  </si>
  <si>
    <t>[Kirakosyan, Ara] Univ Michigan, Dept Surg, Ann Arbor, MI 48109 USA; Univ Michigan, Michigan Integrat Med Program, Ann Arbor, MI 48109 USA</t>
  </si>
  <si>
    <t>Kirakosyan, A (corresponding author), Univ Michigan, Dept Surg, Ann Arbor, MI 48109 USA.</t>
  </si>
  <si>
    <t>akirakos@umich.edu</t>
  </si>
  <si>
    <t>Kirakosyan, Ara/0000-0002-6269-9801</t>
  </si>
  <si>
    <t>Beattie J, 2005, CURR NUTR FOOD SCI, V1, P71, DOI 10.2174/1573401052953294; Blando F, 2004, J BIOMED BIOTECHNOL, P253; Bonerz D, 2007, EUR FOOD RES TECHNOL, V224, P355, DOI 10.1007/s00217-006-0328-7; Burkhardt S, 2001, J AGR FOOD CHEM, V49, P4898, DOI 10.1021/jf010321+; Chandra A, 2001, J AGR FOOD CHEM, V49, P3515, DOI 10.1021/jf010389p; CSEKE L, 2006, NATURAL PRODUCTS PLA; Giusti MM, 1999, J AGR FOOD CHEM, V47, P4631, DOI 10.1021/jf981271k; Jayaprakasam B, 2005, J AGR FOOD CHEM, V53, P28, DOI 10.1021/jf049018+; Kim DO, 2005, J AGR FOOD CHEM, V53, P9921, DOI 10.1021/jf0518599; Kirakosyan A, 2004, PHYSIOL PLANTARUM, V121, P182, DOI 10.1111/j.1399-3054.2004.00332.x; Kirakosyan A, 2003, J AGR FOOD CHEM, V51, P3973, DOI 10.1021/jf030096r; Li N, 2008, J AGR FOOD CHEM, V56, P3876, DOI 10.1021/jf073520n; Lila MA, 2005, J FOOD SCI, V70, pR20, DOI 10.1111/j.1365-2621.2005.tb09054.x; Piccolella S, 2008, J AGR FOOD CHEM, V56, P1928, DOI 10.1021/jf0734727; Reiter RJ, 2002, ANN NY ACAD SCI, V957, P341, DOI 10.1111/j.1749-6632.2002.tb02938.x; Seeram NP, 2001, J AGR FOOD CHEM, V49, P4924, DOI 10.1021/jf0107508; Seymour EM, 2008, J MED FOOD, V11, P252, DOI 10.1089/jmf.2007.658; Yesilada E, 2000, J ETHNOPHARMACOL, V73, P471, DOI 10.1016/S0378-8741(00)00327-5</t>
  </si>
  <si>
    <t>ELSEVIER SCI LTD</t>
  </si>
  <si>
    <t>0308-8146</t>
  </si>
  <si>
    <t>1873-7072</t>
  </si>
  <si>
    <t>FOOD CHEM</t>
  </si>
  <si>
    <t>Food Chem.</t>
  </si>
  <si>
    <t>Chemistry, Applied; Food Science &amp; Technology; Nutrition &amp; Dietetics</t>
  </si>
  <si>
    <t>Chemistry; Food Science &amp; Technology; Nutrition &amp; Dietetics</t>
  </si>
  <si>
    <t>WOS:000264687300004</t>
  </si>
  <si>
    <t>The ameliorative effects of exogenous melatonin on grape cuttings under water-deficient stress: antioxidant metabolites, leaf anatomy, and chloroplast morphology</t>
  </si>
  <si>
    <t>Meng, Jiang-Fei; Xu, Teng-Fei; Wang, Zhi-Zhen; Fang, Yu-Lin; Xi, Zhu-Mei; Zhang, Zhen-Wen</t>
  </si>
  <si>
    <t>Grapes are an important economic crop and are widely cultivated around the world. Most grapes are grown in arid or semi-arid regions, and droughts take a heavy toll in grape and wine production areas. Developing effective drought-resistant cultivation measures is a priority for viticulture. Melatonin, an indoleamine, mediates many physiological processes in plants. Herein, we examined whether exogenously applied melatonin could improve the resistance of wine grape seedlings grown from cuttings to polyethylene glycol-induced water-deficient stress. The application of 10% polyethylene glycol (PEG) markedly inhibited the growth of cuttings, caused oxidative stress and damage from H2O2 and O-2(center dot-), and reduced the potential efficiency of Photosystem II and the amount of chlorophyll. Application of melatonin partially alleviated the oxidative injury to cuttings, slowed the decline in the potential efficiency of Photosystem II, and limited the effects on leaf thickness, spongy tissue, and stoma size after application of PEG. Melatonin treatment also helped preserve the internal lamellar system of chloroplasts and alleviated the ultrastructural damage induced by drought stress. This ameliorating effect may be ascribed to the enhanced activity of antioxidant enzymes, increased levels of nonenzymatic antioxidants, and increased amount of osmoprotectants (free proline). We conclude that the application of melatonin to wine grapes is effective in reducing drought stress.</t>
  </si>
  <si>
    <t>10.1111/jpi.12159</t>
  </si>
  <si>
    <t>Meng, Jiang-Fei</t>
  </si>
  <si>
    <t xml:space="preserve"> Zhang, Zhen-Wen</t>
  </si>
  <si>
    <t>antioxidation system; chloroplast; cuttings; grape; leaf anatomy; melatonin; water deficit stress</t>
  </si>
  <si>
    <t>GROWTH-STIMULATING COMPOUND; LIPID-PEROXIDATION; METHYL JASMONATE; OXIDATIVE STRESS; HIGHER-PLANTS; SENESCENCE; DROUGHT; PHOTOSYNTHESIS; GLUTATHIONE; RESPONSES</t>
  </si>
  <si>
    <t>[Meng, Jiang-Fei; Wang, Zhi-Zhen; Fang, Yu-Lin; Xi, Zhu-Mei; Zhang, Zhen-Wen] Northwest A&amp;F Univ, Coll Enol, Yangling 712100, Shaanxi, Peoples R China; [Xu, Teng-Fei] Univ Freiburg, Inst Biol 2, D-79106 Freiburg, Germany; [Fang, Yu-Lin; Xi, Zhu-Mei; Zhang, Zhen-Wen] Shaanxi Engn Res Ctr Viti Viniculture, Yangling, Peoples R China</t>
  </si>
  <si>
    <t>Zhang, ZW (corresponding author), Northwest A&amp;F Univ, Coll Enol, 22 Xinong Rd, Yangling 712100, Shaanxi, Peoples R China.</t>
  </si>
  <si>
    <t>zhangzhw60@nwafu.edu.cn</t>
  </si>
  <si>
    <t>AEBI H, 1984, METHOD ENZYMOL, V105, P121; Afreen F, 2006, J PINEAL RES, V41, P108, DOI 10.1111/j.1600-079X.2006.00337.x; Ali MB, 2007, MOLECULES, V12, P607, DOI 10.3390/12030607; ANDERSON ME, 1985, METHOD ENZYMOL, V113, P548; Anjum SA, 2011, J AGRON CROP SCI, V197, P296, DOI 10.1111/j.1439-037X.2011.00468.x; Arnao MB, 2009, J PINEAL RES, V46, P58, DOI 10.1111/j.1600-079X.2008.00625.x; Arnao MB, 2007, J PINEAL RES, V42, P147, DOI 10.1111/j.1600-079X.2006.00396.x; Arnao MB, 2006, PLANT SIGNAL BEHAV, V1, P89, DOI 10.4161/psb.1.3.2640; Baghurst R., 2006, BIOELECTROMAGNETICS, P405; Bajguz A, 2009, PLANT PHYSIOL BIOCH, V47, P1, DOI 10.1016/j.plaphy.2008.10.002; BATES LS, 1973, PLANT SOIL, V39, P205, DOI 10.1007/BF00018060; Bor M, 2003, PLANT SCI, V164, P77, DOI 10.1016/S0168-9452(02)00338-2; Bosabalidis AM, 2002, PLANT SCI, V163, P375, DOI 10.1016/S0168-9452(02)00135-8; BRADFORD MM, 1976, ANAL BIOCHEM, V72, P248, DOI 10.1016/0003-2697(76)90527-3; Chaves MM, 2009, ANN BOT-LONDON, V103, P551, DOI 10.1093/aob/mcn125; Cramer GR, 2011, BMC PLANT BIOL, V11, DOI 10.1186/1471-2229-11-163; DUBBELS R, 1995, J PINEAL RES, V18, P28, DOI 10.1111/j.1600-079X.1995.tb00136.x; ELSTNER EF, 1976, ANAL BIOCHEM, V70, P616, DOI 10.1016/0003-2697(76)90488-7; Fariduddin Q, 2011, PHOTOSYNTHETICA, V49, P55, DOI 10.1007/s11099-011-0022-2; Farooq M, 2009, SUSTAINABLE AGRICULTURE, P153, DOI [10.1007/978-90-481-2666-8_12, 10.1051/agro:2008021]; FOYER CH, 1976, PLANTA, V133, P21, DOI 10.1007/BF00386001; Galano A, 2013, J PINEAL RES, V54, P245, DOI 10.1111/jpi.12010; Galano A, 2011, J PINEAL RES, V51, P1, DOI 10.1111/j.1600-079X.2011.00916.x; Galbiati M, 2011, BMC PLANT BIOL, V11, DOI 10.1186/1471-2229-11-142; GIANNOPOLITIS CN, 1977, PLANT PHYSIOL, V59, P315, DOI 10.1104/pp.59.2.309; Hartmut K, 1983, ANALYSIS, V4, P142; Hassanpour H, 2012, ACTA PHYSIOL PLANT, V34, P1537, DOI 10.1007/s11738-012-0952-8; HATTORI A, 1995, BIOCHEM MOL BIOL INT, V35, P627; Hernandez-Ruiz J, 2005, J PINEAL RES, V39, P137, DOI 10.1111/j.1600-079X.2005.00226.x; Hernandez-Ruiz J, 2004, PLANTA, V220, P140, DOI 10.1007/s00425-004-1317-3; Huguet-Robert V, 2003, PLANT SCI, V164, P119, DOI 10.1016/S0168-9452(02)00343-6; Iriti M, 2006, J SCI FOOD AGR, V86, P1432, DOI 10.1002/jsfa.2537; Jaleel CA, 2009, ACTA PHYSIOL PLANT, V31, P427, DOI 10.1007/s11738-009-0275-6; Kang K, 2013, J PINEAL RES, V55, P7, DOI 10.1111/jpi.12011; Kirnak Halil, 2001, Bulgarian Journal of Plant Physiology, V27, P34; Kolar J, 2005, J PINEAL RES, V39, P333, DOI 10.1111/j.1600-079X.2005.00276.x; Kolar J, 2003, PHYSIOL PLANTARUM, V118, P605, DOI 10.1034/j.1399-3054.2003.00114.x; KRAUSE GH, 1975, PLANTA, V127, P285, DOI 10.1007/BF00380726; Kumari GJ, 2003, BIOL PLANTARUM, V47, P453, DOI 10.1023/B:BIOP.0000023894.72554.b2; Lei Q, 2013, J PINEAL RES, V55, P443, DOI 10.1111/jpi.12096; Lei XY, 2004, J PINEAL RES, V36, P126, DOI 10.1046/j.1600-079X.2003.00106.x; Li C, 2012, J PINEAL RES, V53, P298, DOI 10.1111/j.1600-079X.2012.00999.x; LUDLOW MM, 1990, ADV AGRON, V43, P107, DOI 10.1016/S0065-2113(08)60477-0; Mahmood M, 2012, PLANT GROWTH REGUL, V68, P161, DOI 10.1007/s10725-012-9702-6; McEligot AJ, 2005, ANNU REV NUTR, V25, P261, DOI 10.1146/annurev.nutr.25.050304.092633; OERTLI JJ, 1990, ACTA OECOL, V11, P281; Osorio ML, 2013, PHOTOSYNTHETICA, V51, P75, DOI 10.1007/s11099-012-0080-0; Ozdemir F, 2004, PLANT GROWTH REGUL, V42, P203, DOI 10.1023/B:GROW.0000026509.25995.13; Paredes SD, 2009, J EXP BOT, V60, P57, DOI 10.1093/jxb/ern284; Park S, 2013, J PINEAL RES, V55, P40, DOI 10.1111/jpi.12021; Park S, 2013, J PINEAL RES, V54, P258, DOI 10.1111/j.1600-079X.2012.01029.x; PATTERSON BD, 1984, ANAL BIOCHEM, V139, P487, DOI 10.1016/0003-2697(84)90039-3; Peleg Z, 2011, CURR OPIN PLANT BIOL, V14, P290, DOI 10.1016/j.pbi.2011.02.001; Pinheiro C, 2011, J EXP BOT, V62, P869, DOI 10.1093/jxb/erq340; Posmyk MM, 2009, ACTA PHYSIOL PLANT, V31, P1, DOI 10.1007/s11738-008-0213-z; Rao MV, 1996, PLANT PHYSIOL, V110, P125, DOI 10.1104/pp.110.1.125; Reddy AR, 2004, J PLANT PHYSIOL, V161, P1189, DOI 10.1016/j.jplph.2004.01.013; Reiter RJ, 1998, PROG NEUROBIOL, V56, P359, DOI 10.1016/S0301-0082(98)00052-5; Reiter RJ, 2007, ACTA BIOCHIM POL, V54, P1; Sivritepe N, 2008, BIOL PLANTARUM, V52, P573, DOI 10.1007/s10535-008-0114-4; Skirycz A, 2010, CURR OPIN BIOTECH, V21, P197, DOI 10.1016/j.copbio.2010.03.002; Sotiropoulos TE, 2007, BIOL PLANTARUM, V51, P177, DOI 10.1007/s10535-007-0035-7; Sun WN, 2002, BBA-GENE STRUCT EXPR, V1577, P1, DOI 10.1016/S0167-4781(02)00417-7; Tal O, 2011, J EXP BOT, V62, P1903, DOI 10.1093/jxb/erq378; Tan DX, 2012, J EXP BOT, V63, P577, DOI 10.1093/jxb/err256; Tan DX, 2007, PLANT SIGNAL BEHAV, V2, P514, DOI 10.4161/psb.2.6.4639; Tan DX, 1998, BIOCHEM BIOPH RES CO, V253, P614, DOI 10.1006/bbrc.1998.9826; Tan DX, 2000, FREE RADICAL BIO MED, V29, P1177, DOI 10.1016/S0891-5849(00)00435-4; Tettamanti C., 2000, ACTA PHYTOTHERAPEUTI, V3, P137; Venegas C, 2012, J PINEAL RES, V52, P217, DOI 10.1111/j.1600-079X.2011.00931.x; Wang HeZheng, 2007, Scientia Agricultura Sinica, V40, P1379; Wang P, 2013, J PINEAL RES, V55, P424, DOI 10.1111/jpi.12091; Wang P, 2013, J PINEAL RES, V54, P292, DOI 10.1111/jpi.12017; Wang P, 2012, J PINEAL RES, V53, P11, DOI 10.1111/j.1600-079X.2011.00966.x; Xu H, 2004, THESIS SHANDONG AGR; Xu S, 2006, ENVIRON EXP BOT, V56, P274, DOI 10.1016/j.envexpbot.2005.03.002; XU XD, 2010, THESIS NW A F U YANG; Yang DL, 2013, MOL PLANT, V6, P675, DOI 10.1093/mp/sst056; Yin LH, 2013, J PINEAL RES, V54, P426, DOI 10.1111/jpi.12038; Zhang N, 2013, J PINEAL RES, V54, P15, DOI 10.1111/j.1600-079X.2012.01015.x</t>
  </si>
  <si>
    <t>WOS:000342234000008</t>
  </si>
  <si>
    <t>Melatonin: Occurrence and daily rhythm in Chenopodium rubrum</t>
  </si>
  <si>
    <t>Kolar, J; Machackova, I; Eder, J; Prinsen, E; VanDongen, W; VanOnckelen, H; Illnerova, H</t>
  </si>
  <si>
    <t>The occurrence of melatonin (5-methoxy-N-acetyltryptamine), a common animal hormone, in extracts of the above-ground parts of 15-day-old plants of Chenopodium rubrum was confirmed by liquid chromatography/tandem mass spectrometry. Using both this method and radioimmunoassay, changes in melatonin content during a 12 hr light/12 hr dark cycle were demonstrated. The melatonin concentration remained low or undetectable during the light period and increased during the darkness reaching a maximum at hours 4-6 of the dark period before rapidly decreasing. Both the nocturnal increase and the range of concentration are similar to those known in animals. Copyright (C) 1997 Elsevier Science Ltd.</t>
  </si>
  <si>
    <t>PHYTOCHEMISTRY</t>
  </si>
  <si>
    <t>10.1016/S0031-9422(96)00568-7</t>
  </si>
  <si>
    <t>Kolar, J</t>
  </si>
  <si>
    <t xml:space="preserve"> Illnerova, H</t>
  </si>
  <si>
    <t>Chenopodium rubrum; chenopodiaceae; goosefoot; rhythmicity; indoles; melatonin</t>
  </si>
  <si>
    <t>CHROMATOGRAPHY-MASS SPECTROMETRY; GONYAULAX-POLYEDRA; SYRIAN-HAMSTERS; RADIOIMMUNOASSAY; INDOLEAMINES; EYES</t>
  </si>
  <si>
    <t>DE MONTFORT UNIV,NORMAN BORLAUGH INST PLANT SCI,INST EXPT BOT,ACAD SCI CZECH REPUBL,PRAGUE 16600 6,CZECH REPUBLIC; UNIV ANTWERP,DEPT BIOL,B-2610 ANTWERP,BELGIUM; ACAD SCI CZECH REPUBL,INST PHYSIOL,CR-14220 PRAGUE 4,CZECH REPUBLIC</t>
  </si>
  <si>
    <t>Kolar, J (corresponding author), ACAD SCI CZECH REPUBL,INST EXPT BOT,DEPT DEV PHYSIOL,KE DVORU 15,PRAGUE 16600 6,CZECH REPUBLIC.</t>
  </si>
  <si>
    <t>Prinsen, Els/M-8973-2016; Illnerova, Helena/G-3898-2014</t>
  </si>
  <si>
    <t>Prinsen, Els/0000-0003-4320-1585</t>
  </si>
  <si>
    <t>ABRAN D, 1994, GEN COMP ENDOCR, V96, P215, DOI 10.1006/gcen.1994.1176; BALZER I, 1992, CHRONOBIOL INT, V9, P260, DOI 10.3109/07420529209064535; BALZER I, 1991, SCIENCE, V253, P795, DOI 10.1126/science.1876838; BRAINARD GC, 1982, NEUROENDOCRINOLOGY, V35, P342, DOI 10.1159/000123405; CREMER F, 1990, PLANT PHYSIOL, V94, P1590, DOI 10.1104/pp.94.4.1590; CUMMING BC, 1985, HDB FLOWERING, V2, P286; DUBBELS R, 1995, J PINEAL RES, V18, P28, DOI 10.1111/j.1600-079X.1995.tb00136.x; EDMUNDS LN, 1994, UNDERSTANDING MOL ME; FINOCCHIARO L, 1988, J NEUROCHEM, V50, P382, DOI 10.1111/j.1471-4159.1988.tb02923.x; GWINNER E, 1993, GEN COMP ENDOCR, V90, P119, DOI 10.1006/gcen.1993.1066; ILLNEROVA H, 1993, BRAIN RES, V626, P322, DOI 10.1016/0006-8993(93)90595-E; KALLIES A, 1994, UNDERSTANDING MOL ME; LERNER AB, 1958, J AM CHEM SOC, V80, P2587, DOI 10.1021/ja01543a060; LUMSDEN PJ, 1991, ANNU REV PLANT PHYS, V42, P351, DOI 10.1146/annurev.pp.42.060191.002031; MAYWOOD ES, 1993, J ENDOCRINOL, V136, P65, DOI 10.1677/joe.0.1360065; MORTIA M, 1993, EXPERIENTIA, V49, P623; POEGGELER B, 1991, Naturwissenschaften, V78, P268; REITER RJ, 1993, EXPERIENTIA, V49, P654, DOI 10.1007/BF01923947; ROENNEBERG T, 1993, NATURE, V362, P362, DOI 10.1038/362362a0; ROLLAG MD, 1976, ENDOCRINOLOGY, V98, P482, DOI 10.1210/endo-98-2-482; SATTER RL, 1981, ANN REV PLANT PHYSL, V32, P82; ULLMANN J, 1985, BIOL PLANTARUM, V27, P367, DOI 10.1007/BF02879878; VINCEPRUE D, 1985, ENCY PLANT PHYSL, V11, P308; VIVIENROELS B, 1993, EXPERIENTIA, V49, P642, DOI 10.1007/BF01923945; VIVIENROELS B, 1984, NEUROSCI LETT, V49, P153, DOI 10.1016/0304-3940(84)90152-6; WAGNER E, 1977, INTEGRATION ACTIVITY, P33</t>
  </si>
  <si>
    <t>0031-9422</t>
  </si>
  <si>
    <t>Phytochemistry</t>
  </si>
  <si>
    <t>Biochemistry &amp; Molecular Biology; Plant Sciences</t>
  </si>
  <si>
    <t>WOS:A1997WP71300002</t>
  </si>
  <si>
    <t>Melatonin induces nitric oxide and the potential mechanisms relate to innate immunity against bacterial pathogen infection in Arabidopsis</t>
  </si>
  <si>
    <t>Shi, Haitao; Chen, Yinhua; Tan, Dun-Xian; Reiter, Russel J.; Chan, Zhulong; He, Chaozu</t>
  </si>
  <si>
    <t>Melatonin (N-acetyl-5-methoxytryptamine) is a naturally occurring small molecule, serving as important secondary messenger in the response of plants to various biotic and abiotic stresses. However, the interactions between melatonin and other important molecules in the plant stress response, especially in plant immunity, are largely unknown. In this study, we found that both melatonin and nitric oxide (NO) levels in Arabidopsis leaves were significantly induced by bacterial pathogen (Pst DC3000) infection. The elevated NO production was caused by melatonin as melatonin application enhanced endogenous NO level with great efficacy. Moreover, both melatonin and NO conferred improved disease resistance against Pseudomonas syringe pv. tomato (Pst) DC3000 infection in Arabidopsis. NO scavenger significantly suppressed the rise of NO which was induced by exogenous application of melatonin. As a result, the beneficial effects of melatonin on the expression of salicylic acid (SA)-related genes and disease resistance against bacterial pathogen infection were jeopardized by use of a NO scavenger. Consistently, melatonin application significantly lost its effect on the innate immunity against P.syringe pv. tomato (Pst) DC3000 infection in NO-deficient mutants of Arabidopsis. The results indicate that melatonin-induced NO production is responsible for innate immunity response of Arabidopsis against Pst DC3000 infection.</t>
  </si>
  <si>
    <t>10.1111/jpi.12244</t>
  </si>
  <si>
    <t xml:space="preserve"> He, Chaozu</t>
  </si>
  <si>
    <t>Arabidopsis; bacterial pathogen; melatonin; nitric oxide; plant innate immunity</t>
  </si>
  <si>
    <t>STRESS RESISTANCE; LEAF SENESCENCE; S-NITROSYLATION; EDIBLE PLANTS; THALIANA; BINDING; SIGNAL; QUANTIFICATION; RESPONSES; LEAVES</t>
  </si>
  <si>
    <t>[Shi, Haitao; Chen, Yinhua; He, Chaozu] Hainan Univ, Coll Agr, Hainan Key Lab Sustainable Utilizat Trop Bioresou, Haikou 570228, Peoples R China; [Tan, Dun-Xian; Reiter, Russel J.] Univ Texas Hlth Sci Ctr San Antonio, Dept Cellular &amp; Struct Biol, San Antonio, TX 78229 USA; [Chan, Zhulong] Chinese Acad Sci, Wuhan Bot Garden, Key Lab Plant Germplasm Enhancement &amp; Specialty A, Wuhan 430074, Peoples R China</t>
  </si>
  <si>
    <t>Shi, HT (corresponding author), Hainan Univ, Coll Agr, Hainan Key Lab Sustainable Utilizat Trop Bioresou, Haikou 570228, Peoples R China.</t>
  </si>
  <si>
    <t>haitaoshi@wbgcas.cn; zhulongch@wbgcas.cn; czhe@hainu.edu.cn</t>
  </si>
  <si>
    <t>Chan, Zhulong/AAM-5018-2020</t>
  </si>
  <si>
    <t>Chan, Zhulong/0000-0002-1933-6837</t>
  </si>
  <si>
    <t>Agurla S, 2014, NITRIC OXIDE-BIOL CH, V43, P89, DOI 10.1016/j.niox.2014.07.004; Arnao MB, 2006, PLANT SIGNAL BEHAV, V1, P89, DOI 10.4161/psb.1.3.2640; Arnao MB, 2014, TRENDS PLANT SCI, V19, P789, DOI 10.1016/j.tplants.2014.07.006; Arnao MB, 2009, J PINEAL RES, V46, P295, DOI 10.1111/j.1600-079X.2008.00660.x; Arnao MB, 2001, PHYTOCHEM ANALYSIS, V12, P138, DOI 10.1002/pca.571; Arnao MB, 2013, FOOD CHEM, V138, P1212, DOI 10.1016/j.foodchem.2012.10.077; Bent AF, 2007, ANNU REV PHYTOPATHOL, V45, P399, DOI 10.1146/annurev.phyto.45.062806.094427; Burkhardt S, 2001, J AGR FOOD CHEM, V49, P4898, DOI 10.1021/jf010321+; Calvo JR, 2013, J PINEAL RES, V55, P103, DOI 10.1111/jpi.12075; Cano A, 2006, J PLANT RES, V119, P321, DOI 10.1007/s10265-006-0275-1; Chun HJ, 2012, MOL CELLS, V34, P463, DOI 10.1007/s10059-012-0213-0; Delledonne M, 1998, NATURE, V394, P585, DOI 10.1038/29087; Delledonne M, 2001, P NATL ACAD SCI USA, V98, P13454, DOI 10.1073/pnas.231178298; DUBBELS R, 1995, J PINEAL RES, V18, P28, DOI 10.1111/j.1600-079X.1995.tb00136.x; Escames G, 2012, J PINEAL RES, V52, P1, DOI 10.1111/j.1600-079X.2011.00924.x; HATTORI A, 1995, BIOCHEM MOL BIOL INT, V35, P627; Hernandez-Ruiz J, 2008, J AGR FOOD CHEM, V56, P10567, DOI 10.1021/jf8022063; Huot B, 2014, MOL PLANT, V7, P1267, DOI 10.1093/mp/ssu049; Kantar S, 2015, PHARM BIOL, V22, P1; Kolar J, 2005, J PINEAL RES, V39, P333, DOI 10.1111/j.1600-079X.2005.00276.x; Lee HY, 2015, J PINEAL RES, V58, P291, DOI 10.1111/jpi.12214; Lee HY, 2014, J PINEAL RES, V57, P262, DOI 10.1111/jpi.12165; LERNER AB, 1959, J AM CHEM SOC, V81, P6084, DOI 10.1021/ja01531a060; LERNER AB, 1958, J AM CHEM SOC, V80, P2587, DOI 10.1021/ja01543a060; Lindermayr C, 2010, PLANT CELL, V22, P2894, DOI 10.1105/tpc.109.066464; Manchester LC, 2000, LIFE SCI, V67, P3023, DOI 10.1016/S0024-3205(00)00896-1; Murch SJ, 2009, J PINEAL RES, V47, P277, DOI 10.1111/j.1600-079X.2009.00711.x; Okazaki M, 2010, J PINEAL RES, V49, P239, DOI 10.1111/j.1600-079X.2010.00788.x; Pape C, 2006, J PINEAL RES, V41, P157, DOI 10.1111/j.1600-079X.2006.00348.x; Paredes SD, 2009, J EXP BOT, V60, P57, DOI 10.1093/jxb/ern284; POEGGELER B, 1993, J PINEAL RES, V14, P151, DOI 10.1111/j.1600-079X.1993.tb00498.x; Ramakrishna A, 2012, J PINEAL RES, V52, P470, DOI 10.1111/j.1600-079X.2011.00964.x; Reiter RJ, 2001, NUTR REV, V59, P286, DOI 10.1111/j.1753-4887.2001.tb07018.x; Reiter RJ, 2014, PHYSIOLOGY, V29, P325, DOI 10.1152/physiol.00011.2014; Shi HT, 2012, PLANT CELL PHYSIOL, V53, P344, DOI 10.1093/pcp/pcr181; Shi HT, 2015, J PINEAL RES, V58, P335, DOI 10.1111/jpi.12219; Shi HT, 2015, J EXP BOT, V66, P681, DOI 10.1093/jxb/eru373; Shi HT, 2015, J PINEAL RES, V58, P26, DOI 10.1111/jpi.12188; Shi HT, 2014, J PINEAL RES, V57, P185, DOI 10.1111/jpi.12155; Shi HT, 2014, J EXP BOT, V65, P4119, DOI 10.1093/jxb/eru184; Shi HT, 2014, PLANT PHYSIOL, V165, P1367, DOI 10.1104/pp.114.242404; Shi HT, 2014, PLANT PHYSIOL BIOCH, V74, P99, DOI 10.1016/j.plaphy.2013.11.001; Shi HT, 2013, J EXP BOT, V64, P1367, DOI 10.1093/jxb/ers400; Sun AZ, 2013, PLANT SIGNAL BEHAV, V8, DOI 10.4161/psb.22554; Sun AZ, 2012, PLANT PHYSIOL, V160, P1081, DOI 10.1104/pp.112.201798; Tada Y, 2008, SCIENCE, V321, P952, DOI 10.1126/science.1156970; Tan DX, 2012, J EXP BOT, V63, P577, DOI 10.1093/jxb/err256; Tan DX, 2007, PLANT SIGNAL BEHAV, V2, P514, DOI 10.4161/psb.2.6.4639; Tan DX, 2003, J PINEAL RES, V34, P249, DOI 10.1034/j.1600-079X.2003.00037.x; Trapet P, 2015, PHYTOCHEMISTRY, V112, P72, DOI 10.1016/j.phytochem.2014.03.015; Venegas C, 2012, J PINEAL RES, V52, P217, DOI 10.1111/j.1600-079X.2011.00931.x; Wang CX, 2014, CELL REP, V7, P348, DOI 10.1016/j.celrep.2014.03.032; Wang P, 2014, J PINEAL RES, V57, P291, DOI 10.1111/jpi.12169; Wang P, 2013, J PINEAL RES, V55, P424, DOI 10.1111/jpi.12091; Wang P, 2013, J PINEAL RES, V54, P292, DOI 10.1111/jpi.12017; Wang P, 2012, J PINEAL RES, V53, P11, DOI 10.1111/j.1600-079X.2011.00966.x; Weeda S, 2014, PLOS ONE, V9, DOI 10.1371/journal.pone.0093462; Wendehenne D, 2014, CURR OPIN PLANT BIOL, V20, P127, DOI 10.1016/j.pbi.2014.05.012; Yin LH, 2013, J PINEAL RES, V54, P426, DOI 10.1111/jpi.12038; Yu M, 2012, CURR OPIN PLANT BIOL, V15, P1; Yun BW, 2011, NATURE, V478, P264, DOI 10.1038/nature10427; Zawilska JB, 2009, PHARMACOL REP, V61, P383, DOI 10.1016/S1734-1140(09)70081-7; Zeidler D, 2004, P NATL ACAD SCI USA, V101, P15811, DOI 10.1073/pnas.0404536101; Zhang N, 2015, J EXP BOT, V66, P647, DOI 10.1093/jxb/eru336; Zhang N, 2014, J PINEAL RES, V56, P39, DOI 10.1111/jpi.12095; Zhao Y, 2013, J PINEAL RES, V55, P79, DOI 10.1111/jpi.12044</t>
  </si>
  <si>
    <t>WOS:000357375400009</t>
  </si>
  <si>
    <t>Melatonin as a signal molecule triggering defense responses against pathogen attack in Arabidopsis and tobacco</t>
  </si>
  <si>
    <t>Lee, Hyoung Yool; Byeon, Yeong; Back, Kyoungwhan</t>
  </si>
  <si>
    <t>Melatonin plays pleiotropic roles in both animals and plants. The possible role of melatonin in plant innate immune responses was recently discovered. As an initial study, we employed Arabidopsis to determine whether melatonin is involved in defense against the virulent bacterial pathogen Pseudomonas syringae DC3000. The application of a 10 mu M concentration of melatonin on Arabidopsis and tobacco leaves induced various pathogenesis-related (PR) genes, as well as a series of defense genes activated by salicylic acid (SA) and ethylene (ET), two key factors involved in plant defense response, compared to mock-treated leaves. The induction of these defense-related genes in melatonin-treated Arabidopsis matched an increase in resistance against the bacterium by suppressing its multiplication about tenfold relative to the mock-treated Arabidopsis. Like melatonin, N-acetylserotonin also plays a role in inducing a series of defense genes, although serotonin does not. Furthermore, melatonin-induced PR genes were almost completely or partially suppressed in the npr1, ein2, and mpk6 Arabidopsis mutants, indicative of SA and ET dependency in melatonin-induced plant defense signaling. This suggests that melatonin may be a novel defense signaling molecule in plant-pathogen interactions.</t>
  </si>
  <si>
    <t>10.1111/jpi.12165</t>
  </si>
  <si>
    <t>Lee, Hyoung Yool</t>
  </si>
  <si>
    <t>defense system; ethylene signaling; innate immunity; melatonin; pathogen; salicylic acid signaling</t>
  </si>
  <si>
    <t>EXOGENOUS MELATONIN; GENE; PLANTS; RESISTANCE; SYNTHASE; PROTEIN; STRESS; GERMINATION; SENESCENCE; EXPRESSION</t>
  </si>
  <si>
    <t>[Lee, Hyoung Yool; Byeon, Yeong; Back, Kyoungwhan] Chonnam Natl Univ, Dept Biotechnol, Bioenergy Res Ctr, Kwangju 500757, South Korea</t>
  </si>
  <si>
    <t>Back, K (corresponding author), Chonnam Natl Univ, Dept Biotechnol, Coll Agr &amp; Life Sci, Kwangju 500757, South Korea.</t>
  </si>
  <si>
    <t>Arteca JM, 1999, PLANT MOL BIOL, V39, P209, DOI 10.1023/A:1006177902093; Bisson MMA, 2009, BIOCHEM J, V424, P1, DOI 10.1042/BJ20091102; BROEKAERT WF, 1995, PLANT PHYSIOL, V108, P1353, DOI 10.1104/pp.108.4.1353; Byeon Y, 2013, J PINEAL RES, V55, P371, DOI 10.1111/jpi.12080; Byeon Y, 2013, J PINEAL RES, V55, P357, DOI 10.1111/jpi.12077; Calvo JR, 2013, J PINEAL RES, V55, P103, DOI 10.1111/jpi.12075; DUBBELS R, 1995, J PINEAL RES, V18, P28, DOI 10.1111/j.1600-079X.1995.tb00136.x; Edreva A., 2005, General and Applied Plant Physiology, V31, P105; Fischer TW, 2013, J PINEAL RES, V54, P303, DOI 10.1111/jpi.12018; Foreman J, 2003, NATURE, V422, P442, DOI 10.1038/nature01485; Glazebrook J, 2001, CURR OPIN PLANT BIOL, V4, P301, DOI 10.1016/S1369-5266(00)00177-1; Hardeland R, 2012, J PINEAL RES, V52, P139, DOI 10.1111/j.1600-079X.2011.00934.x; HATTORI A, 1995, BIOCHEM MOL BIOL INT, V35, P627; Hernandez-Ruiz J, 2004, PLANTA, V220, P140, DOI 10.1007/s00425-004-1317-3; Kang K, 2013, J PINEAL RES, V55, P7, DOI 10.1111/jpi.12011; Katagiri Fumiaki, 2002, Arabidopsis Book, V1, pe0039, DOI 10.1199/tab.0039; Kusama M, 2012, PLANT BIOTECHNOL-NAR, V29, P515, DOI 10.5511/plantbiotechnology.12.0924b; Larroque M, 2013, J EXP BOT, V64, P3615, DOI 10.1093/jxb/ert195; Li C, 2012, J PINEAL RES, V53, P298, DOI 10.1111/j.1600-079X.2012.00999.x; Liu YD, 2004, PLANT CELL, V16, P3386, DOI 10.1105/tpc.104.026609; MATSUOKA M, 1986, PLANT PHYSIOL, V80, P505, DOI 10.1104/pp.80.2.505; Mauriz JL, 2013, J PINEAL RES, V54, P1, DOI 10.1111/j.1600-079X.2012.01014.x; Park S, 2013, J PINEAL RES, V54, P258, DOI 10.1111/j.1600-079X.2012.01029.x; REITER RJ, 1993, EXPERIENTIA, V49, P654, DOI 10.1007/BF01923947; Reymond P, 1998, CURR OPIN PLANT BIOL, V1, P404, DOI 10.1016/S1369-5266(98)80264-1; Rosales-Corral SA, 2012, J PINEAL RES, V52, P167, DOI 10.1111/j.1600-079X.2011.00937.x; Sarropoulou VN, 2012, J PINEAL RES, V52, P38, DOI 10.1111/j.1600-079X.2011.00914.x; Slominski A, 2008, TRENDS ENDOCRIN MET, V19, P17, DOI 10.1016/j.tem.2007.10.007; Sompol P, 2011, P NATL ACAD SCI USA, V108, P8844, DOI 10.1073/pnas.1105114108; Stehle JH, 2011, J PINEAL RES, V51, P17, DOI 10.1111/j.1600-079X.2011.00856.x; Tan DX, 2013, J PINEAL RES, V54, P127, DOI 10.1111/jpi.12026; Tan DX, 2012, J EXP BOT, V63, P577, DOI 10.1093/jxb/err256; Tan DX, 2007, PLANT SIGNAL BEHAV, V2, P514, DOI 10.4161/psb.2.6.4639; Thomma BPHJ, 1999, PLANT PHYSIOL, V121, P1093, DOI 10.1104/pp.121.4.1093; Tiryaki I, 2012, J PINEAL RES, V52, P332, DOI 10.1111/j.1600-079X.2011.00947.x; Torres MA, 2006, PLANT PHYSIOL, V141, P373, DOI 10.1104/pp.106.079467; Wang P, 2013, J PINEAL RES, V55, P424, DOI 10.1111/jpi.12091; Wang P, 2012, J PINEAL RES, V53, P11, DOI 10.1111/j.1600-079X.2011.00966.x; WARD ER, 1991, PLANT CELL, V3, P1085, DOI 10.1105/tpc.3.10.1085; Wildermuth MC, 2001, NATURE, V414, P562, DOI 10.1038/35107108; Wu Y, 2012, CELL REPORTS, V1, P639, DOI 10.1016/j.celrep.2012.05.008; Yin LH, 2013, J PINEAL RES, V54, P426, DOI 10.1111/jpi.12038; Zhang N, 2014, J PINEAL RES, V56, P39, DOI 10.1111/jpi.12095; Zhang N, 2013, J PINEAL RES, V54, P15, DOI 10.1111/j.1600-079X.2012.01015.x</t>
  </si>
  <si>
    <t>WOS:000342234600003</t>
  </si>
  <si>
    <t>Melatonin in plant organs</t>
  </si>
  <si>
    <t>Van Tassel, DL; Roberts, N; Lewy, A; O'Neill, SD</t>
  </si>
  <si>
    <t>The indoleamine melatonin, a well-known animal chemical, has been identified in extracts from several plant species. The function of melatonin in plants is unknown. Two major functions of melatonin in animals are dark signaling and antioxidant protection. Fruit ripening was used as a model physiological process that involves changes in the oxidative status of an organ. Tomato fruits at various stages of ripeness were sampled. Morning glory (Pharbitis nil Choisy, cv. Violet) and tomato (Lqcopersicon esculentum Mill., cv. T5 and Castlemart) organs were collected throughout a light/dark cycle to determine whether melatonin levels increased during the night. No consistent evidence was found that melatonin increased significantly in organs of these plants during the night, as it does in many animals. The melatonin content of the fruits generally increased during ripening up to the mature ripe stage and thereafter as the fruit became over ripe.</t>
  </si>
  <si>
    <t>10.1034/j.1600-079X.2001.310102.x</t>
  </si>
  <si>
    <t>Van Tassel, DL</t>
  </si>
  <si>
    <t xml:space="preserve"> O'Neill, SD</t>
  </si>
  <si>
    <t>melatonin; plant hormones</t>
  </si>
  <si>
    <t>MASS-SPECTROMETRY; ANTIOXIDANT; GLUTATHIONE; DARK</t>
  </si>
  <si>
    <t>Univ Calif Davis, Div Biol Sci, Plant Biol Sect, Davis, CA 95616 USA; Oregon Hlth &amp; Sci Univ, Dept Psychiat, Portland, OR 97201 USA</t>
  </si>
  <si>
    <t>O'Neill, SD (corresponding author), Univ Calif Davis, Div Biol Sci, Plant Biol Sect, Davis, CA 95616 USA.</t>
  </si>
  <si>
    <t>sdoneill@ucdavis.edu</t>
  </si>
  <si>
    <t>ADAMS DO, 1993, AM J ENOL VITICULT, V44, P333; Balzer I, 1996, BOT ACTA, V109, P180, DOI 10.1111/j.1438-8677.1996.tb00560.x; BALZER I, 1993, INT CONGR SER, V1017, P183; DUBBELS R, 1995, J PINEAL RES, V18, P28, DOI 10.1111/j.1600-079X.1995.tb00136.x; FONTAINE O, 1995, PLANT GROWTH REGUL, V16, P55, DOI 10.1007/BF00040507; FRENKEL C, 1978, POSTHARVEST BIOL BIO, P433; Fuhrberg B, 1996, PLANTA, V200, P125; Fuhrberg B, 1995, BIOL RHYTHM RES, V26, P391; Illnerova H., 1995, BIOL RHYTHM RES, V26, P406; Kolar J, 1997, PHYTOCHEMISTRY, V44, P1407, DOI 10.1016/S0031-9422(96)00568-7; Kolar J, 1994, FLOWER NEWSL, V17, P53, DOI DOI 10.1111/J.1600-079X.2005.00276; LEWY AJ, 1978, SCIENCE, V201, P741, DOI 10.1126/science.675255; ONEILL SD, 1992, PHOTOCHEM PHOTOBIOL, V56, P789, DOI 10.1111/j.1751-1097.1992.tb02235.x; ONEILL SD, 1994, PLANT PHYSIOL, V104, P569, DOI 10.1104/pp.104.2.569; Pengelly W. L., 1985, Plant growth substances 1985. Proceedings of the 12th international conference on plant growth substances held at Heidelberg, August 26-31, 1985, P35; PIERI C, 1995, ARCH GERONTOL GERIAT, V20, P159, DOI 10.1016/0167-4943(94)00593-V; PIERI C, 1994, LIFE SCI, V55, pPL271, DOI 10.1016/0024-3205(94)00666-0; POEGGELER B, 1991, Naturwissenschaften, V78, P268; POEGGELER B, 1993, J PINEAL RES, V14, P151, DOI 10.1111/j.1600-079X.1993.tb00498.x; REITER RJ, 1995, J PINEAL RES, V18, P1, DOI 10.1111/j.1600-079X.1995.tb00133.x; REITER RJ, 1993, NEUROENDOCRINOL LETT, V15, P103; SILLERCEPEDA JH, 1992, PLANT CELL PHYSIOL, V33, P867; SZENTGYORGYI A, 1968, BIOELECTRONICS; TABACHNIKMAAYAN L, 1982, PLANT CELL PHYSIOL, V23, P1309; van Tassel D., 1997, THESIS U CALIFORNIA; VANTASSEL DL, 1993, PLANT PHYSIOL, V102, pS117; VINCEPRUE D, 1985, HDB FLOWERING, V4, P47; VIVIENROELS B, 1993, EXPERIENTIA, V49, P642, DOI 10.1007/BF01923945; WEBLEY GE, 1985, J ENDOCRINOL, V106, P387, DOI 10.1677/joe.0.1060387</t>
  </si>
  <si>
    <t>WOS:000169878100002</t>
  </si>
  <si>
    <t>The cysteine2/histidine2-type transcription factor ZINC FINGER OF ARABIDOPSIS THALIANA 6-activated C-REPEAT-BINDING FACTOR pathway is essential for melatonin-mediated freezing stress resistance in Arabidopsis</t>
  </si>
  <si>
    <t>Shi, Haitao; Chan, Zhulong</t>
  </si>
  <si>
    <t>Melatonin (N-acetyl-5-methoxytryptamine) is not only a widely known animal hormone, but also an important regulator in plant development and multiple abiotic stress responses. Recently, it has been revealed that melatonin alleviated cold stress through mediating several cold-related genes, including C-REPEAT-BINDING FACTORs (CBFs)/Drought Response Element Binding factors (DREBs), COR15a, and three transcription factors (CAMTA1, ZINC FINGER OF ARABIDOPSIS THALIANA 10 (ZAT10), and ZAT12). In this study, we quantified the endogenous melatonin level in Arabidopsis plant leaves and found the endogenous melatonin levels were significantly induced by cold stress (4 degrees C) treatment. In addition, we found one cysteine2/histidine2-type zinc finger transcription factor, ZAT6, was involved in melatonin-mediated freezing stress response in Arabidopsis. Interestingly, exogenous melatonin enhanced freezing stress resistance was largely alleviated in AtZAT6 knockdown plants, but was enhanced in AtZAT6 overexpressing plants. Moreover, the expression levels of AtZAT6 and AtCBFs were commonly upregulated by cold stress (4 degrees C) and exogenous melatonin treatments, and modulation of AtZAT6 expression significantly affected the induction AtCBFs transcripts by cold stress (4 degrees C) and exogenous melatonin treatments. Taken together, AtZAT6-activated CBF pathway might be essential for melatonin-mediated freezing stress response in Arabidopsis.</t>
  </si>
  <si>
    <t>10.1111/jpi.12155</t>
  </si>
  <si>
    <t>Arabidopsis; cold stress; C-REPEAT-BINDING FACTOR; melatonin; ZINC FINGER OF ARABIDOPSIS THALIANA 6; zinc finger protein</t>
  </si>
  <si>
    <t>SEROTONIN N-ACETYLTRANSFERASE; EXOGENOUS MELATONIN; OXIDATIVE STRESS; LEAF SENESCENCE; GENE-EXPRESSION; RICE; TOLERANCE; PLANTS; IMPROVES; GROWTH</t>
  </si>
  <si>
    <t>[Shi, Haitao; Chan, Zhulong] Chinese Acad Sci, Wuhan Bot Garden, Key Lab Plant Germplasm Enhancement &amp; Specialty A, Wuhan 430074, Peoples R China</t>
  </si>
  <si>
    <t>Chan, ZL (corresponding author), Chinese Acad Sci, Wuhan Bot Garden, Key Lab Plant Germplasm Enhancement &amp; Specialty A, Wuhan 430074, Peoples R China.</t>
  </si>
  <si>
    <t>zhulongch@wbgcas.cn</t>
  </si>
  <si>
    <t>Arnao MB, 2006, PLANT SIGNAL BEHAV, V1, P89, DOI 10.4161/psb.1.3.2640; Arnao MB, 2013, J PINEAL RES, V55, P149, DOI 10.1111/jpi.12055; Arnao MB, 2009, J PINEAL RES, V46, P295, DOI 10.1111/j.1600-079X.2008.00660.x; Bajwa VS, 2014, J PINEAL RES, V56, P238, DOI 10.1111/jpi.12115; Arnao MB, 2013, FOOD CHEM, V138, P1212, DOI 10.1016/j.foodchem.2012.10.077; BRADFORD MM, 1976, ANAL BIOCHEM, V72, P248, DOI 10.1016/0003-2697(76)90527-3;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Calvo JR, 2013, J PINEAL RES, V55, P103, DOI 10.1111/jpi.12075; Chinnusamy V, 2003, GENE DEV, V17, P1043, DOI 10.1101/gad.1077503; Colton-Gagnon K, 2014, ANN BOT-LONDON, V113, P681, DOI 10.1093/aob/mct283; Cook D, 2004, P NATL ACAD SCI USA, V101, P15243, DOI 10.1073/pnas.0406069101; Devaiah BN, 2007, PLANT PHYSIOL, V145, P147, DOI 10.1104/pp.107.101691; Doherty CJ, 2009, PLANT CELL, V21, P972, DOI 10.1105/tpc.108.063958; Dong CH, 2006, P NATL ACAD SCI USA, V103, P8281, DOI 10.1073/pnas.0602874103; DUBBELS R, 1995, J PINEAL RES, V18, P28, DOI 10.1111/j.1600-079X.1995.tb00136.x; Galano A, 2011, J PINEAL RES, V51, P1, DOI 10.1111/j.1600-079X.2011.00916.x; Gilmour SJ, 1998, PLANT J, V16, P433, DOI 10.1046/j.1365-313x.1998.00310.x; HATTORI A, 1995, BIOCHEM MOL BIOL INT, V35, P627; Jaglo-Ottosen KR, 1998, SCIENCE, V280, P104, DOI 10.1126/science.280.5360.104; JEFFERSON RA, 1987, EMBO J, V6, P3901; Kang K, 2010, J PINEAL RES, V49, P176, DOI 10.1111/j.1600-079X.2010.00783.x; Kolar J, 2005, J PINEAL RES, V39, P333, DOI 10.1111/j.1600-079X.2005.00276.x; Lei XY, 2004, J PINEAL RES, V36, P126, DOI 10.1046/j.1600-079X.2003.00106.x; Li C, 2012, J PINEAL RES, V53, P298, DOI 10.1111/j.1600-079X.2012.00999.x; Liu XM, 2013, BIOCHEM BIOPH RES CO, V430, P1054, DOI 10.1016/j.bbrc.2012.12.039; Mito T, 2011, PLANT BIOTECHNOL J, V9, P736, DOI 10.1111/j.1467-7652.2010.00578.x; Murch SJ, 2009, J PINEAL RES, V47, P277, DOI 10.1111/j.1600-079X.2009.00711.x; Pape C, 2006, J PINEAL RES, V41, P157, DOI 10.1111/j.1600-079X.2006.00348.x; Park S, 2013, J PINEAL RES, V54, P258, DOI 10.1111/j.1600-079X.2012.01029.x; Pelagio-Flores R, 2012, J PINEAL RES, V53, P279, DOI 10.1111/j.1600-079X.2012.00996.x; Posmyk MM, 2009, J PINEAL RES, V46, P214, DOI 10.1111/j.1600-079X.2008.00652.x; Reiter RJ, 2000, J BIOMED SCI, V7, P444, DOI 10.1159/000025480; Reiter RJ, 2001, NUTR REV, V59, P286, DOI 10.1111/j.1753-4887.2001.tb07018.x; Rodriguez C, 2004, J PINEAL RES, V36, P1, DOI 10.1046/j.1600-079X.2003.00092.x; SHI H, 2014, J INTEGR PLANT BIOL, V71, P226, DOI DOI 10.1111/JIPB.12167; Shi HT, 2014, PLANT PHYSIOL, V165, P1367, DOI 10.1104/pp.114.242404; Shi HT, 2014, NEW PHYTOL, V203, P554, DOI 10.1111/nph.12812; Shi HT, 2013, PLANT PHYSIOL BIOCH, V71, P226, DOI 10.1016/j.plaphy.2013.07.021; Tal O, 2011, J EXP BOT, V62, P1903, DOI 10.1093/jxb/erq378; Tan DX, 2013, J PINEAL RES, V54, P127, DOI 10.1111/jpi.12026; Tan DX, 2012, J EXP BOT, V63, P577, DOI 10.1093/jxb/err256; Tan DX, 2007, PLANT SIGNAL BEHAV, V2, P514, DOI 10.4161/psb.2.6.4639; Uchendu EE, 2013, J PINEAL RES, V55, P435, DOI 10.1111/jpi.12094; Venegas C, 2012, J PINEAL RES, V52, P217, DOI 10.1111/j.1600-079X.2011.00931.x; Wang L, 2014, J PINEAL RES, V56, P134, DOI 10.1111/jpi.12105; Wang P, 2013, J PINEAL RES, V55, P424, DOI 10.1111/jpi.12091; Wang P, 2013, J PINEAL RES, V54, P292, DOI 10.1111/jpi.12017; Wang P, 2012, J PINEAL RES, V53, P11, DOI 10.1111/j.1600-079X.2011.00966.x; Yin LH, 2013, J PINEAL RES, V54, P426, DOI 10.1111/jpi.12038; Zhang N, 2014, J PINEAL RES, V56, P39, DOI 10.1111/jpi.12095; Zhang N, 2013, J PINEAL RES, V54, P15, DOI 10.1111/j.1600-079X.2012.01015.x; Zhao Y, 2011, J PINEAL RES, V50, P83, DOI 10.1111/j.1600-079X.2010.00817.x; Zhao Y, 2013, J PINEAL RES, V55, P79, DOI 10.1111/jpi.12044; Zhou MQ, 2011, CRIT REV BIOTECHNOL, V31, P186, DOI 10.3109/07388551.2010.505910</t>
  </si>
  <si>
    <t>WOS:000342234000006</t>
  </si>
  <si>
    <t>Overexpression of MzASMT improves melatonin production and enhances drought tolerance in transgenic Arabidopsis thaliana plants</t>
  </si>
  <si>
    <t>Zuo, Bixiao; Zheng, Xiaodong; He, Pingli; Wang, Lin; Lei, Qiong; Feng, Chao; Zhou, Jingzhe; Li, Qingtian; Han, Zhenhai; Kong, Jin</t>
  </si>
  <si>
    <t>Melatonin is a potent naturally occurring reactive oxygen species (ROS) and reactive nitrogen species (RNS) scavenger in plants. Melatonin protects plants from oxidative stress and, therefore, it improves their tolerance against a variety of environmental abiotic stressors. N-acetylserotonin-O-methyltransferase (ASMT) is a specific enzyme required for melatonin synthesis. In this report, an ASMT gene was cloned from apple rootstock (Malus zumi Mats) and designated as MzASMT1 (KJ123721). The MzASMT1 expression was induced by drought stress in apple leaves. The upregulation of MzASMT1 in the apple leaf positively relates to melatonin production over a 24-hr dark/light cycle. Purified MzASMT1 protein expressed in E.coli converted its substrates to melatonin with an activity of approximately 5.5pmol/min/mg protein. The transient transformation in tobacco identified that MzASMT1 is located in cytoplasm of the cell. When MzASMT1 gene driven by 35S promoter was transferred to Arabidopsis, melatonin levels in transgenic Arabidopsis plants were 2-4 times higher than those in the wild type. The transgenic Arabidopsis plants had significantly lower intrinsic ROS than the wild type and therefore these plants exhibited greater tolerance to drought stress than that of wild type. This is, at least partially, attributed to the elevated melatonin levels resulting from the overexpression of MzASMT1. The results elucidated the important role that membrane-located melatonin synthase plays in drought tolerance. These findings have significant implications in agriculture.</t>
  </si>
  <si>
    <t>10.1111/jpi.12180</t>
  </si>
  <si>
    <t>Zuo, Bixiao</t>
  </si>
  <si>
    <t>apple; drought tolerance; melatonin; MzASMT1; ROS scavenger; transgenic Arabidopsis</t>
  </si>
  <si>
    <t>N-ACETYLSEROTONIN METHYLTRANSFERASE; REACTIVE OXYGEN; EXOGENOUS MELATONIN; HYDROGEN-PEROXIDE; CUCUMBER SEEDLINGS; EDIBLE PLANTS; CELL-DEATH; RICE; ANTIOXIDANT; ROOT</t>
  </si>
  <si>
    <t>[Zuo, Bixiao; Zheng, Xiaodong; Wang, Lin; Lei, Qiong; Feng, Chao; Zhou, Jingzhe; Li, Qingtian; Han, Zhenhai; Kong, Jin] China Agr Univ, Inst Hort Plants, Beijing 100193, Peoples R China; [He, Pingli] China Agr Univ, Coll Anim Sci &amp; Technol, State Key Lab Anim Nutr, Beijing 100193, Peoples R China</t>
  </si>
  <si>
    <t>rschan@cau.edu.cn; jinkong@cau.edu.cn</t>
  </si>
  <si>
    <t>Afreen F, 2006, J PINEAL RES, V41, P108, DOI 10.1111/j.1600-079X.2006.00337.x; Apel K, 2004, ANNU REV PLANT BIOL, V55, P373, DOI 10.1146/annurev.arplant.55.031903.141701; Arnao MB, 2007, J PINEAL RES, V42, P147, DOI 10.1111/j.1600-079X.2006.00396.x; Arnao MB, 2009, J PINEAL RES, V46, P295, DOI 10.1111/j.1600-079X.2008.00660.x; Bailly C, 2008, CR BIOL, V331, P806, DOI 10.1016/j.crvi.2008.07.022; Burkhardt S, 2001, J AGR FOOD CHEM, V49, P4898, DOI 10.1021/jf010321+; Byeon Y, 2014, J PINEAL RES, V57, P147, DOI 10.1111/jpi.12151; Byeon Y, 2014, J PINEAL RES, V56, P107, DOI 10.1111/jpi.12103; Chen GF, 2003, LIFE SCI, V73, P19, DOI 10.1016/S0024-3205(03)00252-2; Dat JF, 2003, PLANT J, V33, P621, DOI 10.1046/j.1365-313X.2003.01655.x; DUBBELS R, 1995, J PINEAL RES, V18, P28, DOI 10.1111/j.1600-079X.1995.tb00136.x; Galano A, 2013, J PINEAL RES, V54, P245, DOI 10.1111/jpi.12010; Hancock J, 2006, J EXP BOT, V57, P1711, DOI 10.1093/jxb/erj180; Hardeland R, 2008, CELL MOL LIFE SCI, V65, P2001, DOI 10.1007/s00018-008-8001-x; Hasanuzzaman M, 2012, CROP STRESS AND ITS MANAGEMENT: PERSPECTIVES AND STRATEGIES, P261, DOI 10.1007/978-94-007-2220-0_8; HATTORI A, 1995, BIOCHEM MOL BIOL INT, V35, P627; Kang K, 2013, J PINEAL RES, V55, P7, DOI 10.1111/jpi.12011; Kang K, 2011, J PINEAL RES, V50, P304, DOI 10.1111/j.1600-079X.2010.00841.x; Kang K, 2010, J PINEAL RES, V49, P176, DOI 10.1111/j.1600-079X.2010.00783.x; Kolar J, 1997, PHYTOCHEMISTRY, V44, P1407, DOI 10.1016/S0031-9422(96)00568-7; Kolar J, 2005, J PINEAL RES, V39, P333, DOI 10.1111/j.1600-079X.2005.00276.x; Kolar J, 2003, PHYSIOL PLANTARUM, V118, P605, DOI 10.1034/j.1399-3054.2003.00114.x; Krishnamurthy A, 2013, PLANT SIGNAL BEHAV, V8, DOI 10.4161/psb.25761; Lei XY, 2004, J PINEAL RES, V36, P126, DOI 10.1046/j.1600-079X.2003.00106.x; Manchester LC, 2000, LIFE SCI, V67, P3023, DOI 10.1016/S0024-3205(00)00896-1; Manzano C, 2014, PLANT PHYSIOL, V165, P1105, DOI 10.1104/pp.114.238873; Murch SJ, 1997, LANCET, V350, P1598, DOI 10.1016/S0140-6736(05)64014-7; Murch SJ, 2000, PLANT CELL REP, V19, P698, DOI 10.1007/s002990000206; Neill SJ, 2002, J EXP BOT, V53, P1237, DOI 10.1093/jexbot/53.372.1237; Park S, 2013, J PINEAL RES, V54, P258, DOI 10.1111/j.1600-079X.2012.01029.x; Park S, 2013, J PINEAL RES, V54, P139, DOI 10.1111/j.1600-079X.2012.01019.x; Park S, 2012, J PINEAL RES, V53, P385, DOI 10.1111/j.1600-079X.2012.01008.x; Park S, 2012, J PINEAL RES, V52, P211, DOI 10.1111/j.1600-079X.2011.00930.x; Posmyk MM, 2009, J PINEAL RES, V46, P214, DOI 10.1111/j.1600-079X.2008.00652.x; Reiter RJ, 2005, NUTRITION, V21, P920, DOI 10.1016/j.nut.2005.02.005; Reiter RJ, 2013, MINI-REV MED CHEM, V13, P373; Rosen J, 2006, J PINEAL RES, V41, P374, DOI 10.1111/j.1600-079X.2006.00379.x; Schippers JHM, 2012, CELL MOL LIFE SCI, V69, P3245, DOI 10.1007/s00018-012-1092-4; Schopfer P, 2006, BIOFACTORS, V28, P73, DOI 10.1002/biof.5520280202; Simopoulos AP, 2005, J PINEAL RES, V39, P331, DOI 10.1111/j.1600-079X.2005.00269.x; Tan DX, 2007, J PINEAL RES, V42, P28, DOI 10.1111/j.1600-079X.2006.00407.x; Tan Dun-Xian, 2002, Current Topics in Medicinal Chemistry, V2, P181, DOI 10.2174/1568026023394443; Tan DX, 2012, J EXP BOT, V63, P577, DOI 10.1093/jxb/err256; Tan DX, 2010, BIOL REV, V85, P607, DOI 10.1111/j.1469-185X.2009.00118.x; Tan DX, 2007, PLANT SIGNAL BEHAV, V2, P514, DOI 10.4161/psb.2.6.4639; Tan DX, 2003, J PINEAL RES, V34, P249, DOI 10.1034/j.1600-079X.2003.00037.x; Venegas C, 2012, J PINEAL RES, V52, P217, DOI 10.1111/j.1600-079X.2011.00931.x; Vitalini S, 2011, J PINEAL RES, V51, P278, DOI 10.1111/j.1600-079X.2011.00887.x; Wang L, 2014, J PINEAL RES, V56, P134, DOI 10.1111/jpi.12105; Wang P, 2013, J PINEAL RES, V54, P292, DOI 10.1111/jpi.12017; Wang P, 2012, J PINEAL RES, V53, P11, DOI 10.1111/j.1600-079X.2011.00966.x; Xu Xiang-dong, 2010, Yingyong Shengtai Xuebao, V21, P2580; Xu Xiang-dong, 2010, Yingyong Shengtai Xuebao, V21, P1295; Zhang LJ, 2011, MUTAT RES-GEN TOX EN, V721, P153, DOI 10.1016/j.mrgentox.2011.01.006; Zhang N, 2013, J PINEAL RES, V54, P15, DOI 10.1111/j.1600-079X.2012.01015.x; Zhao Y, 2013, J PINEAL RES, V55, P79, DOI 10.1111/jpi.12044</t>
  </si>
  <si>
    <t>WOS:000344222600006</t>
  </si>
  <si>
    <t>Melatonin promotes adventitious root regeneration in in vitro shoot tip explants of the commercial sweet cherry rootstocks CAB-6P (Prunus cerasus L.), Gisela 6 (P. cerasus P. canescens), and MxM 60 (P. avium P. mahaleb).</t>
  </si>
  <si>
    <t>Sarropoulou, Virginia N.; Therios, Ioannis N.; Dimassi-Theriou, Kortessa N.</t>
  </si>
  <si>
    <t>The objectives of this study were to test the effects of melatonin (N-acetyl-5-methoxytryptamine), a natural compound of edible plants on the rooting of certain commercial sweet cherry rootstocks. Shoot tip explants from previous in vitro cultures of the cherry rootstocks CAB-6P (Prunus cerasus L.), Gisela 6 (P.similar to cerasus x P.similar to canescens), and M x M 60 (P.similar to avium x P.similar to mahaleb) were included in the experiment. The effect of indole-3-acetic acid (IAA) and indole-3-butyric acid (IBA) alone or in combination with melatonin was tested concerning their rooting potential. Seven concentrations of melatonin (0, 0.05, 0.1, 0.5, 1, 5, and 10 mu m) alone or in combination with 5.71 mu m of IAA or 4.92 mu m of IBA were tested. For each rootstock, 21 treatments were included. The explants were grown in glass tubes containing 10 mL of substrate. The parameters measured include rooting percentage, number of roots per rooted explant, root length, and callus formation. The data presented in this study show that melatonin has a rooting promoting effect at a low concentration but a growth inhibitory effect at high concentrations. In the absence of auxin, 1 mu m melatonin had auxinic response concerning the number and length of roots, but 10 mu m melatonin was inhibitory to rooting in all the tested rootstocks. The final conclusion of this experiment is that exogenously applied melatonin acted as a rooting promoter and its action was similar to that of IAA.</t>
  </si>
  <si>
    <t>10.1111/j.1600-079X.2011.00914.x</t>
  </si>
  <si>
    <t>Sarropoulou, Virginia N.</t>
  </si>
  <si>
    <t xml:space="preserve"> Dimassi-Theriou, Kortessa N.</t>
  </si>
  <si>
    <t>adventitious root; auxin; cherry rootstocks; indole-3-acetic acid; indole-3-butyric acid; melatonin; rooting</t>
  </si>
  <si>
    <t>GROWTH-STIMULATING COMPOUND; HYPERICUM-PERFORATUM L.; NITRIC-OXIDE SYNTHASE; GENE-EXPRESSION; EDIBLE PLANTS; ANTIOXIDANT; SEROTONIN; RICE; INHIBITION; PRECURSOR</t>
  </si>
  <si>
    <t>[Sarropoulou, Virginia N.] Aristotle Univ Thessaloniki, Dept Hort, Dept Pomol, Lab Pomol, GR-54006 Thessaloniki, Greece</t>
  </si>
  <si>
    <t>Sarropoulou, VN (corresponding author), Aristotle Univ Thessaloniki, Dept Hort, Dept Pomol, Lab Pomol, GR-54006 Thessaloniki, Greece.</t>
  </si>
  <si>
    <t>vsarropo@agro.auth.gr</t>
  </si>
  <si>
    <t>Antolin I, 1996, FASEB J, V10, P882; Arnao MB, 2007, ADVANCES IN PLANT ETHYLENE RESEARCH, P101, DOI 10.1007/978-1-4020-6014-4_21; Arnao MB, 2009, J PINEAL RES, V46, P58, DOI 10.1111/j.1600-079X.2008.00625.x; Arnao MB, 2007, J PINEAL RES, V42, P147, DOI 10.1111/j.1600-079X.2006.00396.x; Arnao MB, 2006, PLANT SIGNAL BEHAV, V1, P89, DOI 10.4161/psb.1.3.2640; Arnao MB, 2009, J PINEAL RES, V46, P295, DOI 10.1111/j.1600-079X.2008.00660.x; Benitez-King G., 1993, CELLULAR MOL LIFE SC, V49, P635; BenitezKing G, 1996, BBA-GEN SUBJECTS, V1290, P191, DOI 10.1016/0304-4165(96)00025-6; Bettahi I, 1996, J PINEAL RES, V20, P205, DOI 10.1111/j.1600-079X.1996.tb00260.x; Burkhardt S, 2001, J AGR FOOD CHEM, V49, P4898, DOI 10.1021/jf010321+; Centellas AQ, 1999, PESQUI AGROPECU BRAS, V34, P181, DOI 10.1590/S0100-204X1999000200005; Chen Q, 2009, J PLANT PHYSIOL, V166, P324, DOI 10.1016/j.jplph.2008.06.002; de la Puerta C, 2007, FOOD CHEM, V104, P609, DOI 10.1016/j.foodchem.2006.12.010; DUBBELS R, 1995, J PINEAL RES, V18, P28, DOI 10.1111/j.1600-079X.1995.tb00136.x; George EF, 1993, PLANT PROPAGATION 1, V1; GEORGE EF, 1996, PLANT PROPAGATION 2, V2; Hardeland R, 2003, J PINEAL RES, V34, P233, DOI 10.1034/j.1600-079X.2003.00040.x; Hardeland R., 2007, FUNCT PLANT SCI BIOT, V1, P32; Hardeland R, 2009, J PINEAL RES, V47, P109, DOI 10.1111/j.1600-079X.2009.00701.x; Hardeland Ruediger, 1996, P25; HATTORI A, 1995, BIOCHEM MOL BIOL INT, V35, P627; Hernandez-Ruiz J, 2005, J PINEAL RES, V39, P137, DOI 10.1111/j.1600-079X.2005.00226.x; Hernandez-Ruiz J, 2004, PLANTA, V220, P140, DOI 10.1007/s00425-004-1317-3; Hernandez-Ruiz J, 2008, PLANT GROWTH REGUL, V55, P29, DOI 10.1007/s10725-008-9254-y; Iriti M, 2010, J PINEAL RES, V49, P101, DOI 10.1111/j.1600-079X.2010.00777.x; Kang K, 2011, J PINEAL RES, V50, P304, DOI 10.1111/j.1600-079X.2010.00841.x; Kang K, 2010, J PINEAL RES, V49, P176, DOI 10.1111/j.1600-079X.2010.00783.x; KATEKAR GF, 1979, PHYTOCHEMISTRY, V18, P223, DOI 10.1016/0031-9422(79)80059-X; Kolar J, 2005, J PINEAL RES, V39, P333, DOI 10.1111/j.1600-079X.2005.00276.x; Litwinczuk W, 2009, ACTA SCI POL-HORTORU, V8, P3; Machakova I., 2008, Plant propagation by tissue culture. Volume 1: the background, P175; Mayo JC, 2002, CELL MOL LIFE SCI, V59, P1706, DOI 10.1007/PL00012498; MURASHIGE T, 1962, PHYSIOL PLANTARUM, V15, P473, DOI 10.1111/j.1399-3054.1962.tb08052.x; Murch SJ, 2001, IN VITRO CELL DEV-PL, V37, P786; Murch SJ, 2000, PLANT CELL REP, V19, P698, DOI 10.1007/s002990000206; Murch SJ, 2010, J PINEAL RES, V49, P95, DOI 10.1111/j.1600-079X.2010.00774.x; Murch SJ, 2009, J PINEAL RES, V47, P277, DOI 10.1111/j.1600-079X.2009.00711.x; Okazaki M, 2010, J PINEAL RES, V49, P239, DOI 10.1111/j.1600-079X.2010.00788.x; Pagnussat GC, 2004, PLANT PHYSIOL, V135, P279, DOI 10.1104/pp.103.038554; Paradies G, 2010, J PINEAL RES, V48, P297, DOI 10.1111/j.1600-079X.2010.00759.x; Paredes SD, 2009, J EXP BOT, V60, P57, DOI 10.1093/jxb/ern284; Pozo D, 1997, J CELL BIOCHEM, V65, P430, DOI 10.1002/(SICI)1097-4644(19970601)65:3&lt;430::AID-JCB12&gt;3.0.CO;2-J; REITER RJ, 1991, ENDOCR REV, V12, P151, DOI 10.1210/edrv-12-2-151; Reiter RJ, 2000, J BIOMED SCI, V7, P444, DOI 10.1159/000025480; Reiter RJ, 2002, ANN NY ACAD SCI, V957, P341, DOI 10.1111/j.1749-6632.2002.tb02938.x; Reiter RJ, 2005, NUTRITION, V21, P920, DOI 10.1016/j.nut.2005.02.005; Reiter RJ, 2001, CELL BIOCHEM BIOPHYS, V34, P237, DOI 10.1385/CBB:34:2:237; Schneider F., 2005, THESIS TU MUNCHEN; Simopoulos AP, 2005, J PINEAL RES, V39, P331, DOI 10.1111/j.1600-079X.2005.00269.x; Tan DX, 2007, FASEB J, V21, P1724, DOI 10.1096/fj.06-7745com; Tan DX, 1998, BIOCHEM BIOPH RES CO, V253, P614, DOI 10.1006/bbrc.1998.9826; TAN DX, 1993, ENDOCR J, V1, P57; Urata Y, 1999, FREE RADICAL BIO MED, V27, P838, DOI 10.1016/S0891-5849(99)00131-8; Van Tassel DL, 2001, J PINEAL RES, V31, P8, DOI 10.1034/j.1600-079X.2001.310102.x; VAN TASSEL DL, 1995, J PINEAL RES, V18, P28; Xing SP, 1998, CHINESE B BOT, V15, P41</t>
  </si>
  <si>
    <t>WOS:000298013800005</t>
  </si>
  <si>
    <t>Chemical stress by different agents affects the melatonin content of barley roots</t>
  </si>
  <si>
    <t>The presence of melatonin (N-acetyl-5-methoxytryptamine) in plants has been clearly demonstrated. However, while this indoleamine has been intensively studied in animals, especially in mammals, the same is not true in the case of plants, where one of the most interesting aspects is its possible role as antioxidative molecule in physiological processes. Some data reflect the possible protective role that melatonin may exert in some stress situations such as ultraviolet (UV)-radiation, induced senescence and copper stress. The present work was designed to establish how the melatonin content changes in plants as a result of chemically induced stress. For this, barley plants were exposed in different treatments to the chemical-stress agents: sodium chloride, zinc sulphate or hydrogen peroxide. After different times, the content of melatonin in treated roots and control roots were determined using liquid chromatography (LC) with time-of-flight/mass spectrometry and LC with fluorescence detection for identification and quantification, respectively. The data show that the melatonin content in roots increased due to stress, reaching up to six times the melatonin content of control roots. Induction was time dependent, while hydrogen peroxide (10 mm) and zinc sulphate (1 mm) were the most effective inducers. The capacity of roots to absorb melatonin from soil was also studied. The data establish, for first time, that the chemical-stress agents assayed can induce the biosynthesis of melatonin in barley roots and produce a significant increase in their melatonin content. Such an increase in melatonin probably plays an important antioxidative role in the defense against chemically induced stress and other abiotic/biotic stresses.</t>
  </si>
  <si>
    <t>10.1111/j.1600-079X.2008.00660.x</t>
  </si>
  <si>
    <t>chemical stress; Hordeum vulgare (barley); liquid chromatography with time-of-flight; mass spectrometry; melatonin</t>
  </si>
  <si>
    <t>GROWTH-STIMULATING COMPOUND; MASS-SPECTROMETRY; PLANTS; IDENTIFICATION; LIGHT</t>
  </si>
  <si>
    <t>[Arnao, Marino B.; Hernandez-Ruiz, Josefa] Univ Murcia, Dept Plant Physiol, Fac Biol, E-30100 Murcia, Spain</t>
  </si>
  <si>
    <t>Arnao, MB (corresponding author), Univ Murcia, Dept Plant Physiol, Fac Biol, E-30100 Murcia, Spain.</t>
  </si>
  <si>
    <t>Afreen F, 2006, J PINEAL RES, V41, P108, DOI 10.1111/j.1600-079X.2006.00337.x; Arnao MB, 2009, J PINEAL RES, V46, P58, DOI 10.1111/j.1600-079X.2008.00625.x; Arnao MB, 2007, J PINEAL RES, V42, P147, DOI 10.1111/j.1600-079X.2006.00396.x; Arnao MB, 2009, PHYTOCHEM ANALYSIS, V20, P14, DOI 10.1002/pca.1083; DUBBELS R, 1995, J PINEAL RES, V18, P28, DOI 10.1111/j.1600-079X.1995.tb00136.x; Ferrer I, 2005, TRAC-TREND ANAL CHEM, V24, P671, DOI 10.1016/j.trac.2005.04.004; HATTORI A, 1995, BIOCHEM MOL BIOL INT, V35, P627; Hernandez-Ruiz J, 2005, J PINEAL RES, V39, P137, DOI 10.1111/j.1600-079X.2005.00226.x; Hernandez-Ruiz J, 2004, PLANTA, V220, P140, DOI 10.1007/s00425-004-1317-3; Hernandez-Ruiz J, 2008, PLANT GROWTH REGUL, V55, P29, DOI 10.1007/s10725-008-9254-y; Kolar J, 2003, PHYSIOL PLANTARUM, V118, P605, DOI 10.1034/j.1399-3054.2003.00114.x; Lei XY, 2004, J PINEAL RES, V36, P126, DOI 10.1046/j.1600-079X.2003.00106.x; Posmyk MM, 2008, J PINEAL RES, V45, P24, DOI 10.1111/j.1600-079X.2007.00552.x; REITER RJ, 1991, MOL CELL ENDOCRINOL, V79, pC153, DOI 10.1016/0303-7207(91)90087-9; Reiter Russel J., 2007, Critical Reviews in Oncogenesis, V13, P303; Tan DX, 2007, J PINEAL RES, V42, P28, DOI 10.1111/j.1600-079X.2006.00407.x; Tan DX, 2007, FASEB J, V21, P1724, DOI 10.1096/fj.06-7745com; Tan DX, 2007, PLANT SIGNAL BEHAV, V2, P514, DOI 10.4161/psb.2.6.4639; TAN DX, 1993, ENDOCR J, V1, P57; Tettamanti C., 2000, ACTA PHYTOTHERAPEUTI, V3, P137</t>
  </si>
  <si>
    <t>WOS:000264187500008</t>
  </si>
  <si>
    <t>The role of serotonin and melatonin in plant morphogenesis: Regulation of auxin-induced root organogenesis in in vitro-cultured explants of St. John's wort (Hypericum perforatum L.)</t>
  </si>
  <si>
    <t>Murch, SJ; Campbell, SSB; Saxena, PK</t>
  </si>
  <si>
    <t>St. John's wort (Hypericum perforatum cv. Anthos) is a medicinal plant with historical and anecdotal evidence of efficacy as an anti-depressant. Recent research has demonstrated an active biosynthetic pathway leading to the production of the mammalian neurohormone melatonin in St. John's wort plantlets. The objective of the current study with to assess the physiological role of melatonin and related indoleamines in plant morphogenesis. In the initial experiments, two of the indoleamines, serotonin and melatonin, were supplemented to the culture medium. In subsequent research,six inhibitors of auxin and indoleamine action or transport, 2,3,5-triiodobenzoic acid, p-chlorophenoxyisobutyric acid, p-chlorophenyl-alanine, D-amphetamine, fluoxetine (Prozac (TM)), and methylphenidate (Ritalin (TM)), were included in a culture medium in the presence or absence of the auxin, indoleacetic acid (IAA). The rate of de novo root and shoot organogenesis and the endogenous concentrations of auxin and indoleamines were determined in cultured explants. Significant reductions in de novo root regeneration were found to correspond with decreases in the pool of both IAA and melatonin. Art increase in the endogenous concentration of melatonin was correlated with an increase in de novo root formation, and increased serotonin levels corresponded to increased shoot formation on the explants. Our findings provide the first evidence that a balance of the endogenous concentration of serotonin and melatonin may modulate plant morphogenesis in vitro.</t>
  </si>
  <si>
    <t>IN VITRO CELLULAR &amp; DEVELOPMENTAL BIOLOGY-PLANT</t>
  </si>
  <si>
    <t>Melatonin mitigates cadmium phytotoxicity through modulation of phytochelatins biosynthesis, vacuolar sequestration, and antioxidant potential in Solanum lycopersicum L</t>
  </si>
  <si>
    <t>Hasan, Md. Kamrul; Ahammed, Golam Jalal; Yin, Lingling; Shi, Kai; Xia, Xiaojian; Zhou, Yanhong; Yu, Jingquan; Zhou, Jie</t>
  </si>
  <si>
    <t>Melatonin is a ubiquitous signal molecule, playing crucial roles in plant growth and stress tolerance. Recently, toxic metal cadmium (Cd) has been reported to regulate melatonin content in rice; however, the function of melatonin under Cd stress, particularly in higher plants, still remains elusive. Here, we show that optimal dose of melatonin could effectively ameliorate Cd-induced phytotoxicity in tomato. The contents of Cd and melatonin were gradually increased over time under Cd stress. However, such increase in endogenous melatonin was incapable to reverse detrimental effects of Cd. Meanwhile, supplementation with melatonin conferred Cd tolerance as evident by plant biomass and photosynthesis. In addition to notable increase in antioxidant enzymes activity, melatonin-induced Cd stress mitigation was closely associated with enhanced H-F-ATPase activity and the contents of glutathione and phytochelatins. Although exogenous melatonin had no effect on root Cd content, it significantly reduced leaf Cd content, indicating its role in Cd transport. Analysis of Cd in different subcellular compartments revealed that melatonin increased cell wall and vacuolar fractions of Cd. Our results suggest that melatonin-induced enhancements in antioxidant potential, phytochelatins biosynthesis and subsequent Cd sequestration might play a critical role in plant tolerance to Cd. Such a mechanism may have potential implication in safe food production.</t>
  </si>
  <si>
    <t>FRONTIERS IN PLANT SCIENCE</t>
  </si>
  <si>
    <t>10.3389/fpls.2015.00601</t>
  </si>
  <si>
    <t>Hasan, Md. Kamrul</t>
  </si>
  <si>
    <t xml:space="preserve"> Zhou, Jie</t>
  </si>
  <si>
    <t>cadmium; food safety; melatonin; phytochelatins; tomato; vacuolar sequestration</t>
  </si>
  <si>
    <t>WATER-STRESS TOLERANCE; GLUTATHIONE-REDUCTASE; SUPEROXIDE-DISMUTASE; EXOGENOUS MELATONIN; OXIDATIVE STRESS; METAL TOLERANCE; ABSCISIC-ACID; HIGHER-PLANTS; H+-ATPASE; ROOTS</t>
  </si>
  <si>
    <t>[Hasan, Md. Kamrul; Ahammed, Golam Jalal; Yin, Lingling; Shi, Kai; Xia, Xiaojian; Zhou, Yanhong; Yu, Jingquan; Zhou, Jie] Zhejiang Univ, Dept Hort, Hangzhou 310058, Zhejiang, Peoples R China; [Shi, Kai; Xia, Xiaojian; Zhou, Yanhong; Yu, Jingquan; Zhou, Jie] Zhejiang Prov Key Lab Hort Plant Integrat Biol, Hangzhou, Zhejiang, Peoples R China; [Zhou, Yanhong; Yu, Jingquan] Agr Minist China, Key Lab Hort Plants Growth Dev &amp; Qual Improvement, Hangzhou, Zhejiang, Peoples R China</t>
  </si>
  <si>
    <t>Zhou, J (corresponding author), Zhejiang Univ, Dept Hort, Zijingang Campus,Yuhangtang Rd 866, Hangzhou 310058, Zhejiang, Peoples R China.</t>
  </si>
  <si>
    <t>jie@zju.edu.cn</t>
  </si>
  <si>
    <t>Hasan, Kamrul/AAY-6295-2020; Ahammed, Golam Jalal/B-7548-2012; Zhou, Jie/D-1921-2016</t>
  </si>
  <si>
    <t>Hasan, Kamrul/0000-0001-9099-5424; Ahammed, Golam Jalal/0000-0001-9621-8431; Zhou, Jie/0000-0002-8797-7214; yin, lingling/0000-0002-0922-7135</t>
  </si>
  <si>
    <t>Ahammed GJ, 2013, J EXP BOT, V64, P199, DOI 10.1093/jxb/ers323; Ahmed IM, 2013, PLANT PHYSIOL BIOCH, V63, P49, DOI 10.1016/j.plaphy.2012.11.004; Ajjimaporn A, 2012, CANCER CELL INT, V12, DOI 10.1186/1475-2867-12-16; Akhter MF, 2014, ENVIRON EXP BOT, V100, P10, DOI 10.1016/j.envexpbot.2013.12.005; Akhter MF, 2012, J PLANT PHYSIOL, V169, P1821, DOI 10.1016/j.jplph.2012.07.011; Arnao MB, 2014, TRENDS PLANT SCI, V19, P789, DOI 10.1016/j.tplants.2014.07.006; Arnao MB, 2009, J PINEAL RES, V46, P295, DOI 10.1111/j.1600-079X.2008.00660.x; Arnao MB, 2009, PHYTOCHEM ANALYSIS, V20, P14, DOI 10.1002/pca.1083; Bajji M, 2002, PLANT GROWTH REGUL, V36, P61, DOI 10.1023/A:1014732714549; Bajwa VS, 2014, J PINEAL RES, V56, P238, DOI 10.1111/jpi.12115; BEAUCHAM.C, 1971, ANAL BIOCHEM, V44, P276, DOI 10.1016/0003-2697(71)90370-8; Ben Ammar W, 2008, BIOL PLANTARUM, V52, P314, DOI 10.1007/s10535-008-0065-9; Byeon Y, 2015, J PINEAL RES, V58, P470, DOI 10.1111/jpi.12232; CAKMAK I, 1992, PLANT PHYSIOL, V98, P1222, DOI 10.1104/pp.98.4.1222; Calvo JR, 2013, J PINEAL RES, V55, P103, DOI 10.1111/jpi.12075; Cui WT, 2012, J EXP BOT, V63, P5521, DOI 10.1093/jxb/ers201; DalCorso G, 2010, PLANT SIGNAL BEHAV, V5, P663, DOI 10.4161/psb.5.6.11425; Escames G, 2012, J PINEAL RES, V52, P1, DOI 10.1111/j.1600-079X.2011.00924.x; FOYER CH, 1976, PLANTA, V133, P21, DOI 10.1007/BF00386001; Hall JL, 2002, J EXP BOT, V53, P1, DOI 10.1093/jexbot/53.366.1; HARDELAND R, 1995, J PINEAL RES, V18, P104, DOI 10.1111/j.1600-079X.1995.tb00147.x; Hodges DM, 1999, PLANTA, V207, P604, DOI 10.1007/s004250050524; Jabs T, 1996, SCIENCE, V273, P1853, DOI 10.1126/science.273.5283.1853; Janicka-Russak M, 2012, J EXP BOT, V63, P4133, DOI 10.1093/jxb/ers097; Jozefczak M, 2014, PLANT PHYSIOL BIOCH, V83, P1, DOI 10.1016/j.plaphy.2014.07.001; Korkmaz A, 2014, SCI HORTIC-AMSTERDAM, V172, P242, DOI 10.1016/j.scienta.2014.04.018; Lee HY, 2014, J PINEAL RES, V57, P262, DOI 10.1111/jpi.12165; Li C, 2012, J PINEAL RES, V53, P298, DOI 10.1111/j.1600-079X.2012.00999.x; Liu JG, 2003, CHEMOSPHERE, V52, P1467, DOI 10.1016/S0045-6535(03)00484-3; Livak KJ, 2001, METHODS, V25, P402, DOI 10.1006/meth.2001.1262; Llamas A, 2000, PLANT SOIL, V219, P21, DOI 10.1023/A:1004753521646; Maksymiec W, 2007, ACTA PHYSIOL PLANT, V29, P177, DOI 10.1007/s11738-007-0036-3; MARTY F, 1980, J CELL BIOL, V87, P72, DOI 10.1083/jcb.87.1.72; Masood A, 2012, PLANT CELL ENVIRON, V35, P524, DOI 10.1111/j.1365-3040.2011.02432.x; MEHARG AA, 1993, PHYSIOL PLANTARUM, V88, P191, DOI 10.1111/j.1399-3054.1993.tb01777.x; Metwally A, 2003, PLANT PHYSIOL, V132, P272, DOI 10.1104/pp.102.018457; Minocha R, 2008, J CHROMATOGR A, V1207, P72, DOI 10.1016/j.chroma.2008.08.023; Mobin M, 2007, J PLANT PHYSIOL, V164, P601, DOI 10.1016/j.jplph.2006.03.003; Morsomme P, 2000, BBA-BIOMEMBRANES, V1465, P1, DOI 10.1016/S0005-2736(00)00128-0; NAKANO Y, 1981, PLANT CELL PHYSIOL, V22, P867; NEUMANN D, 1994, PLANTA, V194, P360; Park J, 2012, PLANT J, V69, P278, DOI 10.1111/j.1365-313X.2011.04789.x; Park S, 2013, J PINEAL RES, V54, P258, DOI 10.1111/j.1600-079X.2012.01029.x; Patade VY, 2013, SPRINGERPLUS, V2, DOI 10.1186/2193-1801-2-117; Pietrini F, 2003, PLANT PHYSIOL, V133, P829, DOI 10.1104/pp.103.026518; Poeggeler B, 1996, REDOX REP, V2, P179, DOI 10.1080/13510002.1996.11747046; Posmyk MM, 2008, J PINEAL RES, V45, P24, DOI 10.1111/j.1600-079X.2007.00552.x; RAUSER WE, 1995, PLANT PHYSIOL, V109, P1141, DOI 10.1104/pp.109.4.1141; Romero-Puertas MC, 2002, PLANT CELL ENVIRON, V25, P677, DOI 10.1046/j.1365-3040.2002.00850.x; Sanita di Toppi L, 1999, ENVIRON EXP BOT, V41, P105, DOI 10.1016/S0098-8472(98)00058-6; Seregin IV, 1997, RUSS J PLANT PHYSL+, V44, P791; Stroinski A, 2013, BIOL PLANTARUM, V57, P121, DOI 10.1007/s10535-012-0135-x; Tal O, 2011, J EXP BOT, V62, P1903, DOI 10.1093/jxb/erq378; Tan DX, 2012, J EXP BOT, V63, P577, DOI 10.1093/jxb/err256; Tan DX, 2000, BIOL SIGNAL RECEPT, V9, P137; ThordalChristensen H, 1997, PLANT J, V11, P1187, DOI 10.1046/j.1365-313X.1997.11061187.x; Wang LN, 2010, J PLANT PHYSIOL, V167, P1298, DOI 10.1016/j.jplph.2010.04.007; Wang P, 2013, J PINEAL RES, V54, P292, DOI 10.1111/jpi.12017; Wang P, 2012, J PINEAL RES, V53, P11, DOI 10.1111/j.1600-079X.2011.00966.x; Whitelaw CA, 1997, PLANT MOL BIOL, V33, P503, DOI 10.1023/A:1005769121822; Willekens H, 1997, EMBO J, V16, P4806, DOI 10.1093/emboj/16.16.4806; Wu FB, 2005, CHEMOSPHERE, V60, P1437, DOI 10.1016/j.chemosphere.2005.01.071; Xiong J, 2009, PLANTA, V230, P755, DOI 10.1007/s00425-009-0984-5; Zeng FR, 2011, J PLANT NUTR SOIL SC, V174, P249, DOI 10.1002/jpln.200900309; Zhang N, 2015, J EXP BOT, V66, P647, DOI 10.1093/jxb/eru336; Zhang N, 2013, J PINEAL RES, V54, P15, DOI 10.1111/j.1600-079X.2012.01015.x; Zhou J, 2014, J EXP BOT, V65, P4371, DOI 10.1093/jxb/eru217</t>
  </si>
  <si>
    <t>FRONTIERS MEDIA SA</t>
  </si>
  <si>
    <t>LAUSANNE</t>
  </si>
  <si>
    <t>1664-462X</t>
  </si>
  <si>
    <t>FRONT PLANT SCI</t>
  </si>
  <si>
    <t>Front. Plant Sci.</t>
  </si>
  <si>
    <t>WOS:000359912100002</t>
  </si>
  <si>
    <t>Delay in leaf senescence of Malus hupehensis by long-term melatonin application is associated with its regulation of metabolic status and protein degradation</t>
  </si>
  <si>
    <t>Wang, Ping; Sun, Xun; Chang, Cong; Feng, Fengjuan; Liang, Dong; Cheng, Lailiang; Ma, Fengwang</t>
  </si>
  <si>
    <t>Melatonin has an important anti-aging role in plant physiology. We tested the effects of long-term melatonin exposure on metabolic status and protein degradation during natural leaf senescence in trees of Malus hupehensis Rehd. The 2-month regular supplement of 100m melatonin to the soil once every 6days altered the metabolic status and delayed protein degradation. For example, leaves from treated plants had significantly higher photosynthetic activity, chlorophyll concentrations, and levels of three photosynthetic end products (sorbitol, sucrose, and starch) when compared with the control. The significant inhibition of hexose (fructose and glucose) accumulation possibly regulated the signaling of MdHXK1, a gene for which expression was also repressed by melatonin during senescence. The plants also exhibited better preservation of their nitrogen, total soluble protein, and Rubisco protein concentrations than the control. The slower process of protein degradation might be a result of melatonin-linked inhibition on the expression of apple autophagy-related genes (ATGs). Our results are the first to provide evidence for this delay in senescence based on the metabolic alteration and protein degradation.</t>
  </si>
  <si>
    <t>10.1111/jpi.12091</t>
  </si>
  <si>
    <t>autophagy-related genes; leaf senescence; Malus; melatonin; nitrogen; Rubisco; sugar</t>
  </si>
  <si>
    <t>N-ACETYLSEROTONIN METHYLTRANSFERASE; GROWTH-STIMULATING COMPOUND; PROMOTES ADVENTITIOUS-ROOT; CUCUMIS-SATIVUS L.; EXOGENOUS MELATONIN; RIBULOSE-1,5-BISPHOSPHATE CARBOXYLASE; STRESS RESPONSES; OXIDATIVE STRESS; PRUNUS-CERASUS; BARLEY LEAVES</t>
  </si>
  <si>
    <t>[Wang, Ping; Sun, Xun; Chang, Cong; Feng, Fengjuan; Liang, Dong; Ma, Fengwang] Northwest A&amp;F Univ, Coll Hort, State Key Lab Crop Stress Biol Arid Areas, Yangling 712100, Shaanxi, Peoples R China; [Cheng, Lailiang] Cornell Univ, Dept Hort, Ithaca, NY USA</t>
  </si>
  <si>
    <t>Araujo WL, 2011, TRENDS PLANT SCI, V16, P489, DOI 10.1016/j.tplants.2011.05.008; Arnao MB, 2009, J PINEAL RES, V46, P58, DOI 10.1111/j.1600-079X.2008.00625.x; Arnao MB, 2007, J PINEAL RES, V42, P147, DOI 10.1111/j.1600-079X.2006.00396.x; Bassham DC, 2006, AUTOPHAGY, V2, P2, DOI 10.4161/auto.2092; Bonnefont-Rousselot D, 2011, J PINEAL RES, V50, P328, DOI 10.1111/j.1600-079X.2010.00847.x; BRADFORD MM, 1976, ANAL BIOCHEM, V72, P248, DOI 10.1016/0003-2697(76)90527-3; BuchananWollaston V, 1997, J EXP BOT, V48, P181, DOI 10.1093/jxb/48.2.181; Chen LS, 2002, J EXP BOT, V53, P341, DOI 10.1093/jexbot/53.367.341; Chen Q, 2009, J PLANT PHYSIOL, V166, P324, DOI 10.1016/j.jplph.2008.06.002; Coto-Montes A, 2006, AUTOPHAGY, V2, P126, DOI 10.4161/auto.2.2.2351; Coto-Montes A, 2012, MOL CELL ENDOCRINOL, V361, P12, DOI 10.1016/j.mce.2012.04.009; Dai N, 1999, PLANT CELL, V11, P1253, DOI 10.1105/tpc.11.7.1253; Doelling JH, 2002, J BIOL CHEM, V277, P33105, DOI 10.1074/jbc.M204630200; EVANS JR, 1989, OECOLOGIA, V78, P9, DOI 10.1007/BF00377192; FRIEDRICH JW, 1980, PLANT PHYSIOL, V65, P1103, DOI 10.1104/pp.65.6.1103; Galano A, 2011, J PINEAL RES, V51, P1, DOI 10.1111/j.1600-079X.2011.00916.x; Guo YC, 2010, J HUAZHONG U SCI-MED, V30, P1, DOI 10.1007/s11596-010-0101-9; Hernandez-Ruiz J, 2005, J PINEAL RES, V39, P137, DOI 10.1111/j.1600-079X.2005.00226.x; Hernandez-Ruiz J, 2004, PLANTA, V220, P140, DOI 10.1007/s00425-004-1317-3; Hernandez-Ruiz J, 2008, PLANT GROWTH REGUL, V55, P29, DOI 10.1007/s10725-008-9254-y; Hortensteiner S, 2002, J EXP BOT, V53, P927, DOI 10.1093/jexbot/53.370.927; Ishida H, 2008, PLANT PHYSIOL, V148, P142, DOI 10.1104/pp.108.122770; Izumi M, 2010, PLANT PHYSIOL, V154, P1196, DOI 10.1104/pp.110.158519; Jeong JK, 2012, J PINEAL RES, V53, P138, DOI 10.1111/j.1600-079X.2012.00980.x; Kang K, 2013, J PINEAL RES, V55, P7, DOI 10.1111/jpi.12011; Kang K, 2011, J PINEAL RES, V50, P304, DOI 10.1111/j.1600-079X.2010.00841.x; Karasek M, 2004, EXP GERONTOL, V39, P1723, DOI 10.1016/j.exger.2004.04.012; Korkmaz A, 2009, REV ENDOCR METAB DIS, V10, P261, DOI 10.1007/s11154-009-9117-5; Kroemer G, 2010, MOL CELL, V40, P280, DOI 10.1016/j.molcel.2010.09.023; Lei XY, 2004, J PINEAL RES, V36, P126, DOI 10.1046/j.1600-079X.2003.00106.x; Li C, 2012, J PINEAL RES, V53, P298, DOI 10.1111/j.1600-079X.2012.00999.x; Lichtenthaler H. K., 1983, BIOCHEM SOC T, V11, P591, DOI DOI 10.1042/BST0110591; Lisec J, 2006, NAT PROTOC, V1, P387, DOI 10.1038/nprot.2006.59; Liu C, 2012, INT IMMUNOPHARMACOL, V12, P394, DOI 10.1016/j.intimp.2011.12.012; Mair W, 2008, ANNU REV BIOCHEM, V77, P727, DOI 10.1146/annurev.biochem.77.061206.171059; MAKINO A, 1984, PLANT CELL PHYSIOL, V25, P429; MAKINO A, 1991, PLANT PHYSIOL, V96, P355, DOI 10.1104/pp.96.2.355; Masclaux C, 2000, PLANTA, V211, P510, DOI 10.1007/s004250000310; McMullan CJ, 2013, JAMA-J AM MED ASSOC, V309, P1388, DOI 10.1001/jama.2013.2710; Mizushima N, 2007, GENE DEV, V21, P2861, DOI 10.1101/gad.1599207; Moore B, 2003, SCIENCE, V300, P332, DOI 10.1126/science.1080585; Park S, 2013, J PINEAL RES, V55, P131, DOI 10.1111/jpi.12053; Park S, 2013, J PINEAL RES, V54, P258, DOI 10.1111/j.1600-079X.2012.01029.x; Park S, 2013, J PINEAL RES, V54, P139, DOI 10.1111/j.1600-079X.2012.01019.x; Park S, 2012, J PINEAL RES, V53, P385, DOI 10.1111/j.1600-079X.2012.01008.x; Park S, 2012, J PINEAL RES, V52, P211, DOI 10.1111/j.1600-079X.2011.00930.x; Pelagio-Flores R, 2012, J PINEAL RES, V53, P279, DOI 10.1111/j.1600-079X.2012.00996.x; Peschke E, 2010, BEST PRACT RES CL EN, V24, P829, DOI 10.1016/j.beem.2010.09.001; POEGGELER B, 1993, J PINEAL RES, V14, P151, DOI 10.1111/j.1600-079X.1993.tb00498.x; Posmyk MM, 2008, J PINEAL RES, V45, P24, DOI 10.1111/j.1600-079X.2007.00552.x; Posmyk MM, 2009, J PINEAL RES, V46, P214, DOI 10.1111/j.1600-079X.2008.00652.x; Rolland F, 2006, ANNU REV PLANT BIOL, V57, P675, DOI 10.1146/annurev.arplant.57.032905.105441; Sarropoulou V, 2012, PLANT PHYSIOL BIOCH, V61, P162, DOI 10.1016/j.plaphy.2012.10.001; Sarropoulou VN, 2012, J PINEAL RES, V52, P38, DOI 10.1111/j.1600-079X.2011.00914.x; Shin JH, 2009, MOL CELLS, V27, P67, DOI 10.1007/s10059-009-0006-2; Stehle JH, 2011, J PINEAL RES, V51, P17, DOI 10.1111/j.1600-079X.2011.00856.x; Thomas H, 2013, NEW PHYTOL, V197, P696, DOI 10.1111/nph.12047; Tiryaki I, 2012, J PINEAL RES, V52, P332, DOI 10.1111/j.1600-079X.2011.00947.x; Van der Graaff E, 2006, PLANT PHYSIOL, V141, P776, DOI 10.1104/pp.106.079293; van Doorn WG, 2008, J EXP BOT, V59, P1963, DOI 10.1093/jxb/ern076; Vellai T, 2009, TRENDS CELL BIOL, V19, P487, DOI 10.1016/j.tcb.2009.07.007; Wada S, 2009, PLANT PHYSIOL, V149, P885, DOI 10.1104/pp.108.130013; Wang HC, 2010, PLANTA, V232, P511, DOI 10.1007/s00425-010-1194-x; Wang P, 2013, J PINEAL RES, V54, P292, DOI 10.1111/jpi.12017; Wang P, 2012, J PINEAL RES, V53, P11, DOI 10.1111/j.1600-079X.2011.00966.x; Wang Y, 2013, PLANT CELL, V25, P1383, DOI 10.1105/tpc.112.108993; Wingler A, 2008, PLANT BIOLOGY, V10, P50, DOI 10.1111/j.1438-8677.2008.00086.x; Xiang Y, 2007, AUTOPHAGY, V3, P257; Xiao WY, 2000, PLANT MOL BIOL, V44, P451, DOI 10.1023/A:1026501430422; Xiong Y, 2007, PLANT PHYSIOL, V143, P291, DOI 10.1104/pp.106.092106; Xu XD, 2010, THESIS NW A F U YANG; Yanagisawa S, 2003, NATURE, V425, P521, DOI 10.1038/nature01984; Zhang N, 2013, J PINEAL RES, V54, P15, DOI 10.1111/j.1600-079X.2012.01015.x; Zhao Y, 2011, J PINEAL RES, V50, P83, DOI 10.1111/j.1600-079X.2010.00817.x; Zhou R, 2003, J AM SOC HORTIC SCI, V128, P113, DOI 10.21273/JASHS.128.1.0113</t>
  </si>
  <si>
    <t>WOS:000325623700010</t>
  </si>
  <si>
    <t>The regulatory effect of melatonin on physiological, biochemical and molecular parameters in cold-stressed wheat seedlings</t>
  </si>
  <si>
    <t>Turk, Hulya; Erdal, Serkan; Genisel, Mucip; Atici, Okkes; Demir, Yavuz; Yanmis, Derya</t>
  </si>
  <si>
    <t>We investigated the possible mediatory role of melatonin in protecting wheat plants from cold stress. Ten-day-old wheat seedlings were pretreated with 1 mmol l(-1) melatonin for 12 h and subsequently exposed to stress conditions at 5/2 A degrees C (day/night) for 3 days. Cold stress caused serious reductions in leaf surface area, water content, and photosynthetic pigment content, whereas melatonin application attenuated these reductions. Accumulation of reactive oxygen species (ROS), including superoxide and hydrogen peroxide, was very high in cold-stressed plants and caused lipid peroxidation in membranes. Concomitantly, ROS damaged the DNA profile and negatively influenced expression and/or activity of many enzymes, including RuBisCo. When compared to controls, cold-stressed plants had higher activities of the antioxidant enzymes superoxide dismutase, guaicol peroxidase, ascorbate peroxidase, and glutathione reductase and higher levels of the antioxidant compounds total ascorbate, reduced ascorbate, total glutathione, reduced glutathione, and phenolic substances; however, this elevation could not cope with the destructive effects of cold stress. Melatonin-pretreated plants exhibited greater increases in these parameters comparison with untreated cold-stressed plants. Isozyme bands monitored in native gel and RuBisCo expression supported these changes. Also, due to the cold-induced increase in dehydroascorbate and oxidized glutathione, the corrupted redox status in the cell was ameliorated by melatonin application. Similarly, levels of the osmoprotectants total soluble protein, carbohydrate, and proline were also increased by cold stress; however, melatonin-applied seedlings had a higher content of these solutes in comparison to untreated cold-stressed plants. We suggest that melatonin can improve plant resistance to cold stress in wheat seedlings by directly scavenging ROS and by modulating redox balance and other defence mechanisms.</t>
  </si>
  <si>
    <t>PLANT GROWTH REGULATION</t>
  </si>
  <si>
    <t>10.1007/s10725-014-9905-0</t>
  </si>
  <si>
    <t>Turk, Hulya</t>
  </si>
  <si>
    <t xml:space="preserve"> Yanmis, Derya</t>
  </si>
  <si>
    <t>Melatonin; Wheat; Cold stress; Antioxidant system; Isozyme; Rubisco; Western-blot; RAPD</t>
  </si>
  <si>
    <t>PROMOTES ADVENTITIOUS-ROOT; HYDROGEN-PEROXIDE; PROLINE ACCUMULATION; EXOGENOUS MELATONIN; OXIDATIVE STRESS; PHOTOSYSTEM-II; WINTER-WHEAT; CHILLING TEMPERATURES; POSSIBLE INVOLVEMENT; PROTEIN-SYNTHESIS</t>
  </si>
  <si>
    <t>[Turk, Hulya; Erdal, Serkan; Atici, Okkes; Yanmis, Derya] Ataturk Univ, Fac Sci, Dept Biol, TR-25240 Erzurum, Turkey; [Genisel, Mucip] Ibrahim Cecen Univ Agri, Fac Sci, Dept Biol, TR-04100 Agri, Turkey; [Demir, Yavuz] Ataturk Univ, Fac Educ, Dept Biol, TR-25240 Erzurum, Turkey</t>
  </si>
  <si>
    <t>Turk, H (corresponding author), Ataturk Univ, Fac Sci, Dept Biol, TR-25240 Erzurum, Turkey.</t>
  </si>
  <si>
    <t>hulyaa.turk@hotmail.com; serkanerdal25@hotmail.com</t>
  </si>
  <si>
    <t>Turk, Hulya/ABE-7922-2020; Erdal, Serkan/X-6494-2018; EFE, Derya/AAE-4260-2019; Erdal, Serkan/AAE-9068-2019</t>
  </si>
  <si>
    <t>Turk, Hulya/0000-0002-4896-9887; Erdal, Serkan/0000-0002-2037-1234; Erdal, Serkan/0000-0002-2037-1234</t>
  </si>
  <si>
    <t>Agarwal S, 2004, BIOL PLANTARUM, V48, P555, DOI 10.1023/B:BIOP.0000047152.07878.e7; Agati G, 2007, NEW PHYTOL, V174, P77, DOI 10.1111/j.1469-8137.2007.01986.x; Alia, 2001, AMINO ACIDS, V21, P195; Allegra M, 2003, J PINEAL RES, V34, P1, DOI 10.1034/j.1600-079X.2003.02112.x; Allen DJ, 2001, TRENDS PLANT SCI, V6, P36, DOI 10.1016/S1360-1385(00)01808-2; Arnao MB, 2007, J PINEAL RES, V42, P147, DOI 10.1111/j.1600-079X.2006.00396.x; Ashraf M, 2007, ENVIRON EXP BOT, V59, P206, DOI 10.1016/j.envexpbot.2005.12.006; Atici O, 2003, BIOL PLANTARUM, V46, P603, DOI 10.1023/A:1024832132042; Bajwa VS, 2014, J PINEAL RES, V56, P238, DOI 10.1111/jpi.12115; Balzer I, 1996, BOT ACTA, V109, P180, DOI 10.1111/j.1438-8677.1996.tb00560.x; Bandurska H, 2001, ACTA PHYSIOL PLANT, V23, P483, DOI 10.1007/s11738-001-0059-0; BARRS HD, 1962, AUST J BIOL SCI, V15, P413, DOI 10.1071/BI9620413; BATES LS, 1973, PLANT SOIL, V39, P205, DOI 10.1007/BF00018060; Bertamini M, 2007, BIOL PLANTARUM, V51, P381, DOI 10.1007/s10535-007-0080-2; Bertamini M, 2005, PHOTOSYNTHETICA, V43, P551, DOI 10.1007/s11099-005-0087-x; Beuchamp C, 1971, BIOCHIM BIOPHYS ACTA, V317, P50; BRADFORD MM, 1976, ANAL BIOCHEM, V72, P248, DOI 10.1016/0003-2697(76)90527-3; Cakmak T, 2010, Z NATURFORSCH C, V65, P380; Cenkci S, 2009, CHEMOSPHERE, V76, P900, DOI 10.1016/j.chemosphere.2009.05.001; Cheng HY, 2006, J INTEGR PLANT BIOL, V48, P672, DOI 10.1111/j.1744-7909.2006.00266.x; Cole IB, 2008, PLANTA MED, V74, P474, DOI 10.1055/s-2008-1034358; Dische Z., 1962, METHODS CARBOHYDRATE, P475; DUBBELS R, 1995, J PINEAL RES, V18, P28, DOI 10.1111/j.1600-079X.1995.tb00136.x; ELSTNER EF, 1976, ANAL BIOCHEM, V70, P616, DOI 10.1016/0003-2697(76)90488-7; Erdal S, 2012, PLANT PHYSIOL BIOCH, V57, P1, DOI 10.1016/j.plaphy.2012.04.016; Erdal S, 2012, J SCI FOOD AGR, V92, P1411, DOI 10.1002/jsfa.4716; Erdal S, 2012, J SCI FOOD AGR, V92, P839, DOI 10.1002/jsfa.4655; Erdal S, 2010, TOXICOL IND HEALTH, V26, P339, DOI 10.1177/0748233710369235; Esim N, 2014, TOXICOL IND HEALTH, V30, P268, DOI 10.1177/0748233712457444; FOYER CH, 1976, PLANTA, V133, P21, DOI 10.1007/BF00386001; Foyer CH, 2002, PLANT PHYSIOL BIOCH, V40, P659, DOI 10.1016/S0981-9428(02)01425-0; Galano A, 2013, J PINEAL RES, V54, P245, DOI 10.1111/jpi.12010; Galano A, 2011, J PINEAL RES, V51, P1, DOI 10.1111/j.1600-079X.2011.00916.x; Genisel M, 2013, ACTA PHYSIOL PLANT, V35, P241, DOI 10.1007/s11738-012-1070-3; Habibi F, 2011, AFR J AGR RES, V6, P5854, DOI 10.5897/AJAR11.351; HAHN M, 1989, PLANT PHYSIOL, V91, P930, DOI 10.1104/pp.91.3.930; Hardeland R, 2011, PROG NEUROBIOL, V93, P350, DOI 10.1016/j.pneurobio.2010.12.004; HATTORI A, 1995, BIOCHEM MOL BIOL INT, V35, P627; Havaux M, 1996, PLANTA, V198, P324, DOI 10.1007/BF00620047; Hernandez-Ruiz J, 2008, PLANT GROWTH REGUL, V55, P29, DOI 10.1007/s10725-008-9254-y; Hodges DM, 1996, PHYSIOL PLANTARUM, V98, P685, DOI 10.1111/j.1399-3054.1996.tb06672.x; Hsu SY, 2003, BIOL PLANTARUM, V46, P73, DOI 10.1023/A:1022362117395; Javadian N, 2010, RUSS J PLANT PHYSL+, V57, P540, DOI 10.1134/S1021443710040126; Kang HM, 2002, J AGR FOOD CHEM, V50, P513, DOI 10.1021/jf011124d; Kishor PBK, 2005, CURR SCI INDIA, V88, P424; Kolar J, 1997, PHYTOCHEMISTRY, V44, P1407, DOI 10.1016/S0031-9422(96)00568-7; LAEMMLI UK, 1970, NATURE, V227, P680, DOI 10.1038/227680a0; Lei Q, 2013, J PINEAL RES, V55, P443, DOI 10.1111/jpi.12096; Lei XY, 2004, J PINEAL RES, V36, P126, DOI 10.1046/j.1600-079X.2003.00106.x; MAE T, 1983, PLANT CELL PHYSIOL, V24, P1079; Mahajan S, 2005, ARCH BIOCHEM BIOPHYS, V444, P139, DOI 10.1016/j.abb.2005.10.018; MENENDEZPELAEZ A, 1993, J CELL BIOCHEM, V53, P373, DOI 10.1002/jcb.240530415; MEZABASSO L, 1986, PLANT PHYSIOL, V82, P733, DOI 10.1104/pp.82.3.733; MITTLER R, 1993, ANAL BIOCHEM, V212, P540, DOI 10.1006/abio.1993.1366; Murch SJ, 1997, LANCET, V350, P1598, DOI 10.1016/S0140-6736(05)64014-7; Murch SJ, 2001, IN VITRO CELL DEV-PL, V37, P786; NAKANO Y, 1981, PLANT CELL PHYSIOL, V22, P867; Nayyar H, 2005, ENVIRON EXP BOT, V54, P275, DOI 10.1016/j.envexpbot.2004.09.007; Noctor G, 2002, ANN BOT-LONDON, V89, P841, DOI 10.1093/aob/mcf096; Ohira S, 2005, PHOTOSYNTH RES, V84, P29, DOI 10.1007/s11120-004-7310-7; Olenichenko NA, 2005, APPL BIOCHEM MICRO+, V41, P600, DOI 10.1007/s10438-005-0109-2; Ozturk L, 2002, PLANT GROWTH REGUL, V38, P259, DOI 10.1023/A:1021579713832; PALEG LG, 1984, PLANT PHYSIOL, V75, P974, DOI 10.1104/pp.75.4.974; Paredes SD, 2009, J EXP BOT, V60, P57, DOI 10.1093/jxb/ern284; Park CH, 2010, BJU INT, V106, P762, DOI 10.1111/j.1464-410X.2010.09493.x; Park S, 2013, J PINEAL RES, V54, P258, DOI 10.1111/j.1600-079X.2012.01029.x; Park S, 2013, J PINEAL RES, V54, P139, DOI 10.1111/j.1600-079X.2012.01019.x; Pearse IS, 2005, PLANT CELL ENVIRON, V28, P612, DOI 10.1111/j.1365-3040.2005.01307.x; Poeggeler B, 2002, J PINEAL RES, V33, P20, DOI 10.1034/j.1600-079X.2002.01873.x; Posmyk MM, 2009, J PINEAL RES, V46, P214, DOI 10.1111/j.1600-079X.2008.00652.x; PUKACKI PM, 1991, J PLANT PHYSIOL, V138, P516, DOI 10.1016/S0176-1617(11)80233-6; Reiter RJ, 2000, J BIOMED SCI, V7, P444, DOI 10.1159/000025480; Ruiz JM, 2002, PHYTOCHEMISTRY, V59, P473, DOI 10.1016/S0031-9422(01)00481-2; Sarropoulou VN, 2012, J PINEAL RES, V52, P38, DOI 10.1111/j.1600-079X.2011.00914.x; Sfakianaki M, 2006, J PHOTOCH PHOTOBIO B, V84, P181, DOI 10.1016/j.jphotobiol.2006.03.003; Shao HB, 2008, CR BIOL, V331, P433, DOI 10.1016/j.crvi.2008.03.011; Sharma P, 2005, J PLANT PHYSIOL, V162, P854, DOI 10.1016/j.jplph.2004.09.011; SMIRNOFF N, 1995, ENV PLANT B, P1; SMITH PK, 1985, ANAL BIOCHEM, V150, P76, DOI 10.1016/0003-2697(85)90442-7; Suzuki N, 2006, PHYSIOL PLANTARUM, V126, P45, DOI 10.1111/j.0031-9317.2005.00582.x; Szafranska K, 2012, J PLANT PHYSIOL, V169, P34, DOI 10.1016/j.jplph.2011.08.011; Tan DX, 2007, FASEB J, V21, P1724, DOI 10.1096/fj.06-7745com; Tan DX, 2013, J PINEAL RES, V54, P127, DOI 10.1111/jpi.12026; Tan DX, 2012, J EXP BOT, V63, P577, DOI 10.1093/jxb/err256; Tan DX, 2007, PLANT SIGNAL BEHAV, V2, P514, DOI 10.4161/psb.2.6.4639; Tan DX, 2003, J PINEAL RES, V34, P75, DOI 10.1034/j.1600-079X.2003.02111.x; Tan DX, 2000, FREE RADICAL BIO MED, V29, P1177, DOI 10.1016/S0891-5849(00)00435-4; TAN DX, 1993, CANCER LETT, V70, P65, DOI 10.1016/0304-3835(93)90076-L; TOWBIN H, 1979, P NATL ACAD SCI USA, V76, P4350, DOI 10.1073/pnas.76.9.4350; Triantaphylides C, 2009, TRENDS PLANT SCI, V14, P219, DOI 10.1016/j.tplants.2009.01.008; Vagujfalvi A, 1999, PLANT SCI, V144, P85, DOI 10.1016/S0168-9452(99)00058-8; Van Tassel DL, 2001, J PINEAL RES, V31, P1, DOI 10.1034/j.1600-079X.2001.310101.x; Velikova V, 2000, PLANT SCI, V151, P59, DOI 10.1016/S0168-9452(99)00197-1; Vitalini S, 2013, J PINEAL RES, V54, P322, DOI 10.1111/jpi.12028; WAGNER DB, 1987, P NATL ACAD SCI USA, V84, P2097, DOI 10.1073/pnas.84.7.2097; Wang P, 2012, J PINEAL RES, V53, P11, DOI 10.1111/j.1600-079X.2011.00966.x; Wang Y-J, 2008, THESIS NW U XIAN CHI; [王英利 WANG Ying-li], 2009, [光子学报, Acta Photonica Sinica], V38, P2629; WARREN GJ, 2001, MOL ANAL PLANT ADAPT, P209; Witham FH, 1971, EXPT PLANT PHYSL, P167; WITTENBACH VA, 1982, PLANT PHYSIOL, V69, P98, DOI 10.1104/pp.69.1.98; Wu TM, 2009, BOT STUD, V50, P25; Xu Xiang-dong, 2010, Yingyong Shengtai Xuebao, V21, P2580; Yamamoto Y, 2008, PHOTOSYNTH RES, V98, P589, DOI 10.1007/s11120-008-9372-4; Yang MT, 2005, PLANTA, V221, P374, DOI 10.1007/s00425-004-1451-y; Yee Y., 2002, ENVIRON EXP BOT, P1; Zhang WP, 2011, Z NATURFORSCH C, V66, P413, DOI 10.5560/ZNC.2011.66c0413; Zhao Y, 2011, J PINEAL RES, V50, P83, DOI 10.1111/j.1600-079X.2010.00817.x</t>
  </si>
  <si>
    <t>DORDRECHT</t>
  </si>
  <si>
    <t>0167-6903</t>
  </si>
  <si>
    <t>1573-5087</t>
  </si>
  <si>
    <t>PLANT GROWTH REGUL</t>
  </si>
  <si>
    <t>Plant Growth Regul.</t>
  </si>
  <si>
    <t>WOS:000343883500004</t>
  </si>
  <si>
    <t>Molecular cloning of rice serotonin N-acetyltransferase, the penultimate gene in plant melatonin biosynthesis</t>
  </si>
  <si>
    <t>Kang, Kiyoon; Lee, Kyungjin; Park, Sangkyu; Byeon, Yeong; Back, Kyoungwhan</t>
  </si>
  <si>
    <t>Because of the absence of an arylalkylamine N-acetyltransferase (AANAT) homolog in the plant genome, the proposal was made that a GCN5-related N-acetyltransferase superfamily gene (GNAT) could be substituted for AANAT. To clone rice serotonin N-acetyltransferase (SNAT), we expressed 31 rice GNAT cDNAs in Escherichia coli and screened SNAT activity by measuring N-acetyltryptamine after application with 1mm tryptamine. GNAT5 was shown to produce high levels of N-acetyltryptamine in E.coli, suggesting a possible rice SNAT. To confirm SNAT activity, the GNAT5 protein was purified through affinity purification from E.coli culture. The purified recombinant GNAT5 showed high SNAT enzyme activity catalyzing serotonin into N-acetylserotonin. The values for K-m and V-max were 385m and 282 pmol/min/mg protein, respectively. An in vitro enzyme assay of purified SNAT showed N-acetylserotonin formation to be proportional to enzyme concentration and time, with peak activity at pH 8.8. High substrate concentrations above 1mm serotonin inhibited SNAT activity. Finally, the mRNA level of SNAT was higher in shoots than in roots, but it was expressed constitutively, unlike N-acetylserotonin methyltransferase (ASMT), the terminal enzyme in melatonin synthesis. These results suggest that ASMT rather than SNAT is the rate-limiting enzyme of melatonin biosynthesis in plants.</t>
  </si>
  <si>
    <t>10.1111/jpi.12011</t>
  </si>
  <si>
    <t>arylalkylamine N-acetyltransferase; melatonin synthesis; N-acetylserotonin; rice; serotonin N-acetyltransferase</t>
  </si>
  <si>
    <t>HYDROXYINDOLE-O-METHYLTRANSFERASE; GROWTH-STIMULATING COMPOUND; PROMOTES ADVENTITIOUS-ROOT; HUMAN PINEAL-GLAND; EXOGENOUS MELATONIN; SUBCELLULAR-LOCALIZATION; SENESCENCE PROCESS; TRANSGENIC RICE; DETACHED LEAVES; MICRO-TOM</t>
  </si>
  <si>
    <t>[Kang, Kiyoon; Lee, Kyungjin; Park, Sangkyu; Byeon, Yeong; Back, Kyoungwhan] Chonnam Natl Univ, Bioenergy Res Ctr, Dept Biotechnol, Kwangju 500757, South Korea; [Kang, Kiyoon] Michigan State Univ, E Lansing, MI 48824 USA</t>
  </si>
  <si>
    <t>Afreen F, 2006, J PINEAL RES, V41, P108, DOI 10.1111/j.1600-079X.2006.00337.x; Arnao MB, 2009, J PINEAL RES, V46, P58, DOI 10.1111/j.1600-079X.2008.00625.x; Arnao MB, 2007, J PINEAL RES, V42, P147, DOI 10.1111/j.1600-079X.2006.00396.x; Arnao MB, 2006, PLANT SIGNAL BEHAV, V1, P89, DOI 10.4161/psb.1.3.2640; BERNARD M, 1995, BRAIN RES, V696, P37, DOI 10.1016/0006-8993(95)00651-6; Buchanan B, 2000, BIOCH MOL BIOL PLANT; Byeon Y, 2012, J PINEAL RES, V53, P107, DOI 10.1111/j.1600-079X.2012.00976.x; Che FS, 2000, PLANT PHYSIOL, V124, P59, DOI 10.1104/pp.124.1.59; DUBBELS R, 1995, J PINEAL RES, V18, P28, DOI 10.1111/j.1600-079X.1995.tb00136.x; Dyda F, 2000, ANNU REV BIOPH BIOM, V29, P81, DOI 10.1146/annurev.biophys.29.1.81; Emanuelsson O, 2000, J MOL BIOL, V300, P1005, DOI 10.1006/jmbi.2000.3903; HATTORI A, 1995, BIOCHEM MOL BIOL INT, V35, P627; Hernandez-Ruiz J, 2005, J PINEAL RES, V39, P137, DOI 10.1111/j.1600-079X.2005.00226.x; Hernandez-Ruiz J, 2004, PLANTA, V220, P140, DOI 10.1007/s00425-004-1317-3; Kang K, 2011, J PINEAL RES, V50, P304, DOI 10.1111/j.1600-079X.2010.00841.x; Kang K, 2010, J PINEAL RES, V49, P176, DOI 10.1111/j.1600-079X.2010.00783.x; Kikuchi S, 2003, SCIENCE, V301, P376, DOI 10.1126/science.1081288; Klein DC, 2007, J BIOL CHEM, V282, P4233, DOI 10.1074/jbc.R600036200; Kolar J, 2003, PHYSIOL PLANTARUM, V118, P605, DOI 10.1034/j.1399-3054.2003.00114.x; Lei XY, 2004, J PINEAL RES, V36, P126, DOI 10.1046/j.1600-079X.2003.00106.x; Li C, 2012, J PINEAL RES, V53, P298, DOI 10.1111/j.1600-079X.2012.00999.x; Maronde E, 2011, J PINEAL RES, V51, P145, DOI 10.1111/j.1600-079X.2011.00880.x; NAKANE M, 1983, J NEUROCHEM, V40, P790, DOI 10.1111/j.1471-4159.1983.tb08048.x; Okazaki M, 2010, J PINEAL RES, V49, P239, DOI 10.1111/j.1600-079X.2010.00788.x; Okazaki M, 2009, J PINEAL RES, V46, P373, DOI 10.1111/j.1600-079X.2009.00673.x; Okazaki M, 2009, J PINEAL RES, V46, P338, DOI 10.1111/j.1600-079X.2009.00668.x; Park S, 2012, J PINEAL RE IN PRESS; Park S, 2012, J PINEAL RES, V53, P385, DOI 10.1111/j.1600-079X.2012.01008.x; Park S, 2012, J PINEAL RES, V52, P211, DOI 10.1111/j.1600-079X.2011.00930.x; Pelagio-Flores R, 2012, J PINEAL RES, V53, P279, DOI 10.1111/j.1600-079X.2012.00996.x; Posmyk MM, 2008, J PINEAL RES, V45, P24, DOI 10.1111/j.1600-079X.2007.00552.x; RADWANSKI ER, 1995, PLANT CELL, V7, P921, DOI 10.1105/tpc.7.7.921; Sarropoulou VN, 2012, J PINEAL RES, V52, P38, DOI 10.1111/j.1600-079X.2011.00914.x; Satoh K, 2007, PLOS ONE, V2, DOI 10.1371/journal.pone.0001235; Stehle JH, 2011, J PINEAL RES, V51, P17, DOI 10.1111/j.1600-079X.2011.00856.x; Tan DX, 2007, FASEB J, V21, P1724, DOI 10.1096/fj.06-7745com; Tan DX, 2012, J EXP BOT, V63, P577, DOI 10.1093/jxb/err256; Tan DX, 2007, PLANT SIGNAL BEHAV, V2, P514, DOI 10.4161/psb.2.6.4639; Tiryaki I, 2012, J PINEAL RES, V52, P332, DOI 10.1111/j.1600-079X.2011.00947.x; VOISIN P, 1984, J BIOL CHEM, V259, P913; Wang P, 2012, J PINEAL RES, V53, P11, DOI 10.1111/j.1600-079X.2011.00966.x; Zhang N, 2012, J PINEAL RE IN PRESS, DOI 10.1111/j.1600-079X.2012.01015.x; Zhao Y, 2011, J PINEAL RES, V50, P83, DOI 10.1111/j.1600-079X.2010.00817.x</t>
  </si>
  <si>
    <t>WOS:000328134000002</t>
  </si>
  <si>
    <t>Melatonin induces class A1 heat-shock factors (HSFA1s) and their possible involvement of thermotolerance in Arabidopsis</t>
  </si>
  <si>
    <t>Shi, Haitao; Tan, Dun-Xian; Reiter, Russel J.; Ye, Tiantian; Yang, Fan; Chan, Zhulong</t>
  </si>
  <si>
    <t>Melatonin (N-acetyl-5-methoxytryptamine) serves as an important signal molecule during plant developmental processes and multiple abiotic stress responses. However, the involvement of melatonin in thermotolerance and the underlying molecular mechanism in Arabidopsis were largely unknown. In this study, we found that the endogenous melatonin level in Arabidopsis leaves was significantly induced by heat stress treatment, and exogenous melatonin treatment conferred improved thermotolerance in Arabidopsis. The transcript levels of class A1 heat-shock factors (HSFA1s), which serve as the master regulators of heat stress responses, were significantly upregulated by heat stress and exogenous melatonin treatment in Arabidopsis. Notably, exogenous melatonin-enhanced thermotolerance was largely alleviated in HSFA1s quadruple knockout (QK) mutants, and HSFA1s-activated transcripts of heat-responsive genes (HSFA2, heat stress-associated 32 (HSA32), heat-shock protein 90 (HSP90), and 101 (HSP101)) might be contributed to melatonin-mediated thermotolerance. Taken together, this study provided direct link between melatonin and thermotolerance and indicated the involvement of HSFA1s-activated heat-responsive genes in melatonin-mediated thermotolerance in Arabidopsis.</t>
  </si>
  <si>
    <t>10.1111/jpi.12219</t>
  </si>
  <si>
    <t>Arabidopsis; class A1 heat-shock factors (HSFA1s); heat-responsive genes; melatonin; thermotolerance</t>
  </si>
  <si>
    <t>SEROTONIN N-ACETYLTRANSFERASE; FREEZING STRESS RESISTANCE; TRANSCRIPTION FACTOR; EXOGENOUS MELATONIN; LEAF SENESCENCE; ACQUIRED THERMOTOLERANCE; EDIBLE PLANTS; RICE; GROWTH; BINDING</t>
  </si>
  <si>
    <t>[Shi, Haitao] Hainan Univ, Coll Agr, Hainan Key Lab Sustainable Utilizat Trop Bioresou, Haikou, Peoples R China; [Shi, Haitao; Ye, Tiantian; Yang, Fan; Chan, Zhulong] Chinese Acad Sci, Wuhan Bot Garden, Key Lab Plant Germplasm Enhancement &amp; Specialty A, Wuhan 430074, Peoples R China; [Tan, Dun-Xian; Reiter, Russel J.] Univ Texas Hlth Sci Ctr San Antonio, Dept Cellular &amp; Struct Biol, San Antonio, TX 78229 USA; [Ye, Tiantian] Univ Chinese Acad Sci, Beijing, Peoples R China</t>
  </si>
  <si>
    <t>Yang, Fan/0000-0002-0049-5459; Chan, Zhulong/0000-0002-1933-6837</t>
  </si>
  <si>
    <t>Arnao MB, 2009, J PINEAL RES, V46, P58, DOI 10.1111/j.1600-079X.2008.00625.x; Arnao MB, 2007, PLANT SIGNAL BEHAV, V2, P381; Arnao MB, 2006, PLANT SIGNAL BEHAV, V1, P89, DOI 10.4161/psb.1.3.2640; Arnao MB, 2014, TRENDS PLANT SCI, V19, P789, DOI 10.1016/j.tplants.2014.07.006; Arnao MB, 2013, J PINEAL RES, V55, P149, DOI 10.1111/jpi.12055; Arnao MB, 2009, J PINEAL RES, V46, P295, DOI 10.1111/j.1600-079X.2008.00660.x; Bajwa VS, 2014, J PINEAL RES, V56, P238, DOI 10.1111/jpi.12115; Arnao MB, 2013, FOOD CHEM, V138, P1212, DOI 10.1016/j.foodchem.2012.10.077;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Calvo JR, 2013, J PINEAL RES, V55, P103, DOI 10.1111/jpi.12075; Charng YY, 2007, PLANT PHYSIOL, V143, P251, DOI 10.1104/pp.106.091322; Charng YY, 2006, PLANT PHYSIOL, V140, P1297, DOI 10.1104/pp.105.074898; DUBBELS R, 1995, J PINEAL RES, V18, P28, DOI 10.1111/j.1600-079X.1995.tb00136.x; Escames G, 2012, J PINEAL RES, V52, P1, DOI 10.1111/j.1600-079X.2011.00924.x; Galano A, 2011, J PINEAL RES, V51, P1, DOI 10.1111/j.1600-079X.2011.00916.x; Hardeland R, 2003, J PINEAL RES, V34, P233, DOI 10.1034/j.1600-079X.2003.00040.x; HATTORI A, 1995, BIOCHEM MOL BIOL INT, V35, P627; Hernandez-Ruiz J, 2008, J AGR FOOD CHEM, V56, P10567, DOI 10.1021/jf8022063; Hernandez-Ruiz J, 2005, J PINEAL RES, V39, P137, DOI 10.1111/j.1600-079X.2005.00226.x; Kang K, 2010, J PINEAL RES, V49, P176, DOI 10.1111/j.1600-079X.2010.00783.x; Kolar J, 2005, J PINEAL RES, V39, P333, DOI 10.1111/j.1600-079X.2005.00276.x; Lee HY, 2014, J PINEAL RES, V57, P262, DOI 10.1111/jpi.12165; Li C, 2012, J PINEAL RES, V53, P298, DOI 10.1111/j.1600-079X.2012.00999.x; Liu HC, 2013, PLANT PHYSIOL, V163, P276, DOI 10.1104/pp.113.221168; Liu HC, 2011, PLANT CELL ENVIRON, V34, P738, DOI 10.1111/j.1365-3040.2011.02278.x; Manchester LC, 2000, LIFE SCI, V67, P3023, DOI 10.1016/S0024-3205(00)00896-1; Mishra SK, 2002, GENE DEV, V16, P1555, DOI 10.1101/gad.228802; Murch SJ, 2009, J PINEAL RES, V47, P277, DOI 10.1111/j.1600-079X.2009.00711.x; Okazaki M, 2010, J PINEAL RES, V49, P239, DOI 10.1111/j.1600-079X.2010.00788.x; Okazaki M, 2009, J PINEAL RES, V46, P373, DOI 10.1111/j.1600-079X.2009.00673.x; Okazaki M, 2009, J PINEAL RES, V46, P338, DOI 10.1111/j.1600-079X.2009.00668.x; Pape C, 2006, J PINEAL RES, V41, P157, DOI 10.1111/j.1600-079X.2006.00348.x; Park S, 2013, J PINEAL RES, V54, P258, DOI 10.1111/j.1600-079X.2012.01029.x; Pelagio-Flores R, 2012, J PINEAL RES, V53, P279, DOI 10.1111/j.1600-079X.2012.00996.x; POEGGELER B, 1993, J PINEAL RES, V14, P151, DOI 10.1111/j.1600-079X.1993.tb00498.x; Posmyk MM, 2008, J PINEAL RES, V45, P24, DOI 10.1111/j.1600-079X.2007.00552.x; Posmyk MM, 2009, BIOMETALS, V22, P479, DOI 10.1007/s10534-009-9205-8; Posmyk MM, 2009, J PINEAL RES, V46, P214, DOI 10.1111/j.1600-079X.2008.00652.x; Qian J, 2014, GENET MOL RES, V13, P1233, DOI 10.4238/2014.February.27.8; Ramakrishna A, 2012, J PINEAL RES, V52, P470, DOI 10.1111/j.1600-079X.2011.00964.x; Reiter RJ, 2001, NUTR REV, V59, P286, DOI 10.1111/j.1753-4887.2001.tb07018.x; Reiter RJ, 2009, BIOL REPROD, V81, P445, DOI 10.1095/biolreprod.108.075655; Shi HT, 2015, J EXP BOT, V66, P681, DOI 10.1093/jxb/eru373; Shi HT, 2015, J PINEAL RES, V58, P26, DOI 10.1111/jpi.12188; Shi HT, 2014, J PINEAL RES, V57, P185, DOI 10.1111/jpi.12155; Shi HT, 2014, PLANT PHYSIOL, V165, P1367, DOI 10.1104/pp.114.242404; Shi HT, 2014, NEW PHYTOL, V203, P554, DOI 10.1111/nph.12812; Tan DX, 2012, J EXP BOT, V63, P577, DOI 10.1093/jxb/err256; Tan DX, 2007, PLANT SIGNAL BEHAV, V2, P514, DOI 10.4161/psb.2.6.4639; Tan DX, 2003, J PINEAL RES, V34, P249, DOI 10.1034/j.1600-079X.2003.00037.x; Tiryaki I, 2012, J PINEAL RES, V52, P332, DOI 10.1111/j.1600-079X.2011.00947.x; Venegas C, 2012, J PINEAL RES, V52, P217, DOI 10.1111/j.1600-079X.2011.00931.x; Wang L, 2014, J PINEAL RES, V56, P134, DOI 10.1111/jpi.12105; Wang P, 2014, J PINEAL RES, V57, P291, DOI 10.1111/jpi.12169; Wang P, 2013, J PINEAL RES, V55, P424, DOI 10.1111/jpi.12091; Wang P, 2013, J PINEAL RES, V54, P292, DOI 10.1111/jpi.12017; Wang P, 2012, J PINEAL RES, V53, P11, DOI 10.1111/j.1600-079X.2011.00966.x; Weeda S, 2014, PLOS ONE, V9, DOI 10.1371/journal.pone.0093462; Yin LH, 2013, J PINEAL RES, V54, P426, DOI 10.1111/jpi.12038; Zhang N, 2015, J EXP BOT, V66, P647, DOI 10.1093/jxb/eru336; Zhang N, 2014, J PINEAL RES, V56, P39, DOI 10.1111/jpi.12095; Zhang N, 2013, J PINEAL RES, V54, P15, DOI 10.1111/j.1600-079X.2012.01015.x; Zhao Y, 2013, J PINEAL RES, V55, P79, DOI 10.1111/jpi.12044; Zuo BX, 2014, J PINEAL RES, V57, P408, DOI 10.1111/jpi.12180</t>
  </si>
  <si>
    <t>WOS:000351360400008</t>
  </si>
  <si>
    <t>Melatonin synthesis in rice seedlings in vivo is enhanced at high temperatures and under dark conditions due to increased serotonin N-acetyltransferase and N-acetylserotonin methyltransferase activities</t>
  </si>
  <si>
    <t>Byeon, Yeong; Back, Kyoungwhan</t>
  </si>
  <si>
    <t>Temperature and light are important environmental factors for plant growth and development. The final two enzymes in the melatonin synthesis pathway in plants are serotonin N-acetyltransferase (SNAT) and N-acetylserotonin methyltransferase (ASMT), which have thermophilic characteristics. Thus, the effects of temperature and light on melatonin synthesis in rice seedlings were investigated. Here, we demonstrated that melatonin levels increased as temperature increased when rice seedlings were exposed to various temperatures for 1hr. Moreover, the relative melatonin levels were higher in the dark. For example, exposure of rice seedlings to 1-hr darkness at 55 degrees C resulted in a melatonin yield of 4.9ng/g fresh weight (fw), compared with 2.95ng/g fw under light conditions. Temperature-dependent melatonin synthesis was closely associated with an increase in both SNAT and ASMT activities, but not with transcript levels of melatonin biosynthetic genes. The daily melatonin levels in field-grown rice plants were unaffected as the positive effect of the relatively high temperature during the day was counteracted by the negative effect of the high light. The opposite effect occurred during the night, in which the positive effect of darkness on melatonin synthesis was counteracted by the negative effect of a low temperature.</t>
  </si>
  <si>
    <t>10.1111/jpi.12111</t>
  </si>
  <si>
    <t>Byeon, Yeong</t>
  </si>
  <si>
    <t>daily melatonin rhythm; high temperature; melatonin; N-acetylserotonin O-methyltransferase; rice seedlings; serotonin N-acetyltransferase</t>
  </si>
  <si>
    <t>GROWTH-STIMULATING COMPOUND; EXOGENOUS MELATONIN; TRANSGENIC RICE; CHENOPODIUM-RUBRUM; SWEET CHERRY; PLANTS; STRESS; LIGHT; L.; GERMINATION</t>
  </si>
  <si>
    <t>[Byeon, Yeong; Back, Kyoungwhan] Chonnam Natl Univ, Dept Biotechnol, Interdisciplinary Program Bioenergy &amp; Biomat, Bioenergy Res Ctr, Kwangju 500757, South Korea</t>
  </si>
  <si>
    <t>Afreen F, 2006, J PINEAL RES, V41, P108, DOI 10.1111/j.1600-079X.2006.00337.x; Arnao MB, 2013, J PINEAL RES, V55, P149, DOI 10.1111/jpi.12055; Arnao MB, 2009, J PINEAL RES, V46, P295, DOI 10.1111/j.1600-079X.2008.00660.x; Arnao MB, 2009, PHYTOCHEM ANALYSIS, V20, P14, DOI 10.1002/pca.1083; Arnao MB, 2013, FOOD CHEM, V138, P1212, DOI 10.1016/j.foodchem.2012.10.077; Boccalandro HE, 2011, J PINEAL RES, V51, P226, DOI 10.1111/j.1600-079X.2011.00884.x; BYEON Y, 2013, J PINEAL RES; Byeon Y, 2013, J PINEAL RES, V55, P371, DOI 10.1111/jpi.12080; Byeon Y, 2013, J PINEAL RES, V55, P357, DOI 10.1111/jpi.12077; Byeon Y, 2012, J PINEAL RES, V53, P107, DOI 10.1111/j.1600-079X.2012.00976.x; Calvo JR, 2013, J PINEAL RES, V55, P103, DOI 10.1111/jpi.12075; Cardinali DP, 2012, J PINEAL RES, V52, P365, DOI 10.1111/j.1600-079X.2011.00962.x; Claustrat B, 2005, SLEEP MED REV, V9, P11, DOI 10.1016/j.smrv.2004.08.001; Gutensohn M, 2011, PLANT J, V66, P591, DOI 10.1111/j.1365-313X.2011.04515.x; Hardeland R, 2008, CELL MOL LIFE SCI, V65, P2001, DOI 10.1007/s00018-008-8001-x; Hardeland R, 2012, J PINEAL RES, V52, P139, DOI 10.1111/j.1600-079X.2011.00934.x; Hernandez-Ruiz J, 2008, J AGR FOOD CHEM, V56, P10567, DOI 10.1021/jf8022063; Hernandez-Ruiz J, 2005, J PINEAL RES, V39, P137, DOI 10.1111/j.1600-079X.2005.00226.x; Hernandez-Ruiz J, 2004, PLANTA, V220, P140, DOI 10.1007/s00425-004-1317-3; Kang K, 2013, J PINEAL RES, V55, P7, DOI 10.1111/jpi.12011; Kang K, 2011, J PINEAL RES, V50, P304, DOI 10.1111/j.1600-079X.2010.00841.x; Kang K, 2010, J PINEAL RES, V49, P176, DOI 10.1111/j.1600-079X.2010.00783.x; Kang K, 2008, PLANT SIGNAL BEHAV, V3, P389, DOI 10.4161/psb.3.6.5401; Kolar J, 1997, PHYTOCHEMISTRY, V44, P1407, DOI 10.1016/S0031-9422(96)00568-7; Kolar J, 2003, PHYSIOL PLANTARUM, V118, P605, DOI 10.1034/j.1399-3054.2003.00114.x; Li C, 2012, J PINEAL RES, V53, P298, DOI 10.1111/j.1600-079X.2012.00999.x; Manchester LC, 2000, LIFE SCI, V67, P3023, DOI 10.1016/S0024-3205(00)00896-1; Mauriz JL, 2013, J PINEAL RES, V54, P1, DOI 10.1111/j.1600-079X.2012.01014.x; Mercolini L, 2012, J PINEAL RES, V53, P21, DOI 10.1111/j.1600-079X.2011.00967.x; Muszynska B, 2012, FOOD CHEM, V132, P455, DOI 10.1016/j.foodchem.2011.11.021; Park S, 2013, J PINEAL RES, V55, P409, DOI 10.1111/jpi.12088; Park S, 2013, J PINEAL RES, V55, P131, DOI 10.1111/jpi.12053; Park S, 2013, J PINEAL RES, V54, P258, DOI 10.1111/j.1600-079X.2012.01029.x; Park S, 2012, J PINEAL RES, V53, P385, DOI 10.1111/j.1600-079X.2012.01008.x; Pelagio-Flores R, 2012, J PINEAL RES, V53, P279, DOI 10.1111/j.1600-079X.2012.00996.x; Peng SB, 2004, P NATL ACAD SCI USA, V101, P9971, DOI 10.1073/pnas.0403720101; Ramakrishna A, 2012, J PINEAL RES, V52, P470, DOI 10.1111/j.1600-079X.2011.00964.x; Rosales-Corral SA, 2012, J PINEAL RES, V52, P167, DOI 10.1111/j.1600-079X.2011.00937.x; Sarropoulou VN, 2012, J PINEAL RES, V52, P38, DOI 10.1111/j.1600-079X.2011.00914.x; Shah F, 2011, J AGR SCI, V149, P545, DOI 10.1017/S0021859611000360; Szafranska K, 2012, J PLANT PHYSIOL, V169, P34, DOI 10.1016/j.jplph.2011.08.011; Tal O, 2011, J EXP BOT, V62, P1903, DOI 10.1093/jxb/erq378; Tan DX, 2007, FASEB J, V21, P1724, DOI 10.1096/fj.06-7745com; Tan DX, 2012, J EXP BOT, V63, P577, DOI 10.1093/jxb/err256; Tan DX, 2007, PLANT SIGNAL BEHAV, V2, P514, DOI 10.4161/psb.2.6.4639; Tiryaki I, 2012, J PINEAL RES, V52, P332, DOI 10.1111/j.1600-079X.2011.00947.x; Gomez FJV, 2013, ELECTROPHORESIS, V34, P1749, DOI 10.1002/elps.201200569; Vitalini S, 2013, J PINEAL RES, V54, P322, DOI 10.1111/jpi.12028; Vitalini S, 2011, J PINEAL RES, V51, P331, DOI 10.1111/j.1600-079X.2011.00893.x; Vitalini S, 2011, J PINEAL RES, V51, P278, DOI 10.1111/j.1600-079X.2011.00887.x; Wahid A, 2007, ENVIRON EXP BOT, V61, P199, DOI 10.1016/j.envexpbot.2007.05.011; Wang P, 2013, J PINEAL RES, V54, P292, DOI 10.1111/jpi.12017; Wang P, 2012, J PINEAL RES, V53, P11, DOI 10.1111/j.1600-079X.2011.00966.x; Yin LH, 2013, J PINEAL RES, V54, P426, DOI 10.1111/jpi.12038; Zhang N, 2013, J PINEAL RES, V54, P15, DOI 10.1111/j.1600-079X.2012.01015.x; Zhao Y, 2013, J PINEAL RES, V55, P79, DOI 10.1111/jpi.12044</t>
  </si>
  <si>
    <t>WOS:000331367500008</t>
  </si>
  <si>
    <t>Melatonin enhances thermotolerance by promoting cellular protein protection in tomato plants</t>
  </si>
  <si>
    <t>Xu, Wen; Cai, Shu-Yu; Zhang, Yun; Wang, Yu; Ahammed, Golam Jalal; Xia, Xiao-Jian; Shi, Kai; Zhou, Yan-Hong; Yu, Jing-Quan; Reiter, Russel J.; Zhou, Jie</t>
  </si>
  <si>
    <t>Melatonin is a pleiotropic signaling molecule that provides physiological protection against diverse environmental stresses in plants. Nonetheless, the mechanisms for melatonin-mediated thermotolerance remain largely unknown. Here, we report that endogenous melatonin levels increased with a rise in ambient temperature and that peaked at 40 degrees C. Foliar pretreatment with an optimal dose of melatonin (10 mu mol/L) or the overexpression of N-acetylserotonin methyltransferase (ASMT) gene effectively ameliorated heat-induced photoinhibition and electrolyte leakage in tomato plants. Both exogenous melatonin treatment and endogenous melatonin manipulation by overexpression of ASMT decreased the levels of insoluble and ubiquitinated proteins, but enhanced the expression of heat-shock proteins (HSPs) to refold denatured and unfolded proteins under heat stress. Meanwhile, melatonin also induced expression of several ATG genes and formation of autophagosomes to degrade aggregated proteins under the same stress. Proteomic profile analyses revealed that protein aggregates for a large number of biological processes accumulated in wild-type plants. However, exogenous melatonin treatment or overexpression of ASMT reduced the accumulation of aggregated proteins. Aggregation responsive proteins such as HSP70 and Rubisco activase were preferentially accumulated and ubiquitinated in wild-type plants under heat stress, while melatonin mitigated heat stress-induced accumulation and ubiquitination of aggregated proteins. These results suggest that melatonin promotes cellular protein protection through induction of HSPs and autophagy to refold or degrade denatured proteins under heat stress in tomato plants.</t>
  </si>
  <si>
    <t>10.1111/jpi.12359</t>
  </si>
  <si>
    <t>Xu, Wen</t>
  </si>
  <si>
    <t>autophagy; heat-shock proteins; melatonin; N-acetylserotonin methyltransferase; protein protection; thermotolerance; tomato</t>
  </si>
  <si>
    <t>SEROTONIN N-ACETYLTRANSFERASE; OXIDATIVE STRESS; HEAT-STRESS; SALICYLIC-ACID; ABSCISIC-ACID; TOLERANCE; PROTEASOME; EXPRESSION; AUTOPHAGY; METHYLTRANSFERASE</t>
  </si>
  <si>
    <t>[Xu, Wen; Cai, Shu-Yu; Zhang, Yun; Wang, Yu; Ahammed, Golam Jalal; Xia, Xiao-Jian; Shi, Kai; Zhou, Yan-Hong; Yu, Jing-Quan; Zhou, Jie] Zhejiang Univ, Dept Hort, Hangzhou, Zhejiang, Peoples R China; [Xu, Wen] Guizhou Univ, Dept Hort, Guiyang, Peoples R China; [Xia, Xiao-Jian; Shi, Kai; Zhou, Yan-Hong; Yu, Jing-Quan; Zhou, Jie] Zhejiang Prov Key Lab Hort Plant Integrat Biol, Hangzhou, Zhejiang, Peoples R China; [Yu, Jing-Quan] Agr Minist China, Key Lab Hort Plants Growth Dev &amp; Qual Improvement, Hangzhou, Zhejiang, Peoples R China; [Reiter, Russel J.] Univ Texas Hlth Sci Ctr San Antonio, San Antonio, TX 78229 USA</t>
  </si>
  <si>
    <t>Zhou, J (corresponding author), Zhejiang Univ, Dept Hort, Hangzhou, Zhejiang, Peoples R China.</t>
  </si>
  <si>
    <t>Zhou, Jie/D-1921-2016; Ahammed, Golam Jalal/B-7548-2012</t>
  </si>
  <si>
    <t>Zhou, Jie/0000-0002-8797-7214; Ahammed, Golam Jalal/0000-0001-9621-8431</t>
  </si>
  <si>
    <t>Ahammed G.J., 2016, PLANT HORMONES CHALL, P1, DOI DOI 10.1007/978-94-017-7758-2_1; ANFINSEN CB, 1973, SCIENCE, V181, P223, DOI 10.1126/science.181.4096.223; Arnao MB, 2015, J PINEAL RES, V59, P133, DOI 10.1111/jpi.12253; Arnao MB, 2009, PHYTOCHEM ANALYSIS, V20, P14, DOI 10.1002/pca.1083; Baker NR, 2008, ANNU REV PLANT BIOL, V59, P89, DOI 10.1146/annurev.arplant.59.032607.092759; BERRY J, 1980, ANNU REV PLANT PHYS, V31, P491, DOI 10.1146/annurev.pp.31.060180.002423; Byeon Y, 2014, J PINEAL RES, V57, P219, DOI 10.1111/jpi.12160; Byeon Y, 2014, J PINEAL RES, V56, P189, DOI 10.1111/jpi.12111; Carvalho LC, 2016, PLANT BIOLOGY, V18, P101, DOI 10.1111/plb.12410; Cheng F, 2016, J EXP BOT, V67, P1919, DOI 10.1093/jxb/erw013; Clarke SM, 2009, NEW PHYTOL, V182, P175, DOI 10.1111/j.1469-8137.2008.02735.x; Clerico EM, 2015, J MOL BIOL, V427, P1575, DOI 10.1016/j.jmb.2015.02.004; Coto-Montes A, 2012, MOL CELL ENDOCRINOL, V361, P12, DOI 10.1016/j.mce.2012.04.009; Diller KR, 2006, ANNU REV BIOMED ENG, V8, P403, DOI 10.1146/annurev.bioeng.7.060804.100449; Fan JB, 2015, FRONT PLANT SCI, V6, DOI 10.3389/fpls.2015.00925; Finka A, 2011, CELL STRESS CHAPERON, V16, P15, DOI 10.1007/s12192-010-0216-8; Hernandez IG, 2015, PLANT PHYSIOL BIOCH, V94, P191, DOI 10.1016/j.plaphy.2015.06.011; Hasan MK, 2015, FRONT PLANT SCI, V6, DOI 10.3389/fpls.2015.00601; HEMMINGSEN SM, 1988, NATURE, V333, P330, DOI 10.1038/333330a0; Hu T, 2015, FRONT PLANT SCI, V6, DOI 10.3389/fpls.2015.00403; Jackson SE, 2013, TOP CURR CHEM, V328, P69, DOI 10.1007/128_2012_324; Kadota Y, 2012, BBA-MOL CELL RES, V1823, P689, DOI 10.1016/j.bbamcr.2011.09.016; Kang K, 2010, J PINEAL RES, V49, P176, DOI 10.1111/j.1600-079X.2010.00783.x; Kazan K, 2015, TRENDS PLANT SCI, V20, P219, DOI 10.1016/j.tplants.2015.02.001; Kolodziejczyk I, 2016, J PLANT PHYSIOL, V193, P47, DOI 10.1016/j.jplph.2016.01.012; Korkmaz A, 2014, SCI HORTIC-AMSTERDAM, V172, P242, DOI 10.1016/j.scienta.2014.04.018; Kraft E, 2005, PLANT PHYSIOL, V139, P1597, DOI 10.1104/pp.105.067983; Lazar D, 2013, PLANT SIGNAL BEHAV, V8, DOI 10.4161/psb.23279; Li H, 2014, PLANT CELL ENVIRON, V37, P2768, DOI 10.1111/pce.12360; Li MQ, 2016, J PINEAL RES, V61, P291, DOI 10.1111/jpi.12346; Li X, 2015, SHOCK VIB, V2015, DOI 10.1155/2015/431476; Livak KJ, 2001, METHODS, V25, P402, DOI 10.1006/meth.2001.1262; Manchester LC, 2015, J PINEAL RES, V59, P403, DOI 10.1111/jpi.12267; Marques C, 2006, FASEB J, V20, P741, DOI 10.1096/fj.05-5080fje; Mittler R, 2004, TRENDS PLANT SCI, V9, P490, DOI 10.1016/j.tplants.2004.08.009; Mittler R, 2012, TRENDS BIOCHEM SCI, V37, P118, DOI 10.1016/j.tibs.2011.11.007; Okazaki M, 2009, J PINEAL RES, V46, P373, DOI 10.1111/j.1600-079X.2009.00673.x; Park S, 2012, J PINEAL RES, V52, P211, DOI 10.1111/j.1600-079X.2011.00930.x; Peleg Z, 2011, CURR OPIN PLANT BIOL, V14, P290, DOI 10.1016/j.pbi.2011.02.001; Pieterse CMJ, 2009, NAT CHEM BIOL, V5, P308, DOI 10.1038/nchembio.164; Pyo JO, 2012, EXP MOL MED, V44, P73, DOI 10.3858/emm.2012.44.2.029; RASKIN I, 1992, ANNU REV PLANT PHYS, V43, P439, DOI 10.1146/annurev.pp.43.060192.002255; Reiter RJ, 2015, MOLECULES, V20, P7396, DOI 10.3390/molecules20047396; Roopin M, 2013, J PINEAL RES, V55, P89, DOI 10.1111/jpi.12046; Salvucci ME, 2004, PHYSIOL PLANTARUM, V120, P179, DOI 10.1111/j.0031-9317.2004.0173.x; Scotter EL, 2014, J CELL SCI, V127, P1263, DOI 10.1242/jcs.140087; Shaid S, 2013, CELL DEATH DIFFER, V20, P21, DOI 10.1038/cdd.2012.72; Sharma SS, 2006, J EXP BOT, V57, P711, DOI 10.1093/jxb/erj073; Shi HT, 2015, J PINEAL RES, V59, P120, DOI 10.1111/jpi.12246; Shi HT, 2015, J PINEAL RES, V58, P335, DOI 10.1111/jpi.12219; Singh A, 2010, PLANT MOL BIOL, V74, P395, DOI 10.1007/s11103-010-9682-8; Voges D, 1999, ANNU REV BIOCHEM, V68, P1015, DOI 10.1146/annurev.biochem.68.1.1015; Walsh CK, 2014, FRONT PLANT SCI, V5, DOI 10.3389/fpls.2014.00122; Wang L, 2014, J PINEAL RES, V56, P134, DOI 10.1111/jpi.12105; Wang P, 2015, J PINEAL RES, V58, P479, DOI 10.1111/jpi.12233; Wang P, 2014, J PINEAL RES, V57, P291, DOI 10.1111/jpi.12169; Wang WX, 2004, TRENDS PLANT SCI, V9, P244, DOI 10.1016/j.tplants.2004.03.006; Wang YQ, 2015, AUTOPHAGY, V11, P595, DOI 10.1080/15548627.2015.1034408; Waters ER, 2013, J EXP BOT, V64, P391, DOI 10.1093/jxb/ers355; Wilson RA, 2014, J ENVIRON BIOL, V35, P383; Xu Y, 2010, INT J PROTEOMICS, V2011, P1059; Zhang HM, 2014, J PINEAL RES, V57, P131, DOI 10.1111/jpi.12162; Zhang N, 2015, J EXP BOT, V66, P647, DOI 10.1093/jxb/eru336; Zhou J, 2014, J EXP BOT, V65, P4371, DOI 10.1093/jxb/eru217; Zhou J, 2014, PLOS GENET, V10, DOI 10.1371/journal.pgen.1004116; Zhou J, 2014, FRONT PLANT SCI, V5, DOI 10.3389/fpls.2014.00174; Zhou J, 2013, PLOS GENET, V9, DOI 10.1371/journal.pgen.1003196</t>
  </si>
  <si>
    <t>WOS:000386357100004</t>
  </si>
  <si>
    <t>Melatonin treatment delays postharvest senescence and regulates reactive oxygen species metabolism in peach fruit</t>
  </si>
  <si>
    <t>Gao, Hui; Zhang, Zheng Ke; Chai, Hong Kang; Cheng, Ni; Yang, Yue; Wang, Dan Na; Yang, Ting; Cao, Wei</t>
  </si>
  <si>
    <t>Peach fruit deteriorates and senesces quickly during storage at ambient temperature. Research confirms that melatonin (MT) is involved in plant senescence. However, little information is available on the effects of MT on postharvest senescence. In this study, two cultivars of peach fruit 'Shahong' and 'Qinmi' were treated with MT at 0.1 mmol L (1) and then stored at ambient temperature (25-28 degrees C)for 7 days. The results showed that MT treatment effectively slowed process of senescence in both peach cultivars, as indicated by reduced weight loss, decay incidence and respiration rate as well as maintained firmness, total soluble solids and ascorbic acid contents. MT treatment significantly enhanced the activities of superoxide dismutase, catalase, peroxidase and ascorbate peroxidase in both cultivars, but decreased the activity of lipoxygenase, levels of superoxide anion and hydrogen peroxide, and malondialdehyde content. These results indicate that the activation of antioxidant enzymes to scavenge superoxide anion and hydrogen peroxide by MT treatment was associated with the maintenance of membrane integrity, which might be a part of the mechanism implicated in delay of senescence in peach fruit. (C) 2016 Published by Elsevier B.V.</t>
  </si>
  <si>
    <t>POSTHARVEST BIOLOGY AND TECHNOLOGY</t>
  </si>
  <si>
    <t>10.1016/j.postharvbio.2016.03.006</t>
  </si>
  <si>
    <t>Gao, Hui</t>
  </si>
  <si>
    <t xml:space="preserve"> Cao, Wei</t>
  </si>
  <si>
    <t>Melatonin; Peach fruit; Senescence; Antioxidant enzyme; Reactive oxygen species</t>
  </si>
  <si>
    <t>OXIDATIVE STRESS; LEAF SENESCENCE; CHILLING INJURY; VITAMIN-C; STORAGE; PLANTS; ACID; PRETREATMENT; QUALITY</t>
  </si>
  <si>
    <t>[Gao, Hui; Chai, Hong Kang; Cheng, Ni; Yang, Yue; Wang, Dan Na; Yang, Ting; Cao, Wei] NW Univ Xian, Dept Food Sci &amp; Engn, Xian 710069, Peoples R China; [Zhang, Zheng Ke] Hainan Univ, Coll Food Sci &amp; Engn, Haikou 570228, Peoples R China</t>
  </si>
  <si>
    <t>Cao, W (corresponding author), NW Univ Xian, Dept Food Sci &amp; Engn, Xian 710069, Peoples R China.</t>
  </si>
  <si>
    <t>caowei@nwu.edu.cn</t>
  </si>
  <si>
    <t>cao, wei/0000-0001-9615-3754</t>
  </si>
  <si>
    <t>Apel K, 2004, ANNU REV PLANT BIOL, V55, P373, DOI 10.1146/annurev.arplant.55.031903.141701; Arnao MB, 2009, J PINEAL RES, V46, P58, DOI 10.1111/j.1600-079X.2008.00625.x; Bessey OA, 1933, J BIOL CHEM, V103, P687; Bonghi C, 1999, POSTHARVEST BIOL TEC, V16, P213, DOI 10.1016/S0925-5214(99)00028-9; DHINDSA RS, 1981, J EXP BOT, V32, P93, DOI 10.1093/jxb/32.1.93; DUBBELS R, 1995, J PINEAL RES, V18, P28, DOI 10.1111/j.1600-079X.1995.tb00136.x; Feng XY, 2014, TRENDS FOOD SCI TECH, V37, P21, DOI 10.1016/j.tifs.2014.02.001; Flores FB, 2008, EUR FOOD RES TECHNOL, V227, P1599, DOI 10.1007/s00217-008-0884-0; FOYER CH, 1994, PHYSIOL PLANTARUM, V92, P696, DOI 10.1111/j.1399-3054.1994.tb03042.x; FRENKEL C, 1973, PLANT PHYSIOL, V51, P6, DOI 10.1104/pp.51.1.6; Galano A, 2011, J PINEAL RES, V51, P1, DOI 10.1111/j.1600-079X.2011.00916.x; Gonzalez-Gomez D, 2009, EUR FOOD RES TECHNOL, V229, P223, DOI 10.1007/s00217-009-1042-z; Jemima J, 2011, INT J PHARM SCI RES, V2, P1975, DOI 10.13040/IJPSR.0975-8232.2(8).1988-96; Jiang TJ, 2012, FOOD CHEM, V131, P780, DOI 10.1016/j.foodchem.2011.08.087; KOCHBA J, 1977, PLANT CELL PHYSIOL, V18, P463, DOI 10.1093/oxfordjournals.pcp.a075455; Leon J, 2005, J PINEAL RES, V38, P1, DOI 10.1111/j.1600-079X.2004.00181.x; Liu H, 2015, LWT-FOOD SCI TECHNOL, V63, P1042, DOI 10.1016/j.lwt.2015.04.052; Lurie S, 2005, POSTHARVEST BIOL TEC, V37, P195, DOI 10.1016/j.postharvbio.2005.04.012; Mayo JC, 2002, CELL MOL LIFE SCI, V59, P1706, DOI 10.1007/PL00012498; Mittler R, 2002, TRENDS PLANT SCI, V7, P405, DOI 10.1016/S1360-1385(02)02312-9; Montero-Prado P, 2011, POSTHARVEST BIOL TEC, V60, P211, DOI 10.1016/j.postharvbio.2011.01.008; Murch SJ, 2010, J PINEAL RES, V49, P95, DOI 10.1111/j.1600-079X.2010.00774.x; NAKANO Y, 1981, PLANT CELL PHYSIOL, V22, P867; PATTERSON BD, 1984, ANAL BIOCHEM, V139, P487, DOI 10.1016/0003-2697(84)90039-3; Reiter RJ, 2015, MOLECULES, V20, P7396, DOI 10.3390/molecules20047396; Riga P, 2014, FOOD CHEM, V156, P347, DOI 10.1016/j.foodchem.2014.01.117; Rodriguez C, 2004, J PINEAL RES, V36, P1, DOI 10.1046/j.1600-079X.2003.00092.x; Rodriguez MJ, 1999, EUR FOOD RES TECHNOL, V209, P135, DOI 10.1007/s002170050472; Shewfelt RL, 2000, HORTSCIENCE, V35, P575, DOI 10.21273/HORTSCI.35.4.575; Shi HT, 2015, J PINEAL RES, V58, P26, DOI 10.1111/jpi.12188; Sun Q.Q., 2015, J EXP BOT; SURREY K, 1964, PLANT PHYSIOL, V39, P65, DOI 10.1104/pp.39.1.65; Tan DX, 2015, J EXP BOT, V66, P625, DOI 10.1093/jxb/eru523; TINGWA PO, 1975, PLANT PHYSIOL, V55, P937, DOI 10.1104/pp.55.5.937; Van Tassel DL, 2001, J PINEAL RES, V31, P8, DOI 10.1034/j.1600-079X.2001.310102.x; VENDRELL M, 1969, AUST J BIOL SCI, V22, P601, DOI 10.1071/BI9690601; Vitalini S, 2011, J PINEAL RES, V51, P331, DOI 10.1111/j.1600-079X.2011.00893.x; Wang A.G., 1990, PLANT PHYSL COMMUN, V1990, P55, DOI DOI 10.1021/ja00874a010; Wang JH, 2015, POSTHARVEST BIOL TEC, V101, P1, DOI 10.1016/j.postharvbio.2014.11.004; Wang LJ, 2006, POSTHARVEST BIOL TEC, V41, P244, DOI 10.1016/j.postharvbio.2006.04.010; Wang P, 2014, J PINEAL RES, V57, P291, DOI 10.1111/jpi.12169; Wang P, 2013, J PINEAL RES, V55, P424, DOI 10.1111/jpi.12091; Wang P, 2012, J PINEAL RES, V53, P11, DOI 10.1111/j.1600-079X.2011.00966.x; Yang ZF, 2014, FOOD CHEM, V161, P16, DOI 10.1016/j.foodchem.2014.03.120; Zhang N, 2015, J EXP BOT, V66, P647, DOI 10.1093/jxb/eru336; Zheng XL, 2007, FOOD CHEM, V104, P156, DOI 10.1016/j.foodchem.2006.11.015</t>
  </si>
  <si>
    <t>ELSEVIER</t>
  </si>
  <si>
    <t>AMSTERDAM</t>
  </si>
  <si>
    <t>0925-5214</t>
  </si>
  <si>
    <t>1873-2356</t>
  </si>
  <si>
    <t>POSTHARVEST BIOL TEC</t>
  </si>
  <si>
    <t>Postharvest Biol. Technol.</t>
  </si>
  <si>
    <t>Agronomy; Food Science &amp; Technology; Horticulture</t>
  </si>
  <si>
    <t>Agriculture; Food Science &amp; Technology</t>
  </si>
  <si>
    <t>WOS:000377356500014</t>
  </si>
  <si>
    <t>Melatonin promotes seminal root elongation and root growth in transgenic rice after germination</t>
  </si>
  <si>
    <t>Park, Sangkyu; Back, Kyoungwhan</t>
  </si>
  <si>
    <t>The effect of melatonin on root growth after germination was examined in transgenic rice seedlings expressing sheep serotonin N-acetyltransferase (NAT). Enhanced melatonin levels were found in T3 homozygous seedlings because of the ectopic overexpression of sheep NAT, which is believed to be the rate-limiting enzyme in melatonin biosynthesis in animals. Compared with wild-type rice seeds, the transgenic rice seeds showed enhanced seminal root growth and an analogous number of adventitious roots 4 and 10 days after seeding on half-strength Murashige and Skoog medium. The enhanced initial seminal root growth in the transgenic seedlings matched their increased root biomass well. We also found that treatment with 0.5 and 1 mu m melatonin promoted seminal root growth of the wild type under continuous light. These results indicate that melatonin plays an important role in regulating both seminal root length and root growth after germination in monocotyledonous rice plants. This is the first report on the effects of melatonin on root growth in gain-of-function mutant plants that produce high levels of melatonin.</t>
  </si>
  <si>
    <t>10.1111/j.1600-079X.2012.01008.x</t>
  </si>
  <si>
    <t>melatonin; root growth; seminal root; serotonin N-acetyltransferase; transgenic rice</t>
  </si>
  <si>
    <t>ARYLALKYLAMINE N-ACETYLTRANSFERASE; STIMULATING COMPOUND; ADVENTITIOUS-ROOT; PINEAL-GLAND; SEEDLINGS; PLANTS; REGENERATION; SEROTONIN; EXPLANTS; CLONING</t>
  </si>
  <si>
    <t>[Back, Kyoungwhan] Chonnam Natl Univ, Coll Agr &amp; Life Sci, Dept Biotechnol, Bioenergy Res Ctr,Interdisciplinary Program Bioen, Kwangju 500757, South Korea</t>
  </si>
  <si>
    <t>Back, K (corresponding author), Chonnam Natl Univ, Coll Agr &amp; Life Sci, Dept Biotechnol, Bioenergy Res Ctr,Interdisciplinary Program Bioen, Kwangju 500757, South Korea.</t>
  </si>
  <si>
    <t>Arnao MB, 2007, J PINEAL RES, V42, P147, DOI 10.1111/j.1600-079X.2006.00396.x; Boccalandro HE, 2011, J PINEAL RES, V51, P226, DOI 10.1111/j.1600-079X.2011.00884.x; Buchanan B, 2000, BIOCH MOL BIOL PLANT; Byeon Y, 2012, J PINEAL RES, V53, P107, DOI 10.1111/j.1600-079X.2012.00976.x; Chen GF, 2003, LIFE SCI, V73, P19, DOI 10.1016/S0024-3205(03)00252-2; DUBBELS R, 1995, J PINEAL RES, V18, P28, DOI 10.1111/j.1600-079X.1995.tb00136.x; HATTORI A, 1995, BIOCHEM MOL BIOL INT, V35, P627; Hernandez-Ruiz J, 2005, J PINEAL RES, V39, P137, DOI 10.1111/j.1600-079X.2005.00226.x; Hernandez-Ruiz J, 2004, PLANTA, V220, P140, DOI 10.1007/s00425-004-1317-3; Hochholdinger F, 2008, CURR OPIN PLANT BIOL, V11, P70, DOI 10.1016/j.pbi.2007.10.002; Inukai Y, 2005, PLANT CELL, V17, P1387, DOI 10.1105/tpc.105.030981; Kang K, 2011, J PINEAL RES, V50, P304, DOI 10.1111/j.1600-079X.2010.00841.x; Kang K, 2010, J PINEAL RES, V49, P176, DOI 10.1111/j.1600-079X.2010.00783.x; Murch SJ, 2001, IN VITRO CELL DEV-PL, V37, P786; OHNO Y, 1967, PLANT CELL PHYSIOL, V8, P141, DOI 10.1093/oxfordjournals.pcp.a079235; Okazaki M, 2009, J PINEAL RES, V46, P373, DOI 10.1111/j.1600-079X.2009.00673.x; Paredes SD, 2009, J EXP BOT, V60, P57, DOI 10.1093/jxb/ern284; Park S, 2012, J PINEAL RES, V52, P211, DOI 10.1111/j.1600-079X.2011.00930.x; Pelagio-Flores R, 2012, J PINEAL RES, V53, P279, DOI 10.1111/j.1600-079X.2012.00996.x; REITER RJ, 1986, J NEURAL TRANSM, P35; Sarropoulou VN, 2012, J PINEAL RES, V52, P38, DOI 10.1111/j.1600-079X.2011.00914.x; Shimizu H, 2009, PHYSIOL PLANTARUM, V137, P289, DOI 10.1111/j.1399-3054.2009.01277.x; Tan DX, 2007, FASEB J, V21, P1724, DOI 10.1096/fj.06-7745com; Tan DX, 2012, J EXP BOT, V63, P577, DOI 10.1093/jxb/err256; Tiryaki I, 2012, J PINEAL RES, V52, P332, DOI 10.1111/j.1600-079X.2011.00947.x; VOISIN P, 1984, J BIOL CHEM, V259, P913; [王京生 WANG Jing-sheng], 2009, [中华创伤杂志, Chinese Journal of Trauma], V25, P20; Wang P, 2012, J PINEAL RES, V53, P11, DOI 10.1111/j.1600-079X.2011.00966.x; Zhao Y, 2011, J PINEAL RES, V50, P83, DOI 10.1111/j.1600-079X.2010.00817.x</t>
  </si>
  <si>
    <t>WOS:000310335500007</t>
  </si>
  <si>
    <t>Melatonin mediates selenium-induced tolerance to cadmium stress in tomato plants</t>
  </si>
  <si>
    <t>Li, Meng-Qi; Hasan, Md. Kamrul; Li, Cai-Xia; Ahammed, Golam Jalal; Xia, Xiao-Jian; Shi, Kai; Zhou, Yan-Hong; Reiter, Russel J.; Yu, Jing-Quan; Xu, Ming-Xing; Zhou, Jie</t>
  </si>
  <si>
    <t>Both selenium (Se) and melatonin reduce cadmium (Cd) uptake and mitigate Cd toxicity in plants. However, the relationship between Se and melatonin in Cd detoxification remains unclear. In this study, we investigated the influence of three forms of Se (selenocysteine, sodium selenite, and sodium selenate) on the biosynthesis of melatonin and the tolerance against Cd in tomato plants. Pretreatment with different forms of Se significantly induced the biosynthesis of melatonin and its precursors (tryptophan, tryptamine, and serotonin); selenocysteine had the most marked effect on melatonin biosynthesis. Furthermore, Se and melatonin supplements significantly increased plant Cd tolerance as evidenced by decreased growth inhibition, photoinhibition, and electrolyte leakage (EL). Se-induced Cd tolerance was compromised in melatonin-deficient plants following tryptophan decarboxylase (TDC) gene silencing. Se treatment increased the levels of glutathione (GSH) and phytochelatins (PCs), as well as the expression of GSH and PC biosynthetic genes in nonsilenced plants, but the effects of Se were compromised in TDC-silenced plants under Cd stress. In addition, Se and melatonin supplements reduced Cd content in leaves of nonsilenced plants, but Se-induced reduction in Cd content was compromised in leaves of TDC-silenced plants. Taken together, our results indicate that melatonin is involved in Se-induced Cd tolerance via the regulation of Cd detoxification.</t>
  </si>
  <si>
    <t>10.1111/jpi.12346</t>
  </si>
  <si>
    <t>Li, Meng-Qi</t>
  </si>
  <si>
    <t>cadmium; glutathione; melatonin; phytochelatins; selenium; tomato; tryptophan decarboxylase</t>
  </si>
  <si>
    <t>OXIDATIVE STRESS; GLUTATHIONE-PEROXIDASE; GROWTH REGULATOR; TOXICITY; RESPONSES; LEAVES; ROOT; PHYTOCHELATINS; BIOSYNTHESIS; ACCUMULATION</t>
  </si>
  <si>
    <t>[Li, Meng-Qi; Hasan, Md. Kamrul; Li, Cai-Xia; Ahammed, Golam Jalal; Xia, Xiao-Jian; Shi, Kai; Zhou, Yan-Hong; Yu, Jing-Quan; Zhou, Jie] Zhejiang Univ, Dept Hort, Hangzhou, Zhejiang, Peoples R China; [Xia, Xiao-Jian; Shi, Kai; Zhou, Yan-Hong; Yu, Jing-Quan; Zhou, Jie] Zhejiang Prov Key Lab Hort Plant Integrat Biol, Hangzhou, Zhejiang, Peoples R China; [Reiter, Russel J.] Univ Texas Hlth Sci Ctr San Antonio, Dept Cellular &amp; Struct Biol, San Antonio, TX 78229 USA; [Yu, Jing-Quan] Agr Minist China, Key Lab Hort Plants Growth Dev &amp; Qual Improvement, Hangzhou, Zhejiang, Peoples R China; [Xu, Ming-Xing] China Geol Survey, Geol Res Ctr Agr Applicat, Hangzhou, Zhejiang, Peoples R China; [Xu, Ming-Xing] Zhejiang Inst Geol Survey, Hangzhou, Zhejiang, Peoples R China</t>
  </si>
  <si>
    <t>Zhou, Jie/D-1921-2016; Ahammed, Golam Jalal/B-7548-2012; Hasan, Kamrul/AAY-6295-2020</t>
  </si>
  <si>
    <t>Zhou, Jie/0000-0002-8797-7214; Ahammed, Golam Jalal/0000-0001-9621-8431; Hasan, Kamrul/0000-0001-9099-5424</t>
  </si>
  <si>
    <t>Ahammed GJ, 2013, J EXP BOT, V64, P199, DOI 10.1093/jxb/ers323; Ahmad A, 2011, BIOL TRACE ELEM RES, V139, P81, DOI 10.1007/s12011-010-8643-z; Andres S, 2009, AM J VET RES, V70, P404, DOI 10.2460/ajvr.70.3.404; Arnao MB, 2015, J PINEAL RES, V59, P133, DOI 10.1111/jpi.12253; Arnao MB, 2014, TRENDS PLANT SCI, V19, P789, DOI 10.1016/j.tplants.2014.07.006; Asgher M, 2015, PROTOPLASMA, V252, P399, DOI 10.1007/s00709-014-0710-4; Bajji M, 2002, PLANT GROWTH REGUL, V36, P61, DOI 10.1023/A:1014732714549; BARLOWWALDEN LR, 1995, NEUROCHEM INT, V26, P497, DOI 10.1016/0197-0186(94)00154-M; Byeon Y, 2015, J PINEAL RES, V58, P470, DOI 10.1111/jpi.12232; Clemens S, 1999, EMBO J, V18, P3325, DOI 10.1093/emboj/18.12.3325; Clemens S, 2013, TRENDS PLANT SCI, V18, P92, DOI 10.1016/j.tplants.2012.08.003; Conn S, 2010, ANN BOT-LONDON, V105, P1081, DOI 10.1093/aob/mcq027; DUBBELS R, 1995, J PINEAL RES, V18, P28, DOI 10.1111/j.1600-079X.1995.tb00136.x; Fischer TW, 2013, J PINEAL RES, V54, P303, DOI 10.1111/jpi.12018; Freeman JL, 2010, PLANT PHYSIOL, V153, P1630, DOI 10.1104/pp.110.156570; Galano A, 2015, J PINEAL RES, V58, P107, DOI 10.1111/jpi.12196; Gallego SM, 2012, ENVIRON EXP BOT, V83, P33, DOI 10.1016/j.envexpbot.2012.04.006; Garcia JJ, 2014, J PINEAL RES, V56, P225, DOI 10.1111/jpi.12128; Hernandez IG, 2015, PLANT PHYSIOL BIOCH, V94, P191, DOI 10.1016/j.plaphy.2015.06.011; Hall JL, 2002, J EXP BOT, V53, P1, DOI 10.1093/jexbot/53.366.1; Hardeland R, 2011, PROG NEUROBIOL, V93, P350, DOI 10.1016/j.pneurobio.2010.12.004; Hasan MK, 2015, FRONT PLANT SCI, V6, DOI 10.3389/fpls.2015.00601; HATTORI A, 1995, BIOCHEM MOL BIOL INT, V35, P627; Hawrylak-Nowak B, 2014, SCI HORTIC-AMSTERDAM, V172, P10, DOI 10.1016/j.scienta.2014.03.040; Kaur N, 2014, ARCH AGRON SOIL SCI, V60, P1593, DOI 10.1080/03650340.2014.918258; Kolar J, 1997, PHYTOCHEMISTRY, V44, P1407, DOI 10.1016/S0031-9422(96)00568-7; Konar V, 2007, BIOL TRACE ELEM RES, V118, P131, DOI 10.1007/s12011-007-0009-9; Lee HY, 2015, J PINEAL RES, V58, P291, DOI 10.1111/jpi.12214; Lenz M, 2009, SCI TOTAL ENVIRON, V407, P3620, DOI 10.1016/j.scitotenv.2008.07.056; Li MQ, 2016, FRONT PLANT SCI, V7, DOI 10.3389/fpls.2016.00615; Lin L, 2012, J HAZARD MATER, V235, P343, DOI 10.1016/j.jhazmat.2012.08.012; Lin YF, 2012, CELL MOL LIFE SCI, V69, P3187, DOI 10.1007/s00018-012-1089-z; Liu YL, 2002, PLANT J, V31, P777, DOI 10.1046/j.1365-313X.2002.01394.x; Livak KJ, 2001, METHODS, V25, P402, DOI 10.1006/meth.2001.1262; Lu J, 2009, J BIOL CHEM, V284, P723, DOI 10.1074/jbc.R800045200; Lux A, 2011, J EXP BOT, V62, P21, DOI 10.1093/jxb/erq281; Maksymiec W, 2007, CHEMOSPHERE, V66, P421, DOI 10.1016/j.chemosphere.2006.06.025; Manchester LC, 2015, J PINEAL RES, V59, P403, DOI 10.1111/jpi.12267; Masood A, 2012, PLANT CELL ENVIRON, V35, P524, DOI 10.1111/j.1365-3040.2011.02432.x; Metwally A, 2003, PLANT PHYSIOL, V132, P272, DOI 10.1104/pp.102.018457; Minocha R, 2008, J CHROMATOGR A, V1207, P72, DOI 10.1016/j.chroma.2008.08.023; Ostin A, 1999, PLANT PHYSIOL, V119, P173, DOI 10.1104/pp.119.1.173; Park J, 2012, PLANT J, V69, P278, DOI 10.1111/j.1365-313X.2011.04789.x; Park S, 2012, J PINEAL RES, V52, P211, DOI 10.1111/j.1600-079X.2011.00930.x; Pelagio-Flores R, 2012, J PINEAL RES, V53, P279, DOI 10.1111/j.1600-079X.2012.00996.x; Posmyk MM, 2008, J PINEAL RES, V45, P24, DOI 10.1111/j.1600-079X.2007.00552.x; Rayman MP, 2002, P NUTR SOC, V61, P203, DOI 10.1079/PNS2002153; Reiter RJ, 2015, MOLECULES, V20, P7396, DOI 10.3390/molecules20047396; Reiter RJ, 2010, PROG BRAIN RES, V181, P127, DOI 10.1016/S0079-6123(08)81008-4; Sasaki A, 2012, PLANT CELL, V24, P2155, DOI 10.1105/tpc.112.096925; Sharma SS, 2009, TRENDS PLANT SCI, V14, P43, DOI 10.1016/j.tplants.2008.10.007; Shi HT, 2015, J PINEAL RES, V59, P334, DOI 10.1111/jpi.12262; Shimo H, 2011, J EXP BOT, V62, P5727, DOI 10.1093/jxb/err300; Simmons DBD, 2011, ENVIRON TOXICOL CHEM, V30, P469, DOI 10.1002/etc.392; Stroud JL, 2010, PLANT SOIL, V332, P19, DOI 10.1007/s11104-009-0229-1; Sturtz M, 2011, FOOD CHEM, V127, P1329, DOI 10.1016/j.foodchem.2011.01.093; Tan DX, 2012, J EXP BOT, V63, P577, DOI 10.1093/jxb/err256; Terry N, 2000, ANNU REV PLANT PHYS, V51, P401, DOI 10.1146/annurev.arplant.51.1.401; Tivendale ND, 2014, TRENDS PLANT SCI, V19, P44, DOI 10.1016/j.tplants.2013.09.012; Tong YP, 2004, TRENDS PLANT SCI, V9, P7, DOI 10.1016/j.tplants.2003.11.009; Wang B, 2015, P NATL ACAD SCI USA, V112, P4821, DOI 10.1073/pnas.1503998112; Wang H, 2005, J PINEAL RES, V39, P156, DOI 10.1111/j.1600-079X.2005.00231.x; Wang P, 2012, J PINEAL RES, V53, P11, DOI 10.1111/j.1600-079X.2011.00966.x; Wei W, 2015, J EXP BOT, V66, P695, DOI 10.1093/jxb/eru392; Yoshimura K, 2004, PLANT J, V37, P21, DOI 10.1046/j.1365-313X.2003.01930.x; Yu CL, 2015, PLANT J, V83, P818, DOI 10.1111/tpj.12929; Zhang N, 2015, J EXP BOT, V66, P647, DOI 10.1093/jxb/eru336; Zhao FJ, 2006, NEW PHYTOL, V172, P646, DOI 10.1111/j.1469-8137.2006.01867.x; Zhao HB, 2015, J PINEAL RES, V59, P255, DOI 10.1111/jpi.12258; Zhou J, 2014, J EXP BOT, V65, P4371, DOI 10.1093/jxb/eru217; Zhu YG, 2009, TRENDS PLANT SCI, V14, P436, DOI 10.1016/j.tplants.2009.06.006; Zwolak I, 2012, CELL BIOL TOXICOL, V28, P31, DOI 10.1007/s10565-011-9203-9</t>
  </si>
  <si>
    <t>WOS:000383345900003</t>
  </si>
  <si>
    <t>Molecular cloning of a plant N-acetylserotonin methyltransferase and its expression characteristics in rice</t>
  </si>
  <si>
    <t>Kang, Kiyoon; Kong, Kyoungjin; Park, Sangkyu; Natsagdorj, Uyanga; Kim, Young Soon; Back, Kyoungwhan</t>
  </si>
  <si>
    <t>N-acetylserotonin methyltransferase (ASMT), the last enzyme in the synthesis of melatonin, catalyzes N-acetylserotonin into melatonin. For the first time, we cloned ASMT from rice through the analysis of recombinant Escherichia coli harboring putative rice O-methyltransferase (OMT) cDNAs. In total, 18 full-length cDNAs, which show homology to wheat caffeic acid 3-O-methyltransferase, were expressed in E. coli and induced in the presence of N-acetylserotonin; we then analyzed the production of melatonin. Only recombinant E. coli line 15 showed melatonin synthesis; no other recombinant lines produced melatonin with the addition of N-acetylserotonin in E. coli culture. Line 15 clearly exhibited in vitro ASMT enzyme activity with 0.27 pkat/mg protein. ASMT enzyme activity was inhibited by various related compounds such as N-acetyltryptamine and N-acetyltyrosine. The open reading frame of ASMT consists of 364 amino acids possessing well-conserved motifs found in plant OMT such as S-adenosyl-L-methionine-binding and catalytic sites. Induction patterns of ASMT mRNA were well matched with the production of melatonin in rice leaves during senescence, as well as several stressors.</t>
  </si>
  <si>
    <t>10.1111/j.1600-079X.2010.00841.x</t>
  </si>
  <si>
    <t>melatonin synthesis; N-acetylserotonin methyltransferase; O-methyltransferases; rice; senescence</t>
  </si>
  <si>
    <t>SEROTONIN BIOSYNTHESIS; O-METHYLTRANSFERASES; TRANSGENIC RICE; MELATONIN; ACETYLTRANSFERASE; SEEDLINGS</t>
  </si>
  <si>
    <t>[Back, Kyoungwhan] Chonnam Natl Univ, Dept Biotechnol, Coll Agr &amp; Life Sci,Bioenergy Res Ctr, Interdisciplinary Program,Grad Sch Bioenergy &amp; Bi, Kwangju 500757, South Korea</t>
  </si>
  <si>
    <t>Back, K (corresponding author), Chonnam Natl Univ, Dept Biotechnol, Coll Agr &amp; Life Sci,Bioenergy Res Ctr, Interdisciplinary Program,Grad Sch Bioenergy &amp; Bi, Kwangju 500757, South Korea.</t>
  </si>
  <si>
    <t>Arnao MB, 2006, PLANT SIGNAL BEHAV, V1, P89, DOI 10.4161/psb.1.3.2640; AXELROD J, 1961, J BIOL CHEM, V236, P211; DONOHUE SJ, 1993, DNA CELL BIOL, V12, P715, DOI 10.1089/dna.1993.12.715; DUBBELS R, 1995, J PINEAL RES, V18, P28, DOI 10.1111/j.1600-079X.1995.tb00136.x; Fujiwara T, 2010, J BIOL CHEM, V285, P11308, DOI 10.1074/jbc.M109.091371; Hardeland R, 2009, J PINEAL RES, V47, P109, DOI 10.1111/j.1600-079X.2009.00701.x; HATTORI A, 1995, BIOCHEM MOL BIOL INT, V35, P627; Hernandez-Ruiz J, 2005, J PINEAL RES, V39, P137, DOI 10.1111/j.1600-079X.2005.00226.x; Ibrahim RK, 1998, PLANT MOL BIOL, V36, P1, DOI 10.1023/A:1005939803300; Kang K, 2010, J PINEAL RES, V49, P176, DOI 10.1111/j.1600-079X.2010.00783.x; Kang K, 2009, PLANT PHYSIOL, V150, P1380, DOI 10.1104/pp.109.138552; Kang S, 2007, PLANTA, V227, P263, DOI 10.1007/s00425-007-0614-z; Okazaki M, 2009, J PINEAL RES, V46, P373, DOI 10.1111/j.1600-079X.2009.00673.x; Paredes SD, 2009, J EXP BOT, V60, P57, DOI 10.1093/jxb/ern284; Posmyk MM, 2008, J PINEAL RES, V45, P24, DOI 10.1111/j.1600-079X.2007.00552.x; Tan DX, 2007, J PINEAL RES, V42, P28, DOI 10.1111/j.1600-079X.2006.00407.x; Tan DX, 2007, FASEB J, V21, P1724, DOI 10.1096/fj.06-7745com; Tan Dun-Xian, 2002, Current Topics in Medicinal Chemistry, V2, P181, DOI 10.2174/1568026023394443; Tan DX, 2007, PLANT SIGNAL BEHAV, V2, P514, DOI 10.4161/psb.2.6.4639; Wein M, 2002, PLANT J, V31, P755, DOI 10.1046/j.1365-313X.2002.01396.x; Zhao JM, 1998, PLANT CELL, V10, P359, DOI 10.1105/tpc.10.3.359; Zubieta C, 2001, NAT STRUCT BIOL, V8, P271, DOI 10.1038/85029</t>
  </si>
  <si>
    <t>WOS:000288262600009</t>
  </si>
  <si>
    <t>Melatonin systemically ameliorates drought stress-induced damage in Medicago sativa plants by modulating nitro-oxidative homeostasis and proline metabolism</t>
  </si>
  <si>
    <t>Antoniou, Chrystalla; Chatzimichail, Giannis; Xenofontos, Rafaella; Pavlou, Jan J.; Panagiotou, Evangelia; Christou, Anastasis; Fotopoulos, Vasileios</t>
  </si>
  <si>
    <t>Recent reports have uncovered the multifunctional role of melatonin in plant physiological responses under optimal and suboptimal environmental conditions. In this study, we explored whether melatonin pretreatment could provoke priming effects in alfalfa (Medicago sativa L.) plants subsequently exposed to prolonged drought stress (7 days), by withholding watering. Results revealed that the rhizospheric application of melatonin (10 mu mol L-1) remarkably enhanced the drought tolerance of alfalfa plants, as evidenced by the observed plant tolerant phenotype, as well as by the higher levels of chlorophyll fluorescence and stomatal conductance, compared with nontreated drought-stressed plants. In addition, lower levels of lipid peroxidation (MDA content) as well as of both H2O2 and NO contents in primed compared with nonprimed stressed plants suggest that melatonin pretreatment resulted in the systemic mitigation of drought-induced nitro-oxidative stress. Nitro-oxidative homeostasis was achieved by melatonin through the regulation of reactive oxygen (SOD, GR, CAT, APX) and nitrogen species (NR, NADHde) metabolic enzymes at the enzymatic and/or transcript level. Moreover, melatonin pretreatment resulted in the limitation of cellular redox disruption through the regulation of the mRNA levels of antioxidant and redox-related components (ADH, AOX, GST7, GST17), as well via osmoprotection through the regulation of proline homeostasis, at both the enzymatic (P5CS) and gene expression level (P5CS, P5CR). Overall, novel results highlight the importance of melatonin as a promising priming agent for the enhancement of plant tolerance to drought conditions through the regulation of nitro-oxidative and osmoprotective homeostasis.</t>
  </si>
  <si>
    <t>10.1111/jpi.12401</t>
  </si>
  <si>
    <t>Antoniou, Chrystalla</t>
  </si>
  <si>
    <t xml:space="preserve"> Fotopoulos, Vasileios</t>
  </si>
  <si>
    <t>alfalfa; antioxidants; hydrogen peroxide; nitric oxide; proline; redox regulation</t>
  </si>
  <si>
    <t>ABIOTIC STRESS; ASCORBATE PEROXIDASE; EXOGENOUS MELATONIN; REACTIVE OXYGEN; TOLERANCE; SALT; BIOSYNTHESIS; REDUCTASE; SALINITY; GROWTH</t>
  </si>
  <si>
    <t>[Antoniou, Chrystalla; Chatzimichail, Giannis; Xenofontos, Rafaella; Pavlou, Jan J.; Panagiotou, Evangelia; Fotopoulos, Vasileios] Cyprus Univ Technol, Dept Agr Sci Biotechnol &amp; Food Sci, Lemesos, Cyprus; [Christou, Anastasis] Agr Res Inst, Minist Agr, Rural Dev &amp; Nat Recourses, Nicosia, Cyprus</t>
  </si>
  <si>
    <t>Fotopoulos, V (corresponding author), Cyprus Univ Technol, Dept Agr Sci Biotechnol &amp; Food Sci, Lemesos, Cyprus.</t>
  </si>
  <si>
    <t>vassilis.fotopoulos@cut.ac.cy</t>
  </si>
  <si>
    <t>Fotopoulos, Vasileios/D-4848-2011</t>
  </si>
  <si>
    <t>Fotopoulos, Vasileios/0000-0003-1205-2070</t>
  </si>
  <si>
    <t>AEBI H, 1984, METHOD ENZYMOL, V105, P121; Agorastos A, 2016, J PINEAL RES, V61, P3, DOI 10.1111/jpi.12330; Antoniou C, 2016, CURR OPIN PLANT BIOL, V33, P101, DOI 10.1016/j.pbi.2016.06.020; Ara N, 2013, INT J MOL SCI, V14, P24008, DOI 10.3390/ijms141224008; Arnao MB, 2015, J PINEAL RES, V59, P133, DOI 10.1111/jpi.12253; Arnao MB, 2014, TRENDS PLANT SCI, V19, P789, DOI 10.1016/j.tplants.2014.07.006; Balmer A, 2015, TRENDS PLANT SCI, V20, P443, DOI 10.1016/j.tplants.2015.04.002; Barkla BJ, 2013, PROTEOMICS, V13, P1801, DOI 10.1002/pmic.201200401; BATES LS, 1973, PLANT SOIL, V39, P205, DOI 10.1007/BF00018060; Borsani O, 2001, PLANT SCI, V161, P757, DOI 10.1016/S0168-9452(01)00467-8; BRADFORD MM, 1976, ANAL BIOCHEM, V72, P248, DOI 10.1016/0003-2697(76)90527-3; Cheeseman J, 2016, HALOPHYTES FOOD SECU, P111, DOI [10.1016/B978-0-12-801854-5.00007-8, DOI 10.1016/B978-0-12-801854-5.00007-8, 10.1016/B978-0-12-801854-5.00007-8.]; Chen JH, 2012, PLANT PHYSIOL, V158, P340, DOI 10.1104/pp.111.181875; Christou A, 2013, J EXP BOT, V64, P1953, DOI 10.1093/jxb/ert055; Corpas FJ, 2013, NEW PHYTOL, V199, P633, DOI 10.1111/nph.12380; Douce R, 2001, TRENDS PLANT SCI, V6, P167, DOI 10.1016/S1360-1385(01)01892-1; DUBBELS R, 1995, J PINEAL RES, V18, P28, DOI 10.1111/j.1600-079X.1995.tb00136.x; Filippou P, 2016, J EXP BOT, V67, P1259, DOI 10.1093/jxb/erv516; Filippou P, 2014, ENVIRON EXP BOT, V97, P1, DOI 10.1016/j.envexpbot.2013.09.010; Filippou P, 2011, PLANT SIGNAL BEHAV, V6, P270, DOI 10.4161/psb.6.2.14633; Flexas J, 2006, PHYSIOL PLANTARUM, V127, P343, DOI 10.1111/j.1399-3054.2006.00621.x; FOYER CH, 1976, PLANTA, V133, P21, DOI 10.1007/BF00386001; Hernandez IG, 2015, PLANT PHYSIOL BIOCH, V94, P191, DOI 10.1016/j.plaphy.2015.06.011; George S, 2010, J PLANT PHYSIOL, V167, P311, DOI 10.1016/j.jplph.2009.09.004; Gholami A, 2014, NAT PROD REP, V31, P356, DOI 10.1039/c3np70104b; GIANNOPOLITIS CN, 1977, PLANT PHYSIOL, V59, P315, DOI 10.1104/pp.59.2.309; Giberti S, 2014, NEW PHYTOL, V202, P911, DOI 10.1111/nph.12701; Goulas V, 2012, FOOD CHEM, V131, P39, DOI 10.1016/j.foodchem.2011.08.007; Grose JH, 2006, P NATL ACAD SCI USA, V103, P7601, DOI 10.1073/pnas.0602494103; HATTORI A, 1995, BIOCHEM MOL BIOL INT, V35, P627; Hayat S, 2012, PLANT SIGNAL BEHAV, V7, P1456, DOI 10.4161/psb.21949; Horvath E, 2015, J PLANT PHYSIOL, V183, P54, DOI 10.1016/j.jplph.2015.05.010; Jisha KC, 2016, RICE SCI, V23, P242, DOI 10.1016/j.rsci.2016.08.002; LERNER AB, 1958, J AM CHEM SOC, V80, P2587, DOI 10.1021/ja01543a060; Li XN, 2016, J PINEAL RES, V61, P328, DOI 10.1111/jpi.12350; Liu JL, 2016, SCI HORTIC-AMSTERDAM, V207, P14, DOI 10.1016/j.scienta.2016.05.003; Liu YQ, 2011, J PLANT PHYSIOL, V168, P739, DOI 10.1016/j.jplph.2010.09.018; Loreto F, 2001, PLANT PHYSIOL, V127, P1781, DOI 10.1104/pp.010497; Manchester LC, 2015, J PINEAL RES, V59, P403, DOI 10.1111/jpi.12267; Meng JF, 2014, J PINEAL RES, V57, P200, DOI 10.1111/jpi.12159; Moshelion M, 2015, TRENDS BIOTECHNOL, V33, P337, DOI 10.1016/j.tibtech.2015.03.001; NAKANO Y, 1981, PLANT CELL PHYSIOL, V22, P867; Park S, 2013, J PINEAL RES, V54, P258, DOI 10.1111/j.1600-079X.2012.01029.x; Pfaffl MW, 2002, NUCLEIC ACIDS RES, V30, DOI 10.1093/nar/30.9.e36; Posmyk MM, 2008, J PINEAL RES, V45, P24, DOI 10.1111/j.1600-079X.2007.00552.x; Reiter RJ, 2015, MOLECULES, V20, P7396, DOI 10.3390/molecules20047396; Reiter RJ, 2014, PHYSIOLOGY, V29, P325, DOI 10.1152/physiol.00011.2014; Savvides A, 2016, TRENDS PLANT SCI, V21, P329, DOI 10.1016/j.tplants.2015.11.003; Sharma S, 2011, PLANT PHYSIOL, V157, P292, DOI 10.1104/pp.111.183210; Shi HT, 2015, J PINEAL RES, V59, P334, DOI 10.1111/jpi.12262; Shi HT, 2015, J EXP BOT, V66, P681, DOI 10.1093/jxb/eru373; Sobhanian H, 2010, PROTEOME SCI, V8, DOI 10.1186/1477-5956-8-19; Sofo A, 2015, INT J MOL SCI, V16, P13561, DOI 10.3390/ijms160613561; Stage PW, 2010, ELECTROPHORESIS, V31, P2242, DOI 10.1002/elps.200900782; Szabados L, 2010, TRENDS PLANT SCI, V15, P89, DOI 10.1016/j.tplants.2009.11.009; Tan DX, 2000, BIOL SIGNAL RECEPT, V9, P137; Tanou G, 2014, PLANT CELL ENVIRON, V37, P864, DOI 10.1111/pce.12204; Teixeira FK, 2006, PLANTA, V224, P300, DOI 10.1007/s00425-005-0214-8; Ton J., 2009, IOBC/WPRS Bulletin, V44, P3; Tuzet A, 2003, PLANT CELL ENVIRON, V26, P1097, DOI 10.1046/j.1365-3040.2003.01035.x; Vanlerberghe GC, 2013, INT J MOL SCI, V14, P6805, DOI 10.3390/ijms14046805; Vinocur B, 2005, CURR OPIN BIOTECH, V16, P123, DOI 10.1016/j.copbio.2005.02.001; Wang P, 2013, J PINEAL RES, V54, P292, DOI 10.1111/jpi.12017; Wang WG, 2011, ACTA PHYSIOL PLANT, V33, P1591, DOI 10.1007/s11738-010-0692-6; Weeda S, 2014, PLOS ONE, V9, DOI 10.1371/journal.pone.0093462; Wei W, 2015, J EXP BOT, V66, P695, DOI 10.1093/jxb/eru392; WRAY JL, 1970, BIOCHEM J, V119, P715, DOI 10.1042/bj1190715; Wulff A, 2009, NITRIC OXIDE-BIOL CH, V21, P132, DOI 10.1016/j.niox.2009.06.003; Yamasaki H, 2000, FEBS LETT, V468, P89, DOI 10.1016/S0014-5793(00)01203-5; Zhang JY, 2014, PLANT CELL ENVIRON, V37, P2553, DOI 10.1111/pce.12328; Zhang J, 2016, FRONT PLANT SCI, V7, DOI 10.3389/fpls.2016.01500; Zhang N, 2013, J PINEAL RES, V54, P15, DOI 10.1111/j.1600-079X.2012.01015.x; Zhou BY, 2005, J EXP BOT, V56, P3223, DOI 10.1093/jxb/eri319; Zhu JK, 2002, ANNU REV PLANT BIOL, V53, P247, DOI 10.1146/annurev.arplant.53.091401.143329</t>
  </si>
  <si>
    <t>WOS:000398390900005</t>
  </si>
  <si>
    <t>Arabidopsis serotonin N-acetyltransferase knockout mutant plants exhibit decreased melatonin and salicylic acid levels resulting in susceptibility to an avirulent pathogen</t>
  </si>
  <si>
    <t>Lee, Hyoung Yool; Byeon, Yeong; Tan, Dun-Xian; Reiter, Russel J.; Back, Kyoungwhan</t>
  </si>
  <si>
    <t>Serotonin N-acetyltransferase (SNAT) is the penultimate enzyme in the melatonin biosynthesis pathway in plants. We examined the effects of SNAT gene inactivation in two Arabidopsis T-DNA insertion mutant lines. After inoculation with the avirulent pathogen Pseudomonas syringe pv. tomato DC3000 harboring the elicitor avrRpt2 (Pst-avrRpt2), melatonin levels in the snat knockout mutant lines were 50% less than in wild-type Arabidopsis Col-0 plants. The snat knockout mutant lines exhibited susceptibility to pathogen infection that coincided with decreased induction of defense genes including PR1, ICS1, and PDF1.2. Because melatonin acts upstream of salicylic acid (SA) synthesis, the reduced melatonin levels in the snat mutant lines led to decreased SA levels compared to wild-type, suggesting that the increased pathogen susceptibility of the snat mutant lines could be attributed to decreased SA levels and subsequent attenuation of defense gene induction. Exogenous melatonin treatment failed to induce defense gene expression in nahG Arabidopsis plants, but restored the induction of defense gene expression in the snat mutant lines. In addition, melatonin caused translocation of NPR1 (nonexpressor of PR1) protein from the cytoplasm into the nucleus indicating that melatonin-elicited pathogen resistance in response to avirulent pathogen attack is SA-dependent in Arabidopsis.</t>
  </si>
  <si>
    <t>10.1111/jpi.12214</t>
  </si>
  <si>
    <t>defense system; ethylene signaling; innate immunity; melatonin; pathogen; serotonin N-acetyltransferase</t>
  </si>
  <si>
    <t>GROWTH-STIMULATING COMPOUND; PROMOTES ADVENTITIOUS-ROOT; EXOGENOUS MELATONIN; TRANSGENIC RICE; STRESS RESISTANCE; SEED-GERMINATION; LEAF SENESCENCE; TOLERANCE; REGENERATION; METABOLITES</t>
  </si>
  <si>
    <t>[Lee, Hyoung Yool; Byeon, Yeong; Back, Kyoungwhan] Chonnam Natl Univ, Bioenergy Res Ctr, Dept Biotechnol, Kwangju 500757, South Korea; [Tan, Dun-Xian; Reiter, Russel J.] Univ Texas Hlth Sci Ctr San Antonio, Dept Cellular &amp; Struct Biol, San Antonio, TX 78229 USA</t>
  </si>
  <si>
    <t>Arnao MB, 2007, J PINEAL RES, V42, P147, DOI 10.1111/j.1600-079X.2006.00396.x; Arnao MB, 2014, TRENDS PLANT SCI, V19, P789, DOI 10.1016/j.tplants.2014.07.006; Arnao MB, 2013, J PINEAL RES, V55, P149, DOI 10.1111/jpi.12055; Bajwa VS, 2014, J PINEAL RES, V56, P238, DOI 10.1111/jpi.12115; Byeon Y, 2015, J EXP BOT, V66, P709, DOI 10.1093/jxb/eru357; Byeon Y, 2014, J PINEAL RES, V56, P408, DOI 10.1111/jpi.12129; Byeon Y, 2014, J PINEAL RES, V56, P189, DOI 10.1111/jpi.12111; Byeon Y, 2013, J PINEAL RES, V55, P371, DOI 10.1111/jpi.12080; Byeon Y, 2013, J PINEAL RES, V55, P357, DOI 10.1111/jpi.12077; Chen JY, 2014, J PINEAL RES, V56, P12, DOI 10.1111/jpi.12086; Dempsey DA, 2012, TRENDS PLANT SCI, V17, P538, DOI 10.1016/j.tplants.2012.05.011; Hardeland R, 2015, J EXP BOT, V66, P627, DOI 10.1093/jxb/eru386; Hernandez-Ruiz J, 2005, J PINEAL RES, V39, P137, DOI 10.1111/j.1600-079X.2005.00226.x; Hernandez-Ruiz J, 2004, PLANTA, V220, P140, DOI 10.1007/s00425-004-1317-3; Ingle RA, 2006, BIOESSAYS, V28, P880, DOI 10.1002/bies.20457; Kang K, 2013, J PINEAL RES, V55, P7, DOI 10.1111/jpi.12011; Kinkema M, 2000, PLANT CELL, V12, P2339, DOI 10.1105/tpc.12.12.2339; Kolar J, 2003, PHYSIOL PLANTARUM, V118, P605, DOI 10.1034/j.1399-3054.2003.00114.x; Larroque M, 2013, J EXP BOT, V64, P3615, DOI 10.1093/jxb/ert195; Lazar D, 2013, PLANT SIGNAL BEHAV, V8, DOI 10.4161/psb.23279; Lee HY, 2014, J PINEAL RES, V57, P418, DOI 10.1111/jpi.12181; Lee HY, 2014, J PINEAL RES, V57, P262, DOI 10.1111/jpi.12165; Li C, 2012, J PINEAL RES, V53, P298, DOI 10.1111/j.1600-079X.2012.00999.x; Meng JF, 2014, J PINEAL RES, V57, P200, DOI 10.1111/jpi.12159; Okazaki M, 2010, J PINEAL RES, V49, P239, DOI 10.1111/j.1600-079X.2010.00788.x; Park S, 2014, J PINEAL RES, V57, P348, DOI 10.1111/jpi.12174; Park S, 2013, J PINEAL RES, V55, P409, DOI 10.1111/jpi.12088; Park S, 2013, J PINEAL RES, V54, P258, DOI 10.1111/j.1600-079X.2012.01029.x; Park S, 2012, J PINEAL RES, V53, P385, DOI 10.1111/j.1600-079X.2012.01008.x; Pelagio-Flores R, 2012, J PINEAL RES, V53, P279, DOI 10.1111/j.1600-079X.2012.00996.x; RASKIN I, 1989, P NATL ACAD SCI USA, V86, P2214, DOI 10.1073/pnas.86.7.2214; Sarropoulou VN, 2012, J PINEAL RES, V52, P38, DOI 10.1111/j.1600-079X.2011.00914.x; Sarrou E, 2014, TURK J BOT, V38, P293, DOI 10.3906/bot-1302-55; Shah J, 2014, PLANT J, V79, P645, DOI 10.1111/tpj.12464; Shi HT, 2015, J EXP BOT, V66, P681, DOI 10.1093/jxb/eru373; Shi HT, 2014, J PINEAL RES, V57, P185, DOI 10.1111/jpi.12155; Slater A, 2008, PLANT BIOTECHNOLOGY, P156; Strawn MA, 2007, J BIOL CHEM, V282, P5919, DOI 10.1074/jbc.M605193200; Sun QQ, 2015, J EXP BOT, V66, P657, DOI 10.1093/jxb/eru332; Tiryaki I, 2012, J PINEAL RES, V52, P332, DOI 10.1111/j.1600-079X.2011.00947.x; Torres MA, 2006, PLANT PHYSIOL, V141, P373, DOI 10.1104/pp.106.079467; Tsuda K, 2013, PLOS GENET, V9, DOI 10.1371/journal.pgen.1004015; Turk H, 2014, PLANT GROWTH REGUL, V74, P139, DOI 10.1007/s10725-014-9905-0; Uchendu EE, 2013, J PINEAL RES, V55, P435, DOI 10.1111/jpi.12094; Wang P, 2013, J PINEAL RES, V55, P424, DOI 10.1111/jpi.12091; Wang P, 2013, J PINEAL RES, V54, P292, DOI 10.1111/jpi.12017; Wang P, 2012, J PINEAL RES, V53, P11, DOI 10.1111/j.1600-079X.2011.00966.x; Weeda S, 2014, PLOS ONE, V9, DOI 10.1371/journal.pone.0093462; Wei W, 2015, J EXP BOT, V66, P695, DOI 10.1093/jxb/eru392; Wu Y, 2012, CELL REPORTS, V1, P639, DOI 10.1016/j.celrep.2012.05.008; Yin LH, 2013, J PINEAL RES, V54, P426, DOI 10.1111/jpi.12038; Zhang HJ, 2014, J PINEAL RES, V57, P269, DOI 10.1111/jpi.12167; Zhang N, 2015, J EXP BOT, V66, P647, DOI 10.1093/jxb/eru336; Zhang N, 2014, J PINEAL RES, V56, P39, DOI 10.1111/jpi.12095; Zhang N, 2013, J PINEAL RES, V54, P15, DOI 10.1111/j.1600-079X.2012.01015.x; Zhao Y, 2013, J PINEAL RES, V55, P79, DOI 10.1111/jpi.12044; Zuo BX, 2014, J PINEAL RES, V57, P408, DOI 10.1111/jpi.12180</t>
  </si>
  <si>
    <t>WOS:000351360400004</t>
  </si>
  <si>
    <t>INDOLE-3-ACETIC ACID INDUCIBLE 17 positively modulates natural leaf senescence through melatonin-mediated pathway in Arabidopsis</t>
  </si>
  <si>
    <t>Shi, Haitao; Reiter, Russel J.; Tan, Dun-Xian; Chan, Zhulong</t>
  </si>
  <si>
    <t>Melatonin (N-acetyl-5-methoxytryptamine) functions as a ubiquitous modulator in multiple plant developmental processes and various stress responses. However, the involvement of melatonin in natural leaf senescence and the underlying molecular mechanism in Arabidopsis remain unclear. In this study, we found that the endogenous melatonin level was significantly induced in a developmental stage-dependent manner, and exogenous melatonin treatment delayed natural leaf senescence in Arabidopsis. The expression level of AUXIN RESISTANT 3 (AXR3)/INDOLE-3-ACETIC ACID INDUCIBLE 17 (IAA17) was significantly downregulated by exogenous melatonin treatment and decreased with developmental age in Arabidopsis. Further investigation indicated that AtIAA17-overexpressing plants showed early leaf senescence with lower chlorophyll content in rosette leaves compared with wild-type plants, while AtIAA17 knockout mutants displayed delayed leaf senescence with higher chlorophyll content. Notably, exogenous melatonin-delayed leaf senescence was largely alleviated in AtIAA17-overexpressing plants, and AtIAA17-activated senescence-related SENESCENCE 4 (SEN4) and SENESCENCE-ASSOCIATED GENE 12 (SAG12) transcripts might have contributed to the process of natural leaf senescence. Taken together, the results indicate that AtIAA17 is a positive modulator of natural leaf senescence and provides direct link between melatonin and AtIAA17 in the process of natural leaf senescence in Arabidopsis.</t>
  </si>
  <si>
    <t>10.1111/jpi.12188</t>
  </si>
  <si>
    <t>Arabidopsis; auxin; indole-3-acetic acid; INDOLE-3-ACETIC ACID INDUCIBLE 17; melatonin; natural leaf senescence</t>
  </si>
  <si>
    <t>SEROTONIN N-ACETYLTRANSFERASE; FREEZING STRESS RESISTANCE; TRANSCRIPTION FACTOR; EXOGENOUS MELATONIN; OXIDATIVE STRESS; AUXIN RESPONSE; EDIBLE PLANTS; JASMONIC ACID; RICE; BINDING</t>
  </si>
  <si>
    <t>[Shi, Haitao; Chan, Zhulong] Chinese Acad Sci, Wuhan Bot Garden, Key Lab Plant Germplasm Enhancement &amp; Specialty A, Wuhan 430074, Peoples R China; [Reiter, Russel J.; Tan, Dun-Xian] Univ Texas Hlth Sci Ctr San Antonio, Dept Cellular &amp; Struct Biol, San Antonio, TX 78229 USA</t>
  </si>
  <si>
    <t>Arnao MB, 2009, J PINEAL RES, V46, P58, DOI 10.1111/j.1600-079X.2008.00625.x; Arnao MB, 2007, PLANT SIGNAL BEHAV, V2, P381; Arnao MB, 2006, PLANT SIGNAL BEHAV, V1, P89, DOI 10.4161/psb.1.3.2640; Arnao MB, 2013, J PINEAL RES, V55, P149, DOI 10.1111/jpi.12055; Arnao MB, 2009, J PINEAL RES, V46, P295, DOI 10.1111/j.1600-079X.2008.00660.x; Ay N, 2008, PLANT BIOLOGY, V10, P121, DOI 10.1111/j.1438-8677.2008.00092.x; Bajwa VS, 2014, J PINEAL RES, V56, P238, DOI 10.1111/jpi.12115; Arnao MB, 2013, FOOD CHEM, V138, P1212, DOI 10.1016/j.foodchem.2012.10.077; Besseau S, 2012, J EXP BOT, V63, P2667, DOI 10.1093/jxb/err450; Burkhardt S, 2001, J AGR FOOD CHEM, V49, P4898, DOI 10.1021/jf010321+;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Calvo JR, 2013, J PINEAL RES, V55, P103, DOI 10.1111/jpi.12075; Dreher KA, 2006, PLANT CELL, V18, P699, DOI 10.1105/tpc.105.039172; DUBBELS R, 1995, J PINEAL RES, V18, P28, DOI 10.1111/j.1600-079X.1995.tb00136.x; Galano A, 2011, J PINEAL RES, V51, P1, DOI 10.1111/j.1600-079X.2011.00916.x; HATTORI A, 1995, BIOCHEM MOL BIOL INT, V35, P627; He YH, 2002, PLANT PHYSIOL, V128, P876, DOI 10.1104/pp.010843; Hernandez-Ruiz J, 2008, J AGR FOOD CHEM, V56, P10567, DOI 10.1021/jf8022063; Hernandez-Ruiz J, 2005, J PINEAL RES, V39, P137, DOI 10.1111/j.1600-079X.2005.00226.x; Jiang YJ, 2014, PLANT CELL, V26, P230, DOI 10.1105/tpc.113.117838; Kang K, 2010, J PINEAL RES, V49, P176, DOI 10.1111/j.1600-079X.2010.00783.x; Kolar J, 2005, J PINEAL RES, V39, P333, DOI 10.1111/j.1600-079X.2005.00276.x; LeClere S, 2001, PLANT MOL BIOL, V46, P695, DOI 10.1023/A:1011699722052; Li C, 2012, J PINEAL RES, V53, P298, DOI 10.1111/j.1600-079X.2012.00999.x; Lim PO, 2003, TRENDS PLANT SCI, V8, P272, DOI 10.1016/S1360-1385(03)00103-1; Lim PO, 2010, J EXP BOT, V61, P1419, DOI 10.1093/jxb/erq010; Manchester LC, 2000, LIFE SCI, V67, P3023, DOI 10.1016/S0024-3205(00)00896-1; Miao Y, 2004, PLANT MOL BIOL, V55, P853, DOI 10.1007/s11103-005-2142-1; Miao Y, 2007, PLANT CELL, V19, P819, DOI 10.1105/tpc.106.042705; Miao Y, 2013, PLANT PHYSIOL, V163, P746, DOI 10.1104/pp.113.223412; Morris K, 2000, PLANT J, V23, P677, DOI 10.1046/j.1365-313x.2000.00836.x; Mukherjee S, 2014, PHYSIOL PLANTARUM, V152, P714, DOI 10.1111/ppl.12218; Murch SJ, 2009, J PINEAL RES, V47, P277, DOI 10.1111/j.1600-079X.2009.00711.x; Noh YS, 1999, PLANT MOL BIOL, V41, P181, DOI 10.1023/A:1006342412688; Okazaki M, 2010, J PINEAL RES, V49, P239, DOI 10.1111/j.1600-079X.2010.00788.x; Okazaki M, 2009, J PINEAL RES, V46, P373, DOI 10.1111/j.1600-079X.2009.00673.x; Okazaki M, 2009, J PINEAL RES, V46, P338, DOI 10.1111/j.1600-079X.2009.00668.x; Ouellet F, 2001, PLANT CELL, V13, P829, DOI 10.1105/tpc.13.4.829; Pape C, 2006, J PINEAL RES, V41, P157, DOI 10.1111/j.1600-079X.2006.00348.x; Park S, 2013, J PINEAL RES, V54, P258, DOI 10.1111/j.1600-079X.2012.01029.x; Pelagio-Flores R, 2012, J PINEAL RES, V53, P279, DOI 10.1111/j.1600-079X.2012.00996.x; POEGGELER B, 1993, J PINEAL RES, V14, P151, DOI 10.1111/j.1600-079X.1993.tb00498.x; Posmyk MM, 2008, J PINEAL RES, V45, P24, DOI 10.1111/j.1600-079X.2007.00552.x; Posmyk MM, 2009, BIOMETALS, V22, P479, DOI 10.1007/s10534-009-9205-8; Posmyk MM, 2009, J PINEAL RES, V46, P214, DOI 10.1111/j.1600-079X.2008.00652.x; Ramakrishna A, 2012, J PINEAL RES, V52, P470, DOI 10.1111/j.1600-079X.2011.00964.x; Reiter RJ, 2000, J BIOMED SCI, V7, P444, DOI 10.1159/000025480; Reiter RJ, 2001, NUTR REV, V59, P286, DOI 10.1111/j.1753-4887.2001.tb07018.x; Reiter RJ, 2009, BIOL REPROD, V81, P445, DOI 10.1095/biolreprod.108.075655; Rouse D, 1998, SCIENCE, V279, P1371, DOI 10.1126/science.279.5355.1371; Shi HT, 2014, J PINEAL RES, V57, P185, DOI 10.1111/jpi.12155; Shi HT, 2014, J EXP BOT, V65, P4119, DOI 10.1093/jxb/eru184; Shi HT, 2014, PLANT PHYSIOL BIOCH, V82, P209, DOI 10.1016/j.plaphy.2014.06.008; Shi HT, 2014, PLANT PHYSIOL, V165, P1367, DOI 10.1104/pp.114.242404; Shi HT, 2014, NEW PHYTOL, V203, P554, DOI 10.1111/nph.12812; SHOJI K, 1951, PLANT PHYSIOL, V26, P189, DOI 10.1104/pp.26.1.189; Tan DX, 2012, J EXP BOT, V63, P577, DOI 10.1093/jxb/err256; Tan DX, 2007, PLANT SIGNAL BEHAV, V2, P514, DOI 10.4161/psb.2.6.4639; Tan DX, 1999, BIOL SIGNAL RECEPT, V8, P70; Wang L, 2014, J PINEAL RES, V56, P134, DOI 10.1111/jpi.12105; Wang P, 2013, J PINEAL RES, V55, P424, DOI 10.1111/jpi.12091; Wang P, 2013, J PINEAL RES, V54, P292, DOI 10.1111/jpi.12017; Wang P, 2012, J PINEAL RES, V53, P11, DOI 10.1111/j.1600-079X.2011.00966.x; Weeda S, 2014, PLOS ONE, V9, DOI 10.1371/journal.pone.0093462; Yin LH, 2013, J PINEAL RES, V54, P426, DOI 10.1111/jpi.12038; Zhang N, 2014, J PINEAL RES, V56, P39, DOI 10.1111/jpi.12095; Zhang N, 2013, J PINEAL RES, V54, P15, DOI 10.1111/j.1600-079X.2012.01015.x; Zhao Y, 2013, J PINEAL RES, V55, P79, DOI 10.1111/jpi.12044</t>
  </si>
  <si>
    <t>WOS:000346478800003</t>
  </si>
  <si>
    <t>Melatonin content in grape: myth or panacea?</t>
  </si>
  <si>
    <t>Iriti, Marcello; Rossoni, Mara; Faoro, Franco</t>
  </si>
  <si>
    <t>Melatonin (N-acetyl-5-methoxytryptamine) was detected by a modified HPLC method and ELISA tests in extracts of eight different Vitis vinifera cultivars, namely Nebbiolo, Croatina, Sangiovese, Merlot, Marzemino, Cabernet Franc, Cabernet Sauvignon and Barbera. Its concentration varied greatly among the cultivars, being the highest in Nebbiolo (0.965 ng g(-1)) and Croatina (0.870 ng g(-1)). Field treatments of grapevine with the plant defence activator benzothiadiazole, greatly improved the melatonin content in berry skin extracts, indicating a possible strategy to raise the content of this important pharmaconutrient in plants, while inducing resistance to pathogens. The finding of this compound in grape suggests that the well-established pharmaconutritional properties of this fruit are due not only to the presence of polyphenolic nutraceuticals, such as resveratrol, anthocyanins and proanthocyanidins, but also to the powerful antioxidant activity of melatonin. (c) 2006 Society of Chemical Industry.</t>
  </si>
  <si>
    <t>JOURNAL OF THE SCIENCE OF FOOD AND AGRICULTURE</t>
  </si>
  <si>
    <t>10.1002/jsfa.2537</t>
  </si>
  <si>
    <t>Iriti, Marcello</t>
  </si>
  <si>
    <t xml:space="preserve"> Faoro, Franco</t>
  </si>
  <si>
    <t>Vitis vinifera; melatonin; grape; benzothiadiazole; BTH; nutraceuticals</t>
  </si>
  <si>
    <t>HYPERICUM-PERFORATUM L.; MEDICINAL-PLANTS; ORAL MELATONIN; EDIBLE PLANTS; BIOSYNTHESIS; TRYPTOPHAN; PATHWAY; BIOAVAILABILITY; QUANTIFICATION; METABOLISM</t>
  </si>
  <si>
    <t>CNR, Ist Virol Vegetale, Sez Milano, I-20133 Milan, Italy; Univ Milan, Ist Patol Vegetal, I-20133 Milan, Italy; Univ Milan, Dipartimento Prod Vegetale, I-20133 Milan, Italy</t>
  </si>
  <si>
    <t>Faoro, F (corresponding author), CNR, Ist Virol Vegetale, Sez Milano, Via Celoria 2, I-20133 Milan, Italy.</t>
  </si>
  <si>
    <t>franco.faoro@unimi.it</t>
  </si>
  <si>
    <t>Iriti, Marcello/Q-8580-2017; Faoro, Franco/O-6631-2017</t>
  </si>
  <si>
    <t>Iriti, Marcello/0000-0002-5063-1236; Faoro, Franco/0000-0003-2620-9171</t>
  </si>
  <si>
    <t>Allegaert K, 2003, J AAPOS, V7, P34, DOI 10.1016/S1091-8531(02)42015-0; Antolin I, 1996, FASEB J, V10, P882; AXELROD J, 1961, J BIOL CHEM, V236, P211; BARLOWWALDEN LR, 1995, NEUROCHEM INT, V32, P69; Bartel B., 1997, Annual Review of Plant Physiology and Plant Molecular Biology, V48, P51, DOI 10.1146/annurev.arplant.48.1.51; BIALEK K, 1992, PLANT PHYSIOL, V100, P509, DOI 10.1104/pp.100.1.509; Brzezinski Amnon, 1997, New England Journal of Medicine, V336, P186; Bubenik GA, 1997, BIOL SIGNAL, V6, P40; Burkhardt S, 2001, J AGR FOOD CHEM, V49, P4898, DOI 10.1021/jf010321+; CAHILL GM, 1991, CELL MOL NEUROBIOL, V11, P529, DOI 10.1007/BF00734814; Chalker-Scott L, 1999, PHOTOCHEM PHOTOBIOL, V70, P1, DOI 10.1111/j.1751-1097.1999.tb01944.x; Chen GF, 2003, LIFE SCI, V73, P19, DOI 10.1016/S0024-3205(03)00252-2; Chen GN, 2003, ANAL BIOANAL CHEM, V376, P873, DOI 10.1007/s00216-003-1993-z; CRAWFORD IP, 1989, ANNU REV MICROBIOL, V43, P567, DOI 10.1146/annurev.mi.43.100189.003031; DeMuro RL, 2000, J CLIN PHARMACOL, V40, P781, DOI 10.1177/00912700022009422; Di WL, 1997, NEW ENGL J MED, V336, P1028, DOI 10.1056/NEJM199704033361418; DRIJFHOUT WJ, 1996, THESIS U GRONINGEN; DUBBELS R, 1995, J PINEAL RES, V18, P28, DOI 10.1111/j.1600-079X.1995.tb00136.x; Fahey JW, 2001, PHYTOCHEMISTRY, V56, P5, DOI 10.1016/S0031-9422(00)00316-2; Gitto E, 2001, PEDIATR RES, V50, P756, DOI 10.1203/00006450-200112000-00021; Hardeland R, 2003, J PINEAL RES, V34, P233, DOI 10.1034/j.1600-079X.2003.00040.x; HATTORI A, 1995, BIOCHEM MOL BIOL INT, V35, P627; HERRMANN KM, 1995, PLANT CELL, V7, P907; Iriti M., 2004, Current Topics in Nutraceutical Research, V2, P47; Iriti M, 2004, J AGR FOOD CHEM, V52, P4406, DOI 10.1021/jf049487b; Kolar J, 1997, PHYTOCHEMISTRY, V44, P1407, DOI 10.1016/S0031-9422(96)00568-7; Kolar J, 1994, FLOWER NEWSL, V17, P53, DOI DOI 10.1111/J.1600-079X.2005.00276; KUTCHAN TM, 1995, PLANT CELL, V7, P1059, DOI 10.2307/3870057; LANE EA, 1985, J CLIN ENDOCR METAB, V61, P1214, DOI 10.1210/jcem-61-6-1214; Lei XY, 2004, J PINEAL RES, V36, P126, DOI 10.1046/j.1600-079X.2003.00106.x; LERNER AB, 1958, J AM CHEM SOC, V80, P2587, DOI 10.1021/ja01543a060; Manchester LC, 2000, LIFE SCI, V67, P3023, DOI 10.1016/S0024-3205(00)00896-1; Murch SJ, 1997, LANCET, V350, P1598, DOI 10.1016/S0140-6736(05)64014-7; Murch SJ, 2002, NATURWISSENSCHAFTEN, V89, P555, DOI 10.1007/s00114-002-0376-1; Murch SJ, 2000, PLANT CELL REP, V19, P698, DOI 10.1007/s002990000206; NIYOGI KK, 1992, PLANT CELL, V4, P721, DOI 10.1105/tpc.4.6.721; Paiva NL, 2000, J PLANT GROWTH REGUL, V19, P131; Pappolla M, 1998, J BIOL CHEM, V273, P7185, DOI 10.1074/jbc.273.13.7185; POEGGELER B, 1994, J PINEAL RES, V17, P1, DOI 10.1111/j.1600-079X.1994.tb00106.x; Poeggeler B, 1999, BRAIN RES, V815, P382, DOI 10.1016/S0006-8993(98)01027-0; RADWANSKI ER, 1995, PLANT CELL, V7, P921, DOI 10.1105/tpc.7.7.921; Srivastava BH, 1998, CANCER LETT, V134, P91, DOI 10.1016/S0304-3835(98)00247-X; Van Tassel DL, 2001, J PINEAL RES, V31, P8, DOI 10.1034/j.1600-079X.2001.310102.x; Van Tassel DL, 2001, J PINEAL RES, V31, P1, DOI 10.1034/j.1600-079X.2001.310101.x; Vanecek J, 1998, PHYSIOL REV, V78, P687; Winkel-Shirley B, 2002, CURR OPIN PLANT BIOL, V5, P218, DOI 10.1016/S1369-5266(02)00256-X</t>
  </si>
  <si>
    <t>JOHN WILEY &amp; SONS LTD</t>
  </si>
  <si>
    <t>CHICHESTER</t>
  </si>
  <si>
    <t>0022-5142</t>
  </si>
  <si>
    <t>J SCI FOOD AGR</t>
  </si>
  <si>
    <t>J. Sci. Food Agric.</t>
  </si>
  <si>
    <t>WOS:000239224000003</t>
  </si>
  <si>
    <t>Melatonin as an antioxidant and its semi-lunar rhythm in green macroalga Ulva sp.</t>
  </si>
  <si>
    <t>Tal, Ofir; Haim, Abraham; Harel, Orna; Gerchman, Yoram</t>
  </si>
  <si>
    <t>The presence and role of melatonin in plants are still under debate owing to difficulties of identification and quantification. Accordingly, although it has been frequently proposed that melatonin acts as an antioxidant in phototrophic organisms, experimental data on its physiological role are scarce. This study describes the use of a rapid and simple new method for quantification of melatonin in the marine macroalga Ulva sp., organisms routinely exposed to tide-related environmental stresses and known for their high tolerance to abiotic conditions. The method was used here to show that exposure to oxidative stress-inducing environmental conditions (elevated temperature and heavy metals) induced a rise in melatonin level in the algae. Addition of exogenous melatonin alleviated the algae from cadmium-induced stress. Interestingly, although the algae were taken from a culture growing free floating and kept under constant photoperiod and water level, they exhibited a semi-lunar rhythm of melatonin levels that correlated with predicted spring tides. The correlation can probably be interpreted as reflecting preparation for predicted low tides, when the algae are exposed to increasing temperature, desiccation, and salinity, all known to induce oxidative stress. Given the simplicity of the described method it can easily be adapted for the study of melatonin in many other phototrophic organisms. These results provide, for the first time, experimental data that support both an antioxidant role for melatonin and its semi-lunar rhythm in macroalgae.</t>
  </si>
  <si>
    <t>10.1093/jxb/erq378</t>
  </si>
  <si>
    <t>Tal, Ofir</t>
  </si>
  <si>
    <t xml:space="preserve"> Gerchman, Yoram</t>
  </si>
  <si>
    <t>antioxidant; heavy metals; macroalgae; melatonin; oxidative stress; phytomelatonin; semi-lunar rhythms; superoxide dismutase (SOD); TLC</t>
  </si>
  <si>
    <t>GROWTH; PLANTS; STRESS; ENTEROMORPHA; PERIODICITY; CHLOROPHYTA; SEROTONIN; RESPONSES; CAPACITY; ENZYMES</t>
  </si>
  <si>
    <t>[Gerchman, Yoram] Univ Haifa, Fac Nat Sci, Dept Biol, IL-36006 Tivon, Israel; [Tal, Ofir; Haim, Abraham; Harel, Orna] Univ Haifa, Fac Nat Sci, Dept Evolutionary &amp; Environm Biol, Israeli Ctr Interdisciplinary Res Chronobiol, IL-31905 Haifa, Israel</t>
  </si>
  <si>
    <t>Gerchman, Y (corresponding author), Univ Haifa, Fac Nat Sci, Dept Biol, IL-36006 Tivon, Israel.</t>
  </si>
  <si>
    <t>gerchman@research.haifa.ac.il</t>
  </si>
  <si>
    <t>Gerchman, Yoram/F-5226-2015; Gerchman, Yoram/H-4698-2019</t>
  </si>
  <si>
    <t xml:space="preserve">Gerchman, Yoram/0000-0002-8637-9589; </t>
  </si>
  <si>
    <t>Aboul-Enein HY, 1999, BIOMED CHROMATOGR, V13, P24, DOI 10.1002/(SICI)1099-0801(199902)13:1&lt;24::AID-BMC765&gt;3.0.CO;2-I; Abrahamsson K, 2003, PHYTOCHEMISTRY, V64, P725, DOI 10.1016/S0031-9422(03)00419-9; Andrisano V, 1999, J PHARMACEUT BIOMED, V23, P15; Arnao MB, 2009, J PINEAL RES, V46, P58, DOI 10.1111/j.1600-079X.2008.00625.x; Arnao MB, 2007, PLANT SIGNAL BEHAV, V2, P381; Arnao MB, 2009, J PINEAL RES, V46, P295, DOI 10.1111/j.1600-079X.2008.00660.x; Balik A, 2004, PHYSIOL RES, V53, pS153; BERRY AJ, 1986, J MOLLUS STUD, V52, P144, DOI 10.1093/mollus/52.2.144; BRITZ SJ, 1976, PLANT PHYSIOL, V58, P17, DOI 10.1104/pp.58.1.17; BRITZ SJ, 1976, PLANT PHYSIOL, V58, P22, DOI 10.1104/pp.58.1.22; Cao J, 2006, J CHROMATOGR A, V1134, P333, DOI 10.1016/j.chroma.2006.09.079; Costantini A, 1998, FARMACO, V53, P443, DOI 10.1016/S0014-827X(98)00040-8; Denny M, 2001, MARINE COMMUNITY ECOLOGY, P3; Einav R, 2004, SEAWEEDS E MEDITERRA; Einav Rachel, 2007, V11; Garcia-Santos G, 2006, J PINEAL RES, V41, P130, DOI 10.1111/j.1600-079X.2006.00342.x; Hardeland R, 2006, INT J BIOCHEM CELL B, V38, P313, DOI 10.1016/j.biocel.2005.08.020; Hardeland R, 2003, J PINEAL RES, V34, P233, DOI 10.1034/j.1600-079X.2003.00040.x; Harumi T, 2000, J CHROMATOGR B, V747, P95, DOI 10.1016/S0378-4347(00)00064-5; Hayden HS, 2004, PHYCOLOGIA, V43, P364, DOI 10.2216/i0031-8884-43-4-364.1; Hayden HS, 2003, EUR J PHYCOL, V38, P277, DOI 10.1080/1364253031000136321; Iriti M, 2006, J SCI FOOD AGR, V86, P1432, DOI 10.1002/jsfa.2537; Israel A, 2006, J APPL PHYCOL, V18, P235, DOI 10.1007/s10811-006-9024-z; Kakinuma M, 2001, FISHERIES SCI, V67, P287, DOI 10.1046/j.1444-2906.2001.00229.x; KALIR A, 1981, ANN BOT-LONDON, V47, P75, DOI 10.1093/oxfordjournals.aob.a086002; Kalita TL, 2007, RUSS J MAR BIOL+, V33, P207, DOI 10.1134/S1063074007040013; Kamermans P, 1998, MAR BIOL, V131, P45, DOI 10.1007/s002270050295; KNUDSON LL, 1977, PLANT PHYSIOL, V60, P606, DOI 10.1104/pp.60.4.606; Kohidai L, 2002, CELL BIOCHEM FUNCT, V20, P269, DOI 10.1002/cbf.973; Kolar J, 1997, PHYTOCHEMISTRY, V44, P1407, DOI 10.1016/S0031-9422(96)00568-7; Kumar M, 2010, BIOMETALS, V23, P315, DOI 10.1007/s10534-010-9290-8; Lagriffoul A, 1998, PLANT SOIL, V200, P241, DOI 10.1023/A:1004346905592; Loughnane CJ, 2008, PHYCOLOGIA, V47, P416, DOI 10.2216/PH07-61.1; Malta EJ, 1999, EUR J PHYCOL, V34, P443, DOI 10.1017/S0967026299002474; Manchester LC, 2000, LIFE SCI, V67, P3023, DOI 10.1016/S0024-3205(00)00896-1; MARKHAM JW, 1980, HELGOLANDER MEERESUN, V33, P103, DOI 10.1007/BF02414739; Murch SJ, 1997, LANCET, V350, P1598, DOI 10.1016/S0140-6736(05)64014-7; Naylor E, 2001, EARTH MOON PLANETS, V85-6, P291; Palmer JD, 2000, BIOESSAYS, V22, P32, DOI 10.1002/(SICI)1521-1878(200001)22:1&lt;32::AID-BIES7&gt;3.0.CO;2-U; Pape C, 2006, J PINEAL RES, V41, P157, DOI 10.1111/j.1600-079X.2006.00348.x; Paredes SD, 2009, J EXP BOT, V60, P57, DOI 10.1093/jxb/ern284; Parida AK, 2005, ECOTOX ENVIRON SAFE, V60, P324, DOI 10.1016/j.ecoenv.2004.06.010; Poeggeler B, 2002, J PINEAL RES, V33, P20, DOI 10.1034/j.1600-079X.2002.01873.x; Posmyk MM, 2008, J PINEAL RES, V45, P24, DOI 10.1111/j.1600-079X.2007.00552.x; Posmyk MM, 2009, ACTA PHYSIOL PLANT, V31, P1, DOI 10.1007/s11738-008-0213-z; Posmyk MM, 2008, J PINEAL RES, V46, P214; PRASAD TK, 1994, PLANT CELL, V6, P65, DOI 10.1105/tpc.6.1.65; PROZIALECK WC, 1978, J NEUROCHEM, V30, P1471, DOI 10.1111/j.1471-4159.1978.tb10480.x; Rahman MA, 2005, J ANTIMICROB CHEMOTH, V56, P861, DOI 10.1093/jac/dki331; Reiter RJ, 2001, NUTR REV, V59, P286, DOI 10.1111/j.1753-4887.2001.tb07018.x; Reiter Russel J, 2007, World Rev Nutr Diet, V97, P211, DOI 10.1159/000097917; Reiter RJ, 2007, ACTA BIOCHIM POL, V54, P1; Ritchie RJ, 2006, PHOTOSYNTH RES, V89, P27, DOI 10.1007/s11120-006-9065-9; Rodriguez C, 2004, J PINEAL RES, V36, P1, DOI 10.1046/j.1600-079X.2003.00092.x; Sandalio LM, 2001, J EXP BOT, V52, P2115, DOI 10.1093/jexbot/52.364.2115; SAXBERG BEH, 1979, ANAL CHEM, V51, P1031, DOI 10.1021/ac50043a059; Schutzendubel A, 2002, J EXP BOT, V53, P1351, DOI 10.1093/jexbot/53.372.1351; SMITH GM, 1947, AM J BOT, V34, P80, DOI 10.2307/2437232; Tan DX, 2007, FASEB J, V21, P1724, DOI 10.1096/fj.06-7745com; Tan Dun-Xian, 2002, Current Topics in Medicinal Chemistry, V2, P181, DOI 10.2174/1568026023394443; Tan DX, 2007, PLANT SIGNAL BEHAV, V2, P514, DOI 10.4161/psb.2.6.4639; Titlyanov EA, 1996, EUR J PHYCOL, V31, P181, DOI 10.1080/09670269600651361a; Togashi T, 2001, J EXP MAR BIOL ECOL, V264, P117, DOI 10.1016/S0022-0981(01)00311-2; Toury N, 2005, THESIS U HAIFA ISRAE; Ubuka T, 2005, P NATL ACAD SCI USA, V102, P3052, DOI 10.1073/pnas.0403840102; Villares R, 2001, HYDROBIOLOGIA, V462, P221, DOI 10.1023/A:1013154821531; Wundram M, 1996, CHEMOSPHERE, V32, P1623, DOI 10.1016/0045-6535(96)00072-0; Yabe T, 2009, LIMNOLOGY, V10, P239, DOI 10.1007/s10201-009-0278-4; Yang QH, 2007, J PINEAL RES, V42, P172, DOI 10.1111/j.1600-079X.2006.00403.x; Zhu JK, 2002, ANNU REV PLANT BIOL, V53, P247, DOI 10.1146/annurev.arplant.53.091401.143329</t>
  </si>
  <si>
    <t>WOS:000288553000014</t>
  </si>
  <si>
    <t>Changes in the levels of indoleamine phytochemicals during veraison and ripening of wine grapes</t>
  </si>
  <si>
    <t>Murch, Susan J.; Hall, Barbara A.; Le, Cuong H.; Saxena, Praveen K.</t>
  </si>
  <si>
    <t>Melatonin and serotonin have previously been described in mature wine grapes and finished wines, but the metabolism of these signalling molecules in the development of wine grapes has not previously been investigated. We harvested wine grapes at different stages of development from lag phase through veraison from eight different commercial vineyards representing a diversity of growing conditions, management practices, merlot varietals and localized ecosystems to determine whether different patterns in melatonin and serotonin can be found in wine grapes during seed development and berry maturation. Melatonin was detected in 45% of the fully developed purple, postveraison grapes but only found in 23% of prelag phase samples. However, the actual concentration of melatonin was highest in wine grapes harvested at the early stage of veraison when the seed is developing. Serotonin was not detected in any of the prelag phase grapes but was consistently detected in 30-35% of grapes harvested during the veraison transition at consistent levels of about 8-10 mu g/g. Interestingly, the nitrogen storage compound gamma-aminobutyric acid was also found at about 115 mu g/g in 77% of early stage green grapes and declined in both prevalence and concentration with ripening. Together, these data are indicative of a potential role for these molecules in the development and maturation of wine grapes.</t>
  </si>
  <si>
    <t>10.1111/j.1600-079X.2010.00774.x</t>
  </si>
  <si>
    <t>Murch, Susan J.</t>
  </si>
  <si>
    <t>melatonin; serotonin; veraison; Vitis vinifera; wine grapes</t>
  </si>
  <si>
    <t>SEROTONIN BIOSYNTHESIS; MELATONIN CONTENT; EDIBLE PLANTS; L.; TRYPTOPHAN; PROFILES; SEEDS; MYTH</t>
  </si>
  <si>
    <t>[Murch, Susan J.; Hall, Barbara A.; Le, Cuong H.] Univ British Columbia Okanagan, Dept Chem, Kelowna, BC V1V 1V7, Canada; [Saxena, Praveen K.] Univ Guelph, Dept Plant Agr, Guelph, ON N1G 2W1, Canada</t>
  </si>
  <si>
    <t>Murch, SJ (corresponding author), Univ British Columbia Okanagan, Dept Chem, 3333 Univ Way, Kelowna, BC V1V 1V7, Canada.</t>
  </si>
  <si>
    <t>susan.murch@ubc.ca</t>
  </si>
  <si>
    <t>Burkhardt S, 2001, J AGR FOOD CHEM, V49, P4898, DOI 10.1021/jf010321+; Chen GF, 2003, LIFE SCI, V73, P19, DOI 10.1016/S0024-3205(03)00252-2; Coombe B. G., 1995, Australian Journal of Grape and Wine Research, V1, P104, DOI 10.1111/j.1755-0238.1995.tb00086.x; DUBBELS R, 1995, J PINEAL RES, V18, P28, DOI 10.1111/j.1600-079X.1995.tb00136.x; Hardeland R, 2009, J PINEAL RES, V47, P109, DOI 10.1111/j.1600-079X.2009.00701.x; HATTORI A, 1995, BIOCHEM MOL BIOL INT, V35, P627; Iriti M, 2006, MED HYPOTHESES, V67, P833, DOI 10.1016/j.mehy.2006.03.049; Iriti M, 2006, J SCI FOOD AGR, V86, P1432, DOI 10.1002/jsfa.2537; Iriti M, 2009, J PINEAL RES, V46, P353, DOI 10.1111/j.1600-079X.2008.00616.x; Iriti M, 2009, NAT PROD COMMUN, V4, P611; Ishihara A, 2008, PLANT J, V54, P481, DOI 10.1111/j.1365-313X.2008.03441.x; Jones MPA, 2007, PLANT CELL REP, V26, P1481, DOI 10.1007/s00299-007-0357-0; Kang K, 2009, PLANT PHYSIOL, V150, P1380, DOI 10.1104/pp.109.138552; Kolar J, 2005, J PINEAL RES, V39, P333, DOI 10.1111/j.1600-079X.2005.00276.x; Koyama N, 2006, J AGR FOOD CHEM, V54, P4970, DOI 10.1021/jf060254p; Lee K, 2008, PLANT FOOD HUM NUTR, V63, P53, DOI 10.1007/s11130-007-0069-1; Manchester LC, 2000, LIFE SCI, V67, P3023, DOI 10.1016/S0024-3205(00)00896-1; Manfroi L, 2009, FOOD CHEM, V116, P208, DOI 10.1016/j.foodchem.2009.02.034; Mercolini L, 2008, J SEP SCI, V31, P1007, DOI 10.1002/jssc.200700458; Murch SJ, 1997, LANCET, V350, P1598, DOI 10.1016/S0140-6736(05)64014-7; Murch SJ, 2002, NATURWISSENSCHAFTEN, V89, P555, DOI 10.1007/s00114-002-0376-1; Murch SJ, 2001, IN VITRO CELL DEV-PL, V37, P786; Murch SJ, 2000, PLANT CELL REP, V19, P698, DOI 10.1007/s002990000206; Murch SJ, 2009, J PINEAL RES, V47, P277, DOI 10.1111/j.1600-079X.2009.00711.x; Okazaki M, 2009, J PINEAL RES, V46, P373, DOI 10.1111/j.1600-079X.2009.00673.x; Okazaki M, 2009, J PINEAL RES, V46, P338, DOI 10.1111/j.1600-079X.2009.00668.x; Owen SJ, 2009, AM J ENOL VITICULT, V60, P277; Paredes SD, 2009, J EXP BOT, V60, P57, DOI 10.1093/jxb/ern284; Park S, 2009, PLANTA, V230, P1197, DOI 10.1007/s00425-009-1015-2; Pereira GE, 2006, J AGR FOOD CHEM, V54, P6765, DOI 10.1021/jf061013k; Piasek A, 2009, POSTEP HIG MED DOSW, V63, P142; Posmyk MM, 2009, J PINEAL RES, V46, P214, DOI 10.1111/j.1600-079X.2008.00652.x; Posmyk MM, 2009, ACTA PHYSIOL PLANT, V31, P1, DOI 10.1007/s11738-008-0213-z; Reiter RJ, 2005, NUTRITION, V21, P920, DOI 10.1016/j.nut.2005.02.005; Reiter Russel J, 2007, World Rev Nutr Diet, V97, P211, DOI 10.1159/000097917; Ristic R, 2005, AUST J GRAPE WINE R, V11, P43, DOI 10.1111/j.1755-0238.2005.tb00278.x; Schroder P, 1999, ADV EXP MED BIOL, V467, P637; Shelp BJ, 1999, TRENDS PLANT SCI, V4, P446, DOI 10.1016/S1360-1385(99)01486-7; Tan DX, 2007, FASEB J, V21, P1724, DOI 10.1096/fj.06-7745com; Van Tassel DL, 2001, J PINEAL RES, V31, P1, DOI 10.1034/j.1600-079X.2001.310101.x; Wen L, 2002, J FOOD SCI, V67, P155, DOI 10.1111/j.1365-2621.2002.tb11376.x</t>
  </si>
  <si>
    <t>WOS:000279449300011</t>
  </si>
  <si>
    <t>Exogenous Melatonin Confers Salt Stress Tolerance to Watermelon by Improving Photosynthesis and Redox Homeostasis</t>
  </si>
  <si>
    <t>Li, Hao; Chang, Jingjing; Chen, Hejie; Wang, Zhongyuan; Gu, Xiurong; Wei, Chunhua; Zhang, Yong; Ma, Jianxiang; Yang, Jianqiang; Zhang, Xian</t>
  </si>
  <si>
    <t>Melatonin, a pleiotropic signal molecule, has been shown to play important roles in the regulation of plant growth, development, and responses to environmental stresses. Since a few species have been investigated to unveil the effect of exogenous melatonin on salt stress, the underlying mechanism of melatonin-mediated salt stress tolerance in other plant species still remains largely unknown. In this study, the effects of melatonin on leaf photosynthesis and redox homeostasis in watermelon were examined under salt stress (300 mM NaCl) along with different doses of melatonin (50, 150, and 500 m M) pretreatment. NaCl stress inhibited photosynthesis and increased accumulation of reactive oxygen species and membrane damage in leaves of watermelon seedlings. However, pretreatment with melatonin on roots alleviated NaCl-induced decrease in photosynthetic rate and oxidative stress in a dose-dependent manner. The protection of photosynthesis by melatonin was closely associated with the inhibition of stomatal closure and improved light energy absorption and electron transport in photosystem II, while the reduction of oxidative stress by melatonin was attributed to the improved redox homeostasis coupled with the enhanced activities of antioxidant enzymes. This study unraveled crucial role of melatonin in salt stress mitigation and thus can be implicated in the management of salinity in watermelon cultivation.</t>
  </si>
  <si>
    <t>10.3389/fpls.2017.00295</t>
  </si>
  <si>
    <t>Li, Hao</t>
  </si>
  <si>
    <t xml:space="preserve"> Zhang, Xian</t>
  </si>
  <si>
    <t>melatonin; photosynthesis; redox homeostasis; salt stress; watermelon</t>
  </si>
  <si>
    <t>HYDROGEN-PEROXIDE; SUPEROXIDE-DISMUTASE; LIPID-PEROXIDATION; GLUTATHIONE-REDUCTASE; ASCORBIC-ACID; PLANT-GROWTH; SALINITY; INHIBITION; ARABIDOPSIS; ANTIOXIDANT</t>
  </si>
  <si>
    <t>[Li, Hao; Chang, Jingjing; Chen, Hejie; Wang, Zhongyuan; Gu, Xiurong; Wei, Chunhua; Zhang, Yong; Ma, Jianxiang; Yang, Jianqiang; Zhang, Xian] Northwest A&amp;F Univ, Coll Hort, Yangling, Peoples R China</t>
  </si>
  <si>
    <t>Li, H; Zhang, X (corresponding author), Northwest A&amp;F Univ, Coll Hort, Yangling, Peoples R China.</t>
  </si>
  <si>
    <t>yuanyilihao123@163.com; zhangxian098@126.com</t>
  </si>
  <si>
    <t>Allakhverdiev SI, 2008, PHOTOSYNTH RES, V98, P529, DOI 10.1007/s11120-008-9334-x; Arnao MB, 2015, J PINEAL RES, V59, P133, DOI 10.1111/jpi.12253; Arnao MB, 2014, TRENDS PLANT SCI, V19, P789, DOI 10.1016/j.tplants.2014.07.006; Arnao MB, 2009, J PINEAL RES, V46, P295, DOI 10.1111/j.1600-079X.2008.00660.x; ARRIGONI O, 1981, FEBS LETT, V125, P242, DOI 10.1016/0014-5793(81)80729-6; Bajwa VS, 2014, J PINEAL RES, V56, P238, DOI 10.1111/jpi.12115; Bonnefont-Rousselot D, 2011, J PINEAL RES, V50, P328, DOI 10.1111/j.1600-079X.2010.00847.x; BRADFORD MM, 1976, FED PROC, V35, P274; BRUGNOLI E, 1991, PLANT PHYSIOL, V95, P628, DOI 10.1104/pp.95.2.628; CAKMAK I, 1992, PLANT PHYSIOL, V98, P1222, DOI 10.1104/pp.98.4.1222; Cheng HY, 2006, J INTEGR PLANT BIOL, V48, P672, DOI 10.1111/j.1744-7909.2006.00266.x; DUBBELS R, 1995, J PINEAL RES, V18, P28, DOI 10.1111/j.1600-079X.1995.tb00136.x; ELSTNER EF, 1976, ANAL BIOCHEM, V70, P616, DOI 10.1016/0003-2697(76)90488-7; Evelin H, 2009, ANN BOT-LONDON, V104, P1263, DOI 10.1093/aob/mcp251; Fowler G, 2003, FREE RADICAL BIO MED, V34, P77, DOI 10.1016/S0891-5849(02)01186-3; Foyer CH, 2011, PLANT PHYSIOL, V155, P2, DOI 10.1104/pp.110.167569; Hardeland R, 2011, PROG NEUROBIOL, V93, P350, DOI 10.1016/j.pneurobio.2010.12.004; HATTORI A, 1995, BIOCHEM MOL BIOL INT, V35, P627; Hodges DM, 1999, PLANTA, V207, P604, DOI 10.1007/s004250050524; LAW MY, 1983, BIOCHEM J, V210, P899, DOI 10.1042/bj2100899; Li C, 2015, J EXP BOT, V66, P669, DOI 10.1093/jxb/eru476; Li C, 2012, J PINEAL RES, V53, P298, DOI 10.1111/j.1600-079X.2012.00999.x; Li H, 2016, J PINEAL RES, V60, P206, DOI 10.1111/jpi.12304; Lichtenthaler H. K., 1983, BIOCHEM SOC T, V11, P591, DOI DOI 10.1042/BST0110591; Ruiz-Lozano JM, 2012, J EXP BOT, V63, P4033, DOI 10.1093/jxb/ers126; May MJ, 1998, J EXP BOT, V49, P649, DOI 10.1093/jexbot/49.321.649; Meloni DA, 2003, ENVIRON EXP BOT, V49, P69, DOI 10.1016/S0098-8472(02)00058-8; Mukherjee S, 2014, PHYSIOL PLANTARUM, V152, P714, DOI 10.1111/ppl.12218; NAKANO Y, 1981, PLANT CELL PHYSIOL, V22, P867; Nawaz MA, 2016, FRONT PLANT SCI, V6, DOI 10.3389/fpls.2015.01230; Noctor G, 1998, ANNU REV PLANT PHYS, V49, P249, DOI 10.1146/annurev.arplant.49.1.249; Pfundel E., 2008, PAM APPL NOTES, V1, P21; Porcel R, 2012, AGRON SUSTAIN DEV, V32, P181, DOI 10.1007/s13593-011-0029-x; RAO MV, 1995, PLANT PHYSIOL, V109, P421, DOI 10.1104/pp.109.2.421; Sharma P., 2012, J BOT, V2012, DOI [10.1155/2012/217037, DOI 10.1155/2012/217037, 10.1155/2012/872875]; STEWART RRC, 1980, PLANT PHYSIOL, V65, P245, DOI 10.1104/pp.65.2.245; Strasser BJ, 1995, PHOTOSYNTHESIS: FROM LIGHT TO BIOSPHERE, VOL 5, P977; Takahashi S, 2008, TRENDS PLANT SCI, V13, P178, DOI 10.1016/j.tplants.2008.01.005; Wang P, 2012, J PINEAL RES, V53, P11, DOI 10.1111/j.1600-079X.2011.00966.x; Willekens H, 1997, EMBO J, V16, P4806, DOI 10.1093/emboj/16.16.4806; Woo HR, 2004, PLANT CELL PHYSIOL, V45, P923, DOI 10.1093/pcp/pch110; Ye J, 2016, ACTA PHYSIOL PLANT, V38, DOI 10.1007/s11738-015-2045-y; Yetisir H, 2009, TURK J AGRIC FOR, V33, P65, DOI 10.3906/tar-0805-23; Zhang HM, 2014, J PINEAL RES, V57, P131, DOI 10.1111/jpi.12162; Zhang N, 2015, J EXP BOT, V66, P647, DOI 10.1093/jxb/eru336; Zhou WJ, 1998, PLANT GROWTH REGUL, V26, P41, DOI 10.1023/A:1006004921265</t>
  </si>
  <si>
    <t>WOS:000395015700001</t>
  </si>
  <si>
    <t>Tolerance to Stress Combination in Tomato Plants: New Insights in the Protective Role of Melatonin</t>
  </si>
  <si>
    <t>Martinez, Vicente; Nieves-Cordones, Manuel; Lopez-Delacalle, Maria; Rodenas, Reyes; Mestre, Teresa C.; Garcia-Sanchez, Francisco; Rubio, Francisco; Nortes, Pedro A.; Mittler, Ron; Rivero, Rosa M.</t>
  </si>
  <si>
    <t>Abiotic stresses such as drought, heat or salinity are major causes of yield loss worldwide. Recent studies have revealed that the acclimation of plants to a combination of different environmental stresses is unique and therefore cannot be directly deduced from studying the response of plants to each of the different stresses applied individually. The efficient detoxification of reactive oxygen species (ROS) is thought to play a key role in enhancing the tolerance of plants to abiotic stresses. Here, we report on the role of melatonin in the protection of the photosynthetic apparatus through the increase in ROS detoxification in tomato plants grown under the combination of salinity and heat, two of the most common abiotic stresses known to act jointly. Plants treated with exogenous melatonin showed a different modulation in the expression on some antioxidant-related genes and their related enzymes. More specifically, ascorbate peroxidase, glutathione reductase, glutathione peroxidase and phospholipid hydroperoxide glutathione peroxidase (APX, GR, GPX and Ph-GPX, resepctively) showed an antagonistic regulation as compared to plants that did not receive melatonin. This translated into a better antioxidant capacity and to a lesser ROS accumulation under stress combination. The performance of the photosynthesis parameters and the photosystems was also increased in plants treated with exogenous melatonin under the combination of salinity and heat. In accordance with these findings, tomato plants treated with melatonin were found to grow better under stress combination that the non-treated ones. Our study highlights the important role that exogenous melatonin plays in the acclimation of plants to a combination of two different abiotic stresses, and how this compound can specifically regulate oxidative stress-related genes and enzymes to increase plant tolerance.</t>
  </si>
  <si>
    <t>MOLECULES</t>
  </si>
  <si>
    <t>10.3390/molecules23030535</t>
  </si>
  <si>
    <t>Martinez, Vicente</t>
  </si>
  <si>
    <t xml:space="preserve"> Rivero, Rosa M.</t>
  </si>
  <si>
    <t>abiotic stress combination; salinity; heat; photosynthesis; photosystem II; ROS homeostasis; antioxidant-related gene expression; antioxidant enzymes; tomato plants</t>
  </si>
  <si>
    <t>ABIOTIC STRESS; SPINACH-CHLOROPLASTS; ASCORBATE PEROXIDASE; SUPEROXIDE-DISMUTASE; EXOGENOUS MELATONIN; HYDROGEN-PEROXIDE; SEED-GERMINATION; OXIDATIVE DAMAGE; SALINITY STRESS; LEAF SENESCENCE</t>
  </si>
  <si>
    <t>[Martinez, Vicente; Nieves-Cordones, Manuel; Lopez-Delacalle, Maria; Rodenas, Reyes; Mestre, Teresa C.; Garcia-Sanchez, Francisco; Rubio, Francisco; Rivero, Rosa M.] CSIC, CEBAS, Dept Plant Nutr, Campus Univ Espinardo,Ed 25, Murcia 30100, Spain; [Nortes, Pedro A.] CSIC, CEBAS, Dept Irrigat, Campus Univ Espinardo,Ed 25, Murcia 30100, Spain; [Mittler, Ron] Univ North Texas, Dept Biol Sci, Coll Arts &amp; Sci, 1155 Union Circle 305220, Denton, TX 76203 USA</t>
  </si>
  <si>
    <t>Rivero, RM (corresponding author), CSIC, CEBAS, Dept Plant Nutr, Campus Univ Espinardo,Ed 25, Murcia 30100, Spain.</t>
  </si>
  <si>
    <t>vicente@cebas.csic.es; mncordones@cebas.csic.es; mlopez@cebas.csic.es; r.rodenas@cebas.csic.es; tmestre@cebas.csic.es; fgs@cebas.csic.es; frubio@cebas.csic.es; panortes@cebas.csic.es; Ron.Mittler@unt.edu; rmrivero@cebas.csic.es</t>
  </si>
  <si>
    <t>Rubio, Francisco/K-2854-2014; martinez, vicente/C-5731-2011; Mittler, Ron/ABE-6496-2020; Rubio, Francisco/ABF-8662-2020; Rivero, Rosa M/A-2761-2013; Nieves-Cordones, Manuel/A-7331-2018; Nortes, Pedro/G-7972-2011; Mestre, Teresa C./A-7473-2018; Garcia-Sanchez, Francisco/C-5966-2009</t>
  </si>
  <si>
    <t>Rubio, Francisco/0000-0001-7640-9548; martinez, vicente/0000-0002-3388-3116; Rubio, Francisco/0000-0001-7640-9548; Rivero, Rosa M/0000-0003-3880-0241; Nieves-Cordones, Manuel/0000-0002-4015-0981; Nortes, Pedro/0000-0002-6115-0032; Mestre, Teresa C./0000-0002-9498-3938; Garcia-Sanchez, Francisco/0000-0002-5884-4818; Lopez de la Calle, Maria/0000-0001-5990-1477</t>
  </si>
  <si>
    <t>AEBI H, 1984, METHOD ENZYMOL, V105, P121; Afreen F, 2006, J PINEAL RES, V41, P108, DOI 10.1111/j.1600-079X.2006.00337.x; Allegra M, 2003, J PINEAL RES, V34, P1, DOI 10.1034/j.1600-079X.2003.02112.x; [Anonymous], 1976, BIOCH J; Apel K, 2004, ANNU REV PLANT BIOL, V55, P373, DOI 10.1146/annurev.arplant.55.031903.141701; Arnao MB, 2014, TRENDS PLANT SCI, V19, P789, DOI 10.1016/j.tplants.2014.07.006; Arnao MB, 2013, J PINEAL RES, V55, P149, DOI 10.1111/jpi.12055; Bose J, 2014, J EXP BOT, V65, P1241, DOI 10.1093/jxb/ert430; BRADFORD MM, 1976, ANAL BIOCHEM, V72, P248, DOI 10.1016/0003-2697(76)90527-3; BRENNAN T, 1977, PLANT PHYSIOL, V59, P411, DOI 10.1104/pp.59.3.411; Byeon Y, 2014, J PINEAL RES, V56, P189, DOI 10.1111/jpi.12111; CHANCE B, 1955, METHOD ENZYMOL, V2, P764, DOI 10.1016/S0076-6879(55)02300-8; Chaves MM, 2009, ANN BOT-LONDON, V103, P551, DOI 10.1093/aob/mcn125; Choudhury FK, 2017, PLANT J, V90, P856, DOI 10.1111/tpj.13299; Dawood MG, 2015, ACTA BIOL COLOMB, V20, P223, DOI 10.15446/abc.v20n2.43291; Distefano S, 1997, BIOCHEM J, V327, P399, DOI 10.1042/bj3270399; DUBBELS R, 1995, J PINEAL RES, V18, P28, DOI 10.1111/j.1600-079X.1995.tb00136.x; Edenhofer O, 2014, CLIMATE CHANGE 2014: MITIGATION OF CLIMATE CHANGE, P1; Foyer CH, 2005, PLANT CELL, V17, P1866, DOI 10.1105/tpc.105.033589; Foyer CH, 2003, ANTIOXID REDOX SIGN, V5, P3, DOI 10.1089/152308603321223487; Fu JM, 2001, ENVIRON EXP BOT, V45, P105, DOI 10.1016/S0098-8472(00)00084-8; Galano A, 2013, J PINEAL RES, V54, P245, DOI 10.1111/jpi.12010; Gill SS, 2010, PLANT PHYSIOL BIOCH, V48, P909, DOI 10.1016/j.plaphy.2010.08.016; Giovannucci E, 1999, JNCI-J NATL CANCER I, V91, P317, DOI 10.1093/jnci/91.4.317; HATTORI A, 1995, BIOCHEM MOL BIOL INT, V35, P627; Kocal N, 2008, PLANT PHYSIOL, V148, P1523, DOI 10.1104/pp.108.127977; Koyama FC, 2013, J EUKARYOT MICROBIOL, V60, P646, DOI 10.1111/jeu.12080; Li H, 2017, FRONT PLANT SCI, V8, DOI 10.3389/fpls.2017.00295; MACNEVIN WM, 1953, ANAL CHEM, V25, P1760, DOI 10.1021/ac60083a052; Martinez V, 2016, FRONT PLANT SCI, V7, DOI 10.3389/fpls.2016.00838; MCCORD JM, 1969, J BIOL CHEM, V244, P6056; Mestre TC, 2012, J PLANT PHYSIOL, V169, P1719, DOI 10.1016/j.jplph.2012.07.013; Mittler R, 2006, TRENDS PLANT SCI, V11, P15, DOI 10.1016/j.tplants.2005.11.002; Mittler R, 2010, ANNU REV PLANT BIOL, V61, P443, DOI 10.1146/annurev-arplant-042809-112116; MIYAKE C, 1992, PLANT CELL PHYSIOL, V33, P541; NAKANO Y, 1987, PLANT CELL PHYSIOL, V28, P131; Okazaki M, 2009, J PINEAL RES, V46, P338, DOI 10.1111/j.1600-079X.2009.00668.x; PRASAD TK, 1994, PLANT CELL, V6, P65, DOI 10.1105/tpc.6.1.65; Rasmussen S, 2013, PLANT PHYSIOL, V161, P1783, DOI 10.1104/pp.112.210773; REZNICK AZ, 1994, METHOD ENZYMOL, V233, P357; Riga P, 2014, FOOD CHEM, V156, P347, DOI 10.1016/j.foodchem.2014.01.117; Rivero RM, 2007, P NATL ACAD SCI USA, V104, P19631, DOI 10.1073/pnas.0709453104; Rivero RM, 2014, PLANT CELL ENVIRON, V37, P1059, DOI 10.1111/pce.12199; Rizhsky L, 2004, PLANT PHYSIOL, V134, P1683, DOI 10.1104/pp.103.033431; Shi HT, 2015, J EXP BOT, V66, P681, DOI 10.1093/jxb/eru373; SPITZ DR, 1989, ANAL BIOCHEM, V179, P8, DOI 10.1016/0003-2697(89)90192-9; Srivastava AK, 2015, FRONT ENV SCI-SWITZ, V3, DOI 10.3389/fenvs.2015.00019; Storozhenko S, 1998, PLANT PHYSIOL, V118, P1005, DOI 10.1104/pp.118.3.1005; Suzuki N, 2006, PHYSIOL PLANTARUM, V126, P45, DOI 10.1111/j.0031-9317.2005.00582.x; Suzuki N, 2014, NEW PHYTOL, V203, P32, DOI 10.1111/nph.12797; Tan DX, 2015, MOLECULES, V20, P18886, DOI 10.3390/molecules201018886; Tan DX, 2012, J PINEAL RES, V53, P113, DOI 10.1111/j.1600-079X.2012.00979.x; Tan DX, 2000, FREE RADICAL BIO MED, V29, P1177, DOI 10.1016/S0891-5849(00)00435-4; Tomaz T, 2010, PLANT PHYSIOL, V154, P1143, DOI 10.1104/pp.110.161612; Wang LY, 2016, PHOTOSYNTHETICA, V54, P19, DOI 10.1007/s11099-015-0140-3; Weeda S, 2014, PLOS ONE, V9, DOI 10.1371/journal.pone.0093462; Wei W, 2015, J EXP BOT, V66, P695, DOI 10.1093/jxb/eru392; WHATLEY FR, 1963, METHOD ENZYMOL, V6, P308, DOI 10.1016/0076-6879(63)06177-2; Xu Xiang-dong, 2010, Yingyong Shengtai Xuebao, V21, P2580; Yamaguchi T, 2005, TRENDS PLANT SCI, V10, P615, DOI 10.1016/j.tplants.2005.10.002; Yang XL, 2018, PHOTOSYNTHETICA, V56, P884, DOI 10.1007/s11099-017-0748-6; You J, 2015, FRONT PLANT SCI, V6, DOI 10.3389/fpls.2015.01092; Zhang HJ, 2014, J PINEAL RES, V57, P269, DOI 10.1111/jpi.12167; Zhang J, 2017, ENVIRON EXP BOT, V138, P36, DOI 10.1016/j.envexpbot.2017.02.012; Zhang N, 2016, FRONT PLANT SCI, V7, DOI 10.3389/fpls.2016.00197; Zhang N, 2015, J EXP BOT, V66, P647, DOI 10.1093/jxb/eru336; Zhang N, 2013, J PINEAL RES, V54, P15, DOI 10.1111/j.1600-079X.2012.01015.x</t>
  </si>
  <si>
    <t>MDPI</t>
  </si>
  <si>
    <t>BASEL</t>
  </si>
  <si>
    <t>1420-3049</t>
  </si>
  <si>
    <t>Molecules</t>
  </si>
  <si>
    <t>Biochemistry &amp; Molecular Biology; Chemistry, Multidisciplinary</t>
  </si>
  <si>
    <t>Biochemistry &amp; Molecular Biology; Chemistry</t>
  </si>
  <si>
    <t>WOS:000428514100026</t>
  </si>
  <si>
    <t>Melatonin improves the survival of cryopreserved callus of Rhodiola crenulata</t>
  </si>
  <si>
    <t>Zhao, Yan; Qi, Li-Wang; Wang, Wei-Ming; Saxena, Praveen K.; Liu, Chun-Zhao</t>
  </si>
  <si>
    <t>An important aspect of the function of melatonin seems to be the mediation of stress caused by environmental and chemical factors. In the cryopreservation process, environmental changes including osmotic injury, desiccation, and low temperature can impose a series of stresses on plants. In this study, we evaluated the role of melatonin in stress protection during the process of cryopreservation using callus of an endangered plant species Rhodiola crenulata. The survival rate of the cryopreserved callus significantly increased when the callus was pretreated for 5 days with 0.1 mu m melatonin prior to freezing in liquid nitrogen. Analysis of antioxidative activity following the pretreatment of callus with 0.1 mu m melatonin showed a significant reduction in malondialdehyde production during various steps of cryopreservation. Enhanced peroxidase and catalase activity was observed in the callus after pretreatment with 0.1 mu m melatonin compared to the control. These observations provide new evidence of the antioxidant/anti-stress function of melatonin, and it is the first report of its potential application in the preservation of elite endangered germplasm through the process of cryopreservation.</t>
  </si>
  <si>
    <t>10.1111/j.1600-079X.2010.00817.x</t>
  </si>
  <si>
    <t>Zhao, Yan</t>
  </si>
  <si>
    <t xml:space="preserve"> Liu, Chun-Zhao</t>
  </si>
  <si>
    <t>antioxidative enzymes; cryopreservation; malondialdehyde; melatonin; Rhodiola crenulata</t>
  </si>
  <si>
    <t>PERFORMANCE LIQUID-CHROMATOGRAPHY; SHOOT-TIPS; SUPEROXIDE-DISMUTASE; ANTIOXIDANT ENZYMES; PEROXIDASE-ACTIVITY; OXIDATIVE STRESS; EUGLENA-GRACILIS; VITRIFICATION; PLANTS; CELLS</t>
  </si>
  <si>
    <t>[Zhao, Yan; Liu, Chun-Zhao] Chinese Acad Sci, Natl Key Lab Biochem Engn, Inst Proc Engn, Beijing 100190, Peoples R China; [Zhao, Yan; Liu, Chun-Zhao] Chinese Acad Sci, Grad Sch, Beijing 100190, Peoples R China; [Qi, Li-Wang] Chinese Acad Forestry, Res Inst Forestry, Beijing, Peoples R China; [Wang, Wei-Ming] Phyton Biotech Inc, E Windsor, NJ USA; [Saxena, Praveen K.] Univ Guelph, Dept Plant Agr, Guelph, ON N1G 2W1, Canada</t>
  </si>
  <si>
    <t>Liu, CZ (corresponding author), Chinese Acad Sci, Natl Key Lab Biochem Engn, Inst Proc Engn, Beijing 100190, Peoples R China.</t>
  </si>
  <si>
    <t>czliu@home.ipe.ac.cn</t>
  </si>
  <si>
    <t>Afreen F, 2006, J PINEAL RES, V41, P108, DOI 10.1111/j.1600-079X.2006.00337.x; Arnao MB, 2009, J PINEAL RES, V46, P58, DOI 10.1111/j.1600-079X.2008.00625.x; Arnao MB, 2007, J PINEAL RES, V42, P147, DOI 10.1111/j.1600-079X.2006.00396.x; BEAUCHAM.C, 1971, ANAL BIOCHEM, V44, P276, DOI 10.1016/0003-2697(71)90370-8; BEERS RF, 1952, J BIOL CHEM, V195, P133; Chen GF, 2003, LIFE SCI, V73, P19, DOI 10.1016/S0024-3205(03)00252-2; Cui SY, 2003, ANAL BIOANAL CHEM, V377, P370, DOI 10.1007/s00216-003-2045-4; Davey MW, 2005, ANAL BIOCHEM, V347, P201, DOI 10.1016/j.ab.2005.09.041; DU M, 1994, ACTA CHIM SINICA, V52, P927; DU M, 1995, PHYTOCHEMISTRY, V38, P809, DOI 10.1016/0031-9422(94)00697-R; DUBBELS R, 1995, J PINEAL RES, V18, P28, DOI 10.1111/j.1600-079X.1995.tb00136.x; Emre MH, 2008, ACTA PHYSIOL HUNG, V95, P349, DOI 10.1556/APhysiol.2008.0001; Engelmann F., 1997, P119; FAHY GM, 1984, CRYOBIOLOGY, V21, P407, DOI 10.1016/0011-2240(84)90079-8; Fleck RA, 2003, CRYOLETTERS, V24, P213; Fleck RA, 2000, FREE RADICAL RES, V32, P157, DOI 10.1080/10715760000300161; Gitto E, 2009, J PINEAL RES, V46, P128, DOI 10.1111/j.1600-079X.2008.00649.x; Gupta SD, 2003, BIOL PLANTARUM, V47, P179, DOI 10.1023/B:BIOP.0000022248.62869.c7; HAMMERSCHMIDT R, 1982, PHYSIOL PLANT PATHOL, V20, P73, DOI 10.1016/0048-4059(82)90025-X; Hardeland R, 2009, J PINEAL RES, V47, P109, DOI 10.1111/j.1600-079X.2009.00701.x; Hardeland Ruediger, 1996, P25; HATTORI A, 1995, BIOCHEM MOL BIOL INT, V35, P627; Kolar J, 2005, J PINEAL RES, V39, P333, DOI 10.1111/j.1600-079X.2005.00276.x; Korchazhkina O, 2003, J CHROMATOGR B, V794, P353, DOI 10.1016/S1570-0232(03)00495-1; Lambardi M, 2000, PLANT CELL REP, V19, P213, DOI 10.1007/s002990050001; Lee TM, 1996, BOT BULL ACAD SINICA, V37, P239; Lei XY, 2004, J PINEAL RES, V36, P126, DOI 10.1046/j.1600-079X.2003.00106.x; Liu F, 2000, BIOCHEM CELL BIOL, V78, P447, DOI 10.1139/bcb-78-4-447; MURASHIGE T, 1962, PHYSIOL PLANTARUM, V15, P473, DOI 10.1111/j.1399-3054.1962.tb08052.x; Murch SJ, 1997, LANCET, V350, P1598, DOI 10.1016/S0140-6736(05)64014-7; Okazaki M, 2009, J PINEAL RES, V46, P373, DOI 10.1111/j.1600-079X.2009.00673.x; Paredes SD, 2009, J EXP BOT, V60, P57, DOI 10.1093/jxb/ern284; Peyrot F, 2008, J PINEAL RES, V45, P235, DOI 10.1111/j.1600-079X.2008.00580.x; Posmyk MM, 2009, J PINEAL RES, V46, P214, DOI 10.1111/j.1600-079X.2008.00652.x; Rao MV, 2010, FOOD CHEM TOXICOL, V48, P7, DOI 10.1016/j.fct.2009.06.038; Roach T, 2008, PHYSIOL PLANTARUM, V133, P131, DOI 10.1111/j.1399-3054.2007.00986.x; Rodriguez C, 2004, J PINEAL RES, V36, P1, DOI 10.1046/j.1600-079X.2003.00092.x; SAKAI A, 1990, PLANT CELL REP, V9, P30, DOI 10.1007/BF00232130; SEWERYNEK E, 1995, J CELL BIOCHEM, V58, P436, DOI 10.1002/jcb.240580406; Shao HB, 2008, INT J BIOL SCI, V4, P8; Shibli RA, 2001, PLANT CELL REP, V20, P445, DOI 10.1007/s002990100347; STEPONKUS PL, 1967, PLANT PHYSIOL, V42, P1423, DOI 10.1104/pp.42.10.1423; Tan DX, 2007, PLANT SIGNAL BEHAV, V2, P514, DOI 10.4161/psb.2.6.4639; TAN DX, 1993, ENDOCR J, V1, P57; Tanida M, 1996, BREEDING SCI, V46, P23; Tian M, 2003, PLANT SCI, V165, P701, DOI 10.1016/S0168-9452(03)00224-3; Uchendu EE, 2010, IN VITRO CELL DEV-PL, V46, P386, DOI 10.1007/s11627-010-9292-9; Uchendu EE, 2010, PLANT CELL REP, V29, P25, DOI 10.1007/s00299-009-0795-y; Wang ZC, 2004, CRYOLETTERS, V25, P43; YU WS, 1993, PLANTA MED, V59, P80, DOI 10.1055/s-2006-959610</t>
  </si>
  <si>
    <t>WOS:000285154400011</t>
  </si>
  <si>
    <t>Melatonin and serotonin in flowers and fruits of Datura metel L.</t>
  </si>
  <si>
    <t>Murch, Susan J.; Alan, Ali R.; Cao, Jin; Saxena, Praveen K.</t>
  </si>
  <si>
    <t>Datura metel is a plant that contains several different neurologically active phytochemicals which affect human health. On-going research has examined the potential role of the human neuroindoles, melatonin and serotonin, in medicinal plants with neurological efficacy. In this report, we describe the quantification of melatonin and serotonin in flowers and developing fruits of Datura metel and the effects of cold stress on the levels of these neuroindoles in the reproductive tissues of this plant. Melatonin and serotonin were found at the highest levels in the least developed flower buds with decreasing concentrations as the flower buds matured. Cold stress significantly increased the concentration of melatonin in young flower buds. In the developing fruit, melatonin was present at relatively stable, high concentrations for the first 10 days after anthesis. After 10-15 days, the ovule had grown to a sufficient size for excision and analysis and melatonin was found to be at the highest concentrations in the developing ovule with minimal concentrations of the neuroindoles in the fleshy fruit. Together, these data indicate that melatonin may play a role in protecting the reproductive tissues during flower and seed formation in a Datura species.</t>
  </si>
  <si>
    <t>10.1111/j.1600-079X.2009.00711.x</t>
  </si>
  <si>
    <t>Datura metel; flower development; melatonin; reproduction; serotonin</t>
  </si>
  <si>
    <t>GROWTH-STIMULATING COMPOUND; REACTIVE OXYGEN; OXIDATIVE-STRESS; ANTIOXIDANT; PLANTS; WITHANOLIDES; MITOCHONDRIA; DERIVATIVES; DAMAGE; AUXIN</t>
  </si>
  <si>
    <t>[Saxena, Praveen K.] Univ Guelph, Dept Plant Agr, Guelph, ON N1G 2W1, Canada; [Cao, Jin] Xiyuan Hosp, Res Ctr, Beijing, Peoples R China; [Alan, Ali R.] Pamukkale Univ, Dept Biol, Denizli, Turkey; [Murch, Susan J.] Univ British Columbia Okanagan, Kelowna, BC, Canada</t>
  </si>
  <si>
    <t>Saxena, PK (corresponding author), Univ Guelph, Dept Plant Agr, Guelph, ON N1G 2W1, Canada.</t>
  </si>
  <si>
    <t>alan, ali ramazan/AAC-4804-2020</t>
  </si>
  <si>
    <t>ALAN, ALI RAMAZAN/0000-0002-8175-4669</t>
  </si>
  <si>
    <t>Agharkar SP, 1991, MED PLANTS BOMBAY PR; Agra MF, 2007, J ETHNOPHARMACOL, V111, P383, DOI 10.1016/j.jep.2006.12.007; Ambrus H, 2006, PROTOPLASMA, V228, P87, DOI 10.1007/s00709-006-0159-1; Cao J, 2006, J CHROMATOGR A, V1134, P333, DOI 10.1016/j.chroma.2006.09.079; Chen GF, 2003, LIFE SCI, V73, P19, DOI 10.1016/S0024-3205(03)00252-2; Foyer CH, 2000, NEW PHYTOL, V146, P359, DOI 10.1046/j.1469-8137.2000.00667.x; GAMBORG OL, 1968, EXP CELL RES, V50, P151, DOI 10.1016/0014-4827(68)90403-5; Hardeland R, 2005, ENDOCRINE, V27, P119, DOI 10.1385/ENDO:27:2:119; HATTORI A, 1995, BIOCHEM MOL BIOL INT, V35, P627; Hernandez-Ruiz J, 2005, J PINEAL RES, V39, P137, DOI 10.1111/j.1600-079X.2005.00226.x; Hernandez-Ruiz J, 2004, PLANTA, V220, P140, DOI 10.1007/s00425-004-1317-3; Imin N, 2006, MOL CELL PROTEOMICS, V5, P274, DOI 10.1074/mcp.M500242-MCP200; Jones MPA, 2007, PLANT CELL REP, V26, P1481, DOI 10.1007/s00299-007-0357-0; Kang K, 2009, PLANT PHYSIOL, V150, P1380, DOI 10.1104/pp.109.138552; Kolar J, 2005, J PINEAL RES, V39, P333, DOI 10.1111/j.1600-079X.2005.00276.x; Kuang HX, 2008, ARCH PHARM RES, V31, P1094, DOI 10.1007/s12272-001-1274-6; Manchester LC, 2000, LIFE SCI, V67, P3023, DOI 10.1016/S0024-3205(00)00896-1; MURASHIGE T, 1962, PHYSIOL PLANTARUM, V15, P473, DOI 10.1111/j.1399-3054.1962.tb08052.x; Murch SJ, 1997, LANCET, V350, P1598, DOI 10.1016/S0140-6736(05)64014-7; Murch SJ, 2002, NATURWISSENSCHAFTEN, V89, P555, DOI 10.1007/s00114-002-0376-1; Murch SJ, 2001, IN VITRO CELL DEV-PL, V37, P786; Oba S, 2008, J PINEAL RES, V45, P17, DOI 10.1111/j.1600-079X.2007.00549.x; Okazaki M, 2009, J PINEAL RES, V46, P338, DOI 10.1111/j.1600-079X.2009.00668.x; Pan YH, 2007, J NAT PROD, V70, P1127, DOI 10.1021/np070096b; Paredes SD, 2009, J EXP BOT, V60, P57, DOI 10.1093/jxb/ern284; Peyrot F, 2008, J PINEAL RES, V45, P235, DOI 10.1111/j.1600-079X.2008.00580.x; Phua DH, 2008, SINGAP MED J, V49, pE131; Posmyk MM, 2008, J PINEAL RES, V45, P24, DOI 10.1111/j.1600-079X.2007.00552.x; Posmyk MM, 2009, ACTA PHYSIOL PLANT, V31, P1, DOI 10.1007/s11738-008-0213-z; Reiter RJ, 2002, ANN NY ACAD SCI, V957, P341, DOI 10.1111/j.1749-6632.2002.tb02938.x; Reiter RJ, 2005, NUTRITION, V21, P920, DOI 10.1016/j.nut.2005.02.005; Schaefer M, 2009, J PINEAL RES, V46, P49, DOI 10.1111/j.1600-079X.2008.00614.x; Sun KL, 2005, PLANTA, V222, P632, DOI 10.1007/s00425-005-0010-5; Tan DX, 2007, J PINEAL RES, V42, P28, DOI 10.1111/j.1600-079X.2006.00407.x; Tan DX, 2007, FASEB J, V21, P1724, DOI 10.1096/fj.06-7745com; Tan DX, 2003, J PINEAL RES, V34, P75, DOI 10.1034/j.1600-079X.2003.02111.x; Taylor NL, 2002, J BIOL CHEM, V277, P42663, DOI 10.1074/jbc.M204761200; Wan CX, 2007, PLANT CELL REP, V26, P373, DOI 10.1007/s00299-006-0234-2; Wang Q. H., 2008, CHINA J EXPT TRADITI, V14, P48; Yang BY, 2008, HELV CHIM ACTA, V91, P964, DOI 10.1002/hlca.200890103</t>
  </si>
  <si>
    <t>WOS:000269588000008</t>
  </si>
  <si>
    <t>Quantification of melatonin in phototrophic organisms</t>
  </si>
  <si>
    <t>Pape, Carsten; Luening, Klaus</t>
  </si>
  <si>
    <t>Melatonin, the chief secretory product of the vertebrate pineal gland is also known to occur in numerous photoautotrophic organisms. The indoleamine is suspected to act as a transducer of photoperiodic information and/or to participate in antioxidative protection. In higher plants and other photoautotrophic organisms, contradictory results for melatonin content for samples from the same species show that further improvement of methods for reliable quantification is required. In the present study, melatonin was quantified in tomatoes, ginger and the marine green macroalga, Ulva lactuca, after extraction with three different extraction methods based on ether, acetone or perchloric acid. Melatonin was determined by enzyme-linked immunosorbent assay (ELISA) in high-performance liquid chromatography (HPLC)-purified extracts. The same HPLC system used for purification of extracts was used for parallel quantifications after derivatization of melatonin under alkaline conditions in the presence of hydrogen peroxide (HPLC-PD). Both quantification methods gave similar results with a high correlation [f(x) = 0.99x + 3.01; R-2 = 0.99]. In ginger, the melatonin concentration was below 5 pg/g (fresh weight, f.w.), whereas in tomatoes about 1200 pg/g (f.w.) were found, and in the green alga, U. lactuca, approximately 12 pg/g (f.w.). Taking into account the recovery rates for synthetic melatonin added prior to extraction, no substantial differences were observed in melatonin quantification between different extraction methods. The demonstrated methods based on HPLC purification and subsequent quantification by ELISA and HPLC-PD allow highly sensitive melatonin determinations in diverse photoautotrophic organisms with a low risk of overestimations by false-positive results.</t>
  </si>
  <si>
    <t>10.1111/j.1600-079X.2006.00348.x</t>
  </si>
  <si>
    <t>Pape, Carsten</t>
  </si>
  <si>
    <t xml:space="preserve"> Luening, Klaus</t>
  </si>
  <si>
    <t>algae; enzyme-linked immunosorbent assay; high-performance liquid chromatography purification; melatonin; plants; precolumn derivatization</t>
  </si>
  <si>
    <t>PERFORMANCE LIQUID-CHROMATOGRAPHY; DINOFLAGELLATE GONYAULAX-POLYEDRA; GROWTH-STIMULATING COMPOUND; CHENOPODIUM-RUBRUM; ANTIOXIDATIVE PROTECTION; OXIDATIVE STRESS; HIGHER-PLANTS; PINEAL-GLAND; IN-VITRO; IDENTIFICATION</t>
  </si>
  <si>
    <t>Alfred Wegener Inst Polar &amp; Marine Res, Bremerhaven, Germany; Alfred Wegener Inst Polar &amp; Marine Res, Wadden Sea Stn Sylt, List Auf Sylt, Germany</t>
  </si>
  <si>
    <t>Pape, C (corresponding author), Alfred Wegener Inst Polar &amp; Marine Res, Bremerhaven, Germany.</t>
  </si>
  <si>
    <t>cpape@awi-bremerhaven.de</t>
  </si>
  <si>
    <t>Antolin I, 1997, J PINEAL RES, V23, P182, DOI 10.1111/j.1600-079X.1997.tb00353.x; Antolin Isaac, 1997, P86; ASADA K, 1974, J BIOL CHEM, V249, P2175; Asada K., 1994, Causes of photooxidative stress and amelioration of defense systems in plants., P77; Badria Farid A., 2002, Journal of Medicinal Food, V5, P153, DOI 10.1089/10966200260398189; BALZER I, 1992, CHRONOBIOL INT, V9, P260, DOI 10.3109/07420529209064535; Balzer I, 1996, BOT ACTA, V109, P180, DOI 10.1111/j.1438-8677.1996.tb00560.x; BANERJEE S, 1973, EXP CELL RES, V78, P314, DOI 10.1016/0014-4827(73)90074-8; Caniato R, 2003, ADV EXP MED BIOL, V527, P593; Cassone VM, 1997, J BIOL RHYTHM, V12, P489, DOI 10.1177/074873049701200602; Chen GF, 2003, LIFE SCI, V73, P19, DOI 10.1016/S0024-3205(03)00252-2; DUBBELS R, 1995, J PINEAL RES, V18, P28, DOI 10.1111/j.1600-079X.1995.tb00136.x; GASSMANN G, 1995, PHEROMONES MARINE AL, V49, P797; George A, 1996, ADV EXP MED BIOL, V398, P691; Hamase K, 2004, J CHROMATOGR B, V811, P237, DOI 10.1016/j.jchromb.2004.08.027; HARDELAND R, 1995, J PINEAL RES, V18, P104, DOI 10.1111/j.1600-079X.1995.tb00147.x; Hardeland R, 2003, J PINEAL RES, V34, P233, DOI 10.1034/j.1600-079X.2003.00040.x; Hardeland R, 2005, ENDOCRINE, V27, P119, DOI 10.1385/ENDO:27:2:119; Hardeland R, 1999, ADV EXP MED BIOL, V460, P387; HATTORI A, 1995, BIOCHEM MOL BIOL INT, V35, P627; Hernandez-Ruiz J, 2005, J PINEAL RES, V39, P137, DOI 10.1111/j.1600-079X.2005.00226.x; Hernandez-Ruiz J, 2004, PLANTA, V220, P140, DOI 10.1007/s00425-004-1317-3; IANAS O, 1991, ROM J ENDOCRINOL, V29, P147; Iinuma F, 1999, J CHROMATOGR A, V835, P67, DOI 10.1016/S0021-9673(99)00041-2; JACKSON WT, 1969, J CELL SCI, V5, P745; Kolar J, 1997, PHYTOCHEMISTRY, V44, P1407, DOI 10.1016/S0031-9422(96)00568-7; Kolar J, 2005, J PINEAL RES, V39, P333, DOI 10.1111/j.1600-079X.2005.00276.x; Kolar J, 2003, PHYSIOL PLANTARUM, V118, P605, DOI 10.1034/j.1399-3054.2003.00114.x; LERNER AB, 1959, J AM CHEM SOC, V81, P6084, DOI 10.1021/ja01531a060; LERNER AB, 1958, J AM CHEM SOC, V80, P2587, DOI 10.1021/ja01543a060; Murch SJ, 1997, LANCET, V350, P1598, DOI 10.1016/S0140-6736(05)64014-7; Murch SJ, 2000, PLANT CELL REP, V19, P698, DOI 10.1007/s002990000206; PAPE C, 2004, THESIS BER POLARFORS, V473, P1; Pengelly W. L., 1985, Plant growth substances 1985. Proceedings of the 12th international conference on plant growth substances held at Heidelberg, August 26-31, 1985, P35; POEGGELER B, 1991, Naturwissenschaften, V78, P268; Poeggeler B, 1996, REDOX REP, V2, P179, DOI 10.1080/13510002.1996.11747046; POEGGELER B, 1994, J PINEAL RES, V17, P1, DOI 10.1111/j.1600-079X.1994.tb00106.x; POZO D, 1994, LIFE SCI, V55, P455; REITER RJ, 1991, TRENDS ENDOCRIN MET, V2, P13, DOI 10.1016/1043-2760(91)90055-R; Reiter RJ, 1991, MOL CELL ENDOCRINOL, V79, P153; Reiter RJ, 2000, CURR TOP BIOPHYS, V24, P171; Rodriguez C, 2004, J PINEAL RES, V36, P1, DOI 10.1046/j.1600-079X.2003.00092.x; Sprenger J., 1999, Cytologia (Tokyo), V64, P209; Tan DX, 2000, BIOL SIGNAL RECEPT, V9, P137; TAN DX, 1993, ENDOCR J, V1, P57; Tilden AR, 1997, J PINEAL RES, V22, P102, DOI 10.1111/j.1600-079X.1997.tb00310.x; Tomita T, 2003, ANAL BIOCHEM, V316, P154, DOI 10.1016/S0003-2697(03)00079-4; Tomita T., 2001, CHROMATOGRAPHY, V22, P41; van Tassel D., 1997, THESIS U CALIFORNIA; Van Tassel DL, 2001, J PINEAL RES, V31, P8, DOI 10.1034/j.1600-079X.2001.310102.x; Van Tassel DL, 2001, J PINEAL RES, V31, P1, DOI 10.1034/j.1600-079X.2001.310101.x; VANTASSEL DL, 1993, PLANT PHYSIOL, V102, P117; VIVIENROELS B, 1993, EXPERIENTIA, V49, P642, DOI 10.1007/BF01923945; WEST GB, 1959, J PHARM PHARMACOL, V11, P319; WILLSON RL, 1982, FREE RADICALS LIPID, P275; Wolf K, 2001, J PLANT PHYSIOL, V158, P1491, DOI 10.1078/0176-1617-00561</t>
  </si>
  <si>
    <t>BLACKWELL PUBLISHING</t>
  </si>
  <si>
    <t>WOS:000239371000010</t>
  </si>
  <si>
    <t>Melatonin levels, determined by LC-ESI-MS/MS, fluctuate during the day/night cycle in Vitis vinifera cv Malbec: evidence of its antioxidant role in fruits</t>
  </si>
  <si>
    <t>Boccalandro, Hernan E.; Gonzalez, Carina V.; Wunderlin, Daniel A.; Silva, Maria F.</t>
  </si>
  <si>
    <t>The identification of melatonin in plants has inspired new investigations to understand its biological function and which endogenous and external factors control its levels in these organisms. Owing to the therapeutical and nutraceutical properties of melatonin, it should be important to develop reliable analytical methods for its quantification in vegetal matrices containing this indoleamine, such as grape and wine. The main objectives of the present study were to test whether melatonin levels fluctuate during the day in berry skins of Vitis vinifera L. cv Malbec, thereby possibly relating its abundance to its putative antioxidant function, to determine whether daylight reaching clusters negatively controls melatonin levels, and to evaluate whether total polyphenols and anthocyanins also change through a 24-hr period. Grapes were harvested throughout the day/night to determine the moment when high levels of these components are present in grapes. The presence of melatonin in grapes was evaluated by high-performance liquid chromatography/electrospray ionization tandem mass spectrometry. It is shown for the first time that melatonin levels fluctuate during the day/night cycle in plants grown under field conditions in a fruit organ of the species Vitis vinifera. We also determined that the diurnal decay of melatonin in berry skins is induced by sunlight, because covered bunches retained higher melatonin levels than exposed ones, thus explaining at least part of the basis of its daily fluctuation. Evidence of melatonin's antioxidant role in grapes is also suggested by monitoring malondialdehyde levels during the day.</t>
  </si>
  <si>
    <t>10.1111/j.1600-079X.2011.00884.x</t>
  </si>
  <si>
    <t>Boccalandro, Hernan E.</t>
  </si>
  <si>
    <t xml:space="preserve"> Silva, Maria F.</t>
  </si>
  <si>
    <t>grapes; HPLC-ESI-MS/MS; melatonin; oxidative stress; Vitis vinifera</t>
  </si>
  <si>
    <t>PLANTS; GRAPE; PHYTOCHEMICALS; EXPRESSION; RADIATION; RHYTHMS; HEALTH; LIGHT; RICE</t>
  </si>
  <si>
    <t>[Silva, Maria F.] Univ Nacl Cuyo, Inst Biol Agr Mendoza, Fac Ciencias Agr, CONICET, RA-5500 Mendoza, Argentina; [Boccalandro, Hernan E.] Univ Nacl Cuyo, Inst Ciencias Basicas, RA-5500 Mendoza, Argentina; [Wunderlin, Daniel A.] Univ Nacl Cordoba, Fac Ciencias Quim, CIBICI, ISIDSA, RA-5000 Cordoba, Argentina</t>
  </si>
  <si>
    <t>Silva, MF (corresponding author), Univ Nacl Cuyo, Inst Biol Agr Mendoza, Fac Ciencias Agr, CONICET, Alte Brown 500 5505, RA-5500 Mendoza, Argentina.</t>
  </si>
  <si>
    <t>msilva@fca.uncu.edu.ar</t>
  </si>
  <si>
    <t>Gonzalez, Carina/0000-0003-3014-7129</t>
  </si>
  <si>
    <t>Arnao MB, 2009, J PINEAL RES, V46, P58, DOI 10.1111/j.1600-079X.2008.00625.x; Arnao MB, 2009, PHYTOCHEM ANALYSIS, V20, P14, DOI 10.1002/pca.1083; BALZER I, 1991, SCIENCE, V253, P795, DOI 10.1126/science.1876838; Berli F, 2008, J AGR FOOD CHEM, V56, P2892, DOI 10.1021/jf073421+; Casal JJ, 2003, PHOTOCH PHOTOBIO SCI, V2, P625, DOI 10.1039/b300094j; Chen GF, 2003, LIFE SCI, V73, P19, DOI 10.1016/S0024-3205(03)00252-2; de Kok TM, 2008, EUR J NUTR, V47, P51, DOI 10.1007/s00394-008-2006-y; Devlin PF, 2007, J EXP BOT, V58, P3071, DOI 10.1093/jxb/erm251; DUBBELS R, 1995, J PINEAL RES, V18, P28, DOI 10.1111/j.1600-079X.1995.tb00136.x; Hardeland R, 2006, INT J BIOCHEM CELL B, V38, P313, DOI 10.1016/j.biocel.2005.08.020; Hardeland R, 2003, J PINEAL RES, V34, P233, DOI 10.1034/j.1600-079X.2003.00040.x; Hardeland R, 2009, J PINEAL RES, V47, P109, DOI 10.1111/j.1600-079X.2009.00701.x; HATTORI A, 1995, BIOCHEM MOL BIOL INT, V35, P627; Iriti M, 2006, MED HYPOTHESES, V67, P833, DOI 10.1016/j.mehy.2006.03.049; Iriti M, 2006, J SCI FOOD AGR, V86, P1432, DOI 10.1002/jsfa.2537; Iriti M, 2010, J PINEAL RES, V49, P101, DOI 10.1111/j.1600-079X.2010.00777.x; Rodriguez-Naranjo MI, 2011, FOOD CHEM, V126, P1608, DOI 10.1016/j.foodchem.2010.12.038; Jung-Hynes B, 2010, J PINEAL RES, V48, P9, DOI 10.1111/j.1600-079X.2009.00729.x; Kang K, 2011, J PINEAL RES, V50, P304, DOI 10.1111/j.1600-079X.2010.00841.x; Kang K, 2010, J PINEAL RES, V49, P176, DOI 10.1111/j.1600-079X.2010.00783.x; Karolczak M, 2005, ENDOCRINE, V27, P89, DOI 10.1385/ENDO:27:2:089; Kolar J, 1997, PHYTOCHEMISTRY, V44, P1407, DOI 10.1016/S0031-9422(96)00568-7; Lariguet P, 2003, PLANT CELL, V15, P2966, DOI 10.1105/tpc.014563; Mazza CA, 2000, PLANT PHYSIOL, V122, P117, DOI 10.1104/pp.122.1.117; Murch SJ, 2010, J PINEAL RES, V49, P95, DOI 10.1111/j.1600-079X.2010.00774.x; Paradies G, 2010, J PINEAL RES, V48, P297, DOI 10.1111/j.1600-079X.2010.00759.x; Paredes SD, 2009, J EXP BOT, V60, P57, DOI 10.1093/jxb/ern284; Posmyk MM, 2009, ACTA PHYSIOL PLANT, V31, P1, DOI 10.1007/s11738-008-0213-z; Pretorius IS, 2005, AUST J GRAPE WINE R, V11, P83, DOI 10.1111/j.1755-0238.2005.tb00281.x; REITER RJ, 1991, ENDOCR REV, V12, P151, DOI 10.1210/edrv-12-2-151; Reiter Russel J, 2007, World Rev Nutr Diet, V97, P211, DOI 10.1159/000097917; Reiter RJ, 2009, CRIT REV BIOCHEM MOL, V44, P175, DOI 10.1080/10409230903044914; Rodriguez C, 2004, J PINEAL RES, V36, P1, DOI 10.1046/j.1600-079X.2003.00092.x; Samantaray S, 2009, J PINEAL RES, V47, P134, DOI 10.1111/j.1600-079X.2009.00703.x; Sanchez-Barcelo EJ, 2010, CURR MED CHEM, V17, P2070, DOI 10.2174/092986710791233689; Sprenger J., 1999, Cytologia (Tokyo), V64, P209; Stage PW, 2010, ELECTROPHORESIS, V31, P2242, DOI 10.1002/elps.200900782; Taiz L., 2006, PLANT PHYSL; Tan DX, 2007, FASEB J, V21, P1724, DOI 10.1096/fj.06-7745com; Van Tassel DL, 2001, J PINEAL RES, V31, P8, DOI 10.1034/j.1600-079X.2001.310102.x; Varvaresou A, 2006, ANAL CHIM ACTA, V573, P284, DOI 10.1016/j.aca.2005.12.074; Wildi B, 1996, PLANT CELL ENVIRON, V19, P138, DOI 10.1111/j.1365-3040.1996.tb00235.x; Zhang JH, 2005, POSTHARVEST BIOL TEC, V38, P80, DOI 10.1016/j.postharvbio.2005.05.008</t>
  </si>
  <si>
    <t>WOS:000293748300010</t>
  </si>
  <si>
    <t>Grape phytochemicals: A bouquet of old and new nutraceuticals for human health</t>
  </si>
  <si>
    <t>Iriti, Marcello; Faoro, Franco</t>
  </si>
  <si>
    <t>Health benefits associated with Mediterranean diets are due to the significantly large intake of functional plant foods and beverages, i.e., fruits, vegetables, cereals, legumes, nuts, wine, beer, and olive oil, containing a great array of bioactive phytochemicals or nutraceutical compounds. Therefore, the low risk of chronic diseases, such as coronary hearth disease and certain cancers, observed in some population groups, results from a diversified eating style, either in term of foods and food components. The paradigm of the relationship between the chemical diversity of a particular food and the array of its biological activities may be symbolized by grape. Despite the extensive knowledge about phenylpropanoids, principally polyphenols (stilbenes and anthocyanins) and condensed tannins (proanthocyanidins), in grape and wine, little it is known about the other compounds, such as tetrahydro-beta-carbolines. Recently, it has been attached importance to the dietary indoleamines, metatonin, and serotonin, in different plant foods, including grape, thus further supporting the hypothesis that health benefits, associated with Mediterranean dietary style, are due to plant food chemical diversity. (c) 2006 Elsevier Ltd. All rights reserved.</t>
  </si>
  <si>
    <t>MEDICAL HYPOTHESES</t>
  </si>
  <si>
    <t>10.1016/j.mehy.2006.03.049</t>
  </si>
  <si>
    <t>GENE-EXPRESSION; EDIBLE PLANTS; MELATONIN; ANTIOXIDANT; TRYPTOPHAN; QUANTIFICATION; IDENTIFICATION; BIOSYNTHESIS; ALKALOIDS; PATHWAY</t>
  </si>
  <si>
    <t>Univ Milan, Inst Patol Vegetale, I-20133 Milan, Italy; CNR, Ist Virol Vegetale, Dipartimento Agroalimentare, I-20133 Milan, Italy</t>
  </si>
  <si>
    <t>Faoro, F (corresponding author), Univ Milan, Inst Patol Vegetale, Via Celoria 2, I-20133 Milan, Italy.</t>
  </si>
  <si>
    <t>marcello.iriti@unimi.it; franco.faoro@unimi.it</t>
  </si>
  <si>
    <t>Faoro, Franco/O-6631-2017; Iriti, Marcello/Q-8580-2017</t>
  </si>
  <si>
    <t>Faoro, Franco/0000-0003-2620-9171; Iriti, Marcello/0000-0002-5063-1236</t>
  </si>
  <si>
    <t>Allegra M, 2003, J PINEAL RES, V34, P1, DOI 10.1034/j.1600-079X.2003.02112.x; Antolin I, 1996, FASEB J, V10, P882; AXELROD J, 1961, J BIOL CHEM, V236, P211; Badria Farid A., 2002, Journal of Medicinal Food, V5, P153, DOI 10.1089/10966200260398189; Baumes R, 2002, ANAL CHIM ACTA, V458, P3, DOI 10.1016/S0003-2670(01)01589-6; BROSSI A, 1973, J MED CHEM, V16, P418, DOI 10.1021/jm00262a027; BUCKHOLTZ NS, 1980, LIFE SCI, V27, P893, DOI 10.1016/0024-3205(80)90098-3; Burkhardt S, 2001, INT J BIOCHEM CELL B, V33, P775, DOI 10.1016/S1357-2725(01)00052-8; Burkhardt S, 2001, J AGR FOOD CHEM, V49, P4898, DOI 10.1021/jf010321+; Chen GF, 2003, LIFE SCI, V73, P19, DOI 10.1016/S0024-3205(03)00252-2; Chen Q, 2005, INT J CANCER, V114, P675, DOI 10.1002/ijc.20703; CRAWFORD IP, 1989, ANNU REV MICROBIOL, V43, P567, DOI 10.1146/annurev.mi.43.100189.003031; DUBBELS R, 1995, J PINEAL RES, V18, P28, DOI 10.1111/j.1600-079X.1995.tb00136.x; Facchini PJ, 2001, ANNU REV PLANT PHYS, V52, P29, DOI 10.1146/annurev.arplant.52.1.29; Faoro F., 2006, FLORICOLTURE ORNAMEN, V1, P359; Ferry G, 2005, BIOCHEM J, V388, P205, DOI 10.1042/BJ20042075; FRANKEL EN, 1993, LANCET, V341, P454, DOI 10.1016/0140-6736(93)90206-V; German JB, 2000, ANNU REV NUTR, V20, P561, DOI 10.1146/annurev.nutr.20.1.561; Hardeland R, 2003, J PINEAL RES, V34, P233, DOI 10.1034/j.1600-079X.2003.00040.x; Hardeland Rudiger, 2005, Nutr Metab (Lond), V2, P22, DOI 10.1186/1743-7075-2-22; HATTORI A, 1995, BIOCHEM MOL BIOL INT, V35, P627; Herraiz T, 2003, J AGR FOOD CHEM, V51, P7156, DOI 10.1021/jf030324h; Herraiz T, 1996, J AGR FOOD CHEM, V44, P3057, DOI 10.1021/jf960043s; HERRMANN K, 1989, CRIT REV FOOD SCI, V28, P315, DOI 10.1080/10408398909527504; Holstein SA, 2004, LIPIDS, V39, P293, DOI 10.1007/s11745-004-1233-3; Iriti M, 2005, J AGR FOOD CHEM, V53, P9133, DOI 10.1021/jf050853g; Iriti M., 2004, Current Topics in Nutraceutical Research, V2, P47; IRITI M, 2006, IN PRESS J SCI FOOD, V86; Iwashina T, 2000, J PLANT RES, V113, P287, DOI 10.1007/PL00013940; Jeandet P, 2002, J AGR FOOD CHEM, V50, P2731, DOI 10.1021/jf011429s; JOHNSON I, 2003, PHYTOCHEMICAL FUNCTI; Kasbia GS, 2005, NUTR FOOD SCI, V35, P344, DOI 10.1108/00346650510625557; Kurkin VA, 2003, CHEM NAT COMPD+, V39, P123, DOI 10.1023/A:1024876810579; Manchester LC, 2000, LIFE SCI, V67, P3023, DOI 10.1016/S0024-3205(00)00896-1; Mayo JC, 2005, J NEUROIMMUNOL, V165, P139, DOI 10.1016/j.jneuroim.2005.05.002; Murch SJ, 1997, LANCET, V350, P1598, DOI 10.1016/S0140-6736(05)64014-7; Nagata C, 2005, CANCER EPIDEM BIOMAR, V14, P1333, DOI 10.1158/1055-9965.EPI-04-0915; Pisarnitskii AF, 2001, APPL BIOCHEM MICRO+, V37, P552, DOI 10.1023/A:1012390731145; Reiter RJ, 2002, ANN NY ACAD SCI, V957, P341, DOI 10.1111/j.1749-6632.2002.tb02938.x; Reiter RJ, 2005, NUTRITION, V21, P920, DOI 10.1016/j.nut.2005.02.005; RENAUD S, 1992, LANCET, V339, P1523, DOI 10.1016/0140-6736(92)91277-F; Simonetti P, 2002, J AGR FOOD CHEM, V50, P6217, DOI 10.1021/jf011412+; Sprenger J., 1999, Cytologia (Tokyo), V64, P209; Szopa J, 2001, PHYTOCHEMISTRY, V58, P315, DOI 10.1016/S0031-9422(01)00232-1</t>
  </si>
  <si>
    <t>CHURCHILL LIVINGSTONE</t>
  </si>
  <si>
    <t>EDINBURGH</t>
  </si>
  <si>
    <t>0306-9877</t>
  </si>
  <si>
    <t>1532-2777</t>
  </si>
  <si>
    <t>MED HYPOTHESES</t>
  </si>
  <si>
    <t>Med. Hypotheses</t>
  </si>
  <si>
    <t>Medicine, Research &amp; Experimental</t>
  </si>
  <si>
    <t>Research &amp; Experimental Medicine</t>
  </si>
  <si>
    <t>WOS:000239847100027</t>
  </si>
  <si>
    <t>HsfA1a upregulates melatonin biosynthesis to confer cadmium tolerance in tomato plants</t>
  </si>
  <si>
    <t>Cai, Shu-Yu; Zhang, Yun; Xu, You-Ping; Qi, Zhen-Yu; Li, Meng-Qi; Ahammed, Golam Jalal; Xia, Xiao-Jian; Shi, Kai; Zhou, Yan-Hong; Reiter, Russel J.; Yu, Jing-Quan; Zhou, Jie</t>
  </si>
  <si>
    <t>Melatonin regulates broad aspects of plant responses to various biotic and abiotic stresses, but the upstream regulation of melatonin biosynthesis by these stresses remains largely unknown. Herein, we demonstrate that transcription factor heat-shock factor A1a (HsfA1a) conferred cadmium (Cd) tolerance to tomato plants, in part through its positive role in inducing melatonin biosynthesis under Cd stress. Analysis of leaf phenotype, chlorophyll content, and photosynthetic efficiency revealed that silencing of the HsfA1a gene decreased Cd tolerance, whereas its overexpression enhanced plant tolerance to Cd. HsfA1a-silenced plants exhibited reduced melatonin levels, and HsfA1a overexpression stimulated melatonin accumulation and the expression of the melatonin biosynthetic gene caffeic acid O-methyltransferase 1 (COMT1) under Cd stress. Both an in vitro electrophoretic mobility shift assay and in vivo chromatin immunoprecipitation coupled with qPCR analysis revealed that HsfA1a binds to the COMT1 gene promoter. Meanwhile, Cd stress induced the expression of heat-shock proteins (HSPs), which was compromised in HsfA1a-silenced plants and more robustly induced in HsfA1a-overexpressing plants under Cd stress. COMT1 silencing reduced HsfA1a-induced Cd tolerance and melatonin accumulation in HsfA1a-overexpressing plants. Additionally, the HsfA1a-induced expression of HSPs was partially compromised in COMT1-silenced wild-type or HsfA1a-overexpressing plants under Cd stress. These results demonstrate that HsfA1a confers Cd tolerance by activating transcription of the COMT1 gene and inducing accumulation of melatonin that partially upregulates expression of HSPs.</t>
  </si>
  <si>
    <t>10.1111/jpi.12387</t>
  </si>
  <si>
    <t>Cai, Shu-Yu</t>
  </si>
  <si>
    <t>cadmium stress; caffeic acid O-methyltransferase 1 (COMT1); heat-shock factor A1a (HsfA1a); heat-shock proteins (HSPs); melatonin; tomato</t>
  </si>
  <si>
    <t>N-ACETYLSEROTONIN METHYLTRANSFERASE; ACID O-METHYLTRANSFERASE; STRESS TRANSCRIPTION FACTORS; HEAT-SHOCK PROTEINS; EXOGENOUS MELATONIN; SEROTONIN BIOSYNTHESIS; HYDROGEN-PEROXIDE; DROUGHT TOLERANCE; SEED-GERMINATION; NITRIC-OXIDE</t>
  </si>
  <si>
    <t>[Cai, Shu-Yu; Zhang, Yun; Ahammed, Golam Jalal; Xia, Xiao-Jian; Shi, Kai; Zhou, Yan-Hong; Yu, Jing-Quan; Zhou, Jie] Zhejiang Univ, Dept Hort, Zhejiang Prov Key Lab Hort Plant Integrat Biol, Hangzhou, Peoples R China; [Xu, You-Ping] Zhejiang Univ, Ctr Anal &amp; Measurement, Hangzhou, Peoples R China; [Qi, Zhen-Yu] Zhejiang Univ, Agr Expt Stn, Hangzhou, Peoples R China; [Li, Meng-Qi] China Geol Survey, Geol Res Ctr Agr Applicat, Zhejiang Inst Geol Survey, Hangzhou, Peoples R China; [Reiter, Russel J.] Univ Texas Hlth Sci Ctr, San Antonio, TX USA; [Yu, Jing-Quan] Agr Minist China, Dev &amp; Qual Improvement, Key Lab Hort Plants Growth, Hangzhou, Peoples R China</t>
  </si>
  <si>
    <t>Zhou, J (corresponding author), Zhejiang Univ, Dept Hort, Hangzhou, Peoples R China.</t>
  </si>
  <si>
    <t>Ahmad A, 2011, BIOL TRACE ELEM RES, V139, P81, DOI 10.1007/s12011-010-8643-z; Akerfelt M, 2010, NAT REV MOL CELL BIO, V11, P545, DOI 10.1038/nrm2938; Alcantara BK, 2015, PLOS ONE, V10, DOI 10.1371/journal.pone.0145742; Arnao MB, 2009, J PINEAL RES, V46, P58, DOI 10.1111/j.1600-079X.2008.00625.x; Arnao MB, 2015, J PINEAL RES, V59, P133, DOI 10.1111/jpi.12253; Arnao MB, 2014, TRENDS PLANT SCI, V19, P789, DOI 10.1016/j.tplants.2014.07.006; Back K, 2016, J PINEAL RES, V61, P426, DOI 10.1111/jpi.12364; Byeon Y, 2016, APPL MICROBIOL BIOT, V100, P6683, DOI 10.1007/s00253-016-7458-z; Byeon Y, 2016, J PINEAL RES, V60, P348, DOI 10.1111/jpi.12317; Byeon Y, 2016, J PINEAL RES, V60, P65, DOI 10.1111/jpi.12289; Byeon Y, 2015, J EXP BOT, V66, P6917, DOI 10.1093/jxb/erv396; Byeon Y, 2015, J PINEAL RES, V58, P470, DOI 10.1111/jpi.12232; Byeon Y, 2014, J PINEAL RES, V57, P219, DOI 10.1111/jpi.12160; Byeon Y, 2014, J PINEAL RES, V56, P189, DOI 10.1111/jpi.12111; Byeon Y, 2014, J PINEAL RES, V56, P107, DOI 10.1111/jpi.12103; Cai SY, 2017, J PINEAL RES, V62, DOI 10.1111/jpi.12387; Ceraulo L, 1999, J PINEAL RES, V26, P108, DOI 10.1111/j.1600-079X.1999.tb00570.x; Chan-Schaminet KY, 2009, J BIOL CHEM, V284, P20848, DOI 10.1074/jbc.M109.007336; Clemens S, 2002, TRENDS PLANT SCI, V7, P309, DOI 10.1016/S1360-1385(02)02295-1; De Mortel JEV, 2008, PLANT CELL ENVIRON, V31, P301, DOI 10.1111/j.1365-3040.2007.01764.x; DESMAIO A, 1999, SHOCK, V11, P1; Fujiwara T, 2010, J BIOL CHEM, V285, P11308, DOI 10.1074/jbc.M109.091371; Fusco N, 2005, J EXP BOT, V56, P3017, DOI 10.1093/jxb/eri299; Gong JM, 2003, P NATL ACAD SCI USA, V100, P10118, DOI 10.1073/pnas.1734072100; Hahn A, 2011, PLANT CELL, V23, P741, DOI 10.1105/tpc.110.076018; Hardeland R, 2016, FRONT PLANT SCI, V7, DOI 10.3389/fpls.2016.00198; Hasan MK, 2015, FRONT PLANT SCI, V6, DOI 10.3389/fpls.2015.00601; Kang K, 2011, J PINEAL RES, V50, P304, DOI 10.1111/j.1600-079X.2010.00841.x; Kang K, 2009, PLANT PHYSIOL, V150, P1380, DOI 10.1104/pp.109.138552; Kang S, 2007, PLANT CELL REP, V26, P2009, DOI 10.1007/s00299-007-0405-9; Kang S, 2007, PLANTA, V227, P263, DOI 10.1007/s00425-007-0614-z; Konar V, 2007, BIOL TRACE ELEM RES, V118, P131, DOI 10.1007/s12011-007-0009-9; Kosova K, 2015, INT J MOL SCI, V16, P20913, DOI 10.3390/ijms160920913; Kotak S, 2007, CURR OPIN PLANT BIOL, V10, P310, DOI 10.1016/j.pbi.2007.04.011; Lee HY, 2016, J PINEAL RES, V60, P327, DOI 10.1111/jpi.12314; Lee HY, 2014, J PINEAL RES, V57, P418, DOI 10.1111/jpi.12181; LEE JH, 1995, PLANT J, V8, P603, DOI 10.1046/j.1365-313X.1995.8040603.x; Leng XP, 2015, FUNCT INTEGR GENOMIC, V15, P673, DOI 10.1007/s10142-015-0444-1; Li C, 2015, J EXP BOT, V66, P669, DOI 10.1093/jxb/eru476; Li C, 2012, J PINEAL RES, V53, P298, DOI 10.1111/j.1600-079X.2012.00999.x; Li H, 2016, FRONT PLANT SCI, V7, DOI 10.3389/fpls.2016.01231; Li MQ, 2016, J PINEAL RES, V61, P291, DOI 10.1111/jpi.12346; Li W, 2016, PLOS ONE, V11, P11; Li XD, 1998, P NATL ACAD SCI USA, V95, P1876, DOI 10.1073/pnas.95.4.1876; Liang CZ, 2015, J PINEAL RES, V59, P91, DOI 10.1111/jpi.12243; Liu HC, 2011, PLANT CELL ENVIRON, V34, P738, DOI 10.1111/j.1365-3040.2011.02278.x; Liu N, 2015, J PLANT PHYSIOL, V186, P68, DOI 10.1016/j.jplph.2015.07.012; Liu QQ, 2015, PLANT SOIL, V387, P323, DOI 10.1007/s11104-014-2290-7; Liu YF, 2013, PLANT PHYSIOL BIOCH, V64, P92, DOI 10.1016/j.plaphy.2012.12.013; Liu YL, 2002, PLANT J, V31, P777, DOI 10.1046/j.1365-313X.2002.01394.x; Livak KJ, 2001, METHODS, V25, P402, DOI 10.1006/meth.2001.1262; Mishra SK, 2002, GENE DEV, V16, P1555, DOI 10.1101/gad.228802; Mukherjee S, 2014, PHYSIOL PLANTARUM, V152, P714, DOI 10.1111/ppl.12218; NEUMANN D, 1994, PLANTA, V194, P360; Nover L, 2001, CELL STRESS CHAPERON, V6, P177, DOI 10.1379/1466-1268(2001)006&lt;0177:AATHST&gt;2.0.CO;2; Park S, 2013, J PINEAL RES, V55, P409, DOI 10.1111/jpi.12088; Park S, 2012, J PINEAL RES, V53, P385, DOI 10.1111/j.1600-079X.2012.01008.x; PELHAM HRB, 1982, CELL, V30, P517, DOI 10.1016/0092-8674(82)90249-5; Piano A, 2004, CELL STRESS CHAPERON, V9, P134, DOI 10.1379/483.1; Reiter RJ, 2016, J PINEAL RES, V61, P253, DOI 10.1111/jpi.12360; Reiter RJ, 2015, MOLECULES, V20, P7396, DOI 10.3390/molecules20047396; Rodriguez C, 2004, J PINEAL RES, V36, P1, DOI 10.1046/j.1600-079X.2003.00092.x; Rohde K, 2014, ENDOCRINOLOGY, V155, P2966, DOI 10.1210/en.2014-1232; Shi HT, 2015, J PINEAL RES, V59, P102, DOI 10.1111/jpi.12244; Shi HT, 2015, J PINEAL RES, V58, P335, DOI 10.1111/jpi.12219; Shi HT, 2014, J PINEAL RES, V57, P185, DOI 10.1111/jpi.12155; Shim D, 2009, PLANT CELL, V21, P4031, DOI 10.1105/tpc.109.066902; Suzuki N, 2001, PLANT CELL ENVIRON, V24, P1177, DOI 10.1046/j.1365-3040.2001.00773.x; Tan DX, 2016, J PINEAL RES, V61, P27, DOI 10.1111/jpi.12336; Toquin V, 2003, PLANT MOL BIOL, V52, P495, DOI 10.1023/A:1024810916909; Veeranagamallaiah G, 2008, PLANT SCI, V175, P631, DOI 10.1016/j.plantsci.2008.06.017; von Koskull-Doring P, 2007, TRENDS PLANT SCI, V12, P452, DOI 10.1016/j.tplants.2007.08.014; Wang P, 2012, J PINEAL RES, V53, P11, DOI 10.1111/j.1600-079X.2011.00966.x; Wang WX, 2004, TRENDS PLANT SCI, V9, P244, DOI 10.1016/j.tplants.2004.03.006; Wang YQ, 2015, AUTOPHAGY, V11, P595, DOI 10.1080/15548627.2015.1034408; Wei YX, 2016, FRONT PLANT SCI, V7, DOI 10.3389/fpls.2016.00676; Xu W, 2016, J PINEAL RES, V61, P457, DOI 10.1111/jpi.12359; Yang GY, 2016, SCI REP-UK, V6, DOI 10.1038/srep18752; Yoshida T, 2011, MOL GENET GENOMICS, V286, P321, DOI 10.1007/s00438-011-0647-7; Zhang HJ, 2014, J PINEAL RES, V57, P269, DOI 10.1111/jpi.12167; Zhang N, 2015, J EXP BOT, V66, P647, DOI 10.1093/jxb/eru336; Zhang N, 2013, J PINEAL RES, V54, P15, DOI 10.1111/j.1600-079X.2012.01015.x; Zuo BX, 2014, J PINEAL RES, V57, P408, DOI 10.1111/jpi.12180</t>
  </si>
  <si>
    <t>WOS:000395025500007</t>
  </si>
  <si>
    <t>The melatonin metabolite N-1-acetyl-5-methoxykynuramine is a potent singlet oxygen scavenger</t>
  </si>
  <si>
    <t>Schaefer, Meike; Hardeland, Rudiger</t>
  </si>
  <si>
    <t>Singlet oxygen was generated by means of rose bengal under irradiation by visible light. N-1-acetyl-5-methoxykynuramine (AMK) was rapidly destroyed by this reactive oxygen species, whereas its formylated precursor, N-1-acetyl-N-2-formyl-5-methoxykynuramine (AFMK), was remarkably inert. At photon fluence rates of 1400 mu mol photons/m(2)s, and using 20 mu m rose bengal, most of initially 0.2 mm AMK was destroyed within 2 min, whereas AFMK remained practically unchanged for much longer periods of time. Competition experiments with other scavengers revealed the following order of reactivity towards singlet oxygen: diazabicyclo-[2,2,2]-octane (DABCO) &lt;&lt; imidazole &lt; 4-ethylphenol &lt; N-alpha-acetylhistidine &lt; histidine &lt; melatonin &lt; AMK, the last one being about 150 times more effective than DABCO. Contrary to the oxidation in free radical-generating systems, AMK did not form adducts with the tyrosine side chain fragment, 4-ethylphenol, under the influence of singlet oxygen. In UV-exposed cells (keratinocytes, plant cells) it is likely to be more rapidly destroyed by singlet oxygen than formed from AFMK.</t>
  </si>
  <si>
    <t>10.1111/j.1600-079X.2008.00614.x</t>
  </si>
  <si>
    <t>Schaefer, Meike</t>
  </si>
  <si>
    <t xml:space="preserve"> Hardeland, Rudiger</t>
  </si>
  <si>
    <t>AFMK; AMK; kynuramines; melatonin; photoprotection; singlet oxygen</t>
  </si>
  <si>
    <t>MOLECULAR-OXYGEN; FREE-RADICALS; AMK; OXIDATION; (2)-FORMYL-5-METHOXYKYNURAMINE; DESTRUCTION; MECHANISMS; PRODUCTS; NO</t>
  </si>
  <si>
    <t>[Schaefer, Meike; Hardeland, Rudiger] Univ Gottingen, Johann Friedrich Blumenbach Inst Zool &amp; Anthropol, D-37073 Gottingen, Germany</t>
  </si>
  <si>
    <t>Hardeland, R (corresponding author), Univ Gottingen, Johann Friedrich Blumenbach Inst Zool &amp; Anthropol, Berliner Str 28, D-37073 Gottingen, Germany.</t>
  </si>
  <si>
    <t>rhardel@gwdg.de</t>
  </si>
  <si>
    <t>Behrends A, 2004, REDOX REP, V9, P279, DOI 10.1179/135100004225006759; CAGNOLI CM, 1995, J PINEAL RES, V18, P222, DOI 10.1111/j.1600-079X.1995.tb00163.x; de Almeida EA, 2003, J PINEAL RES, V35, P131; Fischer TW, 2006, FASEB J, V20, P1564, DOI 10.1096/fj.05-5227fje; Guenther AL, 2005, J PINEAL RES, V39, P251, DOI 10.1111/j.1600-079X.2005.00242.x; HARDELAND R, 1995, J PINEAL RES, V18, P104, DOI 10.1111/j.1600-079X.1995.tb00147.x; Hardeland R, 2008, CELL MOL LIFE SCI, V65, P2001, DOI 10.1007/s00018-008-8001-x; Hardeland R, 2005, ENDOCRINE, V27, P119, DOI 10.1385/ENDO:27:2:119; Hardeland R, 2007, J PINEAL RES, V43, P104, DOI 10.1111/j.1600-079X.2007.00431.x; Hardeland R., 2007, FUNCT PLANT SCI BIOT, V1, P32; Hardeland R, 2007, J PINEAL RES, V43, P382, DOI 10.1111/j.1600-079X.2007.00489.x; Matuszak Z, 2003, PHOTOCHEM PHOTOBIOL, V78, P449, DOI 10.1562/0031-8655(2003)078&lt;0449:IOSMOW&gt;2.0.CO;2; Nowak A, 2008, REDOX REP, V13, P102, DOI 10.1179/135100008X259222; Poeggeler B, 2002, J PINEAL RES, V33, P20, DOI 10.1034/j.1600-079X.2002.01873.x; Ressmeyer AR, 2003, REDOX REP, V8, P205, DOI 10.1179/135100003225002709; Seever K, 2008, J PINEAL RES, V44, P450, DOI 10.1111/j.1600-079X.2007.00550.x; Silva SO, 2004, J PINEAL RES, V37, P171, DOI 10.1111/j.1600-079X.2004.00149.x; Tan DX, 2007, FASEB J, V21, P1724, DOI 10.1096/fj.06-7745com; Tan DX, 2000, BIOL SIGNAL RECEPT, V9, P137; Than NN, 2006, REDOX REP, V11, P15, DOI 10.1179/135100006X100977</t>
  </si>
  <si>
    <t>WOS:000261223100008</t>
  </si>
  <si>
    <t>Exogenous melatonin improves growth and photosynthetic capacity of cucumber under salinity-induced stress</t>
  </si>
  <si>
    <t>Wang, L. Y.; Liu, J. L.; Wang, W. X.; Sun, Y.</t>
  </si>
  <si>
    <t>Melatonin mediates many physiological processes in animals and plants. To examine the potential roles of melatonin in salinity tolerance, we investigated the effects of exogenous melatonin on growth and antioxidant system in cucumber under 200 mM NaCl stress conditions. The results showed that the melatonin-treated plants significantly increased growth mass and antioxidant protection. Under salinity stress, the addition of melatonin effectively alleviated the decrease in the net photosynthetic rate, the maximum quantum efficiency of PSII, and the total chlorophyll content. Our data also suggested that melatonin and the resistance of plants exhibited a concentration effect. The application of 50-150 mu M melatonin significantly improved the photosynthetic capacity. Additionally, the pretreatment with melatonin reduced the oxidative damage under salinity stress by scavenging directly H2O2 or enhancing activity of antioxidant enzymes (including superoxide dismutase, peroxidase, catalase, ascorbate peroxidase) and concentrations of antioxidants (ascorbic acid and glutathione). Therefore, the melatonin-treated plants could effectively enhance their salinity tolerance.</t>
  </si>
  <si>
    <t>PHOTOSYNTHETICA</t>
  </si>
  <si>
    <t>10.1007/s11099-015-0140-3</t>
  </si>
  <si>
    <t>Wang, L. Y.</t>
  </si>
  <si>
    <t xml:space="preserve"> Sun, Y.</t>
  </si>
  <si>
    <t>antioxidant enzymes; chlorophyll fluorescence; gas exchange; growth analysis; melatonin; salt tolerance</t>
  </si>
  <si>
    <t>OXIDATIVE STRESS; HYDROGEN-PEROXIDE; WATER-DEFICIT; ACTIVE OXYGEN; ANTIOXIDANTS; GLUTATHIONE; SENESCENCE; TOLERANCE; ASCORBATE; PERFORMANCE</t>
  </si>
  <si>
    <t>[Wang, L. Y.; Liu, J. L.; Wang, W. X.; Sun, Y.] Northwest A&amp;F Univ, Coll Hort, State Key Lab Crop Stress Biol Arid Areas, Yangling 712100, Shaanxi, Peoples R China</t>
  </si>
  <si>
    <t>Sun, Y (corresponding author), Northwest A&amp;F Univ, Coll Hort, State Key Lab Crop Stress Biol Arid Areas, Yangling 712100, Shaanxi, Peoples R China.</t>
  </si>
  <si>
    <t>sunyanma64@sina.com</t>
  </si>
  <si>
    <t>AEBI H, 1984, METHOD ENZYMOL, V105, P121; Afreen F, 2006, J PINEAL RES, V41, P108, DOI 10.1111/j.1600-079X.2006.00337.x; ALMUREISH K, 2014, J PLANT SCI, V2, P276, DOI DOI 10.11648/J.JPS.20140206.13; Arnao MB, 2009, J PINEAL RES, V46, P58, DOI 10.1111/j.1600-079X.2008.00625.x; Arnao M. B., 2014, ADV BOT, V2014, P1, DOI [10.1155/2014/815769, DOI 10.1155/2014/815769]; Arnao MB, 2007, J PINEAL RES, V42, P147, DOI 10.1111/j.1600-079X.2006.00396.x; Arnao MB, 2014, TRENDS PLANT SCI, V19, P789, DOI 10.1016/j.tplants.2014.07.006; Arnao MB, 2013, J PINEAL RES, V55, P149, DOI 10.1111/jpi.12055; Arnao MB, 2013, FOOD CHEM, V138, P1212, DOI 10.1016/j.foodchem.2012.10.077; Choi SI, 2011, J PINEAL RES, V51, P94, DOI 10.1111/j.1600-079X.2011.00866.x; Dionisio-Sese ML, 1998, PLANT SCI, V135, P1, DOI 10.1016/S0168-9452(98)00025-9; Foyer CH, 2000, NEW PHYTOL, V146, P359, DOI 10.1046/j.1469-8137.2000.00667.x; Galano A, 2011, J PINEAL RES, V51, P1, DOI 10.1111/j.1600-079X.2011.00916.x; Gomez-Pando LR, 2010, J AGRON CROP SCI, V196, P391, DOI 10.1111/j.1439-037X.2010.00429.x; GRIFFITH OW, 1980, ANAL BIOCHEM, V106, P207, DOI 10.1016/0003-2697(80)90139-6; Hardeland R, 2011, PROG NEUROBIOL, V93, P350, DOI 10.1016/j.pneurobio.2010.12.004; Hernandez-Ruiz J, 2004, PLANTA, V220, P140, DOI 10.1007/s00425-004-1317-3; Hernandez-Ruiz J, 2008, PLANT GROWTH REGUL, V55, P29, DOI 10.1007/s10725-008-9254-y; Hodges DM, 1999, PLANTA, V207, P604, DOI 10.1007/s004250050524; Jampeetong A, 2009, AQUAT BOT, V91, P181, DOI 10.1016/j.aquabot.2009.05.003; Jung-Hynes B, 2010, J PINEAL RES, V48, P9, DOI 10.1111/j.1600-079X.2009.00729.x; Kolar J, 2003, PHYSIOL PLANTARUM, V118, P605, DOI 10.1034/j.1399-3054.2003.00114.x; Lei XY, 2004, J PINEAL RES, V36, P126, DOI 10.1046/j.1600-079X.2003.00106.x; Li C, 2012, J PINEAL RES, V53, P298, DOI 10.1111/j.1600-079X.2012.00999.x; Lichtenthaler H. K., 1983, BIOCHEM SOC T, V11, P591, DOI DOI 10.1042/BST0110591; Logan BA, 1998, OECOLOGIA, V116, P9, DOI 10.1007/PL00013823; McKersie BD, 1996, PLANT PHYSIOL, V111, P1177, DOI 10.1104/pp.111.4.1177; Mittler R, 2002, TRENDS PLANT SCI, V7, P405, DOI 10.1016/S1360-1385(02)02312-9; Motilva V, 2011, J PINEAL RES, V51, P44, DOI 10.1111/j.1600-079X.2011.00915.x; Munns R, 2008, ANNU REV PLANT BIOL, V59, P651, DOI 10.1146/annurev.arplant.59.032607.092911; NAKANO Y, 1981, PLANT CELL PHYSIOL, V22, P867; Noctor G, 1998, ANNU REV PLANT PHYS, V49, P249, DOI 10.1146/annurev.arplant.49.1.249; Parida AK, 2005, ECOTOX ENVIRON SAFE, V60, P324, DOI 10.1016/j.ecoenv.2004.06.010; PATTERSON BD, 1984, ANAL BIOCHEM, V139, P487, DOI 10.1016/0003-2697(84)90039-3; Radyukina NL, 2007, RUSS J PLANT PHYSL+, V54, P806, DOI 10.1134/S1021443707060131; Rao MV, 1996, PLANT PHYSIOL, V110, P125, DOI 10.1104/pp.110.1.125; Reiter RJ, 2007, ACTA BIOCHIM POL, V54, P1; Roncarati F, 2008, MAR BIOL, V153, P965, DOI 10.1007/s00227-007-0868-9; SMIRNOFF N, 1993, NEW PHYTOL, V125, P27, DOI 10.1111/j.1469-8137.1993.tb03863.x; Sreenivasulu N, 2000, PHYSIOL PLANTARUM, V109, P435, DOI 10.1034/j.1399-3054.2000.100410.x; Tan DX, 2007, J PINEAL RES, V42, P28, DOI 10.1111/j.1600-079X.2006.00407.x; Tan DX, 2013, J PINEAL RES, V54, P127, DOI 10.1111/jpi.12026; Wang P, 2013, J PINEAL RES, V54, P292, DOI 10.1111/jpi.12017; Wang P, 2012, J PINEAL RES, V53, P11, DOI 10.1111/j.1600-079X.2011.00966.x; Xu SC, 2010, J PINEAL RES, V49, P86, DOI 10.1111/j.1600-079X.2010.00770.x; Zhang N., 2012, AGR SCI TECH, V13, P1833, DOI DOI 10.3969/J.ISSN.1009-4229-B; Zhang N, 2015, J EXP BOT, V66, P647, DOI 10.1093/jxb/eru336; Zhang N, 2013, J PINEAL RES, V54, P15, DOI 10.1111/j.1600-079X.2012.01015.x; Zhu JK, 2001, TRENDS PLANT SCI, V6, P66, DOI 10.1016/S1360-1385(00)01838-0</t>
  </si>
  <si>
    <t>ACAD SCIENCES CZECH REPUBLIC, INST EXPERIMENTAL BOTANY</t>
  </si>
  <si>
    <t>6 PRAGUE</t>
  </si>
  <si>
    <t>0300-3604</t>
  </si>
  <si>
    <t>1573-9058</t>
  </si>
  <si>
    <t>Photosynthetica</t>
  </si>
  <si>
    <t>WOS:000368731500004</t>
  </si>
  <si>
    <t>Detection and quantification of melatonin and serotonin in eight Sweet Cherry cultivars (Prunus avium L.)</t>
  </si>
  <si>
    <t>Gonzalez-Gomez, D.; Lozano, M.; Fernandez-Leon, M. F.; Ayuso, M. C.; Bernalte, M. J.; Rodriguez, A. B.</t>
  </si>
  <si>
    <t>Melatonin functions as a free radical scavenger and controls the regulation of the sleep-wake cycle in mammals, while serotonin is the main intermediate in melatonin biosynthesis. In this paper, melatonin and serotonin have been detected and quantified for the first time in eight different sweet cherry cultivars using high performance liquid chromatography with mass spectrometry detection. The limits of detection of the proposed analytical method were 4.3 ng/mL for melatonin and 3.0 ng/mL for serotonin. An inverse relation between the contents of melatonin and serotonin was observed in the studied sweet cherry cultivars. The highest melatonin amounts were found in 'Burlat' sweet cherries (22.4 +/- A 1.3 ng/100 g of fresh fruit), while the highest serotonin contents were found in the cultivar 'Ambrun,s' (37.6 +/- A 1.4 ng/100 g of fresh fruit). The results presented in this research allow us to know the amount of melatonin and serotonin bring to the diet.</t>
  </si>
  <si>
    <t>EUROPEAN FOOD RESEARCH AND TECHNOLOGY</t>
  </si>
  <si>
    <t>10.1007/s00217-009-1042-z</t>
  </si>
  <si>
    <t>Gonzalez-Gomez, D.</t>
  </si>
  <si>
    <t xml:space="preserve"> Rodriguez, A. B.</t>
  </si>
  <si>
    <t>Melatonin; Serotonin; Prunus avium L.; LC-MS; Antioxidant</t>
  </si>
  <si>
    <t>TOTAL ANTIOXIDANT CAPACITY; EDIBLE PLANTS</t>
  </si>
  <si>
    <t>[Gonzalez-Gomez, D.; Lozano, M.; Fernandez-Leon, M. F.] Technol Inst Food &amp; Agr Extremadura INTAEX, Badajoz 06071, Spain; [Ayuso, M. C.; Bernalte, M. J.] Univ Extremadura, Agr Engn Sch, E-06071 Badajoz, Spain; [Rodriguez, A. B.] Univ Extremadura, Fac Sci, E-06071 Badajoz, Spain</t>
  </si>
  <si>
    <t>Gonzalez-Gomez, D (corresponding author), Technol Inst Food &amp; Agr Extremadura INTAEX, Ctra San Vicente S-N, Badajoz 06071, Spain.</t>
  </si>
  <si>
    <t>david.gonzalezgo@juntaextremadura.net</t>
  </si>
  <si>
    <t>Ayuso Yuste, Maria Concepcion/M-3123-2018; Rodriguez, Ana B./R-3544-2019; Bernalte, Maria Josefa/M-2983-2018; , David/C-7848-2012</t>
  </si>
  <si>
    <t>Rodriguez, Ana B./0000-0001-6063-0504; , David/0000-0002-3321-9290; Bernalte Garcia, Maria Josefa/0000-0002-2135-6749</t>
  </si>
  <si>
    <t>ARENDT J, 1987, ERGONOMICS, V30, P1379, DOI 10.1080/00140138708966031; Baker FC, 2007, SLEEP MED, V8, P613, DOI 10.1016/j.sleep.2006.09.011; Burkhardt S, 2001, J AGR FOOD CHEM, V49, P4898, DOI 10.1021/jf010321+; Cao J, 2006, J CHROMATOGR A, V1134, P333, DOI 10.1016/j.chroma.2006.09.079; DUBBELS R, 1995, J PINEAL RES, V18, P28, DOI 10.1111/j.1600-079X.1995.tb00136.x; Espinosa-Mansilla A., 2005, CHEM ED, V10, P337; GARCIA C, 1983, REV AGROQUIM TECNOL, V23, P60; GUOFANG C, 2003, LIFE SCI, V73, P19; Hardeland R, 2006, INT J BIOCHEM CELL B, V38, P313, DOI 10.1016/j.biocel.2005.08.020; Harumi T, 2000, J CHROMATOGR B, V747, P95, DOI 10.1016/S0378-4347(00)00064-5; HATTORI A, 1995, BIOCHEM MOL BIOL INT, V35, P627; Kema IP, 2000, J CHROMATOGR B, V747, P33, DOI 10.1016/S0378-4347(00)00341-8; LONG GL, 1983, ANAL CHEM, V55, pA712, DOI 10.1021/ac00258a001; Macchi MM, 2004, FRONT NEUROENDOCRIN, V25, P177, DOI 10.1016/j.yfrne.2004.08.001; Manchester LC, 2000, LIFE SCI, V67, P3023, DOI 10.1016/S0024-3205(00)00896-1; REITER RJ, 1993, EXPERIENTIA, V49, P654, DOI 10.1007/BF01923947; Reiter RJ, 1997, HORM METAB RES, V29, P363, DOI 10.1055/s-2007-979057; Reiter RJ, 2005, NUTRITION, V21, P920, DOI 10.1016/j.nut.2005.02.005; Sannita WG, 2006, CLIN NEUROPHYSIOL, V117, P2569, DOI 10.1016/j.clinph.2006.04.026; UDENFRIEND S, 1959, ARCH BIOCHEM BIOPHYS, V85, P487, DOI 10.1016/0003-9861(59)90516-8; VAKKURI O, 1985, ARCH BIOCHEM BIOPHYS, V85, P487; Wang H, 1996, J AGR FOOD CHEM, V44, P701, DOI 10.1021/jf950579y; Wunsch A, 2004, GENET RESOUR CROP EV, V51, P635, DOI 10.1023/B:GRES.0000024649.06681.43</t>
  </si>
  <si>
    <t>1438-2377</t>
  </si>
  <si>
    <t>1438-2385</t>
  </si>
  <si>
    <t>EUR FOOD RES TECHNOL</t>
  </si>
  <si>
    <t>Eur. Food Res. Technol.</t>
  </si>
  <si>
    <t>Food Science &amp; Technology</t>
  </si>
  <si>
    <t>WOS:000266261400005</t>
  </si>
  <si>
    <t>Characterization of tryptamine 5-hydroxylase and serotonin synthesis in rice plants</t>
  </si>
  <si>
    <t>Kang, S.; Kang, K.; Lee, K.; Back, K.</t>
  </si>
  <si>
    <t>Serotonin is a well-known pineal hormone that in mammals plays a key role in mood. In plants, serotonin is implicated in several physiological roles such as flowering, morphogenesis, and adaptation to environmental changes. However, its biosynthetic enzyme in plants has not been characterized. Therefore, we measured the serotonin content and enzyme activity responsible for serotonin biosynthesis in rice seedlings. Tryptamine 5-hydroxylase (T5H), which converts tryptamine into serotonin, was found as a soluble enzyme that had maximal activity in the roots. The maximal activity of T5H was closely associated with the enriched synthesis of serotonin in roots. Tetrahydropterine-dependent T5H activity was inhibited by tyramine, tryptophan, 5-OH-tryptophan, and octopamine, but remained unaltered by dopamine in vitro. The tissues of rice seedlings grown in the presence of tryptamine exhibited a dose-dependent increase in serotonin in parallel with enhanced T5H enzyme activity. However, no significant increase in serotonin was observed in rice tissues grown in the presence of tryptophan, suggesting that tryptamine is a bottleneck intermediate substrate for serotonin synthesis.</t>
  </si>
  <si>
    <t>10.1007/s00299-007-0405-9</t>
  </si>
  <si>
    <t>Kang, S.</t>
  </si>
  <si>
    <t xml:space="preserve"> Back, K.</t>
  </si>
  <si>
    <t>5-OH-tryptophan; octopamine; serotonin; tryptamine; tryptamine 5-hydroxylase</t>
  </si>
  <si>
    <t>HYPERICUM-PERFORATUM L.; TRYPTOPHAN; BIOSYNTHESIS; MELATONIN; AMIDES; SEEDS</t>
  </si>
  <si>
    <t>Chonnam Natl Univ, Coll Agr &amp; Life Sci, Dept Mol Biotechnol, Agr Plant Stress Res Ctr,Biotechnol Res Inst, Kwangju 500757, South Korea</t>
  </si>
  <si>
    <t>Back, K (corresponding author), Chonnam Natl Univ, Coll Agr &amp; Life Sci, Dept Mol Biotechnol, Agr Plant Stress Res Ctr,Biotechnol Res Inst, Kwangju 500757, South Korea.</t>
  </si>
  <si>
    <t>Badria Farid A., 2002, Journal of Medicinal Food, V5, P153, DOI 10.1089/10966200260398189; BOWDEN K, 1954, NATURE, V174, P925, DOI 10.1038/174925a0; CSABA G, 1982, PROTOPLASMA, V110, P20, DOI 10.1007/BF01314677; Facchini PJ, 2000, PHYTOCHEMISTRY, V54, P121, DOI 10.1016/S0031-9422(00)00050-9; FELLOWS LE, 1970, PHYTOCHEMISTRY, V9, P2389, DOI 10.1016/S0031-9422(00)85745-3; Fitzpatrick PF, 1999, ANNU REV BIOCHEM, V68, P355, DOI 10.1146/annurev.biochem.68.1.355; GROSSE W, 1982, PHYTOCHEMISTRY, V21, P819; Hernandez-Ruiz J, 2005, J PINEAL RES, V39, P137, DOI 10.1111/j.1600-079X.2005.00226.x; Jang SM, 2004, PLANT PHYSIOL, V135, P346, DOI 10.1104/pp.103.038372; Kang S, 2006, SCI HORTIC-AMSTERDAM, V108, P337, DOI 10.1016/j.scienta.2006.01.037; Koyama N, 2006, J AGR FOOD CHEM, V54, P4970, DOI 10.1021/jf060254p; Lee DE, 2007, PLANT SCI, V172, P57, DOI 10.1016/j.plantsci.2006.07.012; Lesurtel M, 2006, SCIENCE, V312, P104, DOI 10.1126/science.1123842; Murch SJ, 2001, IN VITRO CELL DEV-PL, V37, P786; Murch SJ, 2000, PLANT CELL REP, V19, P698, DOI 10.1007/s002990000206; NIAUSSAT P, 1958, CR SOC BIOL, V152, P945; Odjakova Mariela, 1997, Bulgarian Journal of Plant Physiology, V23, P94; RADWANSKI ER, 1995, PLANT CELL, V7, P921, DOI 10.1105/tpc.7.7.921; Roshchina V. V., 1998, Allelopathy Journal, V5, P171; ROSHCHINA VV, 2001, NEUROTRANSMITTERS PL, P4; Schroder P, 1999, ADV EXP MED BIOL, V467, P637; Tanaka E, 2003, PHYTOCHEMISTRY, V64, P965, DOI 10.1016/S0031-9422(03)00429-1; Tsai FY, 2005, PLANT CELL REP, V23, P548, DOI 10.1007/s00299-004-0849-0; Ueno M, 2003, PLANT J, V36, P215, DOI 10.1046/j.1365-313X.2003.01875.x; Veenstra-VanderWeele J, 2000, EUR J PHARMACOL, V410, P165, DOI 10.1016/S0014-2999(00)00814-1; VRANA SL, 1993, J NEUROSCI METH, V48, P123, DOI 10.1016/S0165-0270(05)80014-7; YAO KN, 1995, PLANT CELL, V7, P1787, DOI 10.1105/tpc.7.11.1787</t>
  </si>
  <si>
    <t>WOS:000250135600010</t>
  </si>
  <si>
    <t>Comparative physiological and proteomic analyses reveal the actions of melatonin in the reduction of oxidative stress in Bermuda grass (Cynodon dactylon (L). Pers.)</t>
  </si>
  <si>
    <t>Shi, Haitao; Wang, Xin; Tan, Dun-Xian; Reiter, Russel J.; Chan, Zhulong</t>
  </si>
  <si>
    <t>The fact of melatonin as an important antioxidant in animals led plant researchers to speculate that melatonin also acts in the similar manner in plants. Although melatonin has significant effects on alleviating stress-triggered reactive oxygen species (ROS), the involvement of melatonin in direct oxidative stress and the underlying physiological and molecular mechanisms remain unclear in plants. In this study, we found that exogenous melatonin significantly alleviated hydrogen peroxide (H2O2)-modulated plant growth, cell damage, and ROS accumulation in Bermuda grass. Additionally, 76 proteins significantly influenced by melatonin during mock or H2O2 treatment were identified by gel-free proteomics using iTRAQ (isobaric tags for relative and absolute quantitation). Metabolic pathway analysis showed that several pathways were markedly enhanced by melatonin and H2O2 treatments, including polyamine metabolism, ribosome pathway, major carbohydrate metabolism, photosynthesis, redox, and amino acid metabolism. Taken together, this study provides more comprehensive insights into the physiological and molecular mechanisms of melatonin in Bermuda grass responses to direct oxidative stress. This may relate to the activation of antioxidants, modulation of metabolic pathways, and extensive proteome reprograming.</t>
  </si>
  <si>
    <t>10.1111/jpi.12246</t>
  </si>
  <si>
    <t>Bermuda grass; iTRAQ (isobaric tags for relative and absolute quantitation); melatonin; oxidative stress; proteomic; reactive oxygen species</t>
  </si>
  <si>
    <t>LEAF SENESCENCE; GLUTATHIONE-PEROXIDASE; EXOGENOUS APPLICATION; EDIBLE PLANTS; ANTIOXIDANT; DROUGHT; MECHANISMS; QUANTIFICATION; RESISTANCE; TOLERANCE</t>
  </si>
  <si>
    <t>[Shi, Haitao] Hainan Univ, Coll Agr, Hainan Key Lab Sustainable Utilizat Trop Bioresou, Haikou, Peoples R China; [Shi, Haitao; Chan, Zhulong] Chinese Acad Sci, Wuhan Bot Garden, Key Lab Plant Germplasm Enhancement &amp; Specialty A, Wuhan 430074, Peoples R China; [Wang, Xin] Univ Tsukuba, Grad Sch Life &amp; Environm Sci, Tsukuba, Ibaraki, Japan; [Wang, Xin] Natl Agr &amp; Food Res Org, Natl Inst Crop Sci, Tsukuba, Ibaraki, Japan; [Tan, Dun-Xian; Reiter, Russel J.] Univ Texas Hlth Sci Ctr San Antonio, Dept Cellular &amp; Struct Biol, San Antonio, TX 78229 USA</t>
  </si>
  <si>
    <t>Arnao MB, 2006, PLANT SIGNAL BEHAV, V1, P89, DOI 10.4161/psb.1.3.2640; Arnao MB, 2014, TRENDS PLANT SCI, V19, P789, DOI 10.1016/j.tplants.2014.07.006; Arnao MB, 2009, J PINEAL RES, V46, P295, DOI 10.1111/j.1600-079X.2008.00660.x; Arnao MB, 2001, PHYTOCHEM ANALYSIS, V12, P138, DOI 10.1002/pca.571; Arnao MB, 2013, FOOD CHEM, V138, P1212, DOI 10.1016/j.foodchem.2012.10.077; BARLOWWALDEN LR, 1995, NEUROCHEM INT, V26, P497, DOI 10.1016/0197-0186(94)00154-M; Burkhardt S, 2001, J AGR FOOD CHEM, V49, P4898, DOI 10.1021/jf010321+; Calvo JR, 2013, J PINEAL RES, V55, P103, DOI 10.1111/jpi.12075; Cano A, 2006, J PLANT RES, V119, P321, DOI 10.1007/s10265-006-0275-1; Cardinali DP, 2012, J PINEAL RES, V52, P365, DOI 10.1111/j.1600-079X.2011.00962.x; Carroll AJ, 2013, FRONT PLANT SCI, V4, DOI 10.3389/fpls.2013.00032; de Hoon MJL, 2004, BIOINFORMATICS, V20, P1453, DOI 10.1093/bioinformatics/bth078; DUBBELS R, 1995, J PINEAL RES, V18, P28, DOI 10.1111/j.1600-079X.1995.tb00136.x; Galano A, 2013, J PINEAL RES, V54, P245, DOI 10.1111/jpi.12010; Gotz S, 2008, NUCLEIC ACIDS RES, V36, P3420, DOI 10.1093/nar/gkn176; Hardeland R, 2005, ENDOCRINE, V27, P119, DOI 10.1385/ENDO:27:2:119; HATTORI A, 1995, BIOCHEM MOL BIOL INT, V35, P627; Hernandez-Ruiz J, 2008, J AGR FOOD CHEM, V56, P10567, DOI 10.1021/jf8022063; Kolar J, 2005, J PINEAL RES, V39, P333, DOI 10.1111/j.1600-079X.2005.00276.x; Li M, 2014, PLOS ONE, V9, DOI 10.1371/journal.pone.0099970; Manchester LC, 2000, LIFE SCI, V67, P3023, DOI 10.1016/S0024-3205(00)00896-1; Miller G, 2010, PLANT CELL ENVIRON, V33, P453, DOI 10.1111/j.1365-3040.2009.02041.x; Mittler R, 2004, TRENDS PLANT SCI, V9, P490, DOI 10.1016/j.tplants.2004.08.009; Mittler R, 2011, TRENDS PLANT SCI, V16, P300, DOI 10.1016/j.tplants.2011.03.007; Murch SJ, 2009, J PINEAL RES, V47, P277, DOI 10.1111/j.1600-079X.2009.00711.x; Okazaki M, 2010, J PINEAL RES, V49, P239, DOI 10.1111/j.1600-079X.2010.00788.x; Pablos MI, 1998, NEUROCHEM INT, V32, P69, DOI 10.1016/S0197-0186(97)00043-0; Pape C, 2006, J PINEAL RES, V41, P157, DOI 10.1111/j.1600-079X.2006.00348.x; Paredes SD, 2009, J EXP BOT, V60, P57, DOI 10.1093/jxb/ern284; POEGGELER B, 1993, J PINEAL RES, V14, P151, DOI 10.1111/j.1600-079X.1993.tb00498.x; Provart N, 2003, CURRENT COMPUTER MOL, V2003, P271; Ramakrishna A, 2012, J PINEAL RES, V52, P470, DOI 10.1111/j.1600-079X.2011.00964.x; Reiter RJ, 2014, PHYSIOLOGY, V29, P325, DOI 10.1152/physiol.00011.2014; Reiter RJ, 2009, CRIT REV BIOCHEM MOL, V44, P175, DOI 10.1080/10409230903044914; Rodriguez C, 2004, J PINEAL RES, V36, P1, DOI 10.1046/j.1600-079X.2003.00092.x; Shi HT, 2015, J PINEAL RES, V58, P335, DOI 10.1111/jpi.12219; Shi HT, 2015, J EXP BOT, V66, P681, DOI 10.1093/jxb/eru373; Shi HT, 2015, J PINEAL RES, V58, P26, DOI 10.1111/jpi.12188; Shi HT, 2014, J INTEGR PLANT BIOL, V56, P1064, DOI 10.1111/jipb.12167; Shi HT, 2014, J PINEAL RES, V57, P185, DOI 10.1111/jpi.12155; Shi HT, 2014, PLANT PHYSIOL BIOCH, V82, P218, DOI 10.1016/j.plaphy.2014.06.006; Shi HT, 2013, J PROTEOME RES, V12, P4951, DOI 10.1021/pr400479k; Shi HT, 2013, PLANT PHYSIOL BIOCH, V71, P226, DOI 10.1016/j.plaphy.2013.07.021; Shi HT, 2012, PLOS ONE, V7, DOI 10.1371/journal.pone.0053422; Tan DX, 2012, J EXP BOT, V63, P577, DOI 10.1093/jxb/err256; Tan DX, 2003, J PINEAL RES, V34, P249, DOI 10.1034/j.1600-079X.2003.00037.x; Wang L, 2014, J PINEAL RES, V56, P134, DOI 10.1111/jpi.12105; Wang P, 2014, J PINEAL RES, V57, P291, DOI 10.1111/jpi.12169; Wang P, 2013, J PINEAL RES, V55, P424, DOI 10.1111/jpi.12091; Wang P, 2013, J PINEAL RES, V54, P292, DOI 10.1111/jpi.12017; Wang P, 2012, J PINEAL RES, V53, P11, DOI 10.1111/j.1600-079X.2011.00966.x; Weeda S, 2014, PLOS ONE, V9, DOI 10.1371/journal.pone.0093462; Zhang HM, 2014, J PINEAL RES, V57, P131, DOI 10.1111/jpi.12162; Zhang N, 2015, J EXP BOT, V66, P647, DOI 10.1093/jxb/eru336; Zhang N, 2014, J PINEAL RES, V56, P39, DOI 10.1111/jpi.12095; Zhao Y, 2013, J PINEAL RES, V55, P79, DOI 10.1111/jpi.12044</t>
  </si>
  <si>
    <t>WOS:000357375400011</t>
  </si>
  <si>
    <t>Growth conditions determine different melatonin levels in Lupinus albus L.</t>
  </si>
  <si>
    <t>Melatonin, an indoleamine, which has recently been assigned several roles in plant physiology as a growth promoter, as rooting agent, and as antioxidant in senescence delay and cytoprotection, seems to have a relevant function in plant stress situations. The presence of melatonin increases the resistance of lupin plant tissues (Lupinus albus L.) against natural or artificially induced adverse situations. In this work, we studied the response of lupin plants in controlled stress situations (drought-, anaerobic-, pH-, and cold stress and using ZnSO4, NaCl, and H2O2 as chemical stressors) and measured the changes in endogenous melatonin levels in lupin plants. Also, the effect of abscisic acid, ethylene, and natural environmental conditions were evaluated. In general, nearly all stressful factors caused an increase in melatonin in the investigated organs. The chemical stress provoked by ZnSO4 or NaCl caused the most pronounced changes in the endogenous level of melatonin, followed by cold and drought stressors. In some cases, the level of melatonin increased 12-fold with respect to the levels in control plants, indicating that melatonin biosynthesis is upregulated in common stress situations, in which it may serve as a signal molecule and/or as a direct antistress agent due to its well-known antioxidative properties.</t>
  </si>
  <si>
    <t>10.1111/jpi.12055</t>
  </si>
  <si>
    <t>abiotic stress; antioxidant; chemical stress; lupin; Lupinus albus L.; melatonin; plant stress</t>
  </si>
  <si>
    <t>PROMOTES ADVENTITIOUS-ROOT; CUCUMIS-SATIVUS L.; STIMULATING COMPOUND; EXOGENOUS MELATONIN; PRUNUS-CERASUS; PLANTS; STRESS; REGENERATION; GERMINATION; SENESCENCE</t>
  </si>
  <si>
    <t>Arnao, MB (corresponding author), Univ Murcia, Dept Plant Physiol, Fac Biol, Campus Espinardo, E-30100 Murcia, Spain.</t>
  </si>
  <si>
    <t>Afreen F, 2006, J PINEAL RES, V41, P108, DOI 10.1111/j.1600-079X.2006.00337.x; Arnao MB, 2009, J PINEAL RES, V46, P58, DOI 10.1111/j.1600-079X.2008.00625.x; Arnao MB, 2007, J PINEAL RES, V42, P147, DOI 10.1111/j.1600-079X.2006.00396.x; Arnao MB, 2006, PLANT SIGNAL BEHAV, V1, P89, DOI 10.4161/psb.1.3.2640; Arnao MB, 2009, J PINEAL RES, V46, P295, DOI 10.1111/j.1600-079X.2008.00660.x; Arnao MB, 2009, PHYTOCHEM ANALYSIS, V20, P14, DOI 10.1002/pca.1083; Arnao MB, 2013, FOOD CHEM, V138, P1212, DOI 10.1016/j.foodchem.2012.10.077; Chen GF, 2003, LIFE SCI, V73, P19, DOI 10.1016/S0024-3205(03)00252-2; Chen Q, 2009, J PLANT PHYSIOL, V166, P324, DOI 10.1016/j.jplph.2008.06.002; Conti A, 2002, TREATISE ON PINEAL GLAND AND MELATONIN, P105; DUBBELS R, 1995, J PINEAL RES, V18, P28, DOI 10.1111/j.1600-079X.1995.tb00136.x; Galano A, 2011, J PINEAL RES, V51, P1, DOI 10.1111/j.1600-079X.2011.00916.x; Hardeland R., 2007, FUNCT PLANT SCI BIOT, V1, P32; HATTORI A, 1995, BIOCHEM MOL BIOL INT, V35, P627; Hernandez-Ruiz J, 2008, J AGR FOOD CHEM, V56, P10567, DOI 10.1021/jf8022063; Hernandez-Ruiz J, 2005, J PINEAL RES, V39, P137, DOI 10.1111/j.1600-079X.2005.00226.x; Hernandez-Ruiz J, 2004, PLANTA, V220, P140, DOI 10.1007/s00425-004-1317-3; Hernandez-Ruiz J, 2008, PLANT GROWTH REGUL, V55, P29, DOI 10.1007/s10725-008-9254-y; Kang K, 2013, J PINEAL RES, V55, P7, DOI 10.1111/jpi.12011; Kolar J, 2005, J PINEAL RES, V39, P333, DOI 10.1111/j.1600-079X.2005.00276.x; Lei XY, 2004, J PINEAL RES, V36, P126, DOI 10.1046/j.1600-079X.2003.00106.x; Paredes SD, 2009, J EXP BOT, V60, P57, DOI 10.1093/jxb/ern284; Park S, 2013, J PINEAL RES, V54, P139, DOI 10.1111/j.1600-079X.2012.01019.x; Park S, 2012, J PINEAL RES, V53, P385, DOI 10.1111/j.1600-079X.2012.01008.x; Park WJ, 2011, J PLANT BIOL, V54, P143, DOI 10.1007/s12374-011-9159-6; Pelagio-Flores R, 2012, J PINEAL RES, V53, P279, DOI 10.1111/j.1600-079X.2012.00996.x; POEGGELER B, 1991, Naturwissenschaften, V78, P268; Posmyk MM, 2008, J PINEAL RES, V45, P24, DOI 10.1111/j.1600-079X.2007.00552.x; Posmyk MM, 2009, J PINEAL RES, V46, P214, DOI 10.1111/j.1600-079X.2008.00652.x; Posmyk MM, 2009, ACTA PHYSIOL PLANT, V31, P1, DOI 10.1007/s11738-008-0213-z; Reiter RJ, 2001, NUTR REV, V59, P286, DOI 10.1111/j.1753-4887.2001.tb07018.x; Sarropoulou V, 2012, PLANT PHYSIOL BIOCH, V61, P162, DOI 10.1016/j.plaphy.2012.10.001; Sarropoulou VN, 2012, J PINEAL RES, V52, P38, DOI 10.1111/j.1600-079X.2011.00914.x; Tal O, 2011, J EXP BOT, V62, P1903, DOI 10.1093/jxb/erq378; Tan DX, 2007, FASEB J, V21, P1724, DOI 10.1096/fj.06-7745com; Tan DX, 2012, J EXP BOT, V63, P577, DOI 10.1093/jxb/err256; Tan DX, 2007, PLANT SIGNAL BEHAV, V2, P514, DOI 10.4161/psb.2.6.4639; Tan DX, 2000, BIOL SIGNAL RECEPT, V9, P137; Theocharis A, 2012, PLANTA, V235, P1091, DOI 10.1007/s00425-012-1641-y; Wang P, 2013, J PINEAL RES, V54, P292, DOI 10.1111/jpi.12017; Wang P, 2012, J PINEAL RES, V53, P11, DOI 10.1111/j.1600-079X.2011.00966.x; Zhang N, 2013, J PINEAL RES, V54, P15, DOI 10.1111/j.1600-079X.2012.01015.x; Zhao Y, 2011, J PINEAL RES, V50, P83, DOI 10.1111/j.1600-079X.2010.00817.x</t>
  </si>
  <si>
    <t>WOS:000322744600005</t>
  </si>
  <si>
    <t>Exogenously applied melatonin (N-acetyl-5-methoxytryptamine) affects flowering of the short-day plant Chenopodium rubrum</t>
  </si>
  <si>
    <t>Kolar, J; Johnson, CH; Machackova, I</t>
  </si>
  <si>
    <t>Melatonin (N -acetyl-5-methoxytryptamine) is an animal hormone synthesized predominantly at night. It often serves as a signal of darkness that regulates circadian rhythmicity and photoperiodism. Melatonin has also been found in algae and higher plants, including the short-day flowering plant Chenopodium rubrum . To test its involvement in plant photoperiodism, melatonin solutions were applied to the cotyledons and plumules of 5-day-old-seedlings of Chenopodium rubrum L., ecotype 374. (3) H-labelled melatonin was readily taken up by the plants and was very stable for a period of 37 h from application. Treatment with 100 and 500 muM melatonin significantly reduced flowering of plants exposed to a single inductive 12-h darkness. Melatonin was efficient only when applied before lights off or during the first half of the dark period. This indicates that melatonin affects some early steps of the transition to flowering. However, it had no effect on the period or phase of a circadian rhythm in photoperiodic time measurement. Melatonin agonists (2-I-melatonin, 6-Cl-melatonin, CGP 52608) and 5-hydroxytryptamine also reduced flowering, whereas 5-methoxytryptamine did not. The results demonstrate that exogenous melatonin is able to influence the early stages of photoperiodic flower induction and/or flower development in a higher plant. Possible mechanisms for this effect are discussed.</t>
  </si>
  <si>
    <t>PHYSIOLOGIA PLANTARUM</t>
  </si>
  <si>
    <t>10.1034/j.1399-3054.2003.00114.x</t>
  </si>
  <si>
    <t xml:space="preserve"> Machackova, I</t>
  </si>
  <si>
    <t>NUCLEAR RECEPTOR; EDIBLE PLANTS; BINDING; RHYTHM; IDENTIFICATION; INVOLVEMENT; CALMODULIN; MECHANISMS</t>
  </si>
  <si>
    <t>Acad Sci Czech Republic, Inst Expt Bot, CR-16502 Prague 6, Czech Republic; Vanderbilt Univ, Dept Biol, Nashville, TN 37235 USA; Charles Univ Prague, Fac Nat Sci, Dept Plant Physiol, CR-12844 Prague 2, Czech Republic</t>
  </si>
  <si>
    <t>Machackova, I (corresponding author), Acad Sci Czech Republic, Inst Expt Bot, Rozvojova 135, CR-16502 Prague 6, Czech Republic.</t>
  </si>
  <si>
    <t>machackova@ueb.cas.cz</t>
  </si>
  <si>
    <t>Johnson, Carl H/I-4655-2014</t>
  </si>
  <si>
    <t>BALZER I, 1991, SCIENCE, V253, P795, DOI 10.1126/science.1876838; BANERJEE S, 1973, EXP CELL RES, V78, P314, DOI 10.1016/0014-4827(73)90074-8; BENITEZKING G, 1993, EXPERIENTIA, V49, P635; BenitezKing G, 1996, BBA-GEN SUBJECTS, V1290, P191, DOI 10.1016/0304-4165(96)00025-6; BENITEZKING G, 1993, LIFE SCI, V53, P201, DOI 10.1016/0024-3205(93)90670-X; CUMMING BG, 1985, CRC HDB FLOWERING, V2, P196; DUBBELS R, 1995, J PINEAL RES, V18, P28, DOI 10.1111/j.1600-079X.1995.tb00136.x; DUBOCOVICH ML, 1987, P NATL ACAD SCI USA, V84, P3916, DOI 10.1073/pnas.84.11.3916; DUBOCOVICH ML, 1998, IUPHAR COMPENDIUM RE, P187; EDMONDS K, 2000, 7 M SOC RES BIOL RHY, P76; FRIEDMAN H, 1989, PLANT PHYSIOL, V89, P530, DOI 10.1104/pp.89.2.530; Goldman BD, 2001, J BIOL RHYTHM, V16, P283, DOI 10.1177/074873001129001980; Hardeland Ruediger, 1996, P25; HATTORI A, 1995, BIOCHEM MOL BIOL INT, V35, P627; KING RW, 1972, CAN J BOTANY, V50, P697, DOI 10.1139/b72-086; Kolar J, 1997, PHYTOCHEMISTRY, V44, P1407, DOI 10.1016/S0031-9422(96)00568-7; Manchester LC, 2000, LIFE SCI, V67, P3023, DOI 10.1016/S0024-3205(00)00896-1; Murch SJ, 1997, LANCET, V350, P1598, DOI 10.1016/S0140-6736(05)64014-7; PAVLOVA L, 1990, BIOL PLANTARUM, V32, P277, DOI 10.1007/BF02886948; POEGGELER B, 1991, Naturwissenschaften, V78, P268; Reiter R J, 1997, Adv Pharmacol, V38, P103; REITER RJ, 1993, EXPERIENTIA, V49, P654, DOI 10.1007/BF01923947; ROBINSON JJ, 1991, ANIM REPROD SCI, V26, P73, DOI 10.1016/0378-4320(91)90067-A; SEIDLOVA F, 1983, BIOL PLANTARUM, V25, P50, DOI 10.1007/BF02878267; STANKOV B, 1991, NEUROENDOCRINOLOGY, V53, P214, DOI 10.1159/000125721; Tsim ST, 1996, J PINEAL RES, V21, P101; UDENFRIEND S, 1959, ARCH BIOCHEM BIOPHYS, V85, P487, DOI 10.1016/0003-9861(59)90516-8; ULLMANN J, 1985, BIOL PLANTARUM, V27, P367, DOI 10.1007/BF02879878; Van Tassel DL, 2001, J PINEAL RES, V31, P8, DOI 10.1034/j.1600-079X.2001.310102.x; Vanecek J, 1998, PHYSIOL REV, V78, P687; WIESENBERG I, 1995, NUCLEIC ACIDS RES, V23, P327, DOI 10.1093/nar/23.3.327; Wolf K, 2001, J PLANT PHYSIOL, V158, P1491, DOI 10.1078/0176-1617-00561</t>
  </si>
  <si>
    <t>0031-9317</t>
  </si>
  <si>
    <t>1399-3054</t>
  </si>
  <si>
    <t>PHYSIOL PLANTARUM</t>
  </si>
  <si>
    <t>Physiol. Plant.</t>
  </si>
  <si>
    <t>WOS:000184316100017</t>
  </si>
  <si>
    <t>Redox intermediates of plant and mammalian peroxidases: A comparative transient-kinetic study of their reactivity toward indole derivatives</t>
  </si>
  <si>
    <t>Jantschko, W; Furtmuller, PG; Allegra, M; Livrea, MA; Jakopitsch, C; Regelsberger, G; Obinger, C</t>
  </si>
  <si>
    <t>A comparative study on the reactivity of five indole derivatives (tryptamine, N-acetyltryptamine, tryptophan, melatonin, and serotonin), with the redox intermediates compound I (k(2)) and compound II (k(3)) of the plant enzyme horseradish peroxidase (HRP) and the two mammalian enzymes lactoperoxidase (LPO) and myelo-peroxidase (MPO), was performed using the sequential-mixing stopped-flow technique. The calculated bimolecular rate constants (k(2), k(3)) revealed substantial differences regarding the oxidizability of the substrates by redox intermediates at pH 7.0 and 25degreesC. With HRP it was shown that k(2) and k(3) are mainly determined by the reduction potential (Edegrees') of the substrate with k(2) being 7-45 times higher than k(3). Compound I of mammalian peroxidases was a much better oxidant than HRP compound I with the consequence that the influence of the indole structure on k(2) of LPO and HPO was small varying by a factor of only 88 and 38, respectively, which is in strong contrast to a factor of 160,000 determined for k(2) of HRP. Interestingly, the k(3) values for all three enzymes were very similar. Oxidation of substrates by mammalian peroxidase compound II is stronly constrained by the nature of the substrate. The k(3) values for the five indoles varied by a factor of 3,570 (LPO) and 200,000 (MPO), suggesting that the reduction potential of compound II of mammalian peroxidase is less positive than that of compound I, which is in contrast to the plant enzyme. (C) 2002 Elsevier Science.</t>
  </si>
  <si>
    <t>ARCHIVES OF BIOCHEMISTRY AND BIOPHYSICS</t>
  </si>
  <si>
    <t>10.1006/abbi.2001.2674</t>
  </si>
  <si>
    <t>Jantschko, W</t>
  </si>
  <si>
    <t xml:space="preserve"> Obinger, C</t>
  </si>
  <si>
    <t>myeloperoxidase; lactoperoxidase; horseradish peroxidase; compound I; compound II; transient-state kinetics; indole oxidation; serotonin; melatonin; tryptophan; reduction potential</t>
  </si>
  <si>
    <t>MYELOPEROXIDASE COMPOUND-I; RAY CRYSTAL-STRUCTURE; HUMAN EOSINOPHIL PEROXIDASE; HORSERADISH-PEROXIDASE; HYDROGEN-PEROXIDE; ANGSTROM RESOLUTION; THYROID PEROXIDASE; REDUCTION POTENTIALS; HYPOCHLOROUS ACID; PULSE-RADIOLYSIS</t>
  </si>
  <si>
    <t>Univ Agr Sci, Inst Chem, A-1190 Vienna, Austria; Univ Palermo, Dept Pharmaceut Toxicol &amp; Biol Chem, I-90123 Palermo, Italy</t>
  </si>
  <si>
    <t>Obinger, C (corresponding author), Univ Agr Sci, Inst Chem, Muthgasse 18, A-1190 Vienna, Austria.</t>
  </si>
  <si>
    <t>Furtmuller, Paul G./Y-5819-2018; Allegra, Mario/AAG-3256-2019</t>
  </si>
  <si>
    <t>Furtmuller, Paul G./0000-0002-1199-2469; Allegra, Mario/0000-0002-5846-1868; Obinger, Christian/0000-0002-7133-3430; Jakopitsch, Christa/0000-0002-5855-2057</t>
  </si>
  <si>
    <t>Allegra M, 2001, BIOCHEM BIOPH RES CO, V282, P380, DOI 10.1006/bbrc.2001.4582; ANDREWS PC, 1981, J BIOL CHEM, V256, P4211; Arnhold J, 2001, EUR J BIOCHEM, V268, P5142, DOI 10.1046/j.0014-2956.2001.02449.x; BOLSCHER BGJM, 1984, BIOCHIM BIOPHYS ACTA, V784, P177, DOI 10.1016/0167-4838(84)90125-0; BOLSCHER BGJM, 1984, BIOCHIM BIOPHYS ACTA, V788, P1, DOI 10.1016/0167-4838(84)90290-5; Burner U, 1999, J BIOL CHEM, V274, P9494, DOI 10.1074/jbc.274.14.9494; Burner U, 1999, FEBS LETT, V443, P290, DOI 10.1016/S0014-5793(98)01727-X; Candeias LP, 1996, BIOCHEMISTRY-US, V35, P102, DOI 10.1021/bi9514424; CONROY CW, 1978, BIOCHIM BIOPHYS ACTA, V537, P62, DOI 10.1016/0005-2795(78)90602-5; Davey CA, 1996, BIOCHEMISTRY-US, V35, P10967, DOI 10.1021/bi960577m; DePillis GD, 1997, J BIOL CHEM, V272, P8857; Dunford H. B., 1999, HEME PEROXIDASES; DUNFORD HB, 1986, ARCH BIOCHEM BIOPHYS, V251, P536, DOI 10.1016/0003-9861(86)90361-9; Dunford HB, 1999, BIOCHEM CELL BIOL, V77, P449, DOI 10.1139/bcb-77-5-449; Fiedler TJ, 2000, J BIOL CHEM, V275, P11964, DOI 10.1074/jbc.275.16.11964; Filippini G. A., 1996, RECENT ADV TRYPTOPHA; Furtmuller PG, 2000, REDOX REP, V5, P173, DOI 10.1179/135100000101535717; Furtmuller PG, 1998, BIOCHEMISTRY-US, V37, P17923, DOI 10.1021/bi9818772; GEORGE P, 1952, NATURE, V169, P612, DOI 10.1038/169612a0; HARRIMAN A, 1987, J PHYS CHEM-US, V91, P6102, DOI 10.1021/j100308a011; HARRISON JE, 1978, BIOCHIM BIOPHYS ACTA, V536, P341, DOI 10.1016/0005-2795(78)90492-0; HAYASHI Y, 1979, J BIOL CHEM, V254, P9101; HAYASHI Y, 1978, ARCH BIOCHEM BIOPHYS, V190, P446, DOI 10.1016/0003-9861(78)90297-7; He B, 1996, BIOCHEMISTRY-US, V35, P2413, DOI 10.1021/bi952365f; Henriksen A, 1999, J BIOL CHEM, V274, P35005, DOI 10.1074/jbc.274.49.35005; Henriksen A, 1998, BIOCHEMISTRY-US, V37, P8054, DOI 10.1021/bi980234j; HEWSON WD, 1976, J BIOL CHEM, V251, P6036; IKEDASAITO M, 1985, J BIOL CHEM, V260, P8301; JOVANOVIC SV, 1992, J PHYS CHEM-US, V96, P6674, DOI 10.1021/j100195a029; KETTLE AJ, 1991, BIOCHEM PHARMACOL, V41, P1485, DOI 10.1016/0006-2952(91)90565-M; Kettle AJ, 2000, REDOX REP, V5, P179, DOI 10.1179/135100000101535726; KIMURA S, 1988, PROTEINS, V3, P113, DOI 10.1002/prot.340030206; Klebanoff S.J., 1991, PEROXIDASES CHEM BIO, P1; KOHLER H, 1988, ARCH BIOCHEM BIOPHYS, V264, P438, DOI 10.1016/0003-9861(88)90309-8; Lardinois OM, 1999, J BIOL CHEM, V274, P35441, DOI 10.1074/jbc.274.50.35441; Lardinois OM, 2000, BIOCHEM BIOPH RES CO, V270, P199, DOI 10.1006/bbrc.2000.2396; Linossier M. G., 1898, C R SOC BIOL PARIS, V50, P373; Mahal HS, 1999, FREE RADICAL BIO MED, V26, P557, DOI 10.1016/S0891-5849(98)00226-3; MARQUEZ LA, 1994, BIOCHEMISTRY-US, V33, P1447, DOI 10.1021/bi00172a022; Marquez LA, 1995, J BIOL CHEM, V270, P30434, DOI 10.1074/jbc.270.51.30434; NAKAJIMA R, 1987, J BIOL CHEM, V262, P2576; NAKATANI H, 1980, ARCH BIOCHEM BIOPHYS, V204, P413, DOI 10.1016/0003-9861(80)90051-X; NELSON DP, 1972, ANAL BIOCHEM, V49, P474, DOI 10.1016/0003-2697(72)90451-4; ODAJIMA T, 1970, BIOCHIM BIOPHYS ACTA, V206, P71, DOI 10.1016/0005-2744(70)90083-5; OHLSSON PI, 1973, BIOCHIM BIOPHYS ACTA, V315, P293, DOI 10.1016/0005-2744(73)90258-1; OHLSSON PI, 1983, ACTA CHEM SCAND B, V37, P917, DOI 10.3891/acta.chem.scand.37b-0917; OHTAKI S, 1982, J BIOL CHEM, V257, P761; OLSON RL, 1983, BIOCHEM J, V209, P781; Oxvig C, 1999, J BIOL CHEM, V274, P16953, DOI 10.1074/jbc.274.24.16953; Paul K.G., 1985, LACTOPEROXIDASE SYST, P15; PICOT D, 1994, NATURE, V367, P243, DOI 10.1038/367243a0; POULOS TL, 1980, J BIOL CHEM, V255, P8199; POULOS TL, 1994, MET IONS BIOL SYST, V30, P25; RALSTON I, 1978, CAN J BIOCHEM CELL B, V56, P1115, DOI 10.1139/o78-175; REITER B, 1991, PEROXIDASES CHEM BIO, V1, P143; REITER RJ, 1991, ENDOCR REV, V12, P151, DOI 10.1210/edrv-12-2-151; Sarada BV, 2000, ANAL CHEM, V72, P1632, DOI 10.1021/ac9908748; SCHEJTER A, 1976, ARCH BIOCHEM BIOPHYS, V174, P36, DOI 10.1016/0003-9861(76)90321-0; Schoenbein C. F., 1855, VERHANDL NATURFORSCH, V1, P339; Schuller DJ, 1996, STRUCTURE, V4, P311, DOI 10.1016/S0969-2126(96)00035-4; Welinder KG, 1992, CURR OPIN STRUC BIOL, V2, P388, DOI DOI 10.1016/0959-440X(92)90230-5; YAMADA H, 1974, ARCH BIOCHEM BIOPHYS, V165, P728, DOI 10.1016/0003-9861(74)90301-4; ZENG J, 1992, J MOL BIOL, V226, P185, DOI 10.1016/0022-2836(92)90133-5</t>
  </si>
  <si>
    <t>ACADEMIC PRESS INC ELSEVIER SCIENCE</t>
  </si>
  <si>
    <t>SAN DIEGO</t>
  </si>
  <si>
    <t>0003-9861</t>
  </si>
  <si>
    <t>ARCH BIOCHEM BIOPHYS</t>
  </si>
  <si>
    <t>Arch. Biochem. Biophys.</t>
  </si>
  <si>
    <t>Biochemistry &amp; Molecular Biology; Biophysics</t>
  </si>
  <si>
    <t>WOS:000173661000003</t>
  </si>
  <si>
    <t>Changes in melatonin levels in transgenic 'Micro-Tom' tomato overexpressing ovine AANAT and ovine HIOMT genes</t>
  </si>
  <si>
    <t>Wang, Lin; Zhao, Yu; Reiter, Russel J.; He, Changjiu; Liu, Guoshi; Lei, Qiong; Zuo, Bixiao; Zheng, Xiao Dong; Li, Qingtian; Kong, Jin</t>
  </si>
  <si>
    <t>In animals, the melatonin biosynthesis pathway has been well defined after the isolation and identification of the four key genes that are involved in the conversion of tryptophan to melatonin. In plants, there are special alternative catalyzing steps, and plant genes share very low homology with the animal genes. It was of interest to examine the phenotype of transgenic Micro-Tom tomato plants overexpressing the homologous sheep oAANAT and oHIOMT genes responsible for the last two steps of melatonin synthesis. The oAANAT transgenic plants have higher melatonin levels and lower indoleacetic acid (IAA) contents than control due to the competition for tryptophan, the same precursor for both melatonin and IAA. Therefore, the oAANAT lines lose the apical dominance' inferring that melatonin likely lacks auxin activity. The significantly higher melatonin content in oHIOMT lines than oAANAT lines provides new proof for the important role of ASMT in plant melatonin synthesis. In addition, the enhanced drought tolerance of oHIOMT lines will also be an important contribution for plant engineering.</t>
  </si>
  <si>
    <t>10.1111/jpi.12105</t>
  </si>
  <si>
    <t>Wang, Lin</t>
  </si>
  <si>
    <t>genetic transformation; melatonin; Micro-Tom; oAANAT; oHIOMT</t>
  </si>
  <si>
    <t>N-ACETYLSEROTONIN METHYLTRANSFERASE; GROWTH-STIMULATING COMPOUND; EXOGENOUS MELATONIN; AUXIN TRANSPORT; CUCUMBER SEEDLINGS; REACTIVE OXYGEN; EDIBLE PLANTS; SEROTONIN; RICE; ROOT</t>
  </si>
  <si>
    <t>[Wang, Lin; Zhao, Yu; Lei, Qiong; Zuo, Bixiao; Zheng, Xiao Dong; Li, Qingtian; Kong, Jin] China Agr Univ, Inst Hort Plants, Beijing 100193, Peoples R China; [Reiter, Russel J.] UT Hlth Sci Ctr, Dept Cellular &amp; Struct Biol, San Antonio, TX USA; [He, Changjiu; Liu, Guoshi] China Agr Univ, Coll Anim Sci &amp; Technol, Beijing 100193, Peoples R China</t>
  </si>
  <si>
    <t>Kong, J (corresponding author), China Agr Univ, Inst Hort Plants, 2 Yuan Mingyuan Xi Rd, Beijing 100193, Peoples R China.</t>
  </si>
  <si>
    <t>ABE M, 1994, J PINEAL RES, V17, P94, DOI 10.1111/j.1600-079X.1994.tb00119.x; Afreen F, 2006, J PINEAL RES, V41, P108, DOI 10.1111/j.1600-079X.2006.00337.x; Arnao MB, 2009, J PINEAL RES, V46, P58, DOI 10.1111/j.1600-079X.2008.00625.x; Arnao MB, 2007, J PINEAL RES, V42, P147, DOI 10.1111/j.1600-079X.2006.00396.x; Arnao MB, 2009, J PINEAL RES, V46, P295, DOI 10.1111/j.1600-079X.2008.00660.x; Chen GF, 2003, LIFE SCI, V73, P19, DOI 10.1016/S0024-3205(03)00252-2; Chen Q, 2009, J PLANT PHYSIOL, V166, P324, DOI 10.1016/j.jplph.2008.06.002; Davies P. J., 1987, Plant hormones and their role in plant growth and development., P1; Davies P. J., 1995, PLANT HORMONES PHYSL; DUBBELS R, 1995, J PINEAL RES, V18, P28, DOI 10.1111/j.1600-079X.1995.tb00136.x; Fujiwara T, 2010, J BIOL CHEM, V285, P11308, DOI 10.1074/jbc.M109.091371; Galano A, 2013, J PINEAL RES, V54, P245, DOI 10.1111/jpi.12010; Gapper C, 2006, PLANT PHYSIOL, V141, P341, DOI 10.1104/pp.106.079079; Hadfi K, 1998, DEVELOPMENT, V125, P879; Hardeland R., 2007, FUNCT PLANT SCI BIOT, V1, P32; Hardeland R, 2012, J PINEAL RES, V52, P139, DOI 10.1111/j.1600-079X.2011.00934.x; HATTORI A, 1995, BIOCHEM MOL BIOL INT, V35, P627; Hernandez-Ruiz J, 2005, J PINEAL RES, V39, P137, DOI 10.1111/j.1600-079X.2005.00226.x; Hernandez-Ruiz J, 2004, PLANTA, V220, P140, DOI 10.1007/s00425-004-1317-3; JACOBS M, 1983, SCIENCE, V220, P1297, DOI 10.1126/science.220.4603.1297; Kang K, 2013, J PINEAL RES, V55, P7, DOI 10.1111/jpi.12011; Kang K, 2011, J PINEAL RES, V50, P304, DOI 10.1111/j.1600-079X.2010.00841.x; Kang K, 2010, J PINEAL RES, V49, P176, DOI 10.1111/j.1600-079X.2010.00783.x; Kang S, 2007, PLANTA, V227, P263, DOI 10.1007/s00425-007-0614-z; Kolar J, 2005, J PINEAL RES, V39, P333, DOI 10.1111/j.1600-079X.2005.00276.x; Kolar J, 2003, PHYSIOL PLANTARUM, V118, P605, DOI 10.1034/j.1399-3054.2003.00114.x; Lei XY, 2004, J PINEAL RES, V36, P126, DOI 10.1046/j.1600-079X.2003.00106.x; Lomax Terri L., 1995, P509; Maldonado MD, 2007, J PINEAL RES, V42, P1, DOI 10.1111/j.1600-079X.2006.00376.x; Manchester LC, 2000, LIFE SCI, V67, P3023, DOI 10.1016/S0024-3205(00)00896-1; Mauriz JL, 2013, J PINEAL RES, V54, P1, DOI 10.1111/j.1600-079X.2012.01014.x; Melchiorri D, 1996, BIOCHEM PHARMACOL, V51, P1095, DOI 10.1016/0006-2952(96)00055-X; Murch SJ, 2002, IN VITRO CELL DEV-PL, V38, P531, DOI 10.1079/IVP2002333; Murch SJ, 2001, IN VITRO CELL DEV-PL, V37, P786; MURRAY MG, 1980, NUCLEIC ACIDS RES, V8, P4321, DOI 10.1093/nar/8.19.4321; NORMANLY J, 1995, PLANT PHYSIOL, V107, P323, DOI 10.1104/pp.107.2.323; Okazaki M, 2009, J PINEAL RES, V46, P373, DOI 10.1111/j.1600-079X.2009.00673.x; Okazaki M, 2009, J PINEAL RES, V46, P338, DOI 10.1111/j.1600-079X.2009.00668.x; Paredes SD, 2009, J EXP BOT, V60, P57, DOI 10.1093/jxb/ern284; Park S, 2013, J PINEAL RES, V54, P258, DOI 10.1111/j.1600-079X.2012.01029.x; Park S, 2013, J PINEAL RES, V54, P139, DOI 10.1111/j.1600-079X.2012.01019.x; Park S, 2012, J PINEAL RES, V52, P211, DOI 10.1111/j.1600-079X.2011.00930.x; POEGGELER B, 1993, J PINEAL RES, V14, P151, DOI 10.1111/j.1600-079X.1993.tb00498.x; Posmyk MM, 2008, J PINEAL RES, V45, P24, DOI 10.1111/j.1600-079X.2007.00552.x; Posmyk MM, 2009, J PINEAL RES, V46, P214, DOI 10.1111/j.1600-079X.2008.00652.x; Ramakrishna A, 2012, J PINEAL RES, V52, P470, DOI 10.1111/j.1600-079X.2011.00964.x; Rashotte AM, 2000, PLANT PHYSIOL, V122, P481, DOI 10.1104/pp.122.2.481; Sae-Teaw M, 2013, J PINEAL RES, V55, P58, DOI 10.1111/jpi.12025; SCHIAVONE FM, 1987, CELL DIFFER DEV, V21, P53, DOI 10.1016/0045-6039(87)90448-9; Stehle JH, 2011, J PINEAL RES, V51, P17, DOI 10.1111/j.1600-079X.2011.00856.x; Tan DX, 2007, J PINEAL RES, V42, P28, DOI 10.1111/j.1600-079X.2006.00407.x; Tan DX, 2012, J EXP BOT, V63, P577, DOI 10.1093/jxb/err256; Tan DX, 2007, PLANT SIGNAL BEHAV, V2, P514, DOI 10.4161/psb.2.6.4639; Tan DX, 1998, J PINEAL RES, V25, P184, DOI 10.1111/j.1600-079X.1998.tb00558.x; Van Tassel DL, 2001, J PINEAL RES, V31, P8, DOI 10.1034/j.1600-079X.2001.310102.x; VANTASSEL DL, 1995, PLANT PHYSIOL, V108, P101; Walsh HA, 1998, LIFE SCI, V62, P2417, DOI 10.1016/S0024-3205(98)00223-9; Wang P, 2013, J PINEAL RES, V54, P292, DOI 10.1111/jpi.12017; Went FW, 1928, REC TRAV BOT NEERL, V25, P1; Xiong LM, 2002, PLANT CELL, V14, pS165, DOI 10.1105/tpc.000596; Xu XD, 2010, THESIS NW A F U YANG; Xu Xiang-dong, 2010, Yingyong Shengtai Xuebao, V21, P2580; Xu Xiang-dong, 2010, Yingyong Shengtai Xuebao, V21, P1295; Yip HK, 2013, J PINEAL RES, V54, P207, DOI 10.1111/jpi.12020; Zhang LJ, 2011, MUTAT RES-GEN TOX EN, V721, P153, DOI 10.1016/j.mrgentox.2011.01.006; Zhang N, 2013, J PINEAL RES, V54, P15, DOI 10.1111/j.1600-079X.2012.01015.x; Zhao Y, 2013, J PINEAL RES, V55, P79, DOI 10.1111/jpi.12044</t>
  </si>
  <si>
    <t>WOS:000331367500003</t>
  </si>
  <si>
    <t>Reversal of the inhibitory effect of light and high temperature on germination of Phacelia tanacetifolia seeds by melatonin</t>
  </si>
  <si>
    <t>Tiryaki, Iskender; Keles, Huseyin</t>
  </si>
  <si>
    <t>Possible role of melatonin in the germination of negatively photoblastic and thermosensitive seeds of Phacelia tanacetifolia Benth was studied. Final germination percentage (FGP) was determined in the presence or absence of light at various temperatures, ranging from 0 to 40 degrees C. The highest FGP was determined as 48.7% and 92% at temperature of 15 degrees C in the presence and absence of light, respectively. Seeds were primed with 1% KNO3 containing various concentrations (0.3, 1, 6, 12, 30, 60, or 90 mu m) of melatonin for 2 days at 15 degrees C in darkness. Primed seeds were germinated at an inhibitory temperature of 30 degrees C, and results were compared to those occurring at the optimum temperature of 15 degrees C under both light and no light conditions. Melatonin incorporated into priming medium significantly reversed the inhibitory effects of light and high temperature. Germination was elevated from 2.5% to 52% of FGP for seeds primed in the presence of 6 mu m melatonin in darkness at 30 degrees C, while 1 mu m melatonin had the highest FGP (21.0%) in the presence of light at 30 degrees C. The highest FGP (47.5%) was obtained from seeds primed in the presence of 0.3 mu m melatonin under the light condition at 15 degrees C, while untreated seeds had 1.5% of FGP. The fastest seed germination was determined from seeds primed in the presence of 0.3 mu m melatonin (G50 = 0.56 days) at 15 degrees C in darkness. The possible roles of melatonin in promoting germination parameters of photo- and thermosensitive seed germination are discussed.</t>
  </si>
  <si>
    <t>10.1111/j.1600-079X.2011.00947.x</t>
  </si>
  <si>
    <t>Tiryaki, Iskender</t>
  </si>
  <si>
    <t xml:space="preserve"> Keles, Huseyin</t>
  </si>
  <si>
    <t>high temperature; light; melatonin; Phacelia</t>
  </si>
  <si>
    <t>THERMOSENSITIVE SEEDS; EDIBLE PLANTS; EARLY PHASE; DORMANCY; PROTEIN; SEROTONIN; AUXIN; L.; GIBBERELLIN; SEEDLINGS</t>
  </si>
  <si>
    <t>[Tiryaki, Iskender; Keles, Huseyin] Kahramanmaras Sutcu Imam Univ, Fac Agr, Dept Field Crops, TR-46100 Kahramanmaras, Turkey</t>
  </si>
  <si>
    <t>Tiryaki, I (corresponding author), Kahramanmaras Sutcu Imam Univ, Fac Agr, Dept Field Crops, TR-46100 Kahramanmaras, Turkey.</t>
  </si>
  <si>
    <t>itiryaki@ksu.edu.tr</t>
  </si>
  <si>
    <t>Alboresi A, 2005, PLANT CELL ENVIRON, V28, P500, DOI 10.1111/j.1365-3040.2005.01292.x; Bae G, 2008, ANNU REV PLANT BIOL, V59, P281, DOI 10.1146/annurev.arplant.59.032607.092859; Baskin C. C., 1998, SEEDS ECOLOGY BIOGEO; Baskin Carol C., 1994, Plant Species Biology, V9, P113, DOI 10.1111/j.1442-1984.1994.tb00091.x; Bennett MA, 1998, J SEED TECHNOL, V20, P198; Bewley JD, 1994, SEEDS; BRAINARD GC, 1983, ENDOCRINOLOGY, V113, P293, DOI 10.1210/endo-113-1-293; Cao J, 2006, J CHROMATOGR A, V1134, P333, DOI 10.1016/j.chroma.2006.09.079; Chen Q, 2009, J PLANT PHYSIOL, V166, P324, DOI 10.1016/j.jplph.2008.06.002; CHEN S S C, 1970, Planta (Heidelberg), V95, P336, DOI 10.1007/BF00384705; CHEN SSC, 1966, SCIENCE, V153, P1537, DOI 10.1126/science.153.3743.1537; CHEN SSC, 1972, PLANT PHYSIOL, V49, P441, DOI 10.1104/pp.49.3.441; Chiu KY, 2002, CROP SCI, V42, P1996, DOI 10.2135/cropsci2002.1996; Clay H, 2004, HIVELIGHTS; COCUCCI SM, 1986, PLANT PHYSIOL, V80, P891, DOI 10.1104/pp.80.4.891; DUBBELS R, 1995, J PINEAL RES, V18, P28, DOI 10.1111/j.1600-079X.1995.tb00136.x; Emery DE., 1988, SEED PROPAGATION NAT, P115; Franklin KA, 2004, J EXP BOT, V55, P271, DOI 10.1093/jxb/erh026; Galano A, 2011, J PINEAL RES, V51, P1, DOI 10.1111/j.1600-079X.2011.00916.x; GRUBISIC D, 1990, PLANTA, V181, P239, DOI 10.1007/BF02411545; HARDELAND R, 1993, NEUROSCI BIOBEHAV R, V17, P347, DOI 10.1016/S0149-7634(05)80016-8; Harris D, 1999, EXP AGR, V35, P15, DOI 10.1017/S0014479799001027; HATTORI A, 1995, BIOCHEM MOL BIOL INT, V35, P627; HEYDECKER W, 1973, NATURE, V246, P42, DOI 10.1038/246042a0; HILHORST HWM, 1990, PLANT PHYSIOL, V94, P1096, DOI 10.1104/pp.94.3.1096; Iriti M, 2010, J PINEAL RES, V49, P101, DOI 10.1111/j.1600-079X.2010.00777.x; Jones MPA, 2007, PLANT CELL REP, V26, P1481, DOI 10.1007/s00299-007-0357-0; Kang K, 2011, J PINEAL RES, V50, P304, DOI 10.1111/j.1600-079X.2010.00841.x; Kang K, 2010, J PINEAL RES, V49, P176, DOI 10.1111/j.1600-079X.2010.00783.x; Khan A. A., 1977, The physiology and biochemistry of seed dormancy and germination., P29; KOORNNEEF M, 1980, THEOR APPL GENET, V58, P257, DOI 10.1007/BF00265176; Kumova U., 2002, ULUDAG ARICILIK DERG, V2, P11; Kunelius T, 1995, PHACELIA COVER CROPP; MACCHIA M., 2001, ITAL J AGRON, V4, P61; Manchester LC, 2000, LIFE SCI, V67, P3023, DOI 10.1016/S0024-3205(00)00896-1; Mcdonald M.B., 2000, SEED TECHNOLOGY ITS, P287; Murch SJ, 2002, IN VITRO CELL DEV-PL, V38, P531, DOI 10.1079/IVP2002333; Murch SJ, 2001, IN VITRO CELL DEV-PL, V37, P786; Murch SJ, 2000, PLANT CELL REP, V19, P698, DOI 10.1007/s002990000206; Murch SJ, 2010, J PINEAL RES, V49, P95, DOI 10.1111/j.1600-079X.2010.00774.x; MURRAY G, 1993, HORTSCIENCE, V28, P31, DOI 10.21273/HORTSCI.28.1.31; Ogawa M, 2003, PLANT CELL, V15, P1591, DOI 10.1105/tpc.011650; Oh E, 2004, PLANT CELL, V16, P3045, DOI 10.1105/tpc.104.025163; Oh E, 2006, PLANT J, V47, P124, DOI 10.1111/j.1365-313X.2006.02773.x; Okazaki M, 2009, J PINEAL RES, V46, P338, DOI 10.1111/j.1600-079X.2009.00668.x; Paredes SD, 2009, J EXP BOT, V60, P57, DOI 10.1093/jxb/ern284; Petanidou T, 2003, PLANT SYST EVOL, V238, P155, DOI 10.1007/s00606-002-0278-x; Pill W G, 1995, SEED QUALITY, P319; PILL WG, 1988, ANN APPL BIOL, V113, P383, DOI 10.1111/j.1744-7348.1988.tb03314.x; Pirovano L, 1999, PLANT SCI, V140, P137, DOI 10.1016/S0168-9452(98)00210-6; Pirovano L, 1997, PHYSIOL PLANTARUM, V99, P211, DOI 10.1034/j.1399-3054.1997.990201.x; Posmyk MM, 2008, J PINEAL RES, V45, P24, DOI 10.1111/j.1600-079X.2007.00552.x; Posmyk MM, 2009, J PINEAL RES, V46, P214, DOI 10.1111/j.1600-079X.2008.00652.x; Reiter RJ, 2009, CRIT REV BIOCHEM MOL, V44, P175, DOI 10.1080/10409230903044914; ROBERTS EH, 1988, SYM SOC EXP BIOL, V42, P109; SAFRAN EM, 1974, PLANT CELL PHYSIOL, V15, P527; SCHULZ MR, 1965, AM J BOT, V52, P278, DOI 10.2307/2439940; Schutz W, 2002, ANN BOT-LONDON, V90, P707, DOI 10.1093/aob/mcf250; Staswick PE, 2005, PLANT CELL, V17, P616, DOI 10.1105/tpc.104.026690; Statistical Analysis Systems (SAS), 1997, SAS STAT SOFTW CHANG; Stehle JH, 2011, J PINEAL RES, V51, P17, DOI 10.1111/j.1600-079X.2011.00856.x; Tan DX, 2007, FASEB J, V21, P1724, DOI 10.1096/fj.06-7745com; Tan Dun-Xian, 2002, Current Topics in Medicinal Chemistry, V2, P181, DOI 10.2174/1568026023394443; Tan DX, 2003, J PINEAL RES, V34, P75, DOI 10.1034/j.1600-079X.2003.02111.x; Tan DX, 2000, BIOL SIGNAL RECEPT, V9, P137; Tettamanti C., 2000, ACTA PHYTOTHERAPEUTI, V3, P137; THANOS CA, 1994, ANN BOT-LONDON, V73, P639, DOI 10.1006/anbo.1994.1080; Tian Q, 2003, PLANT J, V36, P643, DOI 10.1046/j.1365-313X.2003.01909.x; Tian Q, 2001, J PLANT GROWTH REGUL, V20, P274, DOI 10.1007/s003440010022; Tian Q, 2002, PLANT CELL, V14, P301, DOI 10.1105/tpc.010283; Tiryaki I, 2005, SEED SCI TECHNOL, V33, P571, DOI 10.15258/sst.2005.33.3.05; Tiryaki I, 2009, SEED SCI TECHNOL, V37, P303, DOI 10.15258/sst.2009.37.2.05; Tiryaki I, 2009, AGROCHIMICA, V53, P177; Tiryaki I, 2009, TROP GRASSLANDS, V43, P171; VEGIS A, 1964, ANN REV PLANT PHYSIO, V15, P185, DOI 10.1146/annurev.pp.15.060164.001153; Yamaguchi S, 2001, J PLANT GROWTH REGUL, V20, P369, DOI 10.1007/s003440010035</t>
  </si>
  <si>
    <t>WOS:000301714100009</t>
  </si>
  <si>
    <t>Determination of melatonin in wine and plant extracts by capillary electrochromatography with immobilized carboxylic multi-walled carbon nanotubes as stationary phase</t>
  </si>
  <si>
    <t>Stage, Patricia W.; Sombra, Lorena L.; Messina, German; Martinez, Luis D.; Silya, Maria F.</t>
  </si>
  <si>
    <t>The finding of melatonin, the often called hormone of darkness in plants opens an interesting perspective associated to the plethora of health benefits related to the moderate consumption of red wine. In this study, the implementation of a new method for the determination of melatonin in complex food matrices by CEC with immobilized carboxylic multi-walled carbon nanotubes as stationary phase is demonstrated. The results indicated high electrochromatographic resolution, good capillary efficiencies and improved sensitivity respect to those obtained with conventional capillaries. In addition, it was demonstrated highly reproducible results between runs, days and columns. The LOD for melatonin was 0.01 ng/mL. The method was successfully applied to the determination of melatonin in red and white wine, grape skin and plant extracts of Salvia officinalis L.</t>
  </si>
  <si>
    <t>ELECTROPHORESIS</t>
  </si>
  <si>
    <t>10.1002/elps.200900782</t>
  </si>
  <si>
    <t>Stage, Patricia W.</t>
  </si>
  <si>
    <t xml:space="preserve"> Silya, Maria F.</t>
  </si>
  <si>
    <t>Capillary electrochromatography; Carboxylic multi-walled carbon nanotubes; Melatonin; Plant extracts; Wine</t>
  </si>
  <si>
    <t>MICELLAR ELECTROKINETIC CHROMATOGRAPHY; ELECTROMIGRATION METHODS; MASS SPECTROMETRY; ELECTROPHORESIS; SEPARATION; NANOPARTICLES</t>
  </si>
  <si>
    <t>[Silya, Maria F.] Univ Nacl Cuyo, IBAM, Fac Ciencias Agr, CONICET, RA-5500 Mendoza, Argentina; [Stage, Patricia W.; Sombra, Lorena L.; Messina, German; Martinez, Luis D.] Natl Univ San Luis, INQUISAL, Dept Chem, CONICET, San Luis, Argentina</t>
  </si>
  <si>
    <t>Silya, MF (corresponding author), Univ Nacl Cuyo, IBAM, Fac Ciencias Agr, CONICET, Alte Brown 500, RA-5500 Mendoza, Argentina.</t>
  </si>
  <si>
    <t>Messina, German/AAY-4146-2020</t>
  </si>
  <si>
    <t>Messina, German/0000-0002-6274-2662</t>
  </si>
  <si>
    <t>Arnao MB, 2009, J PINEAL RES, V46, P58, DOI 10.1111/j.1600-079X.2008.00625.x; Arnao MB, 2009, PHYTOCHEM ANALYSIS, V20, P14, DOI 10.1002/pca.1083; Garcia-Parrilla MC, 2009, J FOOD COMPOS ANAL, V22, P177, DOI 10.1016/j.jfca.2008.09.009; Chen GF, 2003, LIFE SCI, V73, P19, DOI 10.1016/S0024-3205(03)00252-2; Cole IB, 2008, PLANTA MED, V74, P474, DOI 10.1055/s-2008-1034358; de la Puerta C, 2007, FOOD CHEM, V104, P609, DOI 10.1016/j.foodchem.2006.12.010; DUBBELS R, 1995, J PINEAL RES, V18, P28, DOI 10.1111/j.1600-079X.1995.tb00136.x; Garcia-Canas V, 2008, ELECTROPHORESIS, V29, P294, DOI 10.1002/elps.200700438; Hardeland R, 2008, CELL MOL LIFE SCI, V65, P2001, DOI 10.1007/s00018-008-8001-x; Hardeland R., 2007, FUNCT PLANT SCI BIOT, V1, P32; HATTORI A, 1995, BIOCHEM MOL BIOL INT, V35, P627; Hernandez-Ruiz J, 2008, J AGR FOOD CHEM, V56, P10567, DOI 10.1021/jf8022063; Herrero M, 2005, J SEP SCI, V28, P883, DOI 10.1002/jssc.200400104; Iriti M, 2006, J SCI FOOD AGR, V86, P1432, DOI 10.1002/jsfa.2537; Kim YO, 1999, J CHROMATOGR A, V850, P369, DOI 10.1016/S0021-9673(99)00167-3; Kitagawa F, 2006, J CHROMATOGR A, V1130, P219, DOI 10.1016/j.chroma.2006.03.077; Maldonado MD, 2009, CLIN NUTR, V28, P188, DOI 10.1016/j.clnu.2009.02.001; Moliner-Martinez Y, 2009, ELECTROPHORESIS, V30, P169, DOI 10.1002/elps.200800314; Murch SJ, 1997, LANCET, V350, P1598, DOI 10.1016/S0140-6736(05)64014-7; Musijowski J, 2006, J CHROMATOGR A, V1104, P337, DOI 10.1016/j.chroma.2005.11.063; Nilsson C, 2007, J CHROMATOGR A, V1168, P212, DOI 10.1016/j.chroma.2007.07.018; Posmyk MM, 2009, J PINEAL RES, V46, P214, DOI 10.1111/j.1600-079X.2008.00652.x; Posmyk MM, 2009, ACTA PHYSIOL PLANT, V31, P1, DOI 10.1007/s11738-008-0213-z; Pucci V, 2003, ANAL CHIM ACTA, V488, P97, DOI 10.1016/S0003-2670(03)00662-7; Sombra L, 2008, ELECTROPHORESIS, V29, P3850, DOI 10.1002/elps.200800275; Suarez B, 2007, J CHROMATOGR A, V1159, P203, DOI 10.1016/j.chroma.2007.01.092; Van Tassel DL, 2001, J PINEAL RES, V31, P1, DOI 10.1034/j.1600-079X.2001.310101.x; Wu XP, 2006, ELECTROPHORESIS, V27, P4230, DOI 10.1002/elps.200600248; Xiong X, 2006, ELECTROPHORESIS, V27, P3243, DOI 10.1002/elps.200500870</t>
  </si>
  <si>
    <t>0173-0835</t>
  </si>
  <si>
    <t>1522-2683</t>
  </si>
  <si>
    <t>Electrophoresis</t>
  </si>
  <si>
    <t>JUL</t>
  </si>
  <si>
    <t>Biochemical Research Methods; Chemistry, Analytical</t>
  </si>
  <si>
    <t>WOS:000280226900018</t>
  </si>
  <si>
    <t>Profiling of melatonin in the model tomato (Solanum lycopersicum L.) cultivar Micro-Tom</t>
  </si>
  <si>
    <t>Okazaki, Masateru; Ezura, Hiroshi</t>
  </si>
  <si>
    <t>Melatonin exists in a considerable variety of plant species. However, the physiological roles of melatonin in plants are not well understood. In this study, the distribution and accumulation of melatonin during leaf and fruit development were analyzed in Micro-Tom, a model cultivar of tomato (Solanum lycopersicum L.). Melatonin was extracted using an acetone-methanol method and measured by enzyme-linked immunosorbent assay. Melatonin was detected in leaves, stems, roots, flowers, fruits, seedlings and seeds in the range of 1.5-66.6 ng/g fresh weight, with seeds containing the highest concentration of melatonin. In fruits and leaves, melatonin concentrations varied depending on the developmental stage, suggesting that melatonin controls some of the processes involved in plant maturation.</t>
  </si>
  <si>
    <t>10.1111/j.1600-079X.2009.00668.x</t>
  </si>
  <si>
    <t>Okazaki, Masateru</t>
  </si>
  <si>
    <t xml:space="preserve"> Ezura, Hiroshi</t>
  </si>
  <si>
    <t>ELISA; fruit; melatonin; Micro-Tom; tomato</t>
  </si>
  <si>
    <t>PERFORMANCE LIQUID-CHROMATOGRAPHY; GROWTH-STIMULATING COMPOUND; SOLID-PHASE EXTRACTION; FUNCTIONAL GENOMICS; CHENOPODIUM-RUBRUM; MASS SPECTROMETRY; OXIDATIVE STRESS; EDIBLE PLANTS; APOPTOSIS; QUANTIFICATION</t>
  </si>
  <si>
    <t>[Okazaki, Masateru; Ezura, Hiroshi] Univ Tsukuba, Grad Sch Life &amp; Environm Sci, Tsukuba, Ibaraki 3058572, Japan</t>
  </si>
  <si>
    <t>Ezura, H (corresponding author), Univ Tsukuba, Grad Sch Life &amp; Environm Sci, 10 Nodai 1-1-1, Tsukuba, Ibaraki 3058572, Japan.</t>
  </si>
  <si>
    <t>ezura@gene.tsukuba.ac.jp</t>
  </si>
  <si>
    <t>Okazaki, Masateru/0000-0001-5455-2909</t>
  </si>
  <si>
    <t>Afreen F, 2006, J PINEAL RES, V41, P108, DOI 10.1111/j.1600-079X.2006.00337.x; Arnao MB, 2009, J PINEAL RES, V46, P58, DOI 10.1111/j.1600-079X.2008.00625.x; Arnao MB, 2007, J PINEAL RES, V42, P147, DOI 10.1111/j.1600-079X.2006.00396.x; BANERJEE S, 1973, EXP CELL RES, V78, P314, DOI 10.1016/0014-4827(73)90074-8; Burkhardt S, 2001, J AGR FOOD CHEM, V49, P4898, DOI 10.1021/jf010321+; Chen GF, 2003, LIFE SCI, V73, P19, DOI 10.1016/S0024-3205(03)00252-2; Chen Q, 2009, J PLANT PHYSIOL, V166, P324, DOI 10.1016/j.jplph.2008.06.002; DUBBELS R, 1995, J PINEAL RES, V18, P28, DOI 10.1111/j.1600-079X.1995.tb00136.x; Hardeland R, 2003, J PINEAL RES, V34, P233, DOI 10.1034/j.1600-079X.2003.00040.x; Hardeland R, 1999, ADV EXP MED BIOL, V460, P387; HATTORI A, 1995, BIOCHEM MOL BIOL INT, V35, P627; Hernandez-Ruiz J, 2005, J PINEAL RES, V39, P137, DOI 10.1111/j.1600-079X.2005.00226.x; Hernandez-Ruiz J, 2004, PLANTA, V220, P140, DOI 10.1007/s00425-004-1317-3; Iriti M, 2006, ENVIRON POLLUT, V141, P275, DOI 10.1016/j.envpol.2005.08.046; Iriti M, 2006, J SCI FOOD AGR, V86, P1432, DOI 10.1002/jsfa.2537; JACKSON WT, 1969, J CELL SCI, V5, P745; Jou MJ, 2007, J PINEAL RES, V43, P389, DOI 10.1111/j.1600-079X.2007.00490.x; Koivunen ME, 2006, ANAL CHIM ACTA, V572, P180, DOI 10.1016/j.aca.2006.05.037; Kolar J, 1997, PHYTOCHEMISTRY, V44, P1407, DOI 10.1016/S0031-9422(96)00568-7; Kolar J, 2005, J PINEAL RES, V39, P333, DOI 10.1111/j.1600-079X.2005.00276.x; Kolar J, 2003, PHYSIOL PLANTARUM, V118, P605, DOI 10.1034/j.1399-3054.2003.00114.x; Lei XY, 2004, J PINEAL RES, V36, P126, DOI 10.1046/j.1600-079X.2003.00106.x; Manchester LC, 2000, LIFE SCI, V67, P3023, DOI 10.1016/S0024-3205(00)00896-1; Manda K, 2008, J PINEAL RES, V44, P189, DOI 10.1111/j.1600-079X.2007.00507.x; Matsukura C, 2008, CURR GENOMICS, V9, P436, DOI 10.2174/138920208786241225; Mayer I, 1997, COMP BIOCHEM PHYS A, V118, P515, DOI 10.1016/S0300-9629(96)00468-9; Meissner R, 1997, PLANT J, V12, P1465, DOI 10.1046/j.1365-313x.1997.12061465.x; Mueller LA, 2005, PLANT PHYSIOL, V138, P1310, DOI 10.1104/pp.105.060707; MURCH SJ, 2000, TRANSPLANT PRODUCTIO, P160; Murch SJ, 2006, J PINEAL RES, V41, P284, DOI 10.1111/j.1600-079X.2006.00367.x; Pape C, 2006, J PINEAL RES, V41, P157, DOI 10.1111/j.1600-079X.2006.00348.x; Paredes SD, 2009, J EXP BOT, V60, P57, DOI 10.1093/jxb/ern284; PORRA RJ, 1989, BIOCHIM BIOPHYS ACTA, V975, P384, DOI 10.1016/S0005-2728(89)80347-0; Posmyk MM, 2008, J PINEAL RES, V45, P24, DOI 10.1111/j.1600-079X.2007.00552.x; Romsing S, 2003, SCAND J CLIN LAB INV, V63, P81, DOI 10.1080/00365510308587; Saito T, 2009, J JPN SOC HORTIC SCI, V78, P6, DOI 10.2503/jjshs1.78.6; Simopoulos AP, 2005, J PINEAL RES, V39, P331, DOI 10.1111/j.1600-079X.2005.00269.x; Sun HJ, 2006, PLANT CELL PHYSIOL, V47, P426, DOI 10.1093/pcp/pci251; Tan DX, 2007, J PINEAL RES, V42, P28, DOI 10.1111/j.1600-079X.2006.00407.x; Tan DX, 2007, FASEB J, V21, P1724, DOI 10.1096/fj.06-7745com; Tan DX, 2003, J PINEAL RES, V34, P75, DOI 10.1034/j.1600-079X.2003.02111.x; Van Tassel DL, 2001, J PINEAL RES, V31, P8, DOI 10.1034/j.1600-079X.2001.310102.x; Yamada H, 2002, GEN COMP ENDOCR, V125, P41, DOI 10.1006/gcen.2001.7731</t>
  </si>
  <si>
    <t>WOS:000264187500014</t>
  </si>
  <si>
    <t>Salt stress-induced seedling growth inhibition coincides with differential distribution of serotonin and melatonin in sunflower seedling roots and cotyledons</t>
  </si>
  <si>
    <t>Mukherjee, Soumya; David, Anisha; Yadav, Sunita; Baluska, Frantisek; Bhatla, Satish Chander</t>
  </si>
  <si>
    <t>Indoleamines regulate a variety of physiological functions during the growth, morphogenesis and stress-induced responses in plants. Present investigations report the effect of NaCl stress on endogenous serotonin and melatonin accumulation and their differential spatial distribution in sunflower (Helianthus annuus) seedling roots and cotyledons using HPLC and immunohistochemical techniques, respectively. Exogenous serotonin and melatonin treatments lead to variable effect on hypocotyl elongation and root growth under NaCl stress. NaCl stress for 48h increases endogenous serotonin and melatonin content in roots and cotyledons, thus indicating their involvement in salt-induced long distance signaling from roots to cotyledons. Salt stress-induced accumulation of serotonin and melatonin exhibits differential distribution in the vascular bundles and cortex in the differentiating zones of the primary roots, suggesting their compartmentalization in the growing region of roots. Serotonin and melatonin accumulation in oil body rich cells of salt-treated seedling cotyledons correlates with longer retention of oil bodies in the cotyledons. Present investigations indicate the possible role of serotonin and melatonin in regulating root growth during salt stress in sunflower. Effect of exogenous serotonin and melatonin treatments (15 M) on sunflower seedlings grown in the absence or presence of 120 mM NaCl substantiates their role on seedling growth. Auxin and serotonin biosynthesis are coupled to the common precursor tryptophan. Salt stress-induced root growth inhibition, thus pertains to partial impairment of auxin functions caused by increased serotonin biosynthesis. In seedling cotyledons, NaCl stress modulates the activity of N-acetylserotonin O-methyltransferase (HIOMT; EC 2.1.1.4), the enzyme responsible for melatonin biosynthesis from N-acetylserotonin.</t>
  </si>
  <si>
    <t>10.1111/ppl.12218</t>
  </si>
  <si>
    <t>Mukherjee, Soumya</t>
  </si>
  <si>
    <t xml:space="preserve"> Bhatla, Satish Chander</t>
  </si>
  <si>
    <t>EDIBLE PLANTS; RICE; BIOSYNTHESIS; TRYPTOPHAN; AUXIN; METHYLTRANSFERASE; ACCUMULATION; TRYPTAMINE; PATHWAY; SODIUM</t>
  </si>
  <si>
    <t>[Mukherjee, Soumya; David, Anisha; Yadav, Sunita; Bhatla, Satish Chander] Univ Delhi, Dept Bot, Lab Plant Physiol &amp; Biochem, Delhi 110007, India; [Baluska, Frantisek] Univ Bonn, Inst Cellular &amp; Mol Bot, Bonn, Germany</t>
  </si>
  <si>
    <t>Bhatla, SC (corresponding author), Univ Delhi, Dept Bot, Lab Plant Physiol &amp; Biochem, Delhi 110007, India.</t>
  </si>
  <si>
    <t>bhaltasc@gmail.com</t>
  </si>
  <si>
    <t>David, Anisha/0000-0001-6018-0734</t>
  </si>
  <si>
    <t>Arnao MB, 2007, J PINEAL RES, V42, P147, DOI 10.1111/j.1600-079X.2006.00396.x; BRADFORD MM, 1976, ANAL BIOCHEM, V72, P248, DOI 10.1016/0003-2697(76)90527-3; BRUNDRETT MC, 1988, PROTOPLASMA, V146, P133, DOI 10.1007/BF01405922; Burkhardt S, 2001, J AGR FOOD CHEM, V49, P4898, DOI 10.1021/jf010321+; Chapman KD, 1998, TRENDS PLANT SCI, V3, P419, DOI 10.1016/S1360-1385(98)01326-0; Chen Q, 2009, J PLANT PHYSIOL, V166, P324, DOI 10.1016/j.jplph.2008.06.002; Cho MH, 2008, J FOOD SCI, V73, pS70, DOI 10.1111/j.1750-3841.2007.00607.x; CSABA G, 1982, PROTOPLASMA, V110, P20, DOI 10.1007/BF01314677; David A, 2010, PHYSIOL PLANTARUM, V140, P342, DOI 10.1111/j.1399-3054.2010.01408.x; Dharmawardhana P, 2013, RICE, V6, DOI 10.1186/1939-8433-6-15; DUBBELS R, 1995, J PINEAL RES, V18, P28, DOI 10.1111/j.1600-079X.1995.tb00136.x; Ebrahimi R, 2012, J BIOSCIENCES, V37, P713, DOI 10.1007/s12038-012-9246-y; Ebrahimi R, 2011, COMMUN SOIL SCI PLAN, V42, P815, DOI 10.1080/00103624.2011.552657; Fujiwara T, 2010, J BIOL CHEM, V285, P11308, DOI 10.1074/jbc.M109.091371; Gatineau F, 1997, BIOL PLANTARUM, V39, P131, DOI 10.1023/A:1000377511120; HARDELAND R, 2001, ACTIONS REDOX PROPER, P70; Hardeland R., 2007, FUNCT PLANT SCI BIOT, V1, P32; Hernandez-Ruiz J, 2004, PLANTA, V220, P140, DOI 10.1007/s00425-004-1317-3; Hernandez-Ruiz J, 2008, PLANT GROWTH REGUL, V55, P29, DOI 10.1007/s10725-008-9254-y; Iriti M, 2006, J SCI FOOD AGR, V86, P1432, DOI 10.1002/jsfa.2537; Ishihara A, 2008, PLANT J, V54, P481, DOI 10.1111/j.1365-313X.2008.03441.x; Itoh MT, 1997, MOL CELL ENDOCRINOL, V136, P7, DOI 10.1016/S0303-7207(97)00206-2; Kang K, 2011, J PINEAL RES, V50, P304, DOI 10.1111/j.1600-079X.2010.00841.x; Kang K, 2008, PLANT SIGNAL BEHAV, V3, P389, DOI 10.4161/psb.3.6.5401; Kang K, 2009, PLANT PHYSIOL, V150, P1380, DOI 10.1104/pp.109.138552; Kang S, 2007, PLANT CELL REP, V26, P2009, DOI 10.1007/s00299-007-0405-9; Kolar J, 1999, ADV EXP MED BIOL, V460, P391; Li C, 2012, J PINEAL RES, V53, P298, DOI 10.1111/j.1600-079X.2012.00999.x; Manchester LC, 2000, LIFE SCI, V67, P3023, DOI 10.1016/S0024-3205(00)00896-1; Mukherjee S, 2014, PHYSIOL PLANTARUM, V150, P540, DOI 10.1111/ppl.12101; Murch SJ, 2001, IN VITRO CELL DEV-PL, V37, P786; Odjakova Mariela, 1997, Bulgarian Journal of Plant Physiology, V23, P94; Paredes SD, 2009, J EXP BOT, V60, P57, DOI 10.1093/jxb/ern284; Park S, 2012, J PINEAL RES, V53, P385, DOI 10.1111/j.1600-079X.2012.01008.x; Pelagio-Flores R, 2012, J PINEAL RES, V53, P279, DOI 10.1111/j.1600-079X.2012.00996.x; Pelagio-Flores R, 2011, PLANT CELL PHYSIOL, V52, P490, DOI 10.1093/pcp/pcr006; Peng YH, 2004, J EXP BOT, V55, P939, DOI 10.1093/jxb/erh071; Ramakrishna A, 2011, PLANT SIGNAL BEHAV, V6, P800, DOI 10.4161/psb.6.6.15242; Roshchina V. V., 1998, Allelopathy Journal, V5, P171; ROSHCHINA VV, 2001, NEUROTRANSMITTERS PL, P4; Sun FF, 2008, PLANT PHYSIOL, V146, P178, DOI 10.1104/pp.107.109413; Tan DX, 2007, FASEB J, V21, P1724, DOI 10.1096/fj.06-7745com; Tan Dun-Xian, 2002, Current Topics in Medicinal Chemistry, V2, P181, DOI 10.2174/1568026023394443; Zolla G, 2010, J EXP BOT, V61, P211, DOI 10.1093/jxb/erp290</t>
  </si>
  <si>
    <t>DEC</t>
  </si>
  <si>
    <t>WOS:000345503100009</t>
  </si>
  <si>
    <t>An increase in melatonin in transgenic rice causes pleiotropic phenotypes, including enhanced seedling growth, delayed flowering, and low grain yield</t>
  </si>
  <si>
    <t>No previous reports have described the effects of an increase in endogenous melatonin levels on plant yield and reproduction. Here, the phenotypes of melatonin-rich transgenic rice plants overexpressing sheep serotonin N-acetyltransferase were investigated under field conditions. Early seedling growth of melatonin-rich transgenic rice was greatly accelerated, with enhanced biomass relative to the wild type (WT). However, flowering was delayed by 1wk in the transgenic lines compared with the WT. Grain yields of the melatonin-rich transgenic lines were reduced by 33% on average. Other phenotypes also varied among the transgenic lines. For example, the transgenic line S1 exhibited greater height and biomass than the WT, while the S10 transgenic line showed diminished height and an increase in panicle numbers per plant. The expression levels of Oryza sativa homeobox1 (OSH1) and TEOSINTE BRANCHED1 (TB1) genes, two key regulators of meristem initiation and maintenance, were not altered in the transgenic lines. These data demonstrate that an alteration of endogenous melatonin levels leads to pleiotropic effects such as height, biomass, panicle number, flowering time, and grain yield, indicating that melatonin behaves as a signaling molecule in plant growth and reproduction.</t>
  </si>
  <si>
    <t>10.1111/jpi.12129</t>
  </si>
  <si>
    <t>flowering; grain yield; melatonin; sheep serotonin N-acetyltransferase; transgenic rice</t>
  </si>
  <si>
    <t>EXOGENOUS MELATONIN; STIMULATING COMPOUND; TRANSCRIPTION FACTOR; LEAF SENESCENCE; ROOT; GENE; PLANTS; OVEREXPRESSION; IDENTIFICATION; RESISTANCE</t>
  </si>
  <si>
    <t>[Byeon, Yeong; Back, Kyoungwhan] Chonnam Natl Univ, Bioenergy Res Ctr, Dept Biotechnol, Kwangju 500757, South Korea</t>
  </si>
  <si>
    <t>Arnao MB, 2009, J PINEAL RES, V46, P58, DOI 10.1111/j.1600-079X.2008.00625.x; Ashikari M, 2005, SCIENCE, V309, P741, DOI 10.1126/science.1113373; Attolico AD, 2006, PLANT PHYSIOL BIOCH, V44, P462, DOI 10.1016/j.plaphy.2006.08.002; BANERJEE S, 1973, EXP CELL RES, V78, P314, DOI 10.1016/0014-4827(73)90074-8; BELFORD RK, 1987, AGRON J, V79, P310, DOI 10.2134/agronj1987.00021962007900020027x; Byeon Y, 2013, J PINEAL RES, V55, P357, DOI 10.1111/jpi.12077; Calvo JR, 2013, J PINEAL RES, V55, P103, DOI 10.1111/jpi.12075; Chen JY, 2014, J PINEAL RES, V56, P12, DOI 10.1111/jpi.12086; Doebley J, 1997, NATURE, V386, P485, DOI 10.1038/386485a0; Dong XX, 2013, PLANT BIOTECHNOL J, V11, P1044, DOI 10.1111/pbi.12097; DUBBELS R, 1995, J PINEAL RES, V18, P28, DOI 10.1111/j.1600-079X.1995.tb00136.x; Gao XC, 2010, PLANT PHYSIOL, V153, P728, DOI 10.1104/pp.110.156711; Grando S, 1995, EUPHYTICA, V86, P73, DOI 10.1007/BF00035941; Hardeland R, 2013, J PINEAL RES, V55, P325, DOI 10.1111/jpi.12090; Hardeland R, 2012, J PINEAL RES, V52, P139, DOI 10.1111/j.1600-079X.2011.00934.x; HATTORI A, 1995, BIOCHEM MOL BIOL INT, V35, P627; Hernandez-Ruiz J, 2005, J PINEAL RES, V39, P137, DOI 10.1111/j.1600-079X.2005.00226.x; Hernandez-Ruiz J, 2004, PLANTA, V220, P140, DOI 10.1007/s00425-004-1317-3; Janas KM, 2013, ACTA PHYSIOL PLANT, V35, P3285, DOI 10.1007/s11738-013-1372-0; Jeong JS, 2010, PLANT PHYSIOL, V153, P185, DOI 10.1104/pp.110.154773; Kang K, 2010, J PINEAL RES, V49, P176, DOI 10.1111/j.1600-079X.2010.00783.x; Kim EH, 2009, PLANT PHYSIOL, V149, P1751, DOI 10.1104/pp.108.134684; Kolar J, 2003, PHYSIOL PLANTARUM, V118, P605, DOI 10.1034/j.1399-3054.2003.00114.x; Kotchoni SO, 2009, PLANT PHYSIOL, V149, P803, DOI 10.1104/pp.108.132324; Lazar D, 2013, PLANT SIGNAL BEHAV, V8, DOI 10.4161/psb.23279; LERNER AB, 1959, J AM CHEM SOC, V81, P6084, DOI 10.1021/ja01531a060; Li C, 2012, J PINEAL RES, V53, P298, DOI 10.1111/j.1600-079X.2012.00999.x; Li XY, 2003, NATURE, V422, P618, DOI 10.1038/nature01518; Lo SF, 2008, PLANT CELL, V20, P2603, DOI 10.1105/tpc.108.060913; Mauriz JL, 2013, J PINEAL RES, V54, P1, DOI 10.1111/j.1600-079X.2012.01014.x; Oh SJ, 2009, PLANT PHYSIOL, V150, P1368, DOI 10.1104/pp.109.137554; Okazaki M, 2010, J PINEAL RES, V49, P239, DOI 10.1111/j.1600-079X.2010.00788.x; Park S, 2013, J PINEAL RES, V54, P258, DOI 10.1111/j.1600-079X.2012.01029.x; Park S, 2012, J PINEAL RES, V53, P385, DOI 10.1111/j.1600-079X.2012.01008.x; Pelagio-Flores R, 2012, J PINEAL RES, V53, P279, DOI 10.1111/j.1600-079X.2012.00996.x; Rosales-Corral SA, 2012, J PINEAL RES, V52, P167, DOI 10.1111/j.1600-079X.2011.00937.x; Sakuma Y, 2006, PLANT CELL, V18, P1292, DOI 10.1105/tpc.105.035881; Sarropoulou VN, 2012, J PINEAL RES, V52, P38, DOI 10.1111/j.1600-079X.2011.00914.x; Sato Y, 1996, P NATL ACAD SCI USA, V93, P8117, DOI 10.1073/pnas.93.15.8117; Szafranska K, 2012, J PLANT PHYSIOL, V169, P34, DOI 10.1016/j.jplph.2011.08.011; Tan DX, 2012, J EXP BOT, V63, P577, DOI 10.1093/jxb/err256; Tiryaki I, 2012, J PINEAL RES, V52, P332, DOI 10.1111/j.1600-079X.2011.00947.x; Wang F, 2007, RICE SCI, V14, P135, DOI 10.1016/S1672-6308(07)60019-5; Wang P, 2013, J PINEAL RES, V55, P424, DOI 10.1111/jpi.12091; Wang P, 2013, J PINEAL RES, V54, P292, DOI 10.1111/jpi.12017; Wang P, 2012, J PINEAL RES, V53, P11, DOI 10.1111/j.1600-079X.2011.00966.x; Yin LH, 2013, J PINEAL RES, V54, P426, DOI 10.1111/jpi.12038; Zhang N, 2014, J PINEAL RES, V56, P39, DOI 10.1111/jpi.12095; Zhao Y, 2013, J PINEAL RES, V55, P79, DOI 10.1111/jpi.12044</t>
  </si>
  <si>
    <t>WOS:000334678500005</t>
  </si>
  <si>
    <t>Melatonin: A new bioactive compound in wine</t>
  </si>
  <si>
    <t>Isabel Rodriguez-Naranjo, M.; Gil-Izquierdo, Angel; Troncoso, Ana M.; Cantos, Emma; Carmen Garcia-Parrilla, M.</t>
  </si>
  <si>
    <t>Melatonin (N-acetyl-3-(2-aminoethyl)-5-methoxyindole) is biologically active as a neurohormone and a chronobiotic and antioxidant agent. Its concentration in plant material and foods is usually determined by ELISA. However, commercial ELISA kits are not validated for those matrixes. This paper aims to accurately detect melatonin in wines. The advantages and pitfalls of the methods currently used to assay melatonin in wines (ELISA, LC-fluorescence and LC-ESI-MS/MS) are presented. The LC-FL method was validated as reliable for the quantitative analysis of MEL in wine samples that met AOAC requirements: LOD = 51.72 ng/mL; LOQ = 172.39 ng/mL: intraday accuracy as RSD = 0.35% and interday accuracy as RSD = 13.46%. The linearity showed a correlation coefficient of 0.9999, and peak resolution ranged from 0.96 to 1.52. Melatonin in wines was identified by LC-ESI-MS/MS, comparing its MS and MS2 spectra with its corresponding authentic commercial marker. LC-ESI-MS/MS revealed another compound with an identical fragment pattern (positive-mode ESI) but a different retention time as melatonin. Major mass fragmentation ions were (m/z) 216 and 174, tentatively identified as a melatonin isomer not previously described in wines. This compound appears in certain monovarietal wines (Jaen Tinto, Merlot and Palomino Negro). Only melatonin is present in others (Petit Verdot and Syrah), and a third group contains both melatonin and the new compound (Cabernet Sauvignon, Prieto Picudo and Tempranillo). (C) 2011 Elsevier Inc. All rights reserved.</t>
  </si>
  <si>
    <t>JOURNAL OF FOOD COMPOSITION AND ANALYSIS</t>
  </si>
  <si>
    <t>10.1016/j.jfca.2010.12.009</t>
  </si>
  <si>
    <t>Isabel Rodriguez-Naranjo, M.</t>
  </si>
  <si>
    <t xml:space="preserve"> Carmen Garcia-Parrilla, M.</t>
  </si>
  <si>
    <t>Melatonin; Wine; HPLC; Fluorescence; Antioxidant; LC-MS/MS; ELISA; Mass spectrometry; Food analysis; Food composition</t>
  </si>
  <si>
    <t>PLANTS; QUANTIFICATION; ISOMERS</t>
  </si>
  <si>
    <t>[Isabel Rodriguez-Naranjo, M.; Troncoso, Ana M.; Carmen Garcia-Parrilla, M.] Fac Farm, Area Nutr &amp; Bromatol, Seville 41012, Spain; [Gil-Izquierdo, Angel] CEBAS CSIC, Dept Ciencia &amp; Tecnol Alimentos Calidad Seguridad, Espinardo 30100, Murcia, Spain; [Cantos, Emma] Inst Invest &amp; Formac Agr &amp; Pesquera IFAPA, Area Tecnol Postcosecha &amp; Ind Agroalimentaria, Cadiz, Spain</t>
  </si>
  <si>
    <t>Garcia-Parrilla, MC (corresponding author), Fac Farm, Area Nutr &amp; Bromatol, C Prof Garcia Gonzalez 2, Seville 41012, Spain.</t>
  </si>
  <si>
    <t>mcparrilla@us.es</t>
  </si>
  <si>
    <t>Troncoso, Ana M/A-6525-2008; Garcia-Parrilla, M.C./A-6466-2008; Gil-Izquierdo, Angel/B-5563-2008; Cantos-Villar, Emma/C-6865-2016</t>
  </si>
  <si>
    <t>Troncoso, Ana M/0000-0003-0291-2823; Garcia-Parrilla, M.C./0000-0002-0436-2784; Gil-Izquierdo, Angel/0000-0001-7646-0386; Cantos-Villar, Emma/0000-0001-8560-8821</t>
  </si>
  <si>
    <t>Almeida EA, 2004, J PINEAL RES, V36, P64, DOI 10.1046/j.1600-079X.2003.00098.x; Arnao MB, 2007, J PINEAL RES, V42, P147, DOI 10.1111/j.1600-079X.2006.00396.x; Burkhardt S, 2001, J AGR FOOD CHEM, V49, P4898, DOI 10.1021/jf010321+; Cardinali DP, 2008, NEUROIMMUNOMODULAT, V15, P272, DOI 10.1159/000156470; Garcia-Parrilla MC, 2009, J FOOD COMPOS ANAL, V22, P177, DOI 10.1016/j.jfca.2008.09.009; de la Puerta C, 2007, FOOD CHEM, V104, P609, DOI 10.1016/j.foodchem.2006.12.010; Diamantini G, 1998, RAPID COMMUN MASS SP, V12, P1538, DOI 10.1002/(SICI)1097-0231(19981030)12:20&lt;1538::AID-RCM342&gt;3.3.CO;2-9; DUBBELS R, 1995, J PINEAL RES, V18, P28, DOI 10.1111/j.1600-079X.1995.tb00136.x; Ferreres F, 2007, J CHROMATOGR A, V1161, P214, DOI 10.1016/j.chroma.2007.05.103; Ferreres F, 2004, J MASS SPECTROM, V39, P312, DOI 10.1002/jms.586; HARRIS DC, 1995, QUANTITATIVE CHEM AN, P185; Hernandez-Ruiz J, 2008, J AGR FOOD CHEM, V56, P10567, DOI 10.1021/jf8022063; HORWITZ W, 1982, ANAL CHEM, V54, pA67, DOI 10.1021/ac00238a002; Huber L., 1998, LC GC EUR, V11, P96; Iriti M, 2006, J SCI FOOD AGR, V86, P1432, DOI 10.1002/jsfa.2537; Kolar J, 2005, J PINEAL RES, V39, P333, DOI 10.1111/j.1600-079X.2005.00276.x; Kollmann MT, 2008, DOMEST ANIM ENDOCRIN, V34, P14, DOI 10.1016/j.domaniend.2006.09.005; Maldonado MD, 2009, CLIN NUTR, V28, P188, DOI 10.1016/j.clnu.2009.02.001; Mercolini L, 2008, J SEP SCI, V31, P1007, DOI 10.1002/jssc.200700458; Office International de la Vigne et du Vin, 1990, REC METH INT AN VINS; Pape C, 2006, J PINEAL RES, V41, P157, DOI 10.1111/j.1600-079X.2006.00348.x; Paredes SD, 2009, J EXP BOT, V60, P57, DOI 10.1093/jxb/ern284; Posmyk MM, 2009, ACTA PHYSIOL PLANT, V31, P1, DOI 10.1007/s11738-008-0213-z; Reiter RJ, 2005, NUTRITION, V21, P920, DOI 10.1016/j.nut.2005.02.005; Rosen J, 2006, J PINEAL RES, V41, P374, DOI 10.1111/j.1600-079X.2006.00379.x; SCHOENMAKERS PJ, 1988, OPTIMIZATION CHROMAT; Van Tassel DL, 2001, J PINEAL RES, V31, P8, DOI 10.1034/j.1600-079X.2001.310102.x; Van Tassel DL, 2001, J PINEAL RES, V31, P1, DOI 10.1034/j.1600-079X.2001.310101.x; Yang SM, 2002, J PHARMACEUT BIOMED, V30, P781, DOI 10.1016/S0731-7085(02)00387-4</t>
  </si>
  <si>
    <t>0889-1575</t>
  </si>
  <si>
    <t>1096-0481</t>
  </si>
  <si>
    <t>J FOOD COMPOS ANAL</t>
  </si>
  <si>
    <t>J. Food Compos. Anal.</t>
  </si>
  <si>
    <t>JUN-AUG</t>
  </si>
  <si>
    <t>Chemistry, Applied; Food Science &amp; Technology</t>
  </si>
  <si>
    <t>Chemistry; Food Science &amp; Technology</t>
  </si>
  <si>
    <t>WOS:000292667600017</t>
  </si>
  <si>
    <t>Melatonin, melatonin isomers and stilbenes in Italian traditional grape products and their antiradical capacity</t>
  </si>
  <si>
    <t>Vitalini, Sara; Gardana, Claudio; Simonetti, Paolo; Fico, Gelsomina; Iriti, Marcello</t>
  </si>
  <si>
    <t>Although polyphenols represent the paradigm of the health-promoting effects ascribed to grape products, recently, attention has been paid to dietary melatonin, significantly present in Mediterranean foods. In this work, we measured melatonin, its isomers, stilbenes (trans- and cis-resveratrol and their glucosides, piceids) and total polyphenols in some different grape products (red, white and dessert wines, grape juices and Modena balsamic vinegars) of distinct Italian areas. We also evaluated their antiradical activity by DPPH center dot and ABTS center dot+ assays. For indoleamine analysis, the separation was carried out on a 1.7-m C18 BEH column and the detection performed by means of mass spectrometry with electrospray ionization in positive ion mode with multiple reaction monitoring. The confirmation of the peak identity was accomplished by injection into the high-resolution system (Orbitrap) using accurate mass measurements (error below 1.0ppm). Mass spectrometry analyses revealed, for the first time, the presence of melatonin in dessert wines and balsamic vinegars, as well as the occurrence of three different melatonin isomers in grape products.</t>
  </si>
  <si>
    <t>10.1111/jpi.12028</t>
  </si>
  <si>
    <t>Vitalini, Sara</t>
  </si>
  <si>
    <t xml:space="preserve"> Iriti, Marcello</t>
  </si>
  <si>
    <t>antioxidant activity; grape juice; melatonin isomers; Modena balsamic vinegar; polyphenols; stilbenes; traditional Mediterranean diet; wine</t>
  </si>
  <si>
    <t>TOTAL ANTIOXIDANT CAPACITY; VINIFERA CV MALBEC; MEDITERRANEAN DIETS; EDIBLE PLANTS; SCUTELLARIA-BAICALENSIS; CYTOPROTECTIVE ACTIVITY; BALSAMIC VINEGAR; RED WINES; RESVERATROL; DERIVATIVES</t>
  </si>
  <si>
    <t>[Vitalini, Sara; Iriti, Marcello] Univ Milan, Dipartimento Sci Agr &amp; Ambientali, I-20133 Milan, Italy; [Gardana, Claudio; Simonetti, Paolo] Univ Milan, Dipartimento Sci Alimenti Nutr &amp; Ambiente, I-20133 Milan, Italy; [Fico, Gelsomina] Univ Milan, Dipartimento Sci Farmaceut, I-20133 Milan, Italy</t>
  </si>
  <si>
    <t>Iriti, M (corresponding author), Univ Milan, Dipartimento Sci Agr &amp; Ambientali, Via Celoria 26, I-20133 Milan, Italy.</t>
  </si>
  <si>
    <t>marcello.iriti@unimi.it</t>
  </si>
  <si>
    <t>Gardana, Claudio/J-9188-2019; Vitalini, Sara/AAT-5885-2020; Iriti, Marcello/Q-8580-2017</t>
  </si>
  <si>
    <t>Gardana, Claudio/0000-0001-8722-4020; Vitalini, Sara/0000-0001-7557-9473; Iriti, Marcello/0000-0002-5063-1236; Simonetti, Paolo/0000-0001-8092-5537</t>
  </si>
  <si>
    <t>Afreen F, 2006, J PINEAL RES, V41, P108, DOI 10.1111/j.1600-079X.2006.00337.x; Arnao MB, 2006, PLANT SIGNAL BEHAV, V1, P89, DOI 10.4161/psb.1.3.2640; Bertelli AAE, 1996, DRUG EXP CLIN RES, V22, P61; Boccalandro HE, 2011, J PINEAL RES, V51, P226, DOI 10.1111/j.1600-079X.2011.00884.x; Bonnefont-Rousselot D, 2010, TOXICOLOGY, V278, P55, DOI 10.1016/j.tox.2010.04.008; Caniato R, 2003, ADV EXP MED BIOL, V527, P593; Chen GF, 2003, LIFE SCI, V73, P19, DOI 10.1016/S0024-3205(03)00252-2; Cole IB, 2008, PLANTA MED, V74, P474, DOI 10.1055/s-2008-1034358; Costanzo S, 2010, J AM COLL CARDIOL, V55, P1339, DOI 10.1016/j.jacc.2010.01.006; DUBBELS R, 1995, J PINEAL RES, V18, P28, DOI 10.1111/j.1600-079X.1995.tb00136.x; Estruch R, 2006, ANN INTERN MED, V145, P1, DOI 10.7326/0003-4819-145-1-200607040-00004; Garrido M, 2010, J GERONTOL A-BIOL, V65, P909, DOI 10.1093/gerona/glq099; Giudici Paolo, 2009, P157, DOI 10.1007/978-88-470-0866-3_10; Gonzalez-Barrio R, 2009, INNOV FOOD SCI EMERG, V10, P374, DOI 10.1016/j.ifset.2009.01.004; HATTORI A, 1995, BIOCHEM MOL BIOL INT, V35, P627; Iriti M, 2007, J PLANT PATHOL, V89, pS18; Iriti M, 2006, J SCI FOOD AGR, V86, P1432, DOI 10.1002/jsfa.2537; Iriti M, 2012, POL J FOOD NUTR SCI, V62, P71, DOI 10.2478/v10222-011-0047-z; Iriti M, 2010, J PINEAL RES, V49, P101, DOI 10.1111/j.1600-079X.2010.00777.x; Iriti M, 2009, NAT PROD COMMUN, V4, P611; Iriti M, 2009, J AGR FOOD CHEM, V57, P201, DOI 10.1021/jf802819m; Rodriguez-Naranjo MI, 2011, J FOOD COMPOS ANAL, V24, P603, DOI 10.1016/j.jfca.2010.12.009; Rodriguez-Naranjo MI, 2011, FOOD CHEM, V126, P1608, DOI 10.1016/j.foodchem.2010.12.038; Kolar J, 2005, J PINEAL RES, V39, P333, DOI 10.1111/j.1600-079X.2005.00276.x; Kolar J, 1994, FLOWER NEWSL, V17, P53, DOI DOI 10.1111/J.1600-079X.2005.00276; La Vecchia C, 2006, PUBLIC HEALTH NUTR, V9, P1077, DOI 10.1017/S1368980007668475; Lei XY, 2004, J PINEAL RES, V36, P126, DOI 10.1046/j.1600-079X.2003.00106.x; Maldonado MD, 2009, CLIN NUTR, V28, P188, DOI 10.1016/j.clnu.2009.02.001; Manchester LC, 2000, LIFE SCI, V67, P3023, DOI 10.1016/S0024-3205(00)00896-1; Mayne ST, 2003, J NUTR, V133, p933S, DOI 10.1093/jn/133.3.933S; Mercolini L, 2008, J SEP SCI, V31, P1007, DOI 10.1002/jssc.200700458; Mercolini L, 2012, J PINEAL RES, V53, P21, DOI 10.1111/j.1600-079X.2011.00967.x; Mor M, 2003, ADV EXP MED BIOL, V527, P567; Murch SJ, 1997, LANCET, V350, P1598, DOI 10.1016/S0140-6736(05)64014-7; Murch SJ, 2004, PLANT CELL REP, V23, P419, DOI 10.1007/s00299-004-0862-3; Murch SJ, 2000, PLANT CELL REP, V19, P698, DOI 10.1007/s002990000206; Murch SJ, 2010, J PINEAL RES, V49, P95, DOI 10.1111/j.1600-079X.2010.00774.x; Murch SJ, 2009, J PINEAL RES, V47, P277, DOI 10.1111/j.1600-079X.2009.00711.x; Naczk M, 2004, J CHROMATOGR A, V1054, P95, DOI 10.1016/j.chroma.2004.08.059; Okazaki M, 2009, J PINEAL RES, V46, P338, DOI 10.1111/j.1600-079X.2009.00668.x; Paredes SD, 2009, J EXP BOT, V60, P57, DOI 10.1093/jxb/ern284; POGGELER B, 1991, NATURWISSENSCHAFTEN, V78, P268, DOI 10.1007/BF01134354; Posmyk MM, 2009, ACTA PHYSIOL PLANT, V31, P1, DOI 10.1007/s11738-008-0213-z; Ramakrishna A, 2012, J PINEAL RES, V52, P470, DOI 10.1111/j.1600-079X.2011.00964.x; RAYNE S, 2010, NATURE PRECEDINGS, DOI DOI 10.1038/NPRE.2010.4722.1; Reiter RJ, 2002, ANN NY ACAD SCI, V957, P341, DOI 10.1111/j.1749-6632.2002.tb02938.x; Reiter RJ, 2005, NUTRITION, V21, P920, DOI 10.1016/j.nut.2005.02.005; Reiter RJ, 2001, NUTR REV, V59, P286, DOI 10.1111/j.1753-4887.2001.tb07018.x; Reiter Russel J, 2007, World Rev Nutr Diet, V97, P211, DOI 10.1159/000097917; Rosen J, 2006, J PINEAL RES, V41, P374, DOI 10.1111/j.1600-079X.2006.00379.x; Sacchi KL, 2005, AM J ENOL VITICULT, V56, P197; Spadoni G, 2006, J PINEAL RES, V40, P259, DOI 10.1111/j.1600-079X.2005.00309.x; Stage PW, 2010, ELECTROPHORESIS, V31, P2242, DOI 10.1002/elps.200900782; Stervbo U, 2007, FOOD CHEM, V101, P449, DOI 10.1016/j.foodchem.2006.01.047; Tagliazucchi D, 2010, J FOOD BIOCHEM, V34, P1061, DOI 10.1111/j.1745-4514.2010.00349.x; Tan DX, 2012, J PINEAL RES, V53, P113, DOI 10.1111/j.1600-079X.2012.00979.x; Tan DX, 2012, J EXP BOT, V63, P577, DOI 10.1093/jxb/err256; Tarzia G, 1997, J MED CHEM, V40, P2003, DOI 10.1021/jm960653j; Tarzia G, 1999, BIOL SIGNAL RECEPT, V8, P24; Tettamanti C., 2000, ACTA PHYTOTHERAPEUTI, V3, P137; Trichopoulou A, 2003, NEW ENGL J MED, V348, P2599, DOI 10.1056/NEJMoa025039; Van Tassel D., 1993, PLANT PHYSL S1, V102, P659; Verzelloni E, 2010, J FOOD BIOCHEM, V34, P152, DOI 10.1111/j.1745-4514.2009.00271.x; Gomez FJV, 2012, J PINEAL RES, V52, P349, DOI 10.1111/j.1600-079X.2011.00949.x; Visioli F, 2004, EUR J CANCER PREV, V13, P337, DOI 10.1097/01.cej.0000137513.71845.f6; Vitalini S, 2011, J PINEAL RES, V51, P331, DOI 10.1111/j.1600-079X.2011.00893.x; Vitalini S, 2011, J PINEAL RES, V51, P278, DOI 10.1111/j.1600-079X.2011.00887.x</t>
  </si>
  <si>
    <t>WOS:000315969100009</t>
  </si>
  <si>
    <t>Plant mitochondria synthesize melatonin and enhance the tolerance of plants to drought stress</t>
  </si>
  <si>
    <t>Wang, Lin; Feng, Chao; Zheng, Xiaodong; Guo, Yan; Zhou, Fangfang; Shan, Dongqian; Liu, Xuan; Kong, Jin</t>
  </si>
  <si>
    <t>Synthesis of melatonin in mitochondria was reported in animals. However, there is no report on whether plant mitochondria also produce melatonin. Herein, we show that plant mitochondria are a major site for melatonin synthesis. In an in vitro study, isolated apple mitochondria had the capacity to generate melatonin. Subcellular localization analysis documented that an apple SNAT isoform, MzSNAT5, was localized in the mitochondria of both Arabidopsis protoplasts and apple callus cells. The kinetic analysis revealed that the recombinant MzSNAT5 protein exhibited high enzymatic activity to catalyze serotonin to N-acetylserotonin with the K-m and V-max of 55 mu mol/L and 0.909 pmol/min/mg protein at 35 degrees C, respectively; this pathway functioned over a wide range of temperatures from 5 to 75 degrees C. In an in vivo study, MzSNAT5 was drought inducible. The transgenic Arabidopsis ectopically expressing MzSNAT5 elevated the melatonin level and, hence, enhanced drought tolerance. The mechanistic study indicated that the ectopically expressing MzSNAT5 allows plant mitochondria to increase melatonin synthesis. As a potent free radical scavenger, melatonin reduces the oxidative stress caused by the elevated reactive oxygen species which are generated under drought stress in plants. Our findings provide evidence that engineered melatonin-enriched plants exhibit enhanced oxidative tolerance.</t>
  </si>
  <si>
    <t>10.1111/jpi.12429</t>
  </si>
  <si>
    <t>drought stress; melatonin; mitochondria; MzSNAT5; reactive oxygen species</t>
  </si>
  <si>
    <t>REACTIVE OXYGEN; ARABIDOPSIS-THALIANA; EXOGENOUS MELATONIN; BIOLOGICAL FUNCTIONS; N-ACETYLTRANSFERASE; SENESCENCE; SEROTONIN; EXPRESSION; SYSTEM; ENZYME</t>
  </si>
  <si>
    <t>[Wang, Lin; Feng, Chao; Zheng, Xiaodong; Zhou, Fangfang; Shan, Dongqian; Liu, Xuan; Kong, Jin] China Agr Univ, Coll Hort, Beijing, Peoples R China; [Guo, Yan] China Agr Univ, Coll Biol Sci, Beijing, Peoples R China</t>
  </si>
  <si>
    <t>Kong, J (corresponding author), China Agr Univ, Coll Agr &amp; Biotechnol, Beijing, Peoples R China.</t>
  </si>
  <si>
    <t>Guo, Yan/X-1245-2019</t>
  </si>
  <si>
    <t>Arnao MB, 2009, J PINEAL RES, V46, P58, DOI 10.1111/j.1600-079X.2008.00625.x; Arnao MB, 2013, J PINEAL RES, V55, P149, DOI 10.1111/jpi.12055; Back K, 2016, J PINEAL RES, V61, P426, DOI 10.1111/jpi.12364; Bajwa VS, 2014, J PINEAL RES, V56, P238, DOI 10.1111/jpi.12115; Bergamini CM, 2004, CURR PHARM DESIGN, V10, P1611, DOI 10.2174/1381612043384664; Byeon Y, 2015, J PINEAL RES, V58, P461, DOI 10.1111/jpi.12231; Catala A, 2007, CURR MOL MED, V7, P638, DOI 10.2174/156652407782564444; Chen GF, 2003, LIFE SCI, V73, P19, DOI 10.1016/S0024-3205(03)00252-2; DITYATKIN SY, 1972, BIOCHIM BIOPHYS ACTA, V281, P319, DOI 10.1016/0005-2787(72)90444-3; DUBBELS R, 1995, J PINEAL RES, V18, P28, DOI 10.1111/j.1600-079X.1995.tb00136.x; Esser C, 2004, MOL BIOL EVOL, V21, P1643, DOI 10.1093/molbev/msh160; Foulkes NS, 1997, BIOL CELL, V89, P487, DOI 10.1016/S0248-4900(98)80004-X; Ganguly S, 2002, CELL TISSUE RES, V309, P127, DOI 10.1007/s00441-002-0579-y; Garcia-Macia M, 2011, J PINEAL RES, V50, P54, DOI 10.1111/j.1600-079X.2010.00809.x; Hardeland R., 2007, FUNCT PLANT SCI BIOT, V1, P32; HATTORI A, 1995, BIOCHEM MOL BIOL INT, V35, P627; Inarrea P, 2011, FREE RADICAL BIO MED, V50, P1575, DOI 10.1016/j.freeradbiomed.2011.03.003; Kang K, 2013, J PINEAL RES, V55, P7, DOI 10.1111/jpi.12011; Kang K, 2011, J PINEAL RES, V50, P304, DOI 10.1111/j.1600-079X.2010.00841.x; KERENYI NA, 1975, HISTOCHEMISTRY, V46, P77, DOI 10.1007/BF02463562; KERENYI NA, 1979, CELL MOL BIOL, V25, P259; Lei XY, 2004, J PINEAL RES, V36, P126, DOI 10.1046/j.1600-079X.2003.00106.x; Lenaz G, 2012, ADV EXP MED BIOL, V942, P93, DOI 10.1007/978-94-007-2869-1_5; Liu TC, 2005, J PINEAL RES, V39, P91, DOI 10.1111/j.1600-079X.2005.00223.x; Lopez-Burillo S, 2003, J PINEAL RES, V34, P178, DOI 10.1034/j.1600-079X.2003.00025.x; Manchester LC, 1995, CELL MOL BIOL RES, V41, P391; Mayo JC, 2002, CELL MOL LIFE SCI, V59, P1706, DOI 10.1007/PL00012498; Mittler R, 2004, TRENDS PLANT SCI, V9, P490, DOI 10.1016/j.tplants.2004.08.009; Murch SJ, 2009, J PINEAL RES, V47, P277, DOI 10.1111/j.1600-079X.2009.00711.x; Murcha MW, 2015, METHODS MOL BIOL, V1305, P1, DOI 10.1007/978-1-4939-2639-8_1; Ott M, 2007, APOPTOSIS, V12, P913, DOI 10.1007/s10495-007-0756-2; Park S, 2012, J PINEAL RES, V52, P211, DOI 10.1111/j.1600-079X.2011.00930.x; Posmyk MM, 2008, J PINEAL RES, V45, P24, DOI 10.1111/j.1600-079X.2007.00552.x; Reiter RJ, 2015, MOLECULES, V20, P7396, DOI 10.3390/molecules20047396; Ressmeyer AR, 2003, REDOX REP, V8, P205, DOI 10.1179/135100003225002709; Shi HT, 2015, J PINEAL RES, V59, P102, DOI 10.1111/jpi.12244; SHIDA CS, 1994, J PINEAL RES, V16, P198, DOI 10.1111/j.1600-079X.1994.tb00102.x; Szutowicz A, 2013, NEUROCHEM RES, V38, P1523, DOI 10.1007/s11064-013-1060-x; Tan DX, 2007, J PINEAL RES, V42, P28, DOI 10.1111/j.1600-079X.2006.00407.x; Tan DX, 2016, INT J MOL SCI, V17, DOI 10.3390/ijms17122124; Tan DX, 2016, J PINEAL RES, V61, P27, DOI 10.1111/jpi.12336; Tan DX, 2014, INT J MOL SCI, V15, P15858, DOI 10.3390/ijms150915858; Tan DX, 2013, J PINEAL RES, V54, P127, DOI 10.1111/jpi.12026; Tan DX, 2012, J EXP BOT, V63, P577, DOI 10.1093/jxb/err256; Tan DX, 2000, BIOL SIGNAL RECEPT, V9, P137; Venegas C, 2012, J PINEAL RES, V52, P217, DOI 10.1111/j.1600-079X.2011.00931.x; Wang L, 2015, MATH PROBL ENG, V2015, DOI 10.1155/2015/347931; Wang L, 2014, J PINEAL RES, V56, P134, DOI 10.1111/jpi.12105; Wang P, 2013, J PINEAL RES, V54, P292, DOI 10.1111/jpi.12017; Wang P, 2012, J PINEAL RES, V53, P11, DOI 10.1111/j.1600-079X.2011.00966.x; Wu CC, 2012, J PINEAL RES, V52, P460, DOI 10.1111/j.1600-079X.2011.00960.x; Xu W, 2016, J PINEAL RES, V61, P457, DOI 10.1111/jpi.12359; Xu Xiang-dong, 2010, Yingyong Shengtai Xuebao, V21, P2580; Zhang N, 2013, J PINEAL RES, V54, P15, DOI 10.1111/j.1600-079X.2012.01015.x; Zhao HB, 2015, J PINEAL RES, V59, P109, DOI 10.1111/jpi.12245; Zhao Y, 2013, J PINEAL RES, V55, P79, DOI 10.1111/jpi.12044; Zheng XD, 2017, SCI REP-UK, V7, DOI 10.1038/srep41236; Zuo BX, 2014, J PINEAL RES, V57, P408, DOI 10.1111/jpi.12180; Zwirska-Korczala K, 2005, J Physiol Pharmacol, V56 Suppl 6, P91</t>
  </si>
  <si>
    <t>WOS:000409380700006</t>
  </si>
  <si>
    <t>Determination of the melatonin content of different varieties of tomatoes (Lycopersicon esculentum) and strawberries (Fragaria ananassa)</t>
  </si>
  <si>
    <t>Stuertz, Melanie; Cerezo, Ana B.; Cantos-Villar, E.; Garcia-Parrilla, M. C.</t>
  </si>
  <si>
    <t>Melatonin has recently been detected in various plants and foods. However, data regarding the food composition of melatonin are too scarce to evaluate dietary intake. This paper aims to identify melatonin unequivocally using LC-MS in a wide set of varieties of tomatoes (Lycopersicon esculentum) and strawberry (Fragaria ananassa). Furthermore, a validated LC fluorescence was developed. This is the first time melatonin has been identified in Bond, Borsalina, Catalina, Gordal, Lucinda, Marbone, Myriade, Pitenza, Santonio, Perlino, Platero, and RAF varieties of tomatoes, as well as in strawberry (Fragaria ananassa): Camarosa, Candonga, Festival, and Primoris. Melatonin concentration was shown to vary greatly depending on the tomato varieties and harvests (2009, 2010), ranging from 4.11 ng/g to 114.52 ng/g fresh weight. However, the four varieties of strawberries collected during the two harvests showed greater similarity in melatonin (1.38-11.26 ng/g fresh weight). (C) 2011 Elsevier Ltd. All rights reserved.</t>
  </si>
  <si>
    <t>10.1016/j.foodchem.2011.01.093</t>
  </si>
  <si>
    <t>Stuertz, Melanie</t>
  </si>
  <si>
    <t xml:space="preserve"> Garcia-Parrilla, M. C.</t>
  </si>
  <si>
    <t>Melatonin; LC-MS; LC-fluorescence; Tomato; Strawberry</t>
  </si>
  <si>
    <t>EDIBLE PLANTS; PRECURSOR; RHYTHMS</t>
  </si>
  <si>
    <t>[Stuertz, Melanie; Cerezo, Ana B.; Garcia-Parrilla, M. C.] Univ Seville, Fac Farm, Area Nutr &amp; Bromatol, E-41012 Seville, Spain; [Cantos-Villar, E.] Inst Invest &amp; Formac Agr &amp; Pesquera IFAPA, Jerez de la Frontera 11471, Cadiz, Spain</t>
  </si>
  <si>
    <t>Garcia-Parrilla, MC (corresponding author), Univ Seville, Fac Farm, Area Nutr &amp; Bromatol, C-P Garcia Gonzalez 2, E-41012 Seville, Spain.</t>
  </si>
  <si>
    <t>Garcia-Parrilla, M.C./A-6466-2008; Cerezo, Ana B./AAB-4710-2019; Cantos-Villar, Emma/C-6865-2016</t>
  </si>
  <si>
    <t>Garcia-Parrilla, M.C./0000-0002-0436-2784; Cerezo, Ana B./0000-0001-9290-2535; Cantos-Villar, Emma/0000-0001-8560-8821</t>
  </si>
  <si>
    <t>Agostoni C, 2010, EFSA J, V8, DOI 10.2903/j.efsa.2010.1467; Arnao MB, 2009, PHYTOCHEM ANALYSIS, V20, P14, DOI 10.1002/pca.1083; Badria Farid A., 2002, Journal of Medicinal Food, V5, P153, DOI 10.1089/10966200260398189; Bubenik GA, 2000, J PINEAL RES, V28, P9, DOI 10.1034/j.1600-079x.2000.280102.x; Garcia-Parrilla MC, 2009, J FOOD COMPOS ANAL, V22, P177, DOI 10.1016/j.jfca.2008.09.009; Chen GF, 2003, LIFE SCI, V73, P19, DOI 10.1016/S0024-3205(03)00252-2; Conti A, 2002, TREATISE ON PINEAL GLAND AND MELATONIN, P105; DUBBELS R, 1995, J PINEAL RES, V18, P28, DOI 10.1111/j.1600-079X.1995.tb00136.x; *FAO, FAO DAT; Geeroms N, 2008, FOOD QUAL PREFER, V19, P481, DOI 10.1016/j.foodqual.2008.02.004; HATTORI A, 1995, BIOCHEM MOL BIOL INT, V35, P627; Hubber L., 1998, LC GC EUR, V96, P105; Rodriguez-Naranjo MI, 2011, FOOD CHEM, V126, P1608, DOI 10.1016/j.foodchem.2010.12.038; Kirakosyan A, 2010, FOOD CHEM, V122, P78, DOI 10.1016/j.foodchem.2010.02.017; Maldonado MD, 2009, CLIN NUTR, V28, P188, DOI 10.1016/j.clnu.2009.02.001; Manchester LC, 2000, LIFE SCI, V67, P3023, DOI 10.1016/S0024-3205(00)00896-1; Martin M, 2000, FASEB J, V14, P1677; MENENDEZPELAEZ A, 1993, J CELL BIOCHEM, V53, P373, DOI 10.1002/jcb.240530415; Murch SJ, 1997, LANCET, V350, P1598, DOI 10.1016/S0140-6736(05)64014-7; Murch SJ, 2000, PLANT CELL REP, V19, P698, DOI 10.1007/s002990000206; Okazaki M, 2009, J PINEAL RES, V46, P338, DOI 10.1111/j.1600-079X.2009.00668.x; Pablos MI, 1998, NEUROCHEM INT, V32, P69, DOI 10.1016/S0197-0186(97)00043-0; Pape C, 2006, J PINEAL RES, V41, P157, DOI 10.1111/j.1600-079X.2006.00348.x; Reiter RJ, 1998, PROG NEUROBIOL, V56, P359, DOI 10.1016/S0301-0082(98)00052-5; Reiter RJ, 1999, BIOL SIGNAL RECEPT, V8, P56; Reiter RJ, 2001, NUTR REV, V59, P286, DOI 10.1111/j.1753-4887.2001.tb07018.x; Shaker ME, 2009, J PHYSIOL BIOCHEM, V65, P225, DOI 10.1007/BF03180575; Srinivasan V, 2010, ADV THER, V27, P796, DOI 10.1007/s12325-010-0065-y; Tan DX, 2007, FASEB J, V21, P1724, DOI 10.1096/fj.06-7745com; Van Tassel DL, 2001, J PINEAL RES, V31, P8, DOI 10.1034/j.1600-079X.2001.310102.x</t>
  </si>
  <si>
    <t>WOS:000289046300061</t>
  </si>
  <si>
    <t>Cellular localization and kinetics of the rice melatonin biosynthetic enzymes SNAT and ASMT</t>
  </si>
  <si>
    <t>Byeon, Yeong; Lee, Hyoung Yool; Lee, Kyungjin; Park, Sangkyu; Back, Kyoungwhan</t>
  </si>
  <si>
    <t>Serotonin N-acetyltransferase (SNAT) and N-acetylserotonin methyltransferase (ASMT) are the final two enzymes in the melatonin synthesis pathway in plants. Although their corresponding genes have been cloned, their cellular localization and enzymatic characteristics are unknown. Using confocal microscopy, we showed that SNAT protein is localized in chloroplasts, whereas ASMT is expressed in the cytoplasm. In vitro measurement of ASMT enzyme activity revealed a peak of activity in roots, but SNAT enzyme activity was not detected in any plant tissues. This may be attributed in part to an effect of chlorophyll because SNAT enzyme activity was greatly inhibited by chlorophyll in a dose-dependent manner. Because the SNAT protein of cyanobacteria is thermophilic, we examined the effect of temperature on the activity of the rice SNAT and ASMT enzymes. Purified recombinant rice SNAT and ASMT enzymes had an optimum temperature for activity of 55 degrees C. The K-m and V-max values for SNAT at 55 degrees C were 270m and 3.3nmol/min/mg protein, whereas the K-m and V-max for ASMT were 222m and 9nmol/min/mg protein, respectively. The catalytic efficiency (V-max/K-m) values of SNAT and ASMT were 16-fold and 4054-fold higher at 55 degrees C than at 30 degrees C suggestive of increased melatonin production at high temperature in plants.</t>
  </si>
  <si>
    <t>10.1111/jpi.12103</t>
  </si>
  <si>
    <t>chlorophyll; chloroplast; localization; serotonin N-acetyltransferase; O-methyltransferase</t>
  </si>
  <si>
    <t>N-ACETYLSEROTONIN METHYLTRANSFERASE; GROWTH-STIMULATING COMPOUND; SUBCELLULAR-LOCALIZATION; CATHARANTHUS-ROSEUS; TRANSGENIC RICE; TRYPTOPHAN DECARBOXYLASE; EXOGENOUS MELATONIN; PINEAL-GLAND; SWEET CHERRY; SEROTONIN</t>
  </si>
  <si>
    <t>[Byeon, Yeong; Lee, Hyoung Yool; Lee, Kyungjin; Park, Sangkyu; Back, Kyoungwhan] Chonnam Natl Univ, Dept Biotechnol, Interdisciplinary Program Bioenergy &amp; Biomat, Bioenergy Res Ctr, Kwangju 500757, South Korea</t>
  </si>
  <si>
    <t>Boccalandro HE, 2011, J PINEAL RES, V51, P226, DOI 10.1111/j.1600-079X.2011.00884.x; Byeon Y, 2013, J PINEAL RES, V55, P371, DOI 10.1111/jpi.12080; Coon SL, 2006, MOL CELL ENDOCRINOL, V252, P2, DOI 10.1016/j.mce.2006.03.039; DELUCA V, 1987, PLANT PHYSIOL, V85, P1099, DOI 10.1104/pp.85.4.1099; DONOHUE SJ, 1993, DNA CELL BIOL, V12, P715, DOI 10.1089/dna.1993.12.715; Emanuelsson O, 2000, J MOL BIOL, V300, P1005, DOI 10.1006/jmbi.2000.3903; Fujiwara T, 2010, J BIOL CHEM, V285, P11308, DOI 10.1074/jbc.M109.091371; Hernandez-Ruiz J, 2005, J PINEAL RES, V39, P137, DOI 10.1111/j.1600-079X.2005.00226.x; Hernandez-Ruiz J, 2004, PLANTA, V220, P140, DOI 10.1007/s00425-004-1317-3; Kang K, 2013, J PINEAL RES, V55, P7, DOI 10.1111/jpi.12011; Kang K, 2011, J PINEAL RES, V50, P304, DOI 10.1111/j.1600-079X.2010.00841.x; Kang K, 2010, J PINEAL RES, V49, P176, DOI 10.1111/j.1600-079X.2010.00783.x; Kang K, 2008, PLANT SIGNAL BEHAV, V3, P389, DOI 10.4161/psb.3.6.5401; Kang S, 2007, PLANTA, V227, P263, DOI 10.1007/s00425-007-0614-z; KERENYI NA, 1979, CELL MOL BIOL, V25, P259; Klein DC, 2007, J BIOL CHEM, V282, P4233, DOI 10.1074/jbc.R600036200; Li C, 2012, J PINEAL RES, V53, P298, DOI 10.1111/j.1600-079X.2012.00999.x; Manchester LC, 2000, LIFE SCI, V67, P3023, DOI 10.1016/S0024-3205(00)00896-1; Murch SJ, 2002, IN VITRO CELL DEV-PL, V38, P531, DOI 10.1079/IVP2002333; NOE W, 1984, PLANT MOL BIOL, V3, P281, DOI 10.1007/BF00017782; Okazaki M, 2009, J PINEAL RES, V46, P338, DOI 10.1111/j.1600-079X.2009.00668.x; Park S, 2013, J PINEAL RES, V55, P409, DOI 10.1111/jpi.12088; Park S, 2013, J PINEAL RES, V55, P131, DOI 10.1111/jpi.12053; Park S, 2013, J PINEAL RES, V54, P258, DOI 10.1111/j.1600-079X.2012.01029.x; Park S, 2013, J PINEAL RES, V54, P139, DOI 10.1111/j.1600-079X.2012.01019.x; Park S, 2012, J PINEAL RES, V53, P385, DOI 10.1111/j.1600-079X.2012.01008.x; Park S, 2012, J PINEAL RES, V52, P211, DOI 10.1111/j.1600-079X.2011.00930.x; Pelagio-Flores R, 2012, J PINEAL RES, V53, P279, DOI 10.1111/j.1600-079X.2012.00996.x; Pevet P, 2003, J NEUROENDOCRINOL, V15, P422, DOI 10.1046/j.1365-2826.2003.01017.x; Sarropoulou VN, 2012, J PINEAL RES, V52, P38, DOI 10.1111/j.1600-079X.2011.00914.x; Stehle JH, 2011, J PINEAL RES, V51, P17, DOI 10.1111/j.1600-079X.2011.00856.x; STEVENS LH, 1993, PLANT CELL REP, V12, P573, DOI 10.1007/BF00233063; Szafranska K, 2012, J PLANT PHYSIOL, V169, P34, DOI 10.1016/j.jplph.2011.08.011; Tan DX, 2013, J PINEAL RES, V54, P127, DOI 10.1111/jpi.12026; Tan DX, 2012, J EXP BOT, V63, P577, DOI 10.1093/jxb/err256; Tan DX, 2007, PLANT SIGNAL BEHAV, V2, P514, DOI 10.4161/psb.2.6.4639; TAN DX, 1993, ENDOCR J, V1, P57; Tiryaki I, 2012, J PINEAL RES, V52, P332, DOI 10.1111/j.1600-079X.2011.00947.x; Voinnet O, 2003, PLANT J, V33, P949, DOI 10.1046/j.1365-313X.2003.01676.x; Wang P, 2013, J PINEAL RES, V54, P292, DOI 10.1111/jpi.12017; Wang P, 2012, J PINEAL RES, V53, P11, DOI 10.1111/j.1600-079X.2011.00966.x; Zhang N, 2013, J PINEAL RES, V54, P15, DOI 10.1111/j.1600-079X.2012.01015.x; Zhao Y, 2013, J PINEAL RES, V55, P79, DOI 10.1111/jpi.12044</t>
  </si>
  <si>
    <t>WOS:000328002100011</t>
  </si>
  <si>
    <t>Tryptamine 5-hydroxylase-deficient Sekiguchi rice induces synthesis of 5-hydroxytryptophan and N-acetyltryptamine but decreases melatonin biosynthesis during senescence process of detached leaves</t>
  </si>
  <si>
    <t>Park, Sangkyu; Lee, Kyungjin; Kim, Young-Soon; Back, Kyoungwhan</t>
  </si>
  <si>
    <t>Melatonin biosynthesis was examined in Sekiguchi mutant rice lacking functional tryptamine 5-hydroxylase (T5H) activity, which is the terminal enzyme for serotonin biosynthesis in rice. During senescence process, the leaves of Sekiguchi mutant rice produced more tryptamine and N-acetyltryptamine compared with the wild-type Asahi leaves. Even though T5H activity is absent, Sekiguchi leaves produce low levels of serotonin derived from 5-hydroxytryptophan, which was found to be synthesized during senescence process. Accordingly, both rice cultivars exhibited similar levels of N-acetylserotonin until 6 days of senescence induction; however, only Asahi leaves continued to accumulate N-acetylserotonin after 6 days. In contrast, a large amount of N-acetyltryptamine was accumulated in Sekiguchi leaves, indicating that tryptamine was efficiently utilized as substrate by the rice arylalkylamine N-acetyltransferase enzyme. An increase in N-acetyltryptamine in Sekiguchi had an inhibitory effect on synthesis of melatonin because little melatonin was produced in Sekiguchi leaves at 6 days of senescence induction, even in the presence of equivalent levels of N-acetylserotonin in both cultivars. The exogenous treatment of 0.1 mmN-acetyltryptamine during senescence process completely blocked melatonin synthesis.</t>
  </si>
  <si>
    <t>10.1111/j.1600-079X.2011.00930.x</t>
  </si>
  <si>
    <t>5-hydroxytryptophan; melatonin; N-acetylserotonin; N-acetyltryptamine; rice; senescence; serotonin; tryptamine; tryptamine 5-hydroxylase</t>
  </si>
  <si>
    <t>SEROTONIN BIOSYNTHESIS; TRANSGENIC RICE; PLANTS; ACETYLTRANSFERASE; CONVERSION; CLONING; TOMATO</t>
  </si>
  <si>
    <t>Boccalandro HE, 2011, J PINEAL RES, V51, P226, DOI 10.1111/j.1600-079X.2011.00884.x; Buchanan B, 2000, BIOCH MOL BIOL PLANT; DUBBELS R, 1995, J PINEAL RES, V18, P28, DOI 10.1111/j.1600-079X.1995.tb00136.x; Esteban S, 2010, J PINEAL RES, V48, P170, DOI 10.1111/j.1600-079X.2009.00741.x; Fitzpatrick PF, 1999, ANNU REV BIOCHEM, V68, P355, DOI 10.1146/annurev.biochem.68.1.355; Fujiwara T, 2010, J BIOL CHEM, V285, P11308, DOI 10.1074/jbc.M109.091371; Galano A, 2011, J PINEAL RES, V51, P1, DOI 10.1111/j.1600-079X.2011.00916.x; HATTORI A, 1995, BIOCHEM MOL BIOL INT, V35, P627; Hernandez-Ruiz J, 2005, J PINEAL RES, V39, P137, DOI 10.1111/j.1600-079X.2005.00226.x; Iriti M, 2010, J PINEAL RES, V49, P101, DOI 10.1111/j.1600-079X.2010.00777.x; Kang K, 2011, J PINEAL RES, V50, P304, DOI 10.1111/j.1600-079X.2010.00841.x; Kang K, 2010, J PINEAL RES, V49, P176, DOI 10.1111/j.1600-079X.2010.00783.x; Kang K, 2009, PLANT PHYSIOL, V150, P1380, DOI 10.1104/pp.109.138552; Kang S, 2007, PLANTA, V227, P263, DOI 10.1007/s00425-007-0614-z; Klein DC, 2007, J BIOL CHEM, V282, P4233, DOI 10.1074/jbc.R600036200; Murch SJ, 2010, J PINEAL RES, V49, P95, DOI 10.1111/j.1600-079X.2010.00774.x; Okazaki M, 2010, J PINEAL RES, V49, P239, DOI 10.1111/j.1600-079X.2010.00788.x; Okazaki M, 2009, J PINEAL RES, V46, P373, DOI 10.1111/j.1600-079X.2009.00673.x; Olszewski N, 2002, PLANT CELL, V14, pS61, DOI 10.1105/tpc.010476; Paredes SD, 2009, J EXP BOT, V60, P57, DOI 10.1093/jxb/ern284; Park M, 2008, BIOSCI BIOTECH BIOCH, V72, P2456, DOI 10.1271/bbb.80220; Sarropoulou VN, 2012, J PINEAL RES, V52, P38, DOI 10.1111/j.1600-079X.2011.00914.x; Stehle JH, 2011, J PINEAL RES, V51, P17, DOI 10.1111/j.1600-079X.2011.00856.x; Tan DX, 2007, J PINEAL RES, V42, P28, DOI 10.1111/j.1600-079X.2006.00407.x; Tan DX, 2003, J PINEAL RES, V34, P75, DOI 10.1034/j.1600-079X.2003.02111.x; TAN DX, 1993, ENDOCR J, V1, P57; Vitalini S, 2011, J PINEAL RES, V51, P331, DOI 10.1111/j.1600-079X.2011.00893.x; Zhao Y, 2011, J PINEAL RES, V50, P83, DOI 10.1111/j.1600-079X.2010.00817.x</t>
  </si>
  <si>
    <t>WOS:000299934600004</t>
  </si>
  <si>
    <t>Melatonin induces the transcripts of CBF/DREB1s and their involvement in both abiotic and biotic stresses in Arabidopsis</t>
  </si>
  <si>
    <t>Shi, Haitao; Qian, Yongqiang; Tan, Dun-Xian; Reiter, Russel J.; He, Chaozu</t>
  </si>
  <si>
    <t>Melatonin (N-acetyl-5-methoxytryptamine) is a naturally occurring small molecule that acts as an important secondary messenger in plant stress responses. However, the mechanism underlying the melatonin-mediated signaling pathway in plant stress responses has not been established. C-repeat-binding factors (CBFs)/Drought response element Binding 1 factors (DREB1s) encode transcription factors that play important roles in plant stress responses. This study has determined that endogenous melatonin and transcripts level of CBFs (AtCBF1, AtCBF2, and AtCBF3) in Arabidopsis leaves were significantly induced by salt, drought, and cold stresses and by pathogen Pseudomonas syringe pv. tomato (Pst) DC3000 infection. Moreover, both exogenous melatonin treatment and overexpression of CBFs conferred enhanced resistance to both abiotic and biotic stresses in Arabidopsis. Notably, AtCBFs and exogenous melatonin treatment positively regulated the mRNA expression of several stress-responsive genes (COR15A, RD22, and KIN1) and accumulation of soluble sugars content such as sucrose in Arabidopsis under control and stress conditions. Additionally, exogenous sucrose also conferred improved resistance to both abiotic and biotic stresses in Arabidopsis. Taken together, this study indicates that AtCBFs confer enhanced resistance to both abiotic and biotic stresses, and AtCBF-mediated signaling pathway and sugar accumulation may be involved in melatonin-mediated stress response in Arabidopsis, at least partially.</t>
  </si>
  <si>
    <t>10.1111/jpi.12262</t>
  </si>
  <si>
    <t>abiotic and biotic stresses; Arabidopsis; CBF/DREB1s; melatonin; transcription factor</t>
  </si>
  <si>
    <t>N-ACETYLSEROTONIN METHYLTRANSFERASE; EXOGENOUS MELATONIN; LEAF SENESCENCE; GENE-EXPRESSION; OXIDATIVE STRESS; INNATE IMMUNITY; ANALYSES REVEAL; EDIBLE PLANTS; NITRIC-OXIDE; RICE</t>
  </si>
  <si>
    <t>[Shi, Haitao; He, Chaozu] Hainan Univ, Coll Agr, Hainan Key Lab Sustainable Utilizat Trop Bioresou, Haikou 570228, Peoples R China; [Qian, Yongqiang] Chinese Acad Forestry, Res Inst Forestry, State Key Lab Tree Genet &amp; Breeding, Beijing, Peoples R China; [Tan, Dun-Xian; Reiter, Russel J.] Univ Texas Hlth Sci Ctr San Antonio, Dept Cellular &amp; Struct Biol, San Antonio, TX 78229 USA</t>
  </si>
  <si>
    <t>haitaoshi@wbgcas.cn</t>
  </si>
  <si>
    <t>ALBERTI C, 1958, Farmaco Sci, V13, P604; Arnao MB, 2006, PLANT SIGNAL BEHAV, V1, P89, DOI 10.4161/psb.1.3.2640; Arnao MB, 2014, TRENDS PLANT SCI, V19, P789, DOI 10.1016/j.tplants.2014.07.006; Bajwa VS, 2014, J PINEAL RES, V56, P238, DOI 10.1111/jpi.12115; Bent AF, 2007, ANNU REV PHYTOPATHOL, V45, P399, DOI 10.1146/annurev.phyto.45.062806.094427; Byeon Y, 2014, J PINEAL RES, V56, P408, DOI 10.1111/jpi.12129; Byeon Y, 2014, J PINEAL RES, V56, P275, DOI 10.1111/jpi.12120; Byeon Y, 2014, J PINEAL RES, V56, P189, DOI 10.1111/jpi.12111; Byeon Y, 2013, J PINEAL RES, V55, P357, DOI 10.1111/jpi.12077; Calvo JR, 2013, J PINEAL RES, V55, P103, DOI 10.1111/jpi.12075; Cook D, 2004, P NATL ACAD SCI USA, V101, P15243, DOI 10.1073/pnas.0406069101; DUBBELS R, 1995, J PINEAL RES, V18, P28, DOI 10.1111/j.1600-079X.1995.tb00136.x; Escames G, 2012, J PINEAL RES, V52, P1, DOI 10.1111/j.1600-079X.2011.00924.x; Fujiwara T, 2010, J BIOL CHEM, V285, P11308, DOI 10.1074/jbc.M109.091371; Galano A, 2011, J PINEAL RES, V51, P1, DOI 10.1111/j.1600-079X.2011.00916.x; Gilmour SJ, 2004, PLANT MOL BIOL, V54, P767, DOI 10.1023/B:PLAN.0000040902.06881.d4; Gilmour SJ, 1998, PLANT J, V16, P433, DOI 10.1046/j.1365-313x.1998.00310.x; HATTORI A, 1995, BIOCHEM MOL BIOL INT, V35, P627; Kang K, 2013, J PINEAL RES, V55, P7, DOI 10.1111/jpi.12011; Kang K, 2011, J PINEAL RES, V50, P304, DOI 10.1111/j.1600-079X.2010.00841.x; Kang K, 2010, J PINEAL RES, V49, P176, DOI 10.1111/j.1600-079X.2010.00783.x; Kang S, 2007, PLANT CELL REP, V26, P2009, DOI 10.1007/s00299-007-0405-9; Kang S, 2007, PLANTA, V227, P263, DOI 10.1007/s00425-007-0614-z; Kolar J, 2005, J PINEAL RES, V39, P333, DOI 10.1111/j.1600-079X.2005.00276.x; Lee HY, 2015, J PINEAL RES, V58, P291, DOI 10.1111/jpi.12214; Lee HY, 2014, J PINEAL RES, V57, P262, DOI 10.1111/jpi.12165; Lei XY, 2004, J PINEAL RES, V36, P126, DOI 10.1046/j.1600-079X.2003.00106.x; LERNER AB, 1958, J AM CHEM SOC, V80, P2587, DOI 10.1021/ja01543a060; Li C, 2012, J PINEAL RES, V53, P298, DOI 10.1111/j.1600-079X.2012.00999.x; Manchester LC, 2000, LIFE SCI, V67, P3023, DOI 10.1016/S0024-3205(00)00896-1; Novillo F, 2012, J EXP BOT, V63, P293, DOI 10.1093/jxb/err279; Okazaki M, 2010, J PINEAL RES, V49, P239, DOI 10.1111/j.1600-079X.2010.00788.x; Okazaki M, 2009, J PINEAL RES, V46, P373, DOI 10.1111/j.1600-079X.2009.00673.x; Pape C, 2006, J PINEAL RES, V41, P157, DOI 10.1111/j.1600-079X.2006.00348.x; Paredes SD, 2009, J EXP BOT, V60, P57, DOI 10.1093/jxb/ern284; Posmyk MM, 2008, J PINEAL RES, V45, P24, DOI 10.1111/j.1600-079X.2007.00552.x; Posmyk MM, 2009, J PINEAL RES, V46, P214, DOI 10.1111/j.1600-079X.2008.00652.x; Ramakrishna A, 2012, J PINEAL RES, V52, P470, DOI 10.1111/j.1600-079X.2011.00964.x; Reiter RJ, 2001, NUTR REV, V59, P286, DOI 10.1111/j.1753-4887.2001.tb07018.x; Reiter RJ, 2015, MOLECULES, V20, P7396, DOI 10.3390/molecules20047396; Reiter RJ, 2014, PHYSIOLOGY, V29, P325, DOI 10.1152/physiol.00011.2014;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Shi HT, 2014, J EXP BOT, V65, P4119, DOI 10.1093/jxb/eru184; Shi HT, 2014, PLANT PHYSIOL, V165, P1367, DOI 10.1104/pp.114.242404; Shi HT, 2013, J EXP BOT, V64, P1367, DOI 10.1093/jxb/ers400; Tan DX, 2012, J EXP BOT, V63, P577, DOI 10.1093/jxb/err256; Tan DX, 2007, PLANT SIGNAL BEHAV, V2, P514, DOI 10.4161/psb.2.6.4639; Thibaud MC, 2004, PLANT PHYSIOL BIOCH, V42, P81, DOI 10.1016/j.plaphy.2003.10.012; Thomashow MF, 2010, PLANT PHYSIOL, V154, P571, DOI 10.1104/pp.110.161794; Tsutsui T, 2015, PLANT CELL PHYSIOL, V56, P1073, DOI 10.1093/pcp/pcv029; Uchendu EE, 2013, J PINEAL RES, V55, P435, DOI 10.1111/jpi.12094; Wang L, 2014, J PINEAL RES, V56, P134, DOI 10.1111/jpi.12105; Wang P, 2014, J PINEAL RES, V57, P291, DOI 10.1111/jpi.12169; Wang P, 2013, J PINEAL RES, V55, P424, DOI 10.1111/jpi.12091; Wang P, 2013, J PINEAL RES, V54, P292, DOI 10.1111/jpi.12017; Wang P, 2012, J PINEAL RES, V53, P11, DOI 10.1111/j.1600-079X.2011.00966.x; Weeda S, 2014, PLOS ONE, V9, DOI 10.1371/journal.pone.0093462; Yin LH, 2013, J PINEAL RES, V54, P426, DOI 10.1111/jpi.12038; Zawilska JB, 2009, PHARMACOL REP, V61, P383, DOI 10.1016/S1734-1140(09)70081-7; Zhang N, 2015, J EXP BOT, V66, P647, DOI 10.1093/jxb/eru336; Zhang N, 2014, J PINEAL RES, V56, P39, DOI 10.1111/jpi.12095; Zhang N, 2013, J PINEAL RES, V54, P15, DOI 10.1111/j.1600-079X.2012.01015.x; Zhao HB, 2015, J PINEAL RES, V59, P109, DOI 10.1111/jpi.12245; Zhao Y, 2011, J PINEAL RES, V50, P83, DOI 10.1111/j.1600-079X.2010.00817.x; Zhao Y, 2013, J PINEAL RES, V55, P79, DOI 10.1111/jpi.12044</t>
  </si>
  <si>
    <t>WOS:000361967300005</t>
  </si>
  <si>
    <t>Coordinated regulation of melatonin synthesis and degradation genes in rice leaves in response to cadmium treatment</t>
  </si>
  <si>
    <t>Byeon, Yeong; Lee, Hyoung Yool; Hwang, Ok Jin; Lee, Hye-Jung; Lee, Kyungjin; Back, Kyoungwhan</t>
  </si>
  <si>
    <t>We investigated the expression patterns of genes involved in melatonin synthesis and degradation in rice leaves upon cadmium (Cd) treatment and the subcellular localization sites of melatonin 2-hydroxylase (M2H) proteins. The Cd-induced synthesis of melatonin coincided with the increased expression of melatonin biosynthetic genes including tryptophan decarboxylase (TDC), tryptamine 5-hydroxylase (T5H), and N-acetylserotonin methyltransferase (ASMT). However, the expression of serotonin N-acetyltransferase (SNAT), the penultimate gene in melatonin biosynthesis, was downregulated, suggesting that melatonin synthesis was counter-regulated by SNAT. Notably, the induction of melatonin biosynthetic gene expression was coupled with the induction of four M2H genes involved in melatonin degradation, which suggests that genes for melatonin synthesis and degradation are coordinately regulated. The induced M2H gene expression was correlated with enhanced M2H enzyme activity. Three of the M2H proteins were localized to the cytoplasm and one M2H protein was localized to chloroplasts, indicating that melatonin degradation occurs both in the cytoplasm and in chloroplasts. The biological activity of 2-hydroxymelatonin in the induction of the plant defense gene expression was 50% less than that of melatonin, which indicates that 2-hydroxymelatonin may be a metabolite of melatonin. Overall, our data demonstrate that melatonin synthesis occurs in parallel with melatonin degradation in both chloroplasts and cytoplasm, and the resulting melatonin metabolite 2-hydroxymelatonin also acts as a signaling molecule for defense gene induction.</t>
  </si>
  <si>
    <t>10.1111/jpi.12232</t>
  </si>
  <si>
    <t>2-hydroxymelatonin; 2-oxoglutarate-dependent dioxygenases; cadmium; melatonin 2-hydroxygenase; subcellular localization</t>
  </si>
  <si>
    <t>N-ACETYLSEROTONIN METHYLTRANSFERASE; SEROTONIN BIOSYNTHESIS; MOLECULAR-CLONING; DEFENSE RESPONSES; ACETYLTRANSFERASE; OVEREXPRESSION; ARABIDOPSIS; SUPPRESSION; METABOLITES; TRYPTAMINE</t>
  </si>
  <si>
    <t>[Byeon, Yeong; Lee, Hyoung Yool; Hwang, Ok Jin; Lee, Hye-Jung; Lee, Kyungjin; Back, Kyoungwhan] Chonnam Natl Univ, Dept Biotechnol, Bioenergy Res Ctr, Coll Agr &amp; Life Sci, Kwangju 500757, South Korea</t>
  </si>
  <si>
    <t>Back, K (corresponding author), Chonnam Natl Univ, Dept Biotechnol, Bioenergy Res Ctr, Coll Agr &amp; Life Sci, Kwangju 500757, South Korea.</t>
  </si>
  <si>
    <t>Byeon Y, 2015, J PINEAL RES, V58, P343, DOI 10.1111/jpi.12220; Byeon Y, 2015, J EXP BOT, V66, P709, DOI 10.1093/jxb/eru357; Byeon Y, 2014, J PINEAL RES, V57, P219, DOI 10.1111/jpi.12160; Byeon Y, 2014, J PINEAL RES, V56, P408, DOI 10.1111/jpi.12129; Byeon Y, 2014, J PINEAL RES, V56, P275, DOI 10.1111/jpi.12120; Byeon Y, 2014, J PINEAL RES, V56, P107, DOI 10.1111/jpi.12103; Byeon Y, 2013, J PINEAL RES, V55, P371, DOI 10.1111/jpi.12080; Byeon Y, 2012, J PINEAL RES, V53, P107, DOI 10.1111/j.1600-079X.2012.00976.x; Calvo JR, 2013, J PINEAL RES, V55, P103, DOI 10.1111/jpi.12075; Chen JY, 2014, J PINEAL RES, V56, P12, DOI 10.1111/jpi.12086; Fischer TW, 2006, FASEB J, V20, P1564, DOI 10.1096/fj.05-5227fje; Fujiwara T, 2010, J BIOL CHEM, V285, P11308, DOI 10.1074/jbc.M109.091371; Hardeland R, 2015, J EXP BOT, V66, P627, DOI 10.1093/jxb/eru386; Hardeland R, 2013, J PINEAL RES, V55, P325, DOI 10.1111/jpi.12090; Ishihara A, 2008, PLANT J, V54, P481, DOI 10.1111/j.1365-313X.2008.03441.x; Janjetovic Z, 2014, J PINEAL RES, V57, P90, DOI 10.1111/jpi.12146; Kang K, 2013, J PINEAL RES, V55, P7, DOI 10.1111/jpi.12011; Kang K, 2011, J PINEAL RES, V50, P304, DOI 10.1111/j.1600-079X.2010.00841.x; Kang K, 2010, J PINEAL RES, V49, P176, DOI 10.1111/j.1600-079X.2010.00783.x; Kang K, 2009, PLANT PHYSIOL, V150, P1380, DOI 10.1104/pp.109.138552; Kang S, 2007, PLANTA, V227, P263, DOI 10.1007/s00425-007-0614-z; Klein DC, 2007, J BIOL CHEM, V282, P4233, DOI 10.1074/jbc.R600036200; Kocadagli T, 2014, FOOD CHEM, V153, P151, DOI 10.1016/j.foodchem.2013.12.036; Kolar J, 1997, PHYTOCHEMISTRY, V44, P1407, DOI 10.1016/S0031-9422(96)00568-7; Lee HY, 2015, J PINEAL RES, V58, P291, DOI 10.1111/jpi.12214; Lee HY, 2014, J PINEAL RES, V57, P418, DOI 10.1111/jpi.12181; Lee HY, 2014, J PINEAL RES, V57, P262, DOI 10.1111/jpi.12165; Luchetti F, 2014, J PINEAL RES, V56, P382, DOI 10.1111/jpi.12133; Maria S, 2014, J PINEAL RES, V56, P115, DOI 10.1111/jpi.12116; Mauriz JL, 2013, J PINEAL RES, V54, P1, DOI 10.1111/j.1600-079X.2012.01014.x; Olmos E, 2003, J EXP BOT, V54, P291, DOI 10.1093/jxb/erg028; Park S, 2013, J PINEAL RES, V55, P131, DOI 10.1111/jpi.12053; Park S, 2013, J PINEAL RES, V54, P258, DOI 10.1111/j.1600-079X.2012.01029.x; Park S, 2013, J PINEAL RES, V54, P139, DOI 10.1111/j.1600-079X.2012.01019.x; Park S, 2011, APPL MICROBIOL BIOT, V89, P1387, DOI 10.1007/s00253-010-2994-4; Prescott AG, 1996, ANNU REV PLANT PHYS, V47, P245, DOI 10.1146/annurev.arplant.47.1.245; REITER RJ, 1986, J NEURAL TRANSM, P35; Reiter RJ, 2014, PHYSIOLOGY, V29, P325, DOI 10.1152/physiol.00011.2014; Romero A, 2014, J PINEAL RES, V56, P343, DOI 10.1111/jpi.12132; Semak I, 2005, BIOCHEMISTRY-US, V44, P9300, DOI 10.1021/bi050202d; SILVERMAN P, 1995, PLANT PHYSIOL, V108, P633, DOI 10.1104/pp.108.2.633; Tan DX, 2014, INT J MOL SCI, V15, P15858, DOI 10.3390/ijms150915858; Tan DX, 2014, J PINEAL RES, V57, P213, DOI 10.1111/jpi.12152; Tan DX, 2013, J PINEAL RES, V54, P127, DOI 10.1111/jpi.12026; Voinnet O, 2003, PLANT J, V33, P949, DOI 10.1046/j.1365-313X.2003.01676.x; Zhang HM, 2014, J PINEAL RES, V57, P131, DOI 10.1111/jpi.12162; Zhang N, 2015, J EXP BOT, V66, P647, DOI 10.1093/jxb/eru336; Zheng ZU, 2004, PLANT SCI, V166, P507, DOI 10.1016/j.plantsci.2003.10.022; Zuo BX, 2014, J PINEAL RES, V57, P408, DOI 10.1111/jpi.12180</t>
  </si>
  <si>
    <t>WOS:000352632300009</t>
  </si>
  <si>
    <t>Melatonin enhances root regeneration, photosynthetic pigments, biomass, total carbohydrates and proline content in the cherry rootstock PHL-C (Prunus avium x Prunus cerasus)</t>
  </si>
  <si>
    <t>Sarropoulou, Virginia; Dimassi-Theriou, Kortessa; Therios, Ioannis; Koukourikou-Petridou, Magdalene</t>
  </si>
  <si>
    <t>The present study, investigates the effects of melatonin (0, 0.05, 0.1, 0.5,1, 5 and 10 mu M) on the morphogenic and biochemical responses in the cherry rootstock PHL-C (Prunus avium L x Prunus cerasus L.), from shoot tip explants. The incorporation of melatonin (0-10 mu M) in the Murashige and Skoog (MS) medium, greatly influenced rooting either positively or negatively. Melatonin, irrespective of its concentration, had a negative effect concerning the number of roots. However, application of 0.5 mu M melatonin significantly increased the root length: while 1 mu M melatonin increased the root length by 2.5 times, and the fresh weight of the roots by 4 times, in comparison to the control. Although 0.05 mu M melatonin increased rooting by 11.11%, 5 mu M melatonin had a significant reduction on the number, the fresh weight of roots, and the rooting percentage. Melatonin concentration of 0.1 AM resulted in the greatest chlorophyll (a + b) content, and 5 -10 mu M reduced the chlorophyll concentration by 2 times, compared to the control. The high melatonin concentrations (5 and 10 AM), increased the levels of proline and carbohydrates in leaves by 3-4 times. In the roots, 0.5 mu M of melatonin concentration increased the carbohydrate levels by 1.5 times, while 0.05, 0.1 and 1 mu M melatonin concentration significantly reduced the proline content. (C) 2012 Elsevier Masson SAS. All rights reserved.</t>
  </si>
  <si>
    <t>PLANT PHYSIOLOGY AND BIOCHEMISTRY</t>
  </si>
  <si>
    <t>10.1016/j.plaphy.2012.10.001</t>
  </si>
  <si>
    <t>Sarropoulou, Virginia</t>
  </si>
  <si>
    <t xml:space="preserve"> Koukourikou-Petridou, Magdalene</t>
  </si>
  <si>
    <t>Carbohydrates; Cherry rootstocks; In vitro rooting; Melatonin; Oxidative stress; Photosynthetic; pigments; Praline</t>
  </si>
  <si>
    <t>PROMOTES ADVENTITIOUS-ROOT; IN-VITRO; ARABIDOPSIS-THALIANA; CHLOROPHYLL DEGRADATION; DROUGHT STRESS; PLANTS; GROWTH; BIOSYNTHESIS; ACCUMULATION; LEAVES</t>
  </si>
  <si>
    <t>[Sarropoulou, Virginia; Dimassi-Theriou, Kortessa; Therios, Ioannis] Aristotle Univ Thessaloniki, Dept Hort, Lab Pomol, Sch Agr, Thessaloniki 54124, Greece; [Koukourikou-Petridou, Magdalene] Aristotle Univ Thessaloniki, Dept Hort, Lab Biol Hort, Thessaloniki 54124, Greece</t>
  </si>
  <si>
    <t>Sarropoulou, V (corresponding author), Aristotle Univ Thessaloniki, Dept Hort, Lab Pomol, Sch Agr, Thessaloniki 54124, Greece.</t>
  </si>
  <si>
    <t>vsarropo@agro.auth.gr; dimassik@agro.auth.gr; therios@agro.auth.gr; mkoukour@agro.auth.gr</t>
  </si>
  <si>
    <t>Arnao MB, 2009, J PINEAL RES, V46, P58, DOI 10.1111/j.1600-079X.2008.00625.x; Arnao MB, 2007, J PINEAL RES, V42, P147, DOI 10.1111/j.1600-079X.2006.00396.x; BenitezKing G, 1996, BBA-GEN SUBJECTS, V1290, P191, DOI 10.1016/0304-4165(96)00025-6; BLEISS W, 1993, PHYSIOL PLANTARUM, V88, P541, DOI 10.1111/j.1399-3054.1993.tb01369.x; BRUMMELL DA, 1987, PLANT CELL ENVIRON, V10, P523, DOI 10.1111/1365-3040.ep11603897; De Klerk GJ, 1999, IN VITRO CELL DEV-PL, V35, P189, DOI 10.1007/s11627-999-0076-z; DUBBELS R, 1995, J PINEAL RES, V18, P28, DOI 10.1111/j.1600-079X.1995.tb00136.x; ELTHON TE, 1981, PLANT PHYSIOL, V67, P780, DOI 10.1104/pp.67.4.780; Endler A, 2006, PLANT PHYSIOL, V141, P196, DOI 10.1104/pp.106.079533; Galano A, 2011, J PINEAL RES, V51, P1, DOI 10.1111/j.1600-079X.2011.00916.x; Hare PD, 1997, PLANT GROWTH REGUL, V21, P79, DOI 10.1023/A:1005703923347; Hernandez-Ruiz J, 2004, PLANTA, V220, P140, DOI 10.1007/s00425-004-1317-3; Hernandez-Ruiz J, 2008, PLANT GROWTH REGUL, V55, P29, DOI 10.1007/s10725-008-9254-y; Hortensteiner S, 2006, ANNU REV PLANT BIOL, V57, P55, DOI 10.1146/annurev.arplant.57.032905.105212; HU CAA, 1992, P NATL ACAD SCI USA, V89, P9354, DOI 10.1073/pnas.89.19.9354; Kalka K, 1997, SKIN PHARMACOL, V10, P221, DOI 10.1159/000211507; Kishor PBK, 2005, CURR SCI INDIA, V88, P424; Kulczykowska E, 2002, REV FISH BIOL FISHER, V11, P321; LICHTENTHALER HK, 1987, METHOD ENZYMOL, V148, P350; Meskauskiene R, 2001, P NATL ACAD SCI USA, V98, P12826, DOI 10.1073/pnas.221252798; Moustakas M, 2011, PLANT GROWTH REGUL, V65, P315, DOI 10.1007/s10725-011-9604-z; MURASHIGE T., 1962, Physiologia Plantarum, V15, P473, DOI 10.1111/j.1399-3054.1962.tb08052.x; Murch SJ, 2001, IN VITRO CELL DEV-PL, V37, P786; Olesce J., 1989, COMP BIOCH PHYSL, V93A, P655; PADMAJA K, 1990, PHOTOSYNTHETICA, V24, P399; Paredes SD, 2009, J EXP BOT, V60, P57, DOI 10.1093/jxb/ern284; Plummer D. T., 1987, PRACTICAL BIOCH, P179; PORRA RJ, 1989, BIOCHIM BIOPHYS ACTA, V975, P384, DOI 10.1016/S0005-2728(89)80347-0; RAYAPATI PJ, 1989, PLANT PHYSIOL, V91, P581, DOI 10.1104/pp.91.2.581; RODRIGUEZ C, 1994, ENDOCRINE, V2, P863; Roosens NHCJ, 1998, PLANT PHYSIOL, V117, P263, DOI 10.1104/pp.117.1.263; Sarropoulou VN, 2012, J PINEAL RES, V52, P38, DOI 10.1111/j.1600-079X.2011.00914.x; Sircelj H, 1999, PHYTON-ANN REI BOT A, V39, P97; SMIRNOFF N, 1989, PHYTOCHEMISTRY, V28, P1057, DOI 10.1016/0031-9422(89)80182-7; Szabados L, 2010, TRENDS PLANT SCI, V15, P89, DOI 10.1016/j.tplants.2009.11.009; Tan DX, 2007, FASEB J, V21, P1724, DOI 10.1096/fj.06-7745com; Tan Dun-Xian, 2002, Current Topics in Medicinal Chemistry, V2, P181, DOI 10.2174/1568026023394443; Tan DX, 2012, J EXP BOT, V63, P577, DOI 10.1093/jxb/err256; Tan DX, 2007, PLANT SIGNAL BEHAV, V2, P514, DOI 10.4161/psb.2.6.4639; Troll W., 1995, J BIOL CHEM, V215, P215; Verbruggen N, 2008, AMINO ACIDS, V35, P753, DOI 10.1007/s00726-008-0061-6; WINTERMANS JF, 1965, BIOCHIM BIOPHYS ACTA, V109, P448, DOI 10.1016/0926-6585(65)90170-6; Yang Chi-Ming, 1998, Taiwania, V43, P116; ZAMAN Z, 1973, BIOCHEM J, V135, P257, DOI 10.1042/bj1350257; Zhao Y, 2011, J PINEAL RES, V50, P83, DOI 10.1111/j.1600-079X.2010.00817.x</t>
  </si>
  <si>
    <t>ELSEVIER FRANCE-EDITIONS SCIENTIFIQUES MEDICALES ELSEVIER</t>
  </si>
  <si>
    <t>PARIS</t>
  </si>
  <si>
    <t>0981-9428</t>
  </si>
  <si>
    <t>PLANT PHYSIOL BIOCH</t>
  </si>
  <si>
    <t>Plant Physiol. Biochem.</t>
  </si>
  <si>
    <t>WOS:000312615200021</t>
  </si>
  <si>
    <t>Light-regulated melatonin biosynthesis in rice during the senescence process in detached leaves</t>
  </si>
  <si>
    <t>Byeon, Yeong; Park, Sangkyu; Kim, Young-Soon; Park, Don-Hee; Lee, Sungbeom; Back, Kyoungwhan</t>
  </si>
  <si>
    <t>The effect of light on melatonin biosynthesis was examined in detached rice (Oryza sativa cv. Asahi) leaves during the senescence process. The detached leaves were exposed to senescence treatment either in constant darkness or in constant light, and subjected to HPLC analysis for melatonin and its precursors. Higher melatonin levels were detected in rice leaves under constant light while very low levels were observed in constant darkness. Levels of the melatonin intermediates, tryptamine, serotonin, and N-acetylserotonin significantly decreased in the dark compared to those in the light. Furthermore, relative mRNA levels of melatonin biosynthetic genes and their corresponding proteins decreased accordingly in constant darkness. The most striking difference between constant light and dark was observed in levels of the protein tryptamine 5-hydroxylase. These results suggest that melatonin biosynthesis during senescence is dependent on light signals in rice leaves, contrary to the response found in animals.</t>
  </si>
  <si>
    <t>10.1111/j.1600-079X.2012.00976.x</t>
  </si>
  <si>
    <t>light; melatonin; N-acetylserotonin methyltransferase; rice; senescence; tryptamine 5-hydroxylase; tryptophan decarboxylase</t>
  </si>
  <si>
    <t>ARYLALKYLAMINE N-ACETYLTRANSFERASE; MICRO-TOM; PLANTS; SEROTONIN; RHYTHM; L.; CLONING; CYCLE</t>
  </si>
  <si>
    <t>[Back, Kyoungwhan] Chonnam Natl Univ, Coll Agr &amp; Life Sci, Interdisciplinary Program Bioenergy &amp; Biomat, Bioenergy Res Ctr,Dept Biotechnol, Kwangju 500757, South Korea; [Park, Don-Hee] Chonnam Natl Univ, Sch Biol Sci &amp; Technol, Kwangju 500757, South Korea</t>
  </si>
  <si>
    <t>Back, K (corresponding author), Chonnam Natl Univ, Coll Agr &amp; Life Sci, Interdisciplinary Program Bioenergy &amp; Biomat, Bioenergy Res Ctr,Dept Biotechnol, Kwangju 500757, South Korea.</t>
  </si>
  <si>
    <t>Boccalandro HE, 2011, J PINEAL RES, V51, P226, DOI 10.1111/j.1600-079X.2011.00884.x; DUBBELS R, 1995, J PINEAL RES, V18, P28, DOI 10.1111/j.1600-079X.1995.tb00136.x; Galano A, 2011, J PINEAL RES, V51, P1, DOI 10.1111/j.1600-079X.2011.00916.x; GAN S, 2007, SENESCENCE PROCESSES; HATTORI A, 1995, BIOCHEM MOL BIOL INT, V35, P627; Iriti M, 2010, J PINEAL RES, V49, P101, DOI 10.1111/j.1600-079X.2010.00777.x; Kang K, 2011, J PINEAL RES, V50, P304, DOI 10.1111/j.1600-079X.2010.00841.x; Kang K, 2010, J PINEAL RES, V49, P176, DOI 10.1111/j.1600-079X.2010.00783.x; Kang K, 2009, PLANT PHYSIOL, V150, P1380, DOI 10.1104/pp.109.138552; Klein DC, 2007, J BIOL CHEM, V282, P4233, DOI 10.1074/jbc.R600036200; Kolar J, 1997, PHYTOCHEMISTRY, V44, P1407, DOI 10.1016/S0031-9422(96)00568-7; Murch SJ, 2010, J PINEAL RES, V49, P95, DOI 10.1111/j.1600-079X.2010.00774.x; OKADA K, 1992, PLANT CELL PHYSIOL, V33, P1183; Okazaki M, 2010, J PINEAL RES, V49, P239, DOI 10.1111/j.1600-079X.2010.00788.x; Okazaki M, 2009, J PINEAL RES, V46, P373, DOI 10.1111/j.1600-079X.2009.00673.x; Okazaki M, 2009, J PINEAL RES, V46, P338, DOI 10.1111/j.1600-079X.2009.00668.x; Paredes SD, 2009, J EXP BOT, V60, P57, DOI 10.1093/jxb/ern284; Park S, 2012, J PINEAL RES, V52, P211, DOI 10.1111/j.1600-079X.2011.00930.x; Park S, 2011, APPL MICROBIOL BIOT, V89, P1387, DOI 10.1007/s00253-010-2994-4; QUAY WB, 1963, GEN COMP ENDOCR, V3, P473, DOI 10.1016/0016-6480(63)90079-0; REITER RJ, 1993, EXPERIENTIA, V49, P654, DOI 10.1007/BF01923947; Sarropoulou VN, 2012, J PINEAL RES, V52, P38, DOI 10.1111/j.1600-079X.2011.00914.x; Tan DX, 2007, FASEB J, V21, P1724, DOI 10.1096/fj.06-7745com; Tan DX, 2012, J EXP BOT, V63, P577, DOI 10.1093/jxb/err256; Van Tassel DL, 2001, J PINEAL RES, V31, P8, DOI 10.1034/j.1600-079X.2001.310102.x; Vitalini S, 2011, J PINEAL RES, V51, P331, DOI 10.1111/j.1600-079X.2011.00893.x; Wang P, 2012, J PINEAL RES, V53, P11, DOI 10.1111/j.1600-079X.2011.00966.x; Zhao Y, 2011, J PINEAL RES, V50, P83, DOI 10.1111/j.1600-079X.2010.00817.x</t>
  </si>
  <si>
    <t>WOS:000306139400012</t>
  </si>
  <si>
    <t>Rapid method for accurate analysis of melatonin, serotonin and auxin in plant samples using liquid chromatography-tandem mass spectrometry</t>
  </si>
  <si>
    <t>Cao, Jin; Murch, Susan J.; O'Brien, Robert; Saxena, Praveen K.</t>
  </si>
  <si>
    <t>Currently, the information available on the physiological functions of melatonin in higher plants is rather limited and the role of plant melatonin in human health remains undetermined. Research in this area has been slow due to lack of efficient analytical methods for rapid identification and quantification of the melatonin and related compounds in complex plant matrices. In this communication, we report the development of a rapid, accurate method for extraction, detection and quantification of plant melatonin, serotonin and indole-3-acetic acid (IAA) by Liquid chromatography-tandem mass spectrometry (LC-MS/MS) with electrospray ionization (ESI), atmospheric pressure chemical ionization (APCI), and atmospheric pressure photoionization (APPI), respectively. The limit of detection (LOD) of melatonin in the plant extraction was 5 pg/ml and the limit of quantification (LOQ) was 0.02 ng/ml, as well as LOD for serotonin was 100pg/ml and the LOQ was 5 ng/ml, LOD for IAA was 50 pg/ml and the LOQ was 0.7 ng/ml. There was a linear relationship between melatonin, serotonin, and IAA concentration and peak area over a quantifiable range of 0.02 ng/ml to 0.1 mg/ml, 5 ng/ml to 0.1 mg/ml, and 0.7 ng/ml to 0.1 mg/ml, respectively, in the plant extract. (c) 2006 Published by Elsevier B.V.</t>
  </si>
  <si>
    <t>JOURNAL OF CHROMATOGRAPHY A</t>
  </si>
  <si>
    <t>10.1016/j.chroma.2006.09.079</t>
  </si>
  <si>
    <t>Cao, Jin</t>
  </si>
  <si>
    <t>melatonin; serotonin; indole-3-acetic acid; plant tissue; liquid chromatography-tandem mass spectrometry</t>
  </si>
  <si>
    <t>EDIBLE PLANTS</t>
  </si>
  <si>
    <t>Univ British Columbia Okanagan, IK Barber Sch Arts &amp; Sci, Kelowna, BC V1V 1V7, Canada; Univ Guelph, Dept Plant Agr, Guelph, ON N1G 2W1, Canada</t>
  </si>
  <si>
    <t>Murch, SJ (corresponding author), Univ British Columbia Okanagan, IK Barber Sch Arts &amp; Sci, 3333 Univ Way, Kelowna, BC V1V 1V7, Canada.</t>
  </si>
  <si>
    <t>Arnao MB, 2006, PLANT SIGNAL BEHAV, V1, P89, DOI 10.4161/psb.1.3.2640; Chen GF, 2003, LIFE SCI, V73, P19, DOI 10.1016/S0024-3205(03)00252-2; DUBBELS R, 1995, J PINEAL RES, V18, P28, DOI 10.1111/j.1600-079X.1995.tb00136.x; HATTORI A, 1995, BIOCHEM MOL BIOL INT, V35, P627; Hernandez-Ruiz J, 2004, PLANTA, V220, P140, DOI 10.1007/s00425-004-1317-3; Kolar J, 1997, PHYTOCHEMISTRY, V44, P1407, DOI 10.1016/S0031-9422(96)00568-7; Kolar J, 2005, J PINEAL RES, V39, P333, DOI 10.1111/j.1600-079X.2005.00276.x; KOLAR J, 2003, THESIS CHARLES U PRA; Manchester LC, 2000, LIFE SCI, V67, P3023, DOI 10.1016/S0024-3205(00)00896-1; Murch SJ, 1997, LANCET, V350, P1598, DOI 10.1016/S0140-6736(05)64014-7; Murch SJ, 2004, ACTA HORTIC, P425, DOI 10.17660/ActaHortic.2004.629.56; Murch SJ, 2002, NATURWISSENSCHAFTEN, V89, P555, DOI 10.1007/s00114-002-0376-1; Murch SJ, 2000, PLANT CELL REP, V19, P698, DOI 10.1007/s002990000206; Reiter RJ, 2001, NUTR REV, V59, P286, DOI 10.1111/j.1753-4887.2001.tb07018.x; Van Tassel DL, 2001, J PINEAL RES, V31, P1, DOI 10.1034/j.1600-079X.2001.310101.x; Watanabe H, 2002, AM J CHINESE MED, V30, P65, DOI 10.1142/S0192415X02000077; Wolf K, 2001, J PLANT PHYSIOL, V158, P1491, DOI 10.1078/0176-1617-00561</t>
  </si>
  <si>
    <t>0021-9673</t>
  </si>
  <si>
    <t>1873-3778</t>
  </si>
  <si>
    <t>J CHROMATOGR A</t>
  </si>
  <si>
    <t>J. Chromatogr. A</t>
  </si>
  <si>
    <t>WOS:000242059400041</t>
  </si>
  <si>
    <t>Melatonin suppression of heat-induced leaf senescence involves changes in abscisic acid and cytokinin biosynthesis and signaling pathways in perennial ryegrass (Lolium perenne L.)</t>
  </si>
  <si>
    <t>Zhang, Jing; Shi, Yi; Zhang, Xunzhong; Du, Hongmei; Xu, Bin; Huang, Bingru</t>
  </si>
  <si>
    <t>Leaf senescence is a typical symptom of heat damage in cool-season plant species. The objective of this study was to determine whether melatonin could suppress heat-induced leaf senescence in perennial ryegrass (Lolium perenne L.) and whether melatonin interacted with abscisic acid (ABA) and cytokinin (CK) to exert its biological function. Perennial ryegrass (cv. 'Pinnacle') plants were foliar sprayed with melatonin or water and exposed to heat stress at 38/33 degrees C (day/night) and non-stress condition at 22/17 degrees C for 28 d in growth chambers. Exogenous application of melatonin alleviated growth inhibition and leaf senescence induced by heat stress, as manifested by significant higher tiller number, above-ground dry weight, plant height, turf quality, leaf chlorophyll (Chl) content, photochemical efficiency (Fv/Fm), net photosynthesis rate, and cell membrane stability in melatonin-treated plants compared to non-melatonin treatment under heat stress. The suppression of heat-induced leaf senescence by melatonin was also reflected by the reduction of transcript levels of senescence-associated genes (LpSAG12.1 and Lph36) in plants exposed to heat stress. Melatonin treatment increased the endogenous content of melatonin and CK content, whereas it decreased ABA content under heat stress. The expression of CK biosynthesis genes and its signaling response transcription factors (type B ARRs) were up-regulated, while the biosynthesis and signaling genes involved in ABA were down-regulated by melatonin treatment under heat stress. These results indicate that the suppression of heat-induced leaf senescence by exogenous melatonin could be associated with activating CK synthesis and signaling while inhibiting ABA synthesis and signaling in perennial ryegrass. (C) 2017 Elsevier B.V. All rights reserved.</t>
  </si>
  <si>
    <t>ENVIRONMENTAL AND EXPERIMENTAL BOTANY</t>
  </si>
  <si>
    <t>10.1016/j.envexpbot.2017.02.012</t>
  </si>
  <si>
    <t>Zhang, Jing</t>
  </si>
  <si>
    <t xml:space="preserve"> Huang, Bingru</t>
  </si>
  <si>
    <t>Perennial ryegrass; Heat stress; Leaf senescence; Melatonin; Abscisic acid; Cytokinin</t>
  </si>
  <si>
    <t>SHOCK FACTORS; STRESS; PLANTS; CHLOROPHYLL; RICE; LEAVES; INVOLVEMENT; MECHANISMS; EXTRACTION; EXPRESSION</t>
  </si>
  <si>
    <t>[Zhang, Jing; Xu, Bin] Nanjing Agr Univ, Coll Agrograssland Sci, Nanjing 210095, Jiangsu, Peoples R China; [Zhang, Jing; Shi, Yi; Du, Hongmei; Huang, Bingru] Rutgers State Univ, Dept Plant Biol &amp; Pathol, New Brunswick, NJ 08901 USA; [Shi, Yi] Gansu Agr Univ, Coll Pratacultural Sci, Lanzhou 730070, Gansu, Peoples R China; [Zhang, Xunzhong] Virginia Polytech Inst &amp; State Univ, Dept Crop &amp; Soil Environm Sci, Blacksburg, VA 24061 USA; [Du, Hongmei] Shanghai Jiao Tong Univ, Sch Agr &amp; Biol, Shanghai 200240, Peoples R China</t>
  </si>
  <si>
    <t>Xu, B (corresponding author), Nanjing Agr Univ, Coll Agrograssland Sci, Nanjing 210095, Jiangsu, Peoples R China.; Huang, BR (corresponding author), Rutgers State Univ, Dept Plant Biol &amp; Pathol, New Brunswick, NJ 08901 USA.</t>
  </si>
  <si>
    <t>zhangjing12306@163.com; shiyi214@126.com; xuzhang@vt.edu; hmd@sjtu.edu.cn; binxu@njau.edu.cn; huang@aesop.rutgers.edu</t>
  </si>
  <si>
    <t>Arnao MB, 2009, J PINEAL RES, V46, P58, DOI 10.1111/j.1600-079X.2008.00625.x; Arnao MB, 2014, TRENDS PLANT SCI, V19, P789, DOI 10.1016/j.tplants.2014.07.006; BARNES JD, 1992, ENVIRON EXP BOT, V32, P85, DOI 10.1016/0098-8472(92)90034-Y; Beard J.B., 1972, TURFGRASS SCI CULTUR; Burgess P., 2014, HORTICULT RES, V1, P28; Byeon Y, 2014, J PINEAL RES, V56, P189, DOI 10.1111/jpi.12111; Chauhan H, 2011, MOL GENET GENOMICS, V286, P171, DOI 10.1007/s00438-011-0638-8; Choi HI, 2000, J BIOL CHEM, V275, P1723, DOI 10.1074/jbc.275.3.1723; DUBBELS R, 1995, J PINEAL RES, V18, P28, DOI 10.1111/j.1600-079X.1995.tb00136.x; Finkelstein Ruth R, 2002, Arabidopsis Book, V1, pe0058, DOI 10.1199/tab.0058; GAN SS, 1995, SCIENCE, V270, P1986, DOI 10.1126/science.270.5244.1986; Gan SS, 1997, PLANT PHYSIOL, V113, P313, DOI 10.1104/pp.113.2.313; GEPSTEIN S, 1980, P NATL ACAD SCI-BIOL, V77, P2050, DOI 10.1073/pnas.77.4.2050; Hardeland R, 2016, FRONT PLANT SCI, V7, DOI 10.3389/fpls.2016.00198; Hardeland R, 2015, J EXP BOT, V66, P627, DOI 10.1093/jxb/eru386; HATTORI A, 1995, BIOCHEM MOL BIOL INT, V35, P627; He YH, 2001, PLANT PHYSIOL, V126, P707, DOI 10.1104/pp.126.2.707; HISCOX JD, 1979, CAN J BOT, V57, P1332, DOI 10.1139/b79-163; Hoagland DR, 1950, CALIF AES C, V347, P357; Huang BR, 2014, CRIT REV PLANT SCI, V33, P141, DOI 10.1080/07352689.2014.870411; Huang LK, 2014, PLOS ONE, V9, DOI 10.1371/journal.pone.0093724; Hwang I, 2001, NATURE, V413, P383, DOI 10.1038/35096500; Jespersen D, 2016, PLANT SCI, V249, P1, DOI 10.1016/j.plantsci.2016.04.016; JULINTEGELMAN A, 1982, PHYSIOL PLANTARUM, V54, P318, DOI 10.1111/j.1399-3054.1982.tb00265.x; Kang JY, 2002, PLANT CELL, V14, P343, DOI 10.1105/tpc.010362; KIRKHAM MB, 1983, PHYSIOL PLANTARUM, V59, P153, DOI 10.1111/j.1399-3054.1983.tb06587.x; Krishnan S, 2015, J AM SOC HORTIC SCI, V140, P346, DOI 10.21273/JASHS.140.4.346; Lazar D, 2013, PLANT SIGNAL BEHAV, V8, DOI 10.4161/psb.23279; LERNER AB, 1958, J AM CHEM SOC, V80, P2587, DOI 10.1021/ja01543a060; Li C, 2015, J EXP BOT, V66, P669, DOI 10.1093/jxb/eru476; LI Y, 1992, DEV BIOL, V153, P386, DOI 10.1016/0012-1606(92)90123-X; Liang CZ, 2015, J PINEAL RES, V59, P91, DOI 10.1111/jpi.12243; Ma YH, 2008, PLANT SCI, V175, P761, DOI 10.1016/j.plantsci.2008.07.010; Me XQ, 2016, ENVIRON EXP BOT, V125, P1, DOI 10.1016/j.envexpbot.2016.01.002; MURRAY MB, 1989, NEW PHYTOL, V113, P307, DOI 10.1111/j.1469-8137.1989.tb02408.x; Oxborough K, 1997, PHOTOSYNTH RES, V54, P135, DOI 10.1023/A:1005936823310; Park S, 2012, J PINEAL RES, V53, P385, DOI 10.1111/j.1600-079X.2012.01008.x; Parry I.W.H., 2007, REGULATION, V30, P18; Shi HT, 2015, J PINEAL RES, V59, P334, DOI 10.1111/jpi.12262; Shi HT, 2015, J PINEAL RES, V58, P335, DOI 10.1111/jpi.12219; Shi HT, 2015, J EXP BOT, V66, P681, DOI 10.1093/jxb/eru373; Tan DX, 2012, J EXP BOT, V63, P577, DOI 10.1093/jxb/err256; Wang P, 2012, J PINEAL RES, V53, P11, DOI 10.1111/j.1600-079X.2011.00966.x; Wang XH, 2016, INT J CHEM ENG, V2016, DOI 10.1155/2016/5217802; Wang YP, 2011, PLANT J, V68, P249, DOI 10.1111/j.1365-313X.2011.04683.x; Weeda S, 2014, PLOS ONE, V9, DOI 10.1371/journal.pone.0093462; Yang JC, 2002, PLANTA, V215, P645, DOI 10.1007/s00425-002-0789-2; Zhang J, 2016, FRONT PLANT SCI, V7, DOI 10.3389/fpls.2016.01500; Zhang J, 2016, J EXP BOT, V67, P935, DOI 10.1093/jxb/erv509; Zhang KW, 2012, PLANT J, V69, P667, DOI 10.1111/j.1365-313X.2011.04821.x; Zhang N, 2015, J EXP BOT, V66, P647, DOI 10.1093/jxb/eru336; Zhang XZ, 2015, J AM SOC HORTIC SCI, V140, P562, DOI 10.21273/JASHS.140.6.562; Zhou S, 2007, SCI RES ESSAYS, V2, P95; Zwack PJ, 2013, PLANT SIGNAL BEHAV, V8, DOI 10.4161/psb.24737</t>
  </si>
  <si>
    <t>0098-8472</t>
  </si>
  <si>
    <t>1873-7307</t>
  </si>
  <si>
    <t>ENVIRON EXP BOT</t>
  </si>
  <si>
    <t>Environ. Exp. Bot.</t>
  </si>
  <si>
    <t>Plant Sciences; Environmental Sciences</t>
  </si>
  <si>
    <t>Plant Sciences; Environmental Sciences &amp; Ecology</t>
  </si>
  <si>
    <t>WOS:000404498500004</t>
  </si>
  <si>
    <t>Caffeic acid O-methyltransferase is involved in the synthesis of melatonin by methylating N-acetylserotonin in Arabidopsis</t>
  </si>
  <si>
    <t>Byeon, Yeong; Lee, Hyoung Yool; Lee, Kyungjin; Back, Kyoungwhan</t>
  </si>
  <si>
    <t>Although a plant N-acetylserotonin methyltransferase (ASMT) was recently cloned from rice, homologous genes appear to be absent in dicotyledonous plants. To clone an ASMT de novo from a dicotyledonous plant, we expressed eight Arabidopsis thaliana O-methyltransferase (OMT) cDNAs in Escherichia coli and screened for ASMT activity by measuring melatonin production after the application of 1 mM N-acetylserotonin (NAS). Among the eight strains harboring the full-length cDNAs, the OMT3 strain produced high levels of melatonin, suggesting that OMT3 encodes an active ASMT. OMT3 is already known as caffeic acid OMT (COMT), suggesting multiple functions for this enzyme. The purified recombinant A. thaliana COMT (AtCOMT) showed high ASMT activity, catalyzing the conversion of NAS to melatonin. The K-m and V-max values for ASMT activity were 233 mu M and 1800 pmol/min/mg protein, while the K-m and V-max values for COMT activity were 103 mu M and 564,000 pmol/min/mg protein, respectively. The catalytic efficiency (V-max/K-m) for ASMT activity was 709-fold lower than for COMT. In vitro, ASMT activity was dramatically decreased by the addition of caffeic acid in a dose-dependent manner, but the activity of COMT was not altered by NAS. Lastly, the Arabidopsis comt knockout mutant exhibited less production of melatonin than the wild type when Arabidopsis leaves were infiltrated with 1 mM NAS, suggestive of in vivo role of COMT in melatonin biosynthesis in plants.</t>
  </si>
  <si>
    <t>10.1111/jpi.12160</t>
  </si>
  <si>
    <t>Arabidopsis; caffeic acid O-methyltransferase; melatonin; N-acetylserotonin methyltransferase; O-methyltransferase</t>
  </si>
  <si>
    <t>PROMOTES ADVENTITIOUS-ROOT; TRANSGENIC RICE; EXOGENOUS MELATONIN; LEAF SENESCENCE; GENE ENCODES; STRESS; BIOSYNTHESIS; EXPRESSION; SEROTONIN; CLONING</t>
  </si>
  <si>
    <t>[Byeon, Yeong; Lee, Hyoung Yool; Lee, Kyungjin; Back, Kyoungwhan] Chonnam Natl Univ, Dept Biotechnol, Bioenergy Res Ctr, Kwangju 500757, South Korea</t>
  </si>
  <si>
    <t>Arnao MB, 2007, J PINEAL RES, V42, P147, DOI 10.1111/j.1600-079X.2006.00396.x; Bajwa VS, 2014, J PINEAL RES, V56, P238, DOI 10.1111/jpi.12115; Byeon Y, 2014, J PINEAL RES, V56, P408, DOI 10.1111/jpi.12129; Byeon Y, 2014, J PINEAL RES, V56, P107, DOI 10.1111/jpi.12103; Byeon Y, 2013, J PINEAL RES, V55, P371, DOI 10.1111/jpi.12080; Calvo JR, 2013, J PINEAL RES, V55, P103, DOI 10.1111/jpi.12075; Chen JY, 2014, J PINEAL RES, V56, P12, DOI 10.1111/jpi.12086; Cipolla-Neto J, 2014, J PINEAL RES, V56, P371, DOI 10.1111/jpi.12137; Emanuelsson O, 2000, J MOL BIOL, V300, P1005, DOI 10.1006/jmbi.2000.3903; Fujiwara T, 2010, J BIOL CHEM, V285, P11308, DOI 10.1074/jbc.M109.091371; Garcia JJ, 2014, J PINEAL RES, V56, P225, DOI 10.1111/jpi.12128; Goujon T, 2003, PLANT MOL BIOL, V51, P973, DOI 10.1023/A:1023022825098; Hardeland R, 2013, J PINEAL RES, V55, P325, DOI 10.1111/jpi.12090; Hernandez-Ruiz J, 2005, J PINEAL RES, V39, P137, DOI 10.1111/j.1600-079X.2005.00226.x; Ibrahim RK, 1998, PLANT MOL BIOL, V36, P1, DOI 10.1023/A:1005939803300; IIYAMA K, 1994, PLANT PHYSIOL, V104, P315, DOI 10.1104/pp.104.2.315; Kai K, 2008, PLANT J, V55, P989, DOI 10.1111/j.1365-313X.2008.03568.x; Kang K, 2013, J PINEAL RES, V55, P7, DOI 10.1111/jpi.12011; Kang K, 2011, J PINEAL RES, V50, P304, DOI 10.1111/j.1600-079X.2010.00841.x; Kang K, 2010, J PINEAL RES, V49, P176, DOI 10.1111/j.1600-079X.2010.00783.x; Kang K, 2010, SCI HORTIC-AMSTERDAM, V124, P290, DOI 10.1016/j.scienta.2009.12.036; Kang S, 2007, PLANTA, V227, P263, DOI 10.1007/s00425-007-0614-z; Lam KC, 2007, GENOME, V50, P1001, DOI 10.1139/G07-077; Lee YJ, 2008, PLANTA, V227, P641, DOI 10.1007/s00425-007-0646-4; Li C, 2012, J PINEAL RES, V53, P298, DOI 10.1111/j.1600-079X.2012.00999.x; Li LG, 1997, P NATL ACAD SCI USA, V94, P5461, DOI 10.1073/pnas.94.10.5461; Li LG, 2000, J BIOL CHEM, V275, P6537, DOI 10.1074/jbc.275.9.6537; Maria S, 2014, J PINEAL RES, V56, P115, DOI 10.1111/jpi.12116; Mauriz JL, 2013, J PINEAL RES, V54, P1, DOI 10.1111/j.1600-079X.2012.01014.x; Musel G, 1997, PLANTA, V201, P146, DOI 10.1007/BF01007699; Nakatsubo T, 2008, J WOOD SCI, V54, P312, DOI 10.1007/s10086-008-0958-4; Park S, 2013, J PINEAL RES, V55, P409, DOI 10.1111/jpi.12088; Park S, 2013, J PINEAL RES, V54, P258, DOI 10.1111/j.1600-079X.2012.01029.x; Park S, 2013, J PINEAL RES, V54, P139, DOI 10.1111/j.1600-079X.2012.01019.x; Park S, 2012, J PINEAL RES, V53, P385, DOI 10.1111/j.1600-079X.2012.01008.x; Sabaty M, 2013, BMC BIOCHEM, V14, DOI 10.1186/1471-2091-14-28; Sarropoulou VN, 2012, J PINEAL RES, V52, P38, DOI 10.1111/j.1600-079X.2011.00914.x; Seki M, 1998, PLANT J, V15, P707, DOI 10.1046/j.1365-313x.1998.00237.x; Seki M, 2002, SCIENCE, V296, P141, DOI 10.1126/science.1071006; Tan DX, 2013, J PINEAL RES, V54, P127, DOI 10.1111/jpi.12026; Tan DX, 2012, J EXP BOT, V63, P577, DOI 10.1093/jxb/err256; Tiryaki I, 2012, J PINEAL RES, V52, P332, DOI 10.1111/j.1600-079X.2011.00947.x; Uchendu EE, 2013, J PINEAL RES, V55, P435, DOI 10.1111/jpi.12094; Wang P, 2013, J PINEAL RES, V55, P424, DOI 10.1111/jpi.12091; Wang P, 2013, J PINEAL RES, V54, P292, DOI 10.1111/jpi.12017; Wein M, 2002, PLANT J, V31, P755, DOI 10.1046/j.1365-313X.2002.01396.x; Yin LH, 2013, J PINEAL RES, V54, P426, DOI 10.1111/jpi.12038; Zhang N, 2014, J PINEAL RES, V56, P39, DOI 10.1111/jpi.12095; Zhang N, 2013, J PINEAL RES, V54, P15, DOI 10.1111/j.1600-079X.2012.01015.x</t>
  </si>
  <si>
    <t>WOS:000342234000010</t>
  </si>
  <si>
    <t>Phytomelatonin receptor PMTR1-mediated signaling regulates stomatal closure in Arabidopsis thaliana</t>
  </si>
  <si>
    <t>Wei, Jian; Li, Dong-Xu; Zhang, Jia-Rong; Shan, Chi; Rengel, Zed; Song, Zhong-Bang; Chen, Qi</t>
  </si>
  <si>
    <t>Melatonin has been detected in plants in 1995; however, the function and signaling pathway of this putative phytohormone are largely undetermined due to a lack of knowledge about its receptor. Here, we discovered the first phytomelatonin receptor (CAND2/PMTR1) in Arabidopsis thaliana and found that melatonin governs the receptor-dependent stomatal closure. The application of melatonin induced stomatal closure through the heterotrimeric G protein subunit-regulated H2O2 and Ca2+ signals. The Arabidopsis mutant lines lacking AtCand2 that encodes a candidate G protein-coupled receptor were insensitive to melatonin-induced stomatal closure. Accordingly, the melatonin-induced H2O2 production and Ca2+ influx were completely abolished in cand2. CAND2 is a membrane protein that interacts with GPA1 and the expression of AtCand2 was tightly regulated by melatonin in various organs and guard cells. CAND2 showed saturable and specific I-125-melatonin binding, with apparent K-d (dissociation constant) of 0.73 +/- 0.10nmol/L (r(2)=.99), demonstrating this protein is a phytomelatonin receptor (PMTR1). Our results suggest that the phytomelatonin regulation of stomatal closure is dependent on its receptor CAND2/PMTR1-mediated H2O2 and Ca(2+)signaling transduction cascade.</t>
  </si>
  <si>
    <t>10.1111/jpi.12500</t>
  </si>
  <si>
    <t>Wei, Jian</t>
  </si>
  <si>
    <t xml:space="preserve"> Chen, Qi</t>
  </si>
  <si>
    <t>CAND2; G protein-coupled receptor; G alpha subunit; phytomelatonin receptor 1; PMTR1; stomatal closure</t>
  </si>
  <si>
    <t>HETEROTRIMERIC G-PROTEIN; ABSCISIC-ACID RECEPTORS; NITRIC-OXIDE PRODUCTION; HYDROGEN-PEROXIDE; REACTIVE OXYGEN; MELATONIN RECEPTOR; NADPH OXIDASE; PLASMA-MEMBRANE; PLANTS; IDENTIFICATION</t>
  </si>
  <si>
    <t>[Wei, Jian; Li, Dong-Xu; Zhang, Jia-Rong; Chen, Qi] Kunming Univ Sci &amp; Technol, Fac Life Sci &amp; Technol, Kunming, Yunnan, Peoples R China; [Shan, Chi] Chinese Acad Sci, Shanghai Inst Biol Sci, Inst Plant Physiol &amp; Ecol, Shanghai, Peoples R China; [Rengel, Zed; Chen, Qi] Univ Western Australia, UWA Sch Agr &amp; Environm, Fac Sci, Perth, WA, Australia; [Song, Zhong-Bang] Yunnan Acad Tobacco Agr Sci, Tobacco Breeding Ctr, Kunming, Yunnan, Peoples R China</t>
  </si>
  <si>
    <t>Chen, Q (corresponding author), Kunming Univ Sci &amp; Technol, Fac Life Sci &amp; Technol, Kunming, Yunnan, Peoples R China.</t>
  </si>
  <si>
    <t>chenq0321@163.com</t>
  </si>
  <si>
    <t>Chen, Qi/AAF-1723-2019</t>
  </si>
  <si>
    <t>Chen, Qi/0000-0003-3103-162X</t>
  </si>
  <si>
    <t>Arnao MB, 2018, ANN BOT-LONDON, V121, P195, DOI 10.1093/aob/mcx114; Arnao MB, 2017, ACTA PHYSIOL PLANT, V39, DOI 10.1007/s11738-017-2428-3; Arnao MB, 2015, J PINEAL RES, V59, P133, DOI 10.1111/jpi.12253; Arnao MB, 2014, TRENDS PLANT SCI, V19, P789, DOI 10.1016/j.tplants.2014.07.006; Assmann SM, 2016, CURR OPIN PLANT BIOL, V33, P157, DOI 10.1016/j.pbi.2016.07.003; Bauer H, 2013, CURR BIOL, V23, P53, DOI 10.1016/j.cub.2012.11.022; BRADFORD MM, 1976, ANAL BIOCHEM, V72, P248, DOI 10.1016/0003-2697(76)90527-3; Chen JG, 2004, PLANT PHYSIOL, V135, P907, DOI 10.1104/pp.104.038992; Chen JG, 2006, PLANT PHYSIOL, V141, P887, DOI 10.1104/pp.106.079202; Chen ZP, 2018, ANN BOT-LONDON, V121, P1127, DOI 10.1093/aob/mcx207; Chen ZP, 2017, FREE RADICAL BIO MED, V108, P465, DOI 10.1016/j.freeradbiomed.2017.04.009; Clark G, 2011, PLANT PHYSIOL, V156, P1740, DOI 10.1104/pp.111.174466; Clough SJ, 1998, PLANT J, V16, P735, DOI 10.1046/j.1365-313x.1998.00343.x; Desikan R, 2004, FUNCT PLANT BIOL, V31, P913, DOI 10.1071/FP04035; DUBBELS R, 1995, J PINEAL RES, V18, P28, DOI 10.1111/j.1600-079X.1995.tb00136.x; FAIRLEYGRENOT K, 1991, PLANT CELL, V3, P1037; Foreman J, 2003, NATURE, V422, P442, DOI 10.1038/nature01485; Ge XM, 2015, PLANT J, V82, P138, DOI 10.1111/tpj.12799; Gong B, 2017, PHYSIOL PLANTARUM, V160, P396, DOI 10.1111/ppl.12581; Gookin TE, 2008, GENOME BIOL, V9, DOI 10.1186/gb-2008-9-7-r120; GREENWOOD FC, 1963, BIOCHEM J, V89, P114, DOI 10.1042/bj0890114; Hao LH, 2012, MOL PLANT, V5, P852, DOI 10.1093/mp/ssr095; HATTORI A, 1995, BIOCHEM MOL BIOL INT, V35, P627; JEFFERSON RA, 1987, EMBO J, V6, P3901; Jones AM, 2004, EMBO REP, V5, P572, DOI 10.1038/sj.embor.7400174; Kumar S, 2016, MOL BIOL EVOL, V33, P1870, DOI [10.1093/molbev/msw054, 10.1093/molbev/msv279]; Kwak JM, 2003, EMBO J, V22, P2623, DOI 10.1093/emboj/cdg277; Levoye A, 2006, EMBO J, V25, P3012, DOI 10.1038/sj.emboj.7601193; Li JH, 2009, PLANT PHYSIOL, V150, P114, DOI 10.1104/pp.109.137067; Llorente F, 2005, PLANT J, V43, P165, DOI 10.1111/j.1365-313X.2005.02440.x; Ma Y, 2015, CELL, V160, P1209, DOI 10.1016/j.cell.2015.01.046; Meyerowitz EM, 2002, SCIENCE, V295, P1482, DOI 10.1126/science.1066609; Moriyama EN, 2006, GENOME BIOL, V7, DOI 10.1186/gb-2006-7-10-r96; Nawaz MA, 2016, FRONT PLANT SCI, V6, DOI 10.3389/fpls.2015.01230; Nosjean O, 2000, J BIOL CHEM, V275, P31311, DOI 10.1074/jbc.M005141200; Obrdlik P, 2004, P NATL ACAD SCI USA, V101, P12242, DOI 10.1073/pnas.0404467101; Pandey S, 2006, PLANT PHYSIOL, V141, P243, DOI 10.1104/pp.106.079038; Pandey S, 2004, PLANT CELL, V16, P1616, DOI 10.1105/tpc.020321; Pandey S, 2009, CELL, V136, P136, DOI 10.1016/j.cell.2008.12.026; Pandi-Perumal SR, 2008, PROG NEUROBIOL, V85, P335, DOI 10.1016/j.pneurobio.2008.04.001; Pei ZM, 2000, NATURE, V406, P731, DOI 10.1038/35021067; Reiter RJ, 2007, ADV MED SCI-POLAND, V52, P11; Reiter RJ, 2016, J PINEAL RES, V61, P253, DOI 10.1111/jpi.12360; Reiter RJ, 2014, PHYSIOLOGY, V29, P325, DOI 10.1152/physiol.00011.2014; REPPERT SM, 1995, P NATL ACAD SCI USA, V92, P8734, DOI 10.1073/pnas.92.19.8734; REPPERT SM, 1994, NEURON, V13, P1177, DOI 10.1016/0896-6273(94)90055-8; Sagi M, 2006, PLANT PHYSIOL, V141, P336, DOI 10.1104/pp.106.078089; Schippers KJ, 2014, CELL, V159, P9, DOI 10.1016/j.cell.2014.09.004; Shi CY, 2015, PLANT J, V82, P280, DOI 10.1111/tpj.12815; Shi HT, 2016, PLANT PHYSIOL BIOCH, V100, P150, DOI 10.1016/j.plaphy.2016.01.018; Shi HT, 2015, J PINEAL RES, V59, P102, DOI 10.1111/jpi.12244; Stateczny D, 2016, CURR OPIN PLANT BIOL, V34, P127, DOI 10.1016/j.pbi.2016.11.001; Tan DX, 2007, J PINEAL RES, V42, P28, DOI 10.1111/j.1600-079X.2006.00407.x; Tan DX, 2010, BIOL REV, V85, P607, DOI 10.1111/j.1469-185X.2009.00118.x; Tuteja N, 2009, PLANT SIGNAL BEHAV, V4, P942, DOI 10.4161/psb.4.10.9530; Ullah H, 2002, PLANT PHYSIOL, V129, P897, DOI 10.1104/pp.005017; VANTASSEL DL, 1995, PLANT PHYSIOL, V108, P101; Vilardaga JP, 2003, NAT BIOTECHNOL, V21, P807, DOI 10.1038/nbt838; Wang PT, 2008, NEW PHYTOL, V178, P703, DOI 10.1111/j.1469-8137.2008.02431.x; Wang XQ, 2001, SCIENCE, V292, P2070, DOI 10.1126/science.1059046; Wang YP, 2018, J EXP BOT, V69, P963, DOI 10.1093/jxb/erx473; Wang YZ, 2013, PLANT PHYSIOL, V163, P566, DOI 10.1104/pp.113.219758; Yan SL, 2015, PLANT J, V83, P638, DOI 10.1111/tpj.12915</t>
  </si>
  <si>
    <t>WOS:000441133600010</t>
  </si>
  <si>
    <t>Chloroplastic biosynthesis of melatonin and its involvement in protection of plants from salt stress</t>
  </si>
  <si>
    <t>Zheng, Xiaodong; Tan, Dun X.; Allan, Andrew C.; Zuo, Bixiao; Zhao, Yu; Reiter, Russel J.; Wang, Lin; Wang, Zhi; Guo, Yan; Zhou, Jingzhe; Shan, Dongqian; Li, Qingtian; Han, Zhenhai; Kong, Jin</t>
  </si>
  <si>
    <t>Within the chloroplasts reactive oxygen species (ROS) are generated during photosynthesis and stressful conditions. Excessive ROS damages chloroplasts and reduces photosynthesis if not properly detoxified. In this current study, we document that chloroplasts produce melatonin, a recently-discovered plant antioxidant molecule. When N-acetylserotonin, a substrate for melatonin synthesis, was fed to purified chloroplasts, they produced melatonin in a dose-response manner. To further confirm this function of chloroplasts, the terminal enzyme for melatonin synthesis, N-acetylserotonin-O-methyltransferase (ASMT), was cloned from apple rootstock, Malus zumi. The in vivo fluorescence observations and Western blots confirmed MzASMT9 was localized in the chloroplasts. A study of enzyme kinetics revealed that the K-m and V-max of the purified recombinant MzASMT9 protein for melatonin synthesis were 500 mu M and 12 pmol/min.mg protein, respectively. Arabidopsis ectopically-expressing MzASMT9 possessed improved melatonin level. Importantly, the MzASMT9 gene was found to be upregulated by high light intensity and salt stress. Increased melatonin due to the highly-expressed MzASMT9 resulted in Arabidopsis lines with enhanced salt tolerance than wild type plants, as indicated by reduced ROS, lowered lipid peroxidation and enhanced photosynthesis. These findings have agricultural applications for the genetic enhancement of melatonin-enriched plants for increasing crop production under a variety of unfavorable environmental conditions.</t>
  </si>
  <si>
    <t>SCIENTIFIC REPORTS</t>
  </si>
  <si>
    <t>10.1038/srep41236</t>
  </si>
  <si>
    <t>Zheng, Xiaodong</t>
  </si>
  <si>
    <t>TRANSGENIC RICE; EDIBLE PLANTS; SENESCENCE; ROS; OVEREXPRESSION; IDENTIFICATION; RESISTANCE; TOLERANCE; EVOLUTION; INFECTION</t>
  </si>
  <si>
    <t>[Zheng, Xiaodong; Zuo, Bixiao; Zhao, Yu; Wang, Lin; Zhou, Jingzhe; Shan, Dongqian; Li, Qingtian; Han, Zhenhai; Kong, Jin] China Agr Univ, Coll Hort, Beijing, Peoples R China; [Tan, Dun X.; Reiter, Russel J.] UT Hlth Sci Ctr, Dept Cellular &amp; Struct Biol, San Antonio, TX USA; [Allan, Andrew C.] Plant &amp; Food Res, Private Bag 92169, Auckland, New Zealand; [Wang, Zhi; Guo, Yan] China Agr Univ, Coll Biol Sci, Beijing, Peoples R China</t>
  </si>
  <si>
    <t>Zheng, XD; Kong, J (corresponding author), China Agr Univ, Coll Hort, Beijing, Peoples R China.</t>
  </si>
  <si>
    <t>zheng.xiao.d@163.com; jinkong@cau.edu.cn</t>
  </si>
  <si>
    <t>Airaki M, 2012, PLANT CELL ENVIRON, V35, P281, DOI 10.1111/j.1365-3040.2011.02310.x; Arnao MB, 2009, J PINEAL RES, V46, P58, DOI 10.1111/j.1600-079X.2008.00625.x; Arnao MB, 2013, J PINEAL RES, V55, P149, DOI 10.1111/jpi.12055; Back K, 2016, J PINEAL RES, V61, P426, DOI 10.1111/jpi.12364; Bajwa VS, 2014, J PINEAL RES, V56, P238, DOI 10.1111/jpi.12115; Baxter A, 2014, J EXP BOT, V65, P1229, DOI 10.1093/jxb/ert375; Blum A, 2005, AUST J AGR RES, V56, P1159, DOI 10.1071/AR05069; Byeon Y, 2014, J PINEAL RES, V56, P107, DOI 10.1111/jpi.12103; Byeon Y, 2013, J PINEAL RES, V55, P371, DOI 10.1111/jpi.12080; del Rio LA, 2015, J EXP BOT, V66, P2827, DOI 10.1093/jxb/erv099; DUBBELS R, 1995, J PINEAL RES, V18, P28, DOI 10.1111/j.1600-079X.1995.tb00136.x; Duthie G, 2000, CURR OPIN LIPIDOL, V11, P43, DOI 10.1097/00041433-200002000-00007; Fristedt R, 2009, PLANT CELL, V21, P3950, DOI 10.1105/tpc.109.069435; Guan Q., 2013, PLOS GENET, V9, P535; HATTORI A, 1995, BIOCHEM MOL BIOL INT, V35, P627; HEBER U, 1970, Z NATURFORSCH PT B, VB 25, P718; Hon-Kan Y., 2013, J PINEAL RES, V54, P207; Janas KM, 2013, ACTA PHYSIOL PLANT, V35, P3285, DOI 10.1007/s11738-013-1372-0; Kang K, 2013, J PINEAL RES, V55, P7, DOI 10.1111/jpi.12011; Kang K, 2010, J PINEAL RES, V49, P176, DOI 10.1111/j.1600-079X.2010.00783.x; KRAUSE GH, 1975, PLANTA, V127, P285, DOI 10.1007/BF00380726; Lei Q, 2013, J PINEAL RES, V55, P443, DOI 10.1111/jpi.12096; Lei XY, 2004, J PINEAL RES, V36, P126, DOI 10.1046/j.1600-079X.2003.00106.x; Li J, 2015, PLANT CELL, V27, P908, DOI 10.1105/tpc.114.135095; Manchester LC, 2000, LIFE SCI, V67, P3023, DOI 10.1016/S0024-3205(00)00896-1; Melchiorri D, 1996, BIOCHEM PHARMACOL, V51, P1095, DOI 10.1016/0006-2952(96)00055-X; Mittler R, 2011, TRENDS PLANT SCI, V16, P300, DOI 10.1016/j.tplants.2011.03.007; NISHIMURA M, 1976, PLANT PHYSIOL, V58, P309, DOI 10.1104/pp.58.3.309; Park S, 2012, J PINEAL RES, V53, P385, DOI 10.1111/j.1600-079X.2012.01008.x; POEGGELER B, 1993, J PINEAL RES, V14, P151, DOI 10.1111/j.1600-079X.1993.tb00498.x; Ramakrishna A, 2012, J PINEAL RES, V52, P470, DOI 10.1111/j.1600-079X.2011.00964.x; Scandalios JG, 2005, BRAZ J MED BIOL RES, V38, P995, DOI 10.1590/S0100-879X2005000700003; Shi HT, 2015, J PINEAL RES, V59, P102, DOI 10.1111/jpi.12244; Tan DX, 2007, J PINEAL RES, V42, P28, DOI 10.1111/j.1600-079X.2006.00407.x; Tan DX, 2014, INT J MOL SCI, V15, P15858, DOI 10.3390/ijms150915858; Tan DX, 2013, J PINEAL RES, V54, P127, DOI 10.1111/jpi.12026; Tan DX, 2012, J EXP BOT, V63, P577, DOI 10.1093/jxb/err256; Telfer A, 2014, PLANT CELL PHYSIOL, V55, P1216, DOI 10.1093/pcp/pcu040; Tikkanen M, 2015, FRONT PLANT SCI, V6, DOI 10.3389/fpls.2015.00521; Triboush SO, 1998, PLANT MOL BIOL REP, V16, P183, DOI 10.1023/A:1007487806583; VANTASSEL DL, 1995, PLANT PHYSIOL, V108, P101; Wang P, 2013, J PINEAL RES, V54, P292, DOI 10.1111/jpi.12017; Wang P, 2012, J PINEAL RES, V53, P11, DOI 10.1111/j.1600-079X.2011.00966.x; Wang W, 2006, ELECTROPHORESIS, V27, P2782, DOI 10.1002/elps.200500722; Zhang N, 2013, J PINEAL RES, V54, P15, DOI 10.1111/j.1600-079X.2012.01015.x; Zhao HB, 2015, J PINEAL RES, V59, P109, DOI 10.1111/jpi.12245; Zhao Y, 2013, J PINEAL RES, V55, P79, DOI 10.1111/jpi.12044; Zuo BX, 2014, J PINEAL RES, V57, P408, DOI 10.1111/jpi.12180</t>
  </si>
  <si>
    <t>NATURE PUBLISHING GROUP</t>
  </si>
  <si>
    <t>LONDON</t>
  </si>
  <si>
    <t>2045-2322</t>
  </si>
  <si>
    <t>SCI REP-UK</t>
  </si>
  <si>
    <t>Sci Rep</t>
  </si>
  <si>
    <t>WOS:000393298100001</t>
  </si>
  <si>
    <t>Exogenous melatonin improves seedling health index and drought tolerance in tomato</t>
  </si>
  <si>
    <t>Liu, Jianlong; Wang, Weixiang; Wang, Liying; Sun, Yan</t>
  </si>
  <si>
    <t>The melatonin molecule is well-known for its benefits to human health. It also mediates many physiological processes in plants. In the current study, the effects of melatonin on the health index and drought tolerance of tomato seedlings have been investigated. Under drought stress, chlorophyll contents and net rates of photosynthesis in tomato seedlings were significantly decreased. As the stress was prolonged, the kinetics of chlorophyll fluorescence was also significantly altered. However, plants pretreated with melatonin (0.1 mM) significantly alleviated these negative outcomes caused by the drought stress and enabled plants to maintain their photosynthetic capacity. The results show that application of melatonin to tomato plants enhances their root vigor, mitigates their stress-related damage to PSII reaction centers, minimizes the negative impact of drought by regulating the antioxidant system and reduces the cellular content of toxic substances of the plants. Current study provides valuable information for growers and breeders to use this approach to produce stronger and drought-tolerant tomato seedlings.</t>
  </si>
  <si>
    <t>10.1007/s10725-015-0066-6</t>
  </si>
  <si>
    <t>Liu, Jianlong</t>
  </si>
  <si>
    <t xml:space="preserve"> Sun, Yan</t>
  </si>
  <si>
    <t>Antioxidant system; Melatonin; Drought stress; Photosynthesis; Seedling health index; Tomato</t>
  </si>
  <si>
    <t>WATER-STRESS TOLERANCE; OXIDATIVE STRESS; SENESCENCE; LEAVES; PLANTS; DISSIPATION; DEGRADATION; PEROXIDASE; CATALASE; GROWTH</t>
  </si>
  <si>
    <t>[Liu, Jianlong; Wang, Weixiang; Wang, Liying; Sun, Yan] Northwest A&amp;F Univ, Coll Hort, State Key Lab Crop Stress Biol Arid Areas, Yangling 712100, Shaanxi, Peoples R China</t>
  </si>
  <si>
    <t>AEBI H, 1984, METHOD ENZYMOL, V105, P121; Ali B, 2013, ECOTOX ENVIRON SAFE, V92, P271, DOI 10.1016/j.ecoenv.2013.02.006; Arnao MB, 2009, J PINEAL RES, V46, P58, DOI 10.1111/j.1600-079X.2008.00625.x; Azevedo H, 2005, J PLANT NUTR, V28, P2233, DOI 10.1080/01904160500324816; [白岩 Bai Yan], 2014, [中国农业科学, Scientia Agricultura Sinica], V47, P1086; Bohnert HJ, 1996, TRENDS BIOTECHNOL, V14, P89, DOI 10.1016/0167-7799(96)80929-2; Chen C. L., 2003, PRINCIPLE TECHNOLOGY, P119; de Carvalho MHC, 2008, PLANT SIGNAL BEHAV, V3, P156, DOI 10.4161/psb.3.3.5536; de Souza TC, 2014, PLANT GROWTH REGUL, V73, P205, DOI 10.1007/s10725-013-9881-9; DEMMIG B, 1987, PLANT PHYSIOL, V84, P218, DOI 10.1104/pp.84.2.218; DEMMIGADAMS B, 1992, ANNU REV PLANT PHYS, V43, P599, DOI 10.1146/annurev.pp.43.060192.003123; Deng BL, 2014, PLANT GROWTH REGUL, V72, P269, DOI 10.1007/s10725-013-9858-8; Dodd IC, 2005, PLANT SOIL, V274, P251, DOI 10.1007/s11104-004-0966-0; Galano A, 2011, J PINEAL RES, V51, P1, DOI 10.1111/j.1600-079X.2011.00916.x; GENTY B, 1989, BIOCHIM BIOPHYS ACTA, V990, P87, DOI 10.1016/S0304-4165(89)80016-9; Gupta N, 2014, PLANT GROWTH REGUL, V72, P221, DOI 10.1007/s10725-013-9853-0; Korkmaz A, 2004, EUR J HORTIC SCI, V69, P12; Kusaba M, 2007, PLANT CELL, V19, P1362, DOI 10.1105/tpc.106.042911; Lei Q, 2013, J PINEAL RES, V55, P443, DOI 10.1111/jpi.12096; Li C, 2012, J PINEAL RES, V53, P298, DOI 10.1111/j.1600-079X.2012.00999.x; Lichtenthaler H. K., 1983, BIOCHEM SOC T, V11, P591, DOI DOI 10.1042/BST0110591; Liu BH, 2012, PLANT GROWTH REGUL, V67, P247, DOI 10.1007/s10725-012-9683-5; Lopez A, 2009, J PINEAL RES, V46, P188, DOI 10.1111/j.1600-079X.2008.00647.x; Maxwell K, 2000, J EXP BOT, V51, P659, DOI 10.1093/jexbot/51.345.659; Monteiro C, 2012, CHEM RES TOXICOL, V25, P1423, DOI 10.1021/tx300039t; Muler AL, 2014, OECOLOGIA, V174, P23, DOI 10.1007/s00442-013-2747-z; Muller O, 2014, PHYSIOL PLANTARUM, V152, P174, DOI 10.1111/ppl.12155; NAKANO Y, 1981, PLANT CELL PHYSIOL, V22, P867; Paradies G, 2010, J PINEAL RES, V48, P297, DOI 10.1111/j.1600-079X.2010.00759.x; Prochazkova D, 2001, PLANT SCI, V161, P765, DOI 10.1016/S0168-9452(01)00462-9; Rad R. N., 2012, African Journal of Biotechnology, V11, P1574; Rao MV, 1996, PLANT PHYSIOL, V110, P125, DOI 10.1104/pp.110.1.125; Rivero RM, 2007, P NATL ACAD SCI USA, V104, P19631, DOI 10.1073/pnas.0709453104; Rodriguez C, 2004, J PINEAL RES, V36, P1, DOI 10.1046/j.1600-079X.2003.00092.x; Sarropoulou VN, 2012, J PINEAL RES, V52, P38, DOI 10.1111/j.1600-079X.2011.00914.x; Skirycz A, 2010, CURR OPIN BIOTECH, V21, P197, DOI 10.1016/j.copbio.2010.03.002; Solis-Munoz P, 2011, J PINEAL RES, V51, P113, DOI 10.1111/j.1600-079X.2011.00868.x; STEPONKUS PL, 1967, PLANT PHYSIOL, V42, P1423, DOI 10.1104/pp.42.10.1423; Tan DX, 2007, J PINEAL RES, V42, P28, DOI 10.1111/j.1600-079X.2006.00407.x; Tan Dun-Xian, 2002, Current Topics in Medicinal Chemistry, V2, P181, DOI 10.2174/1568026023394443; Tan DX, 2012, J EXP BOT, V63, P577, DOI 10.1093/jxb/err256; Tanaka A, 2007, TREE PHYSIOL, V27, P641, DOI 10.1093/treephys/27.5.641; Turk H, 2014, PLANT GROWTH REGUL, V74, P139, DOI 10.1007/s10725-014-9905-0; Wang P, 2012, J PINEAL RES, V53, P11, DOI 10.1111/j.1600-079X.2011.00966.x; Wilhelm C, 2011, J PLANT PHYSIOL, V168, P79, DOI 10.1016/j.jplph.2010.07.012; WINTERBOURN CC, 1975, J LAB CLIN MED, V85, P337; Yin ZP, 2014, PLANT GROWTH REGUL, V74, P209, DOI 10.1007/s10725-014-9912-1; Zhang N, 2013, J PINEAL RES, V54, P15, DOI 10.1111/j.1600-079X.2012.01015.x</t>
  </si>
  <si>
    <t>WOS:000364023400006</t>
  </si>
  <si>
    <t>Melatonin and serotonin profiles in beans of Coffea species</t>
  </si>
  <si>
    <t>Ramakrishna, Akula; Giridhar, Parvatam; Sankar, Kadimi Udaya; Ravishankar, Gokare Aswathanarayana</t>
  </si>
  <si>
    <t>A high-performance liquid chromatography (HPLC) and an electrospray ionization mass spectrometry (LC/ESI-MS) methods were applied to quantify the profiles of melatonin and serotonin (5-HT) in green and roasted beans of Coffea canephora (robusta) and Coffea arabica (arabica). Both melatonin and 5-HT were detected in green coffee beans (5.8 +/- 0.8 mu g/g dry weight (DW), 10.5 +/- 0.6 mu g/g DW) and also in roasted beans of C. canephora (8.0 +/- 0.9 mu g/g DW, 7.3 +/- 0.5 mu g/g DW). Melatonin (3.0 +/- 0.6 mu g/50 mL) and 5-HT (4.0 +/- 0.7 mu g/50 mL) were detected in coffee brew. In C. arabica, 5-HT was high in green beans (12.5 +/- 0.8 mu g/g DW) compared with roasted beans (8.7 +/- 0.4). The levels of melatonin were higher (9.6 +/- 0.8 mu g/g DW) in roasted beans compared with green beans (6.8 +/- 0.4 mu g/g DW). Both melatonin (3.9 +/- 0.2 mu g/50 mL) and 5-HT (7.3 +/- 0.6 mu g/50 mL) were detected in coffee brew. Because of the relevance of indoleamines as bioactive molecules with implications for food, nutritional sciences and human health, it was of interest to explore their levels in coffee, an important universal beverage.</t>
  </si>
  <si>
    <t>10.1111/j.1600-079X.2011.00964.x</t>
  </si>
  <si>
    <t>Ramakrishna, Akula</t>
  </si>
  <si>
    <t xml:space="preserve"> Ravishankar, Gokare Aswathanarayana</t>
  </si>
  <si>
    <t>coffee beans; indoleamines; melatonin; serotonin</t>
  </si>
  <si>
    <t>BIOACTIVE AMINES; BIOGENIC-AMINES; EDIBLE PLANTS; ANTIOXIDANT; GREEN; TRYPTAMINE</t>
  </si>
  <si>
    <t>[Ramakrishna, Akula; Giridhar, Parvatam; Ravishankar, Gokare Aswathanarayana] CSIR, Constituent Lab, Cent Food Technol Res Inst, Dept Plant Cell Biotechnol, Mysore 570020, Karnataka, India; [Sankar, Kadimi Udaya] CSIR, Constituent Lab, Cent Food Technol Res Inst, Dept Food Engn, Mysore 570020, Karnataka, India</t>
  </si>
  <si>
    <t>Ravishankar, GA (corresponding author), CSIR, Constituent Lab, Cent Food Technol Res Inst, Dept Plant Cell Biotechnol, Mysore 570020, Karnataka, India.</t>
  </si>
  <si>
    <t>pcbt@cftri.res.in</t>
  </si>
  <si>
    <t>Kadimi, Udaya Sankar/A-2422-2011; Gokare, Ravishankar/B-2503-2012</t>
  </si>
  <si>
    <t>Gokare, Ravishankar/0000-0003-3486-9161</t>
  </si>
  <si>
    <t>AMORIM HV, 1977, J AGR FOOD CHEM, V25, P957, DOI 10.1021/jf60212a047; BOWDEN K, 1954, NATURE, V174, P925, DOI 10.1038/174925a0; Bubenik GA, 2002, DIGEST DIS SCI, V47, P2336, DOI 10.1023/A:1020107915919; Burkhardt S, 2001, J AGR FOOD CHEM, V49, P4898, DOI 10.1021/jf010321+; Campa C, 2005, FOOD CHEM, V93, P135, DOI 10.1016/j.foodchem.2004.10.015; Cao J, 2006, J CHROMATOGR A, V1134, P333, DOI 10.1016/j.chroma.2006.09.079; Casal S, 2004, J AGR FOOD CHEM, V52, P6188, DOI 10.1021/jf049509u; Casal S, 2002, J LIQ CHROMATOGR R T, V25, P2535, DOI 10.1081/JLC-120014273; Cirilo MPG, 2003, FOOD CHEM, V82, P397, DOI 10.1016/S0308-8146(02)00560-5; de la Puerta C, 2007, FOOD CHEM, V104, P609, DOI 10.1016/j.foodchem.2006.12.010; Dominguez-Rodriguez A, 2010, J PINEAL RES, V49, P14, DOI 10.1111/j.1600-079X.2010.00773.x; DUBBELS R, 1995, J PINEAL RES, V18, P28, DOI 10.1111/j.1600-079X.1995.tb00136.x; Farah A, 2006, FOOD CHEM, V98, P373, DOI 10.1016/j.foodchem.2005.07.032; Galano A, 2011, J PINEAL RES, V51, P1, DOI 10.1111/j.1600-079X.2011.00916.x; Gonzalez-Gomez D, 2009, EUR FOOD RES TECHNOL, V229, P223, DOI 10.1007/s00217-009-1042-z; Hardeland Rudiger, 2005, Nutr Metab (Lond), V2, P22, DOI 10.1186/1743-7075-2-22; Hardman WE, 2008, NUTR CANCER, V60, P666, DOI 10.1080/01635580802065302; HATTORI A, 1995, BIOCHEM MOL BIOL INT, V35, P627; Hernandez-Ruiz J, 2004, PLANTA, V220, P140, DOI 10.1007/s00425-004-1317-3; Huang X, 2011, CRIT REV FOOD SCI, V51, P269, DOI 10.1080/10408398.2010.529193; Iriti M, 2010, J PINEAL RES, V49, P101, DOI 10.1111/j.1600-079X.2010.00777.x; Kang S, 2007, PLANT CELL REP, V26, P2009, DOI 10.1007/s00299-007-0405-9; Kele M, 1996, J CHROMATOGR A, V730, P59, DOI 10.1016/0021-9673(95)01186-2; Kolar J, 1997, PHYTOCHEMISTRY, V44, P1407, DOI 10.1016/S0031-9422(96)00568-7; Korkmaz A., 2011, SPATULA, V1, P33, DOI DOI 10.5455/SPATULA.20110113080358; Koyama N, 2006, J AGR FOOD CHEM, V54, P4970, DOI 10.1021/jf060254p; Kumar V, 2006, PLANT CELL TISS ORG, V87, P49, DOI 10.1007/s11240-006-9134-y; da Silveira TML, 2007, J FOOD COMPOS ANAL, V20, P451, DOI 10.1016/j.jfca.2007.02.003; Lima A. S., 1999, Boletim da Sociedade Brasileira de Ciencia e Tecnologia de Alimentos, V33, P70; Ly D, 2008, J MED FOOD, V11, P385, DOI 10.1089/jmf.2007.514; Manchester LC, 2000, LIFE SCI, V67, P3023, DOI 10.1016/S0024-3205(00)00896-1; Murch SJ, 2010, J PINEAL RES, V49, P95, DOI 10.1111/j.1600-079X.2010.00774.x; Murch SJ, 2009, J PINEAL RES, V47, P277, DOI 10.1111/j.1600-079X.2009.00711.x; Okazaki M, 2009, J PINEAL RES, V46, P338, DOI 10.1111/j.1600-079X.2009.00668.x; Oliveira SD, 2005, FOOD CHEM, V90, P287, DOI 10.1016/j.foodchem.2004.03.056; Pappolla MA, 2000, J NEURAL TRANSM, V107, P203, DOI 10.1007/s007020050018; Ramakrishna A, 2011, INDIAN J EXP BIOL, V49, P234; Ramakrishna A, 2011, PLANT CELL IN PRESS, DOI [10.1007/s11240-011-0039-2, DOI 10.1007/S11240-011-0039-2]; Ramakrishna A, 2012, ACTA PHYSIOL PLANT, V34, P393, DOI 10.1007/s11738-011-0829-2; Ramakrishna A, 2011, PLANT SIGNAL BEHAV, V6, P800, DOI 10.4161/psb.6.6.15242; Ramakrishna A, 2009, PLANT SIGNAL BEHAV, V4, P1136; Reiter RJ, 2003, CARDIOVASC RES, V58, P10, DOI 10.1016/S0008-6363(02)00827-1; Reiter RJ, 2002, ANN NY ACAD SCI, V957, P341, DOI 10.1111/j.1749-6632.2002.tb02938.x; Reiter RJ, 2005, NUTRITION, V21, P920, DOI 10.1016/j.nut.2005.02.005; Reiter RJ, 2001, NUTR REV, V59, P286, DOI 10.1111/j.1753-4887.2001.tb07018.x; Reiter Russel J, 2007, World Rev Nutr Diet, V97, P211, DOI 10.1159/000097917; Sauer LA, 2001, BIOCHEM PHARMACOL, V61, P1455, DOI 10.1016/S0006-2952(01)00634-7; Sridevi V, 2009, ACTA PHYSIOL PLANT, V31, P757, DOI 10.1007/s11738-009-0289-0; Strance A, 1997, PRZEMYSL SPOZYWEZY, V47, P76; Sturtz M, 2011, FOOD CHEM, V127, P1329, DOI 10.1016/j.foodchem.2011.01.093; WAALKES TP, 1958, SCIENCE, V127, P648, DOI 10.1126/science.127.3299.648; WEST GB, 1960, J PHARM PHARMACOL, V12, P768, DOI 10.1111/j.2042-7158.1960.tb12747.x; Yen WJ, 2005, J AGR FOOD CHEM, V53, P2658, DOI 10.1021/jf0402429</t>
  </si>
  <si>
    <t>WOS:000302611200011</t>
  </si>
  <si>
    <t>Lowering intercellular melatonin levels by transgenic analysis of indoleamine 2,3-dioxygenase from rice in tomato plants</t>
  </si>
  <si>
    <t>Okazaki, Masateru; Higuchi, Kenji; Aouini, Asma; Ezura, Hiroshi</t>
  </si>
  <si>
    <t>Melatonin exists in numerous living organisms including vertebrates, insects, fungi, bacteria, and plants. Extensive studies have been conducted on the physiological roles of melatonin in various plant species. In plants, melatonin seems to act in antioxidant protection, as a growth promoter, and in photoperiodism. However, the mechanisms by which melatonin carries out these roles remain unclear. We manipulated the endogenous melatonin content in tomato plants by modifying the metabolic enzyme indoleamine 2,3-dioxygenase (IDO). The OsIDO gene was isolated from rice (Oryza sativa) and characterized using 3-D homology modeling and reverse genetic approaches. The amino acid sequence of OsIDO showed high homology to the Ustilago maydis IDO. The 3-D model structure of OsIDO is composed of a small and a large domain. Transgenic tomato plants constitutively expressing the OsIDO gene exhibited a decrease in their melatonin content. Moreover, the number of lateral leaflets decreased in transgenic plants. Protein extracts taken from these plants showed activity degradation, demonstrating the function of OsIDO. These results suggest the involvement of IDO in plant melatonin metabolism and a possible role in plant leaf development.</t>
  </si>
  <si>
    <t>10.1111/j.1600-079X.2010.00788.x</t>
  </si>
  <si>
    <t>homology modeling; indoleamine 2; 3-dioxygenase; melatonin; OsIDO; rice; tomato</t>
  </si>
  <si>
    <t>GROWTH-STIMULATING COMPOUND; MICRO-TOM; IN-VITRO; TRYPTOPHAN; METABOLITES; PRECURSOR; SEEDLINGS; CULTIVAR; STRESS; MODELS</t>
  </si>
  <si>
    <t>[Okazaki, Masateru; Higuchi, Kenji; Aouini, Asma; Ezura, Hiroshi] Univ Tsukuba, Grad Sch Life &amp; Environm Sci, Tsukuba, Ibaraki 3058572, Japan; [Okazaki, Masateru] Okayama Univ, Okayama 7008530, Japan</t>
  </si>
  <si>
    <t>Ezura, H (corresponding author), Univ Tsukuba, Grad Sch Life &amp; Environm Sci, Ten Nodai 1-1-1, Tsukuba, Ibaraki 3058572, Japan.</t>
  </si>
  <si>
    <t>ALTSCHUL SF, 1990, J MOL BIOL, V215, P403, DOI 10.1006/jmbi.1990.9999; Arnao MB, 2009, J PINEAL RES, V46, P58, DOI 10.1111/j.1600-079X.2008.00625.x; Arnao MB, 2007, J PINEAL RES, V42, P147, DOI 10.1111/j.1600-079X.2006.00396.x; BANERJEE S, 1973, EXP CELL RES, V78, P314, DOI 10.1016/0014-4827(73)90074-8; Berman H, 2003, NAT STRUCT BIOL, V10, P980, DOI 10.1038/nsb1203-980; Boutin JA, 2005, TRENDS PHARMACOL SCI, V26, P412, DOI 10.1016/j.tips.2005.06.006; Bryson K, 2005, NUCLEIC ACIDS RES, V33, pW36, DOI 10.1093/nar/gki410; CAHILL GM, 1989, P NATL ACAD SCI USA, V86, P1098, DOI 10.1073/pnas.86.3.1098; Chen Q, 2009, J PLANT PHYSIOL, V166, P324, DOI 10.1016/j.jplph.2008.06.002; DUBBELS R, 1995, J PINEAL RES, V18, P28, DOI 10.1111/j.1600-079X.1995.tb00136.x; Dundas J, 2006, NUCLEIC ACIDS RES, V34, pW116, DOI 10.1093/nar/gkl282; Eisenberg D, 1997, METHOD ENZYMOL, V277, P396, DOI 10.1016/S0076-6879(97)77022-8; Eswar N, 2003, NUCLEIC ACIDS RES, V31, P3375, DOI 10.1093/nar/gkg543; Hardeland R, 2003, J PINEAL RES, V34, P233, DOI 10.1034/j.1600-079X.2003.00040.x; Hardeland R, 2009, J PINEAL RES, V47, P109, DOI 10.1111/j.1600-079X.2009.00701.x; Hareven D, 1996, CELL, V84, P735, DOI 10.1016/S0092-8674(00)81051-X; Hernandez-Ruiz J, 2005, J PINEAL RES, V39, P137, DOI 10.1111/j.1600-079X.2005.00226.x; Hernandez-Ruiz J, 2004, PLANTA, V220, P140, DOI 10.1007/s00425-004-1317-3; Hernandez-Ruiz J, 2008, PLANT GROWTH REGUL, V55, P29, DOI 10.1007/s10725-008-9254-y; Herraiz T, 2002, J AGR FOOD CHEM, V50, P4690, DOI 10.1021/jf020090m; HIRATA F, 1974, J BIOL CHEM, V249, P1311; Idris EE, 2007, MOL PLANT MICROBE IN, V20, P619, DOI 10.1094/MPMI-20-6-0619; Iriti M, 2006, ENVIRON POLLUT, V141, P275, DOI 10.1016/j.envpol.2005.08.046; Ishihara A, 2008, PLANT J, V54, P481, DOI 10.1111/j.1365-313X.2008.03441.x; JACKSON WT, 1969, J CELL SCI, V5, P745; Kikuchi S, 2003, SCIENCE, V301, P376, DOI 10.1126/science.1081288; KNOX WE, 1950, J BIOL CHEM, V187, P419; Kolar J, 2003, PHYSIOL PLANTARUM, V118, P605, DOI 10.1034/j.1399-3054.2003.00114.x; Larkin MA, 2007, BIOINFORMATICS, V23, P2947, DOI 10.1093/bioinformatics/btm404; Lei XY, 2004, J PINEAL RES, V36, P126, DOI 10.1046/j.1600-079X.2003.00106.x; Ma XC, 2005, DRUG METAB DISPOS, V33, P489, DOI 10.1124/dmd.104.002410; Murch SJ, 2000, PLANT CELL REP, V19, P698, DOI 10.1007/s002990000206; Okazaki M, 2009, J PINEAL RES, V46, P373, DOI 10.1111/j.1600-079X.2009.00673.x; Okazaki M, 2009, J PINEAL RES, V46, P338, DOI 10.1111/j.1600-079X.2009.00668.x; Oxenkrug GF, 2007, ANN NY ACAD SCI, V1122, P35, DOI 10.1196/annals.1403.003; Paredes SD, 2009, J EXP BOT, V60, P57, DOI 10.1093/jxb/ern284; POEGGELER B, 1991, Naturwissenschaften, V78, P268; Posmyk MM, 2008, J PINEAL RES, V45, P24, DOI 10.1111/j.1600-079X.2007.00552.x; Posmyk MM, 2009, J PINEAL RES, V46, P214, DOI 10.1111/j.1600-079X.2008.00652.x; Reiter RJ, 2009, CRIT REV BIOCHEM MOL, V44, P175, DOI 10.1080/10409230903044914; Rozen S, 2000, Methods Mol Biol, V132, P365; Sanchez R, 2000, NUCLEIC ACIDS RES, V28, P250, DOI 10.1093/nar/28.1.250; SAYLE RA, 1995, TRENDS BIOCHEM SCI, V20, P374, DOI 10.1016/S0968-0004(00)89080-5; Sun HJ, 2006, PLANT CELL PHYSIOL, V47, P426, DOI 10.1093/pcp/pci251; Tan DX, 2007, FASEB J, V21, P1724, DOI 10.1096/fj.06-7745com; Tan DX, 2007, PLANT SIGNAL BEHAV, V2, P514, DOI 10.4161/psb.2.6.4639; TAN DX, 2009, BIOL REV CAMB PHILOS, DOI DOI 10.1111/J.1469-185X.2009.00118.X; Van Tassel DL, 2001, J PINEAL RES, V31, P8, DOI 10.1034/j.1600-079X.2001.310102.x; Wang H, 2005, PLANT CELL, V17, P2676, DOI 10.1105/tpc.105.033415; Waterston RH, 2002, NATURE, V420, P520, DOI 10.1038/nature01262</t>
  </si>
  <si>
    <t>WOS:000281550300004</t>
  </si>
  <si>
    <t>Melatonin enhances cold tolerance in drought-primed wild-type and abscisic acid-deficient mutant barley</t>
  </si>
  <si>
    <t>Li, Xiangnan; Tan, Dun-Xian; Jiang, Dong; Liu, Fulai</t>
  </si>
  <si>
    <t>Melatonin is involved in multiple plant developmental processes and various stress responses. To explore the roles of melatonin played as well as its association with abscisic acid (ABA) in a process of drought priming-induced cold tolerance (DPICT), a wild-type barley and its ABA-deficient mutant Az34 counterpart were selected for comparison, in which the effects of melatonin application (either foliarly or rhizospherically) and/or drought priming on the cold tolerance of both types of barleys were systematically investigated. It was demonstrated that the early drought priming induced an increase of endogenous melatonin production, which is not ABA dependent. In addition, exogenously applied melatonin resulted in higher ABA concentration in the drought-primed plants than in the nonprimed plants when exposed to cold stress, indicating that ABA responded in a drought-dependent manner. The interplay of melatonin and ABA leads to plants maintaining better water status. Drought priming-induced melatonin accumulation enhanced the antioxidant capacity in both chloroplasts and mitochondria, which sustained the photosynthetic electron transport in photosynthetic apparatus of the plants under cold stress. These results suggest that the exogenous melatonin application enhances the DPICT by modulating subcellular antioxidant systems and ABA levels in barley.</t>
  </si>
  <si>
    <t>10.1111/jpi.12350</t>
  </si>
  <si>
    <t>Li, Xiangnan</t>
  </si>
  <si>
    <t xml:space="preserve"> Liu, Fulai</t>
  </si>
  <si>
    <t>abscisic acid; cold tolerance; Hordeum vulgare; melatonin; priming; stress memory</t>
  </si>
  <si>
    <t>LOW-TEMPERATURE STRESS; SEROTONIN N-ACETYLTRANSFERASE; DACTYLON (L). PERS.; EXOGENOUS MELATONIN; MALUS-HUPEHENSIS; ANALYSES REVEAL; WINTER-WHEAT; ARABIDOPSIS-THALIANA; FREEZING TOLERANCE; OXIDATIVE STRESS</t>
  </si>
  <si>
    <t>[Li, Xiangnan; Liu, Fulai] Univ Copenhagen, Fac Sci, Dept Plant &amp; Environm Sci, Tastrup, Denmark; [Tan, Dun-Xian] Univ Texas Hlth Sci Ctr San Antonio, Dept Cellular &amp; Struct Biol, San Antonio, TX 78229 USA; [Jiang, Dong] Nanjing Agr Univ, Natl Engn &amp; Technol Ctr Informat Agr, Key Lab Crop Physiol &amp; Ecol Southern China, Minist Agr, Nanjing, Jiangsu, Peoples R China</t>
  </si>
  <si>
    <t>Liu, FL (corresponding author), Univ Copenhagen, Fac Sci, Dept Plant &amp; Environm Sci, Tastrup, Denmark.</t>
  </si>
  <si>
    <t>fl@plen.ku.dk</t>
  </si>
  <si>
    <t>Li, Xiangnan/I-2365-2014; Li, Xiangnan/J-3861-2019; Liu, Fulai/D-8357-2013; Li, Xiangnan/J-6857-2015</t>
  </si>
  <si>
    <t>Li, Xiangnan/0000-0003-0417-9151; Liu, Fulai/0000-0002-5006-8965; Li, Xiangnan/0000-0003-0417-9151</t>
  </si>
  <si>
    <t>Arnao MB, 2009, J PINEAL RES, V46, P58, DOI 10.1111/j.1600-079X.2008.00625.x; Arnao MB, 2015, J PINEAL RES, V59, P133, DOI 10.1111/jpi.12253; ARNON DI, 1949, PLANT PHYSIOL, V24, P1, DOI 10.1104/pp.24.1.1; Asada K, 1999, ANNU REV PLANT PHYS, V50, P601, DOI 10.1146/annurev.arplant.50.1.601; Asch F., 2000, TECHNICAL REPORT; Avramova Z, 2015, PLANT J, V83, P149, DOI 10.1111/tpj.12832; Bajwa VS, 2014, J PINEAL RES, V56, P238, DOI 10.1111/jpi.12115; Bruce TJA, 2007, PLANT SCI, V173, P603, DOI 10.1016/j.plantsci.2007.09.002; Byeon Y, 2014, J PINEAL RES, V56, P189, DOI 10.1111/jpi.12111; Chen SG, 2011, ENVIRON EXP BOT, V73, P31, DOI 10.1016/j.envexpbot.2011.08.005; Dodd IC, 2008, PLANT CELL ENVIRON, V31, P1263, DOI 10.1111/j.1365-3040.2008.01831.x; Ensminger I, 2006, PHYSIOL PLANTARUM, V126, P28, DOI 10.1111/j.1399-3054.2006.00627.x; Fleta-Soriano E, 2016, FRONT PLANT SCI, V7, DOI 10.3389/fpls.2016.00143; Gechev TS, 2006, BIOESSAYS, V28, P1091, DOI 10.1002/bies.20493; Hu ZR, 2016, PLANT PHYSIOL BIOCH, V100, P94, DOI 10.1016/j.plaphy.2016.01.008; Jensen CR, 2000, EUR J AGRON, V13, P11, DOI 10.1016/S1161-0301(00)00055-1; Kang K, 2010, J PINEAL RES, V49, P176, DOI 10.1111/j.1600-079X.2010.00783.x; Keunen E, 2013, PLANT CELL ENVIRON, V36, P1242, DOI 10.1111/pce.12061; Li C, 2015, J EXP BOT, V66, P669, DOI 10.1093/jxb/eru476; Li C, 2012, J PINEAL RES, V53, P298, DOI 10.1111/j.1600-079X.2012.00999.x; Li H, 2016, J PINEAL RES, V60, P206, DOI 10.1111/jpi.12304; Li XN, 2015, BMC PLANT BIOL, V15, DOI 10.1186/s12870-015-0610-6; Li XN, 2015, PLANT GROWTH REGUL, V77, P11, DOI 10.1007/s10725-015-0029-y; Li XN, 2015, PLANT SOIL, V393, P307, DOI 10.1007/s11104-015-2499-0; Li XN, 2014, PLANT PHYSIOL BIOCH, V82, P34, DOI 10.1016/j.plaphy.2014.05.005; Li XN, 2014, FUNCT PLANT BIOL, V41, P690, DOI 10.1071/FP13306; Liu FL, 2005, AUST J AGR RES, V56, P1245, DOI 10.1071/AR05062; Liu LJ, 2013, BIOSCI BIOTECH BIOCH, V77, P516, DOI 10.1271/bbb.120752; Manchester LC, 2015, J PINEAL RES, V59, P403, DOI 10.1111/jpi.12267; MANTYLA E, 1995, PLANT PHYSIOL, V107, P141, DOI 10.1104/pp.107.1.141; Mehrotra R, 2014, J PLANT PHYSIOL, V171, P486, DOI 10.1016/j.jplph.2013.12.007; Niyogi KK, 2013, CURR OPIN PLANT BIOL, V16, P307, DOI 10.1016/j.pbi.2013.03.011; Pape C, 2006, J PINEAL RES, V41, P157, DOI 10.1111/j.1600-079X.2006.00348.x; Parry MAJ, 2013, J EXP BOT, V64, P717, DOI 10.1093/jxb/ers336; Rajashekar CB, 2014, SCI HORTIC-AMSTERDAM, V174, P54, DOI 10.1016/j.scienta.2014.05.007; Rodiger A, 2010, J PLANT PHYSIOL, V167, P620, DOI 10.1016/j.jplph.2009.11.013; Shi HT, 2015, J PINEAL RES, V59, P334, DOI 10.1111/jpi.12262; Shi HT, 2015, J PINEAL RES, V59, P102, DOI 10.1111/jpi.12244; Shi HT, 2015, J PINEAL RES, V59, P120, DOI 10.1111/jpi.12246; Shi HT, 2015, J EXP BOT, V66, P681, DOI 10.1093/jxb/eru373; Spoustova P, 2013, PHOTOSYNTHETICA, V51, P191, DOI 10.1007/s11099-013-0023-4; Tan DX, 2013, J PINEAL RES, V54, P127, DOI 10.1111/jpi.12026; Tan DX, 2012, J EXP BOT, V63, P577, DOI 10.1093/jxb/err256; Tan W, 2008, PHOTOSYNTHETICA, V46, P21, DOI 10.1007/s11099-008-0005-0; Turk H, 2014, PLANT GROWTH REGUL, V74, P139, DOI 10.1007/s10725-014-9905-0; Ulferts S, 2015, BMC PLANT BIOL, V15, DOI 10.1186/s12870-014-0409-x; Wang P, 2014, J PINEAL RES, V57, P291, DOI 10.1111/jpi.12169; Wang P, 2013, J PINEAL RES, V55, P424, DOI 10.1111/jpi.12091; Wang X, 2015, PLANT GROWTH REGUL, V75, P677, DOI 10.1007/s10725-014-9969-x; Wang X, 2014, J EXP BOT, V65, P6441, DOI 10.1093/jxb/eru362; Wilkinson S, 2010, PLANT CELL ENVIRON, V33, P510, DOI 10.1111/j.1365-3040.2009.02052.x; ZHANG J, 1990, PLANT CELL ENVIRON, V13, P277, DOI 10.1111/j.1365-3040.1990.tb01312.x; Zhao HB, 2015, J PINEAL RES, V59, P255, DOI 10.1111/jpi.12258; Zheng CF, 2009, ENVIRON EXP BOT, V67, P222, DOI 10.1016/j.envexpbot.2009.05.002</t>
  </si>
  <si>
    <t>WOS:000383345900006</t>
  </si>
  <si>
    <t>Melatonin increased maize (Zea mays L.) seedling drought tolerance by alleviating drought-induced photosynthetic inhibition and oxidative damage</t>
  </si>
  <si>
    <t>Ye, Jun; Wang, Shiwen; Deng, Xiping; Yin, Lina; Xiong, Binglin; Wang, Xinyue</t>
  </si>
  <si>
    <t>The effect of melatonin application on enhancing plant stress tolerance is already known, but the specifics of its performance and its underlying mechanism are still poorly understood. The influences of foliar-sprayed melatonin (100 mu mol/L) on maize (Zea mays L.) seedlings growth during drought stress were investigated in this study. The growth of seedlings was not affected by melatonin application under normal conditions. After 8 days of drought stress, growth was significantly inhibited, but this inhibition was alleviated by foliar-spraying with melatonin. After rehydration, melatonin-treated plants recovered more quickly than untreated plants. Further investigation showed that, under drought condition, melatonin-treated plants showed higher photosynthetic rates, stomatal conductances and transpiration rates than those untreated plants. Compared with untreated plants, the melatonin-treated plants exhibited low osmotic potential under drought stress, which contributed to the maintenance of high turgor potential and relative water content. Drought stress induced the accumulation of hydrogen peroxide and malondialdehyde, but the accumulation was decreased by melatonin application. Also, both enzymatic and nonenzymatic antioxidant activity were enhanced by melatonin application under drought stress. These results imply that the effects of melatonin on enhancing drought tolerance can be ascribed to the alleviation of drought-induced photosynthetic inhibition, improvement in plant water status, and mitigation of drought-induced oxidative damage. The results suggest that melatonin could be considered as a potential plant growth regulator for the improvement of crop drought tolerance in crop production.</t>
  </si>
  <si>
    <t>ACTA PHYSIOLOGIAE PLANTARUM</t>
  </si>
  <si>
    <t>10.1007/s11738-015-2045-y</t>
  </si>
  <si>
    <t>Ye, Jun</t>
  </si>
  <si>
    <t xml:space="preserve"> Wang, Xinyue</t>
  </si>
  <si>
    <t>Antioxidant activity; Drought tolerance; Melatonin; Photosynthesis; Oxidative damage; Water status</t>
  </si>
  <si>
    <t>CHLOROPHYLL FLUORESCENCE; SALT TOLERANCE; ANTIOXIDANT; PLANTS; STRESS; PHYTOMELATONIN; PEROXIDASE; PARAMETERS; LEAVES; GREEN</t>
  </si>
  <si>
    <t>[Ye, Jun; Wang, Shiwen; Deng, Xiping; Yin, Lina; Xiong, Binglin; Wang, Xinyue] Chinese Acad Sci, Northwest A&amp;F Univ, Inst Soil &amp; Water Conservat, State Key Lab Soil Eros &amp; Dryland Farming Loess P, Xinong Rd 26, Yangling 712100, Shaanxi, Peoples R China; [Wang, Shiwen; Deng, Xiping; Yin, Lina] Univ Chinese Acad Sci, Beijing 100049, Peoples R China</t>
  </si>
  <si>
    <t>Wang, SW (corresponding author), Chinese Acad Sci, Northwest A&amp;F Univ, Inst Soil &amp; Water Conservat, State Key Lab Soil Eros &amp; Dryland Farming Loess P, Xinong Rd 26, Yangling 712100, Shaanxi, Peoples R China.; Wang, SW (corresponding author), Univ Chinese Acad Sci, Beijing 100049, Peoples R China.</t>
  </si>
  <si>
    <t>shiwenwang@nwsuaf.edu.cn</t>
  </si>
  <si>
    <t>Yin, Lina/AAA-9723-2019; Wang, Shiwen/AAA-9751-2019</t>
  </si>
  <si>
    <t>Wang, Shiwen/0000-0003-3195-5531</t>
  </si>
  <si>
    <t>Arnao M. B., 2014, ADV BOT, V2014, P1, DOI [10.1155/2014/815769, DOI 10.1155/2014/815769]; Arnao MB, 2015, J PINEAL RES, V59, P133, DOI 10.1111/jpi.12253; Arnao MB, 2014, TRENDS PLANT SCI, V19, P789, DOI 10.1016/j.tplants.2014.07.006; BEAUCHAMP CO, 1973, BIOCHIM BIOPHYS ACTA, V317, P50, DOI 10.1016/0005-2795(73)90198-0; BRADFORD MM, 1976, ANAL BIOCHEM, V72, P248, DOI 10.1016/0003-2697(76)90527-3; Chan ZL, 2015, PLANT SIGNAL BEHAV, V10, DOI 10.4161/15592324.2014.991577; Chaves MM, 2009, ANN BOT-LONDON, V103, P551, DOI 10.1093/aob/mcn125; Chen DQ, 2014, ACTA PHYSIOL PLANT, V36, P2531, DOI 10.1007/s11738-014-1575-z; de Souza TC, 2014, PLANT GROWTH REGUL, V73, P205, DOI 10.1007/s10725-013-9881-9; Gong HJ, 2005, PLANT SCI, V169, P313, DOI 10.1016/j.plantsci.2005.02.023; Hamurcu M, 2013, PLANT GROWTH REGUL, V70, P217, DOI 10.1007/s10725-013-9793-8; Hardeland R, 2015, J EXP BOT, V66, P627, DOI 10.1093/jxb/eru386; HEATH RL, 1968, ARCH BIOCHEM BIOPHYS, V125, P189, DOI 10.1016/0003-9861(68)90654-1; Janas KM, 2013, ACTA PHYSIOL PLANT, V35, P3285, DOI 10.1007/s11738-013-1372-0; KOCHBA J, 1977, PLANT CELL PHYSIOL, V18, P463, DOI 10.1093/oxfordjournals.pcp.a075455; Li C, 2015, J EXP BOT, V66, P669, DOI 10.1093/jxb/eru476; Liu D, 2013, ACTA PHYSIOL PLANT, V35, P2747, DOI 10.1007/s11738-013-1307-9; Liu JL, 2015, PLANT GROWTH REGUL, V77, P317, DOI 10.1007/s10725-015-0066-6; Lobell DB, 2014, SCIENCE, V344, P516, DOI 10.1126/science.1251423; Loreto F, 2001, PLANT PHYSIOL, V127, P1781, DOI 10.1104/pp.010497; Matsuura H, 2003, BIOSCI BIOTECH BIOCH, V67, P2311, DOI 10.1271/bbb.67.2311; Maxwell K, 2000, J EXP BOT, V51, P659, DOI 10.1093/jexbot/51.345.659; Meng JF, 2014, J PINEAL RES, V57, P200, DOI 10.1111/jpi.12159; NAKANO Y, 1981, PLANT CELL PHYSIOL, V22, P867; Ogbaga CC, 2014, PHYSIOL PLANTARUM, V152, P389, DOI 10.1111/ppl.12196; Paredes SD, 2009, J EXP BOT, V60, P57, DOI 10.1093/jxb/ern284; Park WJ, 2011, J PLANT BIOL, V54, P143, DOI 10.1007/s12374-011-9159-6; Posmyk MM, 2009, ACTA PHYSIOL PLANT, V31, P1, DOI 10.1007/s11738-008-0213-z; Reiter RJ, 2015, MOLECULES, V20, P7396, DOI 10.3390/molecules20047396; Singh B, 2003, PLANT GROWTH REGUL, V39, P137, DOI 10.1023/A:1022556103536; Tal O, 2011, J EXP BOT, V62, P1903, DOI 10.1093/jxb/erq378; Tan DX, 2012, J EXP BOT, V63, P577, DOI 10.1093/jxb/err256; Turk H, 2014, PLANT GROWTH REGUL, V74, P139, DOI 10.1007/s10725-014-9905-0; TURNER NC, 1981, PLANT SOIL, V58, P339, DOI 10.1007/BF02180062; Wang AY, 2012, CAN J PLANT SCI, V92, P249, DOI [10.4141/CJPS2011-108, 10.4141/cjps2011-108]; Wang LY, 2016, PHOTOSYNTHETICA, V54, P19, DOI 10.1007/s11099-015-0140-3; Wang P, 2013, J PINEAL RES, V54, P292, DOI 10.1111/jpi.12017; Wei W, 2015, J EXP BOT, V66, P695, DOI 10.1093/jxb/eru392; Xu WZ, 2014, ACTA PHYSIOL PLANT, V36, P1033, DOI 10.1007/s11738-013-1481-9; Yin LN, 2013, ACTA PHYSIOL PLANT, V35, P3099, DOI 10.1007/s11738-013-1343-5; Zhang HM, 2014, J PINEAL RES, V57, P131, DOI 10.1111/jpi.12162; Zhang N, 2015, J EXP BOT, V66, P647, DOI 10.1093/jxb/eru336; Zhang N, 2013, J PINEAL RES, V54, P15, DOI 10.1111/j.1600-079X.2012.01015.x; Zhuang LL, 2015, PLOS ONE, V10, DOI 10.1371/journal.pone.0132928; Ziyomo C, 2013, CROP SCI, V53, P1269, DOI 10.2135/cropsci2012.11.0651</t>
  </si>
  <si>
    <t>SPRINGER HEIDELBERG</t>
  </si>
  <si>
    <t>HEIDELBERG</t>
  </si>
  <si>
    <t>0137-5881</t>
  </si>
  <si>
    <t>1861-1664</t>
  </si>
  <si>
    <t>ACTA PHYSIOL PLANT</t>
  </si>
  <si>
    <t>Acta Physiol. Plant.</t>
  </si>
  <si>
    <t>WOS:000369692100017</t>
  </si>
  <si>
    <t>Effects of melatonin treatment on the postharvest quality of strawberry fruit</t>
  </si>
  <si>
    <t>Liu, Changhong; Zheng, Huanhuan; Sheng, Kangliang; Liu, Wei; Zheng, Lei</t>
  </si>
  <si>
    <t>The effects of exogenous melatonin on postharvest life and quality in strawberry fruit after harvest were evaluated. To explore the optimum concentration of melatonin treatment, strawberry fruit were treated with 0, 0.01, 0.1, 1 and 10 mmol L-1 melatonin for 5 min and then stored at 4 degrees C and 90% RH for 12 d. The results showed that application of melatonin at 0.1 or 1 mmol L-1 was notably effective in reducing decay and weight loss of fruit. Senescence of strawberry fruit was clearly delayed by the 0.1 or 1 mmol L-1 melatonin treatment, as disclosed by the color, firmness, the total soluble solids content and titratable acidity of the fruit. Melatonin treatment at 0.1 or 1 mmol L-1 significantly reduced the accumulation of hydrogen peroxide (H2O2 ) and malondialdehyde (MDA), but increased the total phenolics and flavonoid contents, resulting in the higher antioxidant capacity. Nevertheless, melatonin treatment had a negative impact on the ascorbic acid content. The optimum concentration of melatonin for extending the postharvest life and improving the quality of strawberry fruit was 0.1 or 1 mmol L-1. Moreover, melatonin treatment at 0.1 mmol L-1 enhanced the expression of melatonin biosynthetic genes including FaTDC, FaT5H, FaSNAT, and FaASMT and consequently increased the content of endogenous melatonin. These findings suggested that melatonin treatment may be a useful technique to extend the postharvest life and improve quality in strawberry fruit.</t>
  </si>
  <si>
    <t>10.1016/j.postharvbio.2018.01.016</t>
  </si>
  <si>
    <t>Liu, Changhong</t>
  </si>
  <si>
    <t xml:space="preserve"> Zheng, Lei</t>
  </si>
  <si>
    <t>Melatonin; Strawberry fruit; Postharvest life; Quality; Gene expression</t>
  </si>
  <si>
    <t>ANTIOXIDANT ACTIVITY; PEACH FRUIT; PLANTS; ACID; METABOLISM; EXPRESSION; ANANASSA; TOMATOES; ENZYMES; STORAGE</t>
  </si>
  <si>
    <t>[Liu, Changhong; Zheng, Huanhuan; Sheng, Kangliang; Liu, Wei; Zheng, Lei] Hefei Univ Technol, Sch Food Sci &amp; Engn, Hefei 230009, Anhui, Peoples R China; [Liu, Wei] Hefei Univ, Intelligent Control &amp; Compute Vis Lab, Hefei 230601, Anhui, Peoples R China; [Zheng, Lei] Anhui Modern Agr Ind Technol Syst, Res Lab Agr Environm &amp; Food Safety, Hefei 230009, Anhui, Peoples R China</t>
  </si>
  <si>
    <t>Liu, W; Zheng, L (corresponding author), Hefei Univ Technol, Sch Food Sci &amp; Engn, Hefei 230009, Anhui, Peoples R China.</t>
  </si>
  <si>
    <t>lwei1524@163.com; lzheng@hfut.edu.cn</t>
  </si>
  <si>
    <t>Zheng, Lei/AAF-6159-2019</t>
  </si>
  <si>
    <t>Zheng, Lei/0000-0001-6222-2344</t>
  </si>
  <si>
    <t>Aghdam MS, 2017, FOOD CHEM, V221, P1650, DOI 10.1016/j.foodchem.2016.10.123; Agius F, 2003, NAT BIOTECHNOL, V21, P177, DOI 10.1038/nbt777; Arnao MB, 2015, J PINEAL RES, V59, P133, DOI 10.1111/jpi.12253; Babalar M, 2007, FOOD CHEM, V105, P449, DOI 10.1016/j.foodchem.2007.03.021; Cao SF, 2016, J AGR FOOD CHEM, V64, P5215, DOI 10.1021/acs.jafc.6b01118; Cao SF, 2010, POSTHARVEST BIOL TEC, V55, P150, DOI 10.1016/j.postharvbio.2009.11.002; Charles MT, 2009, POSTHARVEST BIOL TEC, V51, P414, DOI 10.1016/j.postharvbio.2008.08.016; Davey MW, 2000, J SCI FOOD AGR, V80, P825, DOI [10.1002/(SICI)1097-0010(20000515)80:7&amp;lt;825::AID-JSFA598&amp;gt;3.0.CO;2-6, 10.1002/(SICI)1097-0010(20000515)80:7&lt;825::AID-JSFA598&gt;3.0.CO;2-6]; Fan Y, 2009, POSTHARVEST BIOL TEC, V53, P84, DOI 10.1016/j.postharvbio.2009.03.002; Feng XY, 2014, TRENDS FOOD SCI TECH, V37, P21, DOI 10.1016/j.tifs.2014.02.001; Gao H, 2016, POSTHARVEST BIOL TEC, V118, P103, DOI 10.1016/j.postharvbio.2016.03.006; Giampieri F, 2015, FOOD FUNCT, V6, P1386, DOI [10.1039/C5FO00147A, 10.1039/c5fo00147a]; Hashmi MS, 2013, POSTHARVEST BIOL TEC, V85, P77, DOI 10.1016/j.postharvbio.2013.05.002; Hernandez-Munoz P, 2008, FOOD CHEM, V110, P428, DOI 10.1016/j.foodchem.2008.02.020; Jagadeesh SL, 2011, FOOD BIOPROCESS TECH, V4, P1463, DOI 10.1007/s11947-009-0259-y; Ma QX, 2016, J PINEAL RES, V60, P424, DOI 10.1111/jpi.12325; Nakajima J, 2004, J BIOMED BIOTECHNOL, P241, DOI 10.1155/S1110724304404045; Neri F, 2015, PLANT PATHOL, V64, P709, DOI 10.1111/ppa.12287; Nigro F., 2000, Journal of Plant Pathology, V82, P29; POEGGELER B, 1993, J PINEAL RES, V14, P151, DOI 10.1111/j.1600-079X.1993.tb00498.x; Pombo MA, 2011, POSTHARVEST BIOL TEC, V59, P94, DOI 10.1016/j.postharvbio.2010.08.003; Pombo MA, 2009, POSTHARVEST BIOL TEC, V51, P141, DOI 10.1016/j.postharvbio.2008.07.007; Puerta-Gomez AF, 2011, POSTHARVEST BIOL TEC, V60, P220, DOI 10.1016/j.postharvbio.2011.01.005; Re R, 1999, FREE RADICAL BIO MED, V26, P1231, DOI 10.1016/S0891-5849(98)00315-3; Reiter RJ, 2015, MOLECULES, V20, P7396, DOI 10.3390/molecules20047396; Sturtz M, 2011, FOOD CHEM, V127, P1329, DOI 10.1016/j.foodchem.2011.01.093; Sun QQ, 2016, J PINEAL RES, V61, P138, DOI 10.1111/jpi.12315; Sun QQ, 2015, J EXP BOT, V66, P657, DOI 10.1093/jxb/eru332; Toor RK, 2005, FOOD RES INT, V38, P487, DOI 10.1016/j.foodres.2004.10.016; Tulipani S, 2011, FOOD CHEM, V124, P906, DOI 10.1016/j.foodchem.2010.07.018; Zhang N, 2016, FRONT PLANT SCI, V7, DOI 10.3389/fpls.2016.00197</t>
  </si>
  <si>
    <t>ELSEVIER SCIENCE BV</t>
  </si>
  <si>
    <t>WOS:000426000700007</t>
  </si>
  <si>
    <t>Cloning of Arabidopsis serotonin N-acetyltransferase and its role with caffeic acid O-methyltransferase in the biosynthesis of melatonin in vitro despite their different subcellular localizations</t>
  </si>
  <si>
    <t>Lee, Hyoung Yool; Byeon, Yeong; Lee, Kyungjin; Lee, Hye-Jung; Back, Kyoungwhan</t>
  </si>
  <si>
    <t>Serotonin N-acetyltransferase (SNAT) is the penultimate enzyme in melatonin biosynthesis. We cloned SNAT from Arabidopsis thaliana (AtSNAT) and functionally characterized this enzyme for the first time from dicotyledonous plants. Similar to rice SNAT, AtSNAT was found to localize to chloroplasts with peak enzyme activity at 45 degrees C (K-m, 309m; V-max, 1400pmol/min/mg protein). AtSNAT also catalyzed 5-methoxytryptamine (5-MT) into melatonin with high catalytic activity (K-m, 51m; V-max, 5300 pmol/min/mg protein). In contrast, Arabidopsis caffeic acid O-methyltransferase (AtCOMT) localized to the cytoplasm. Interestingly, AtCOMT can methylate serotonin into 5-MT with low catalytic activity (K-m, 3.396mm; V-max, 528 pmol/min/mg protein). These data suggest that serotonin can be converted into either N-acetylserotonin by SNAT or into 5-MT by COMT, after which it is metabolized into melatonin by COMT or SNAT, respectively. To support this hypothesis, serotonin was incubated in the presence of both AtSNAT and AtCOMT enzymes. In addition to melatonin production, the production of major intermediates depended on incubation temperatures; N-acetylserotonin was predominantly produced at high temperatures (45 degrees C), while low temperatures (37 degrees C) favored the production of 5-MT. Our results provide biochemical evidence for the presence of a serotonin O-methylation pathway in plant melatonin biosynthesis.</t>
  </si>
  <si>
    <t>10.1111/jpi.12181</t>
  </si>
  <si>
    <t>5-methoxytryptamine; Arabidopsis thaliana; caffeic acid O-methyltransferase; serotonin N-acetyltransferase; substrate inhibition</t>
  </si>
  <si>
    <t>EXOGENOUS MELATONIN; ACETYLSEROTONIN METHYLTRANSFERASE; STRESS; PLANTS; SENESCENCE; RESISTANCE; GROWTH; RHYTHM</t>
  </si>
  <si>
    <t>[Lee, Hyoung Yool; Byeon, Yeong; Lee, Kyungjin; Lee, Hye-Jung; Back, Kyoungwhan] Chonnam Natl Univ, Bioenergy Res Ctr, Dept Biotechnol, Kwangju 500757, South Korea</t>
  </si>
  <si>
    <t>Lee, HY (corresponding author), Chonnam Natl Univ, Coll Agr &amp; Life Sci, Dept Biotechnol, Kwangju 500757, South Korea.</t>
  </si>
  <si>
    <t>Arnao MB, 2014, ADV BOT, P11; Byeon Y, 2015, J EXP BOT, V66, P709, DOI 10.1093/jxb/eru357; Byeon Y, 2014, J PINEAL RES, V57, P219, DOI 10.1111/jpi.12160; Byeon Y, 2014, J PINEAL RES, V56, P408, DOI 10.1111/jpi.12129; Byeon Y, 2014, J PINEAL RES, V56, P189, DOI 10.1111/jpi.12111; Byeon Y, 2014, J PINEAL RES, V56, P107, DOI 10.1111/jpi.12103; Byeon Y, 2013, J PINEAL RES, V55, P371, DOI 10.1111/jpi.12080; Byeon Y, 2013, J PINEAL RES, V55, P357, DOI 10.1111/jpi.12077; Chen JY, 2014, J PINEAL RES, V56, P12, DOI 10.1111/jpi.12086; Emanuelsson O, 2000, J MOL BIOL, V300, P1005, DOI 10.1006/jmbi.2000.3903; GALZIN AM, 1988, J ENDOCRINOL, V118, P389, DOI 10.1677/joe.0.1180389; Ganguly S, 2001, J BIOL CHEM, V276, P47239, DOI 10.1074/jbc.M107222200; Hernandez-Ruiz J, 2004, PLANTA, V220, P140, DOI 10.1007/s00425-004-1317-3; Kang K, 2013, J PINEAL RES, V55, P7, DOI 10.1111/jpi.12011; Kang K, 2011, J PINEAL RES, V50, P304, DOI 10.1111/j.1600-079X.2010.00841.x; Kang K, 2009, PLANT PHYSIOL, V150, P1380, DOI 10.1104/pp.109.138552; Kanjanaphachoat P, 2012, PLANT MOL BIOL, V78, P525, DOI 10.1007/s11103-012-9882-5; Kikuchi S, 2003, SCIENCE, V301, P376, DOI 10.1126/science.1081288; Lee HY, 2014, J PINEAL RES, V57, P262, DOI 10.1111/jpi.12165; Lei Q, 2013, J PINEAL RES, V55, P443, DOI 10.1111/jpi.12096; Li C, 2012, J PINEAL RES, V53, P298, DOI 10.1111/j.1600-079X.2012.00999.x; Li LG, 2000, J BIOL CHEM, V275, P6537, DOI 10.1074/jbc.275.9.6537; Meng JF, 2014, J PINEAL RES, V57, P200, DOI 10.1111/jpi.12159; Park S, 2013, J PINEAL RES, V55, P409, DOI 10.1111/jpi.12088; Park S, 2013, J PINEAL RES, V54, P258, DOI 10.1111/j.1600-079X.2012.01029.x; Sarropoulou VN, 2012, J PINEAL RES, V52, P38, DOI 10.1111/j.1600-079X.2011.00914.x; Sessions A, 2002, PLANT CELL, V14, P2985, DOI 10.1105/tpc.004630; Shi HT, 2014, J PINEAL RES, V57, P185, DOI 10.1111/jpi.12155; Sun QQ, 2015, J EXP BOT, V66, P657, DOI 10.1093/jxb/eru332; Tan DX, 2013, J PINEAL RES, V54, P127, DOI 10.1111/jpi.12026; Tan DX, 2012, J EXP BOT, V63, P577, DOI 10.1093/jxb/err256; Tan DX, 2007, PLANT SIGNAL BEHAV, V2, P514, DOI 10.4161/psb.2.6.4639; Tiryaki I, 2012, J PINEAL RES, V52, P332, DOI 10.1111/j.1600-079X.2011.00947.x; Uchendu EE, 2013, J PINEAL RES, V55, P435, DOI 10.1111/jpi.12094; Voinnet O, 2003, PLANT J, V33, P949, DOI 10.1046/j.1365-313X.2003.01676.x; Wang P, 2012, J PINEAL RES, V53, P11, DOI 10.1111/j.1600-079X.2011.00966.x; Weeda S, 2014, PLOS ONE, V9, DOI 10.1371/journal.pone.0093462; Yin LH, 2013, J PINEAL RES, V54, P426, DOI 10.1111/jpi.12038; Zhang N, 2015, J EXP BOT, V66, P647, DOI 10.1093/jxb/eru336; Zhang N, 2014, J PINEAL RES, V56, P39, DOI 10.1111/jpi.12095</t>
  </si>
  <si>
    <t>WOS:000344222600007</t>
  </si>
  <si>
    <t>Growth conditions influence the melatonin content of tomato plants</t>
  </si>
  <si>
    <t>Banon Arnao, Marino; Hernandez-Ruiz, Josefa</t>
  </si>
  <si>
    <t>Melatonin (N-acetyl-5-methoxytryptamine) is an interesting molecule with well-known functions in vertebrates. Since its discovery in plants in 1995, many data indicate that its role as a cellular antioxidant is very relevant. Agents that induce stress cause increased melatonin levels in plant organs and melatonin levels fluctuate over the light:dark cycle; there are also conflicting data on the influence of environmental conditions on the melatonin content of plants. In this contribution we describe how cultivation conditions decisively influence melatonin levels in roots, stems and leaves of tomato plants, and we establish some guidelines for interpreting data with the intention of opening up new discussion options, given the lack of data on the place/s of melatonin biosynthesis and its mode of action in plant cells as an antioxidant. (C) 2012 Elsevier Ltd. All rights reserved.</t>
  </si>
  <si>
    <t>10.1016/j.foodchem.2012.10.077</t>
  </si>
  <si>
    <t>Banon Arnao, Marino</t>
  </si>
  <si>
    <t>Melatonin; Tomato; Antioxidant; Growth; Phyto-melatonin; Lycopersicon esculentum</t>
  </si>
  <si>
    <t>ANTIOXIDANT; STRESS; ROOTS; ROLES; LIGHT</t>
  </si>
  <si>
    <t>[Banon Arnao, Marino; Hernandez-Ruiz, Josefa] Univ Murcia, Dept Plant Physiol, E-30100 Murcia, Spain</t>
  </si>
  <si>
    <t>Arnao, MB (corresponding author), Univ Murcia, Dept Plant Physiol, E-30100 Murcia, Spain.</t>
  </si>
  <si>
    <t>Josefa, Hernandez-Ruiz/R-5424-2018; Arnao, Marino B./ABE-9146-2020</t>
  </si>
  <si>
    <t>Josefa, Hernandez-Ruiz/0000-0002-1847-8809; Arnao, Marino B./0000-0001-8517-6889</t>
  </si>
  <si>
    <t>Afreen F, 2006, J PINEAL RES, V41, P108, DOI 10.1111/j.1600-079X.2006.00337.x; Arnao MB, 2006, PLANT SIGNAL BEHAV, V1, P89, DOI 10.4161/psb.1.3.2640; Arnao MB, 2009, J PINEAL RES, V46, P295, DOI 10.1111/j.1600-079X.2008.00660.x; Boccalandro HE, 2011, J PINEAL RES, V51, P226, DOI 10.1111/j.1600-079X.2011.00884.x; Conti A, 2002, TREATISE ON PINEAL GLAND AND MELATONIN, P105; DUBBELS R, 1995, J PINEAL RES, V18, P28, DOI 10.1111/j.1600-079X.1995.tb00136.x; Galano A, 2011, J PINEAL RES, V51, P1, DOI 10.1111/j.1600-079X.2011.00916.x; Hardeland R., 2007, FUNCT PLANT SCI BIOT, V1, P32; HATTORI A, 1995, BIOCHEM MOL BIOL INT, V35, P627; Hernandez-Ruiz J, 2008, J AGR FOOD CHEM, V56, P10567, DOI 10.1021/jf8022063; Paredes SD, 2009, J EXP BOT, V60, P57, DOI 10.1093/jxb/ern284; Park WJ, 2011, J PLANT BIOL, V54, P143, DOI 10.1007/s12374-011-9159-6; Rodriguez C, 2004, J PINEAL RES, V36, P1, DOI 10.1046/j.1600-079X.2003.00092.x; Tal O, 2011, J EXP BOT, V62, P1903, DOI 10.1093/jxb/erq378; Tan DX, 2007, J PINEAL RES, V42, P28, DOI 10.1111/j.1600-079X.2006.00407.x; Tan DX, 2007, FASEB J, V21, P1724, DOI 10.1096/fj.06-7745com; Tan DX, 2012, J EXP BOT, V63, P577, DOI 10.1093/jxb/err256; Tan DX, 2010, BIOL REV, V85, P607, DOI 10.1111/j.1469-185X.2009.00118.x</t>
  </si>
  <si>
    <t>WOS:000316039500066</t>
  </si>
  <si>
    <t>Distribution of Melatonin in Different Zones of Lupin and Barley Plants at Different Ages in the Presence and Absence of Light</t>
  </si>
  <si>
    <t>Hernandez-Ruiz, J.; Arnao, M. B.</t>
  </si>
  <si>
    <t>In animals, melatonin (N-acetyl-5-methoxytryptamine) has several physiological roles, mostly related with circadian and seasonal rhythms. In 1995, it was detected in a variety of edible plants, and it is known that melatonin from plant foods is absorbed from the gastrointestinal tract and incorporated in the blood stream. This indoleamine also crosses the blood-brain barrier and the placenta, being incorporated at the subcellular level. The possibility of modulating blood melatonin levels in mammals and avians through the ingestion of plant foodstuffs seems to be an interesting prospect. However, data concerning the melatonin content of edible plants are scarce and have not been contrasted. Obtained with very different analytical tecnhiques, in some cases inappropiate, the quantitative data show a high degree of variation. Possibly for the first time in plants, we have used liquid chromatography with time-of-flight/mass spectrometry to identify melatonin. This sophisticated technique, combined with the more commonly used liquid chromatography with fluorescence detection for melatonin quantification, has permitted us to describe the distribution of this compound in different organs and zones in plants. Also, changes in melatonin levels with age and the possible influence of a light/dark photoperiod or constant darkness on its levels are studied. The proposal, applied here to lupin (Lupinus albus L.) and barley (Hordeum vulgare L.), may also serve as a model for application to other plant foodstuffs.</t>
  </si>
  <si>
    <t>10.1021/jf8022063</t>
  </si>
  <si>
    <t>Hernandez-Ruiz, J.</t>
  </si>
  <si>
    <t xml:space="preserve"> Arnao, M. B.</t>
  </si>
  <si>
    <t>Barley; growth; Hordeum vulgare; melatonin; LC-fluorescence; LC-TOF/MS; lupin; Lupinus albus; phytomelatonin</t>
  </si>
  <si>
    <t>GROWTH-STIMULATING COMPOUND; MASS-SPECTROMETRY; EDIBLE PLANTS; QUANTIFICATION; IDENTIFICATION</t>
  </si>
  <si>
    <t>[Hernandez-Ruiz, J.; Arnao, M. B.] Univ Murcia, Dept Plant Physiol, Fac Biol, E-30100 Murcia, Spain</t>
  </si>
  <si>
    <t>Afreen F, 2006, J PINEAL RES, V41, P108, DOI 10.1111/j.1600-079X.2006.00337.x; Arnao MB, 2007, J PINEAL RES, V42, P147, DOI 10.1111/j.1600-079X.2006.00396.x; Arnao MB, 2006, PLANT SIGNAL BEHAV, V1, P89, DOI 10.4161/psb.1.3.2640; Burkhardt S, 2001, J AGR FOOD CHEM, V49, P4898, DOI 10.1021/jf010321+; Cao J, 2006, J CHROMATOGR A, V1134, P333, DOI 10.1016/j.chroma.2006.09.079; Chen GF, 2003, LIFE SCI, V73, P19, DOI 10.1016/S0024-3205(03)00252-2; de la Puerta C, 2007, FOOD CHEM, V104, P609, DOI 10.1016/j.foodchem.2006.12.010; Dopfel RP, 2007, CANCER DETECT PREV, V31, P140, DOI 10.1016/j.cdp.2007.02.001; DUBBELS R, 1995, J PINEAL RES, V18, P28, DOI 10.1111/j.1600-079X.1995.tb00136.x; Ferrer I, 2005, TRAC-TREND ANAL CHEM, V24, P671, DOI 10.1016/j.trac.2005.04.004; Hardeland R, 2006, INT J BIOCHEM CELL B, V38, P313, DOI 10.1016/j.biocel.2005.08.020; Hardeland R., 2007, FUNCT PLANT SCI BIOT, V1, P32; HATTORI A, 1995, BIOCHEM MOL BIOL INT, V35, P627; Hernandez-Ruiz J, 2005, J PINEAL RES, V39, P137, DOI 10.1111/j.1600-079X.2005.00226.x; Hernandez-Ruiz J, 2004, PLANTA, V220, P140, DOI 10.1007/s00425-004-1317-3; Hernandez-Ruiz J, 2008, PLANT GROWTH REGUL, V55, P29, DOI 10.1007/s10725-008-9254-y; Iriti M, 2006, J SCI FOOD AGR, V86, P1432, DOI 10.1002/jsfa.2537; Kolar J, 2005, J PINEAL RES, V39, P333, DOI 10.1111/j.1600-079X.2005.00276.x; Manchester LC, 2000, LIFE SCI, V67, P3023, DOI 10.1016/S0024-3205(00)00896-1; Murch SJ, 1997, LANCET, V350, P1598, DOI 10.1016/S0140-6736(05)64014-7; Murch SJ, 2006, J PINEAL RES, V41, P284, DOI 10.1111/j.1600-079X.2006.00367.x; Pape C, 2006, J PINEAL RES, V41, P157, DOI 10.1111/j.1600-079X.2006.00348.x; REITER RJ, 1993, EXPERIENTIA, V49, P654, DOI 10.1007/BF01923947; Reiter RJ, 2005, NUTRITION, V21, P920, DOI 10.1016/j.nut.2005.02.005; Reiter RJ, 2001, NUTR REV, V59, P286, DOI 10.1111/j.1753-4887.2001.tb07018.x; Reiter Russel J, 2007, World Rev Nutr Diet, V97, P211, DOI 10.1159/000097917; Reiter Russel J., 2002, Current Medicinal Chemistry - Central Nervous System Agents, V2, P45, DOI 10.2174/1568015024606583; Reiter Russel J., 2007, Critical Reviews in Oncogenesis, V13, P303; Rodriguez C, 2004, J PINEAL RES, V36, P1, DOI 10.1046/j.1600-079X.2003.00092.x; Tan DX, 2007, J PINEAL RES, V42, P28, DOI 10.1111/j.1600-079X.2006.00407.x; Tan DX, 2007, FASEB J, V21, P1724, DOI 10.1096/fj.06-7745com; TAN DX, 1993, ENDOCR J, V1, P57; Van Tassel DL, 2001, J PINEAL RES, V31, P1, DOI 10.1034/j.1600-079X.2001.310101.x</t>
  </si>
  <si>
    <t>1520-5118</t>
  </si>
  <si>
    <t>WOS:000261056700020</t>
  </si>
  <si>
    <t>A metabolomic analysis of medicinal diversity in Huang-qin (Scutellaria baicalensis Georgi) genotypes: discovery of novel compounds</t>
  </si>
  <si>
    <t>Murch, SJ; Rupasinghe, HP; Goodenowe, D; Saxena, PK</t>
  </si>
  <si>
    <t>In vitro manipulation of plant regeneration in the Chinese medicinal species Scutellaria baicalensis Georgi (Huang-qin) resulted in 26 chemically distinct germplasm lines. Antioxidant potential, growth rate and concentration of baicalin, baicalein, melatonin, and wogonin were the selective markers used to identify elite lines. Metabolomic analysis of a subset of the most distinct lines revealed that Huang-qin extracts contained over 2,000 compounds including 781 determined to be of putative medicinal importance as determined by a database search, as well as previously unidentified amino-derivatives of baicalin and wogonin. Huang-qin also contained a metabolite with the same net formula as hyperforin, previously thought to be unique to Hypericum perforatum L. Together these results provide new insights into the biochemical complexity of an important medicinal species and demonstrate the power of in vitro manipulation in combination with untargeted metabolomic screening for the production of new germplasm.</t>
  </si>
  <si>
    <t>10.1007/s00299-004-0862-3</t>
  </si>
  <si>
    <t>Scutellaria baicalensis; baicalein; wogonin; melatonin; metabolomics</t>
  </si>
  <si>
    <t>MELATONIN; WOGONIN; BAICALIN</t>
  </si>
  <si>
    <t>Natl Trop Bot Garden, Inst Ethnobot, Kalaheo, HI 96741 USA; Nova Scotia Agr Coll, Dept Environm Sci, Truro, NS B2N 5E3, Canada; Phenomenome Discoveries, Saskatoon, SK S7N 4L8, Canada; Univ Guelph, Dept Plant Agr, Guelph, ON N1G 2W1, Canada</t>
  </si>
  <si>
    <t>Murch, SJ (corresponding author), Natl Trop Bot Garden, Inst Ethnobot, 3530 Papalina Rd, Kalaheo, HI 96741 USA.</t>
  </si>
  <si>
    <t>smurch@ntbg.org</t>
  </si>
  <si>
    <t>Rupasinghe, H.P. Vasantha/B-6049-2013</t>
  </si>
  <si>
    <t>Rupasinghe, H.P. Vasantha/0000-0003-3435-0052</t>
  </si>
  <si>
    <t>Aharoni Asaph, 2002, OMICS A Journal of Integrative Biology, V6, P217, DOI 10.1089/15362310260256882; Chang WH, 2002, PLANTA MED, V68, P128, DOI 10.1055/s-2002-20246; Chen GF, 2003, LIFE SCI, V73, P19, DOI 10.1016/S0024-3205(03)00252-2; Choi JG, 2002, BBA-GEN SUBJECTS, V1571, P201, DOI 10.1016/S0304-4165(02)00217-9; Fiehn O, 2001, COMP FUNCT GENOM, V2, P155, DOI 10.1002/cfg.82; Hall Robert, 2002, Plant Cell, V14, P1437, DOI 10.1105/tpc.140720; Hsieh TC, 2002, J NUTR, V132, p3513S, DOI 10.1093/jn/132.11.3513S; Li H, 2000, PLANT CELL TISS ORG, V62, P169, DOI 10.1023/A:1006491408762; Lim BO, 2003, J ETHNOPHARMACOL, V84, P23, DOI 10.1016/S0378-8741(02)00257-X; Lin MC, 1999, J CHROMATOGR A, V830, P387, DOI 10.1016/S0021-9673(98)00906-6; Murch SJ, 1997, LANCET, V350, P1598, DOI 10.1016/S0140-6736(05)64014-7; Murch SJ, 2002, IN VITRO CELL DEV-PL, V38, P531, DOI 10.1079/IVP2002333; Murch SJ, 2000, PLANT CELL REP, V19, P698, DOI 10.1007/s002990000206; Nan JX, 2002, J PHARM PHARMACOL, V54, P555, DOI 10.1211/0022357021778673; Okamura N, 1999, BIOL PHARM BULL, V22, P1015, DOI 10.1248/bpb.22.1015; Reiter R, 1997, LIFE SCI, V60, P2255, DOI 10.1016/S0024-3205(97)00030-1; Reiter RJ, 1998, PROG NEUROBIOL, V56, P359, DOI 10.1016/S0301-0082(98)00052-5; Suk K, 2003, J PHARMACOL EXP THER, V305, P638, DOI 10.1124/jpet.102.047373; Takahata Y, 2001, J AGR FOOD CHEM, V49, P5843, DOI 10.1021/jf010307x; Watanabe H, 2002, AM J CHINESE MED, V30, P65, DOI 10.1142/S0192415X02000077; Wentworth JM, 2000, J ENDOCRINOL, V166, pR11, DOI 10.1677/joe.0.166R011</t>
  </si>
  <si>
    <t>1432-203X</t>
  </si>
  <si>
    <t>WOS:000225206500010</t>
  </si>
  <si>
    <t>Overexpression of rice serotonin N-acetyltransferase 1 in transgenic rice plants confers resistance to cadmium and senescence and increases grain yield</t>
  </si>
  <si>
    <t>Lee, Kyungjin; Back, Kyoungwhan</t>
  </si>
  <si>
    <t>While ectopic overexpression of serotonin N-acetyltransferase (SNAT) in plants has been accomplished using animal SNAT genes, ectopic overexpression of plant SNAT genes in plants has not been investigated. Because the plant SNAT protein differs from that of animals in its subcellular localization and enzyme kinetics, its ectopic overexpression in plants would be expected to give outcomes distinct from those observed from overexpression of animal SNAT genes in transgenic plants. Consistent with our expectations, we found that transgenic rice plants overexpressing rice (Oryza sativa) SNAT1 (OsSNAT1) did not show enhanced seedling growth like that observed in ovine SNAT-overexpressing transgenic rice plants, although both types of plants exhibited increased melatonin levels. OsSNAT1-overexpressing rice plants did show significant resistance to cadmium and senescence stresses relative to wild-type controls. In contrast to tomato, melatonin synthesis in rice seedlings was not induced by selenium and OsSNAT1 transgenic rice plants did not show tolerance to selenium. T-2 homozygous OsSNAT1 transgenic rice plants exhibited increased grain yield due to increased panicle number per plant under paddy field conditions. These benefits conferred by ectopic overexpression of OsSNAT1 had not been observed in transgenic rice plants overexpressing ovine SNAT, suggesting that plant SNAT functions differently from animal SNAT in plants.</t>
  </si>
  <si>
    <t>10.1111/jpi.12392</t>
  </si>
  <si>
    <t>Lee, Kyungjin</t>
  </si>
  <si>
    <t>cadmium resistance; melatonin; selenium; senescence; SNAT1; transgenic rice</t>
  </si>
  <si>
    <t>LOW MELATONIN PRODUCTION; EXOGENOUS MELATONIN; LEAF SENESCENCE; SEEDLING GROWTH; ACETYLSEROTONIN METHYLTRANSFERASE; DEFENSE RESPONSES; STRESS TOLERANCE; GENE; ARABIDOPSIS; BIOSYNTHESIS</t>
  </si>
  <si>
    <t>[Lee, Kyungjin; Back, Kyoungwhan] Chonnam Natl Univ, Dept Biotechnol, Bioenergy Res Ctr, Gwangju, South Korea; [Back, Kyoungwhan] Chonnam Natl Univ, Dept Biotechnol, Coll Agr &amp; Life Sci, Bioenergy Res Ctr, Gwangju, South Korea</t>
  </si>
  <si>
    <t>Back, K (corresponding author), Chonnam Natl Univ, Dept Biotechnol, Coll Agr &amp; Life Sci, Bioenergy Res Ctr, Gwangju, South Korea.</t>
  </si>
  <si>
    <t>Allen LB, 1997, J AGR FOOD CHEM, V45, P162, DOI 10.1021/jf960376p; Arnao MB, 2009, J PINEAL RES, V46, P58, DOI 10.1111/j.1600-079X.2008.00625.x; Arnao MB, 2015, J PINEAL RES, V59, P133, DOI 10.1111/jpi.12253; Arnao MB, 2014, TRENDS PLANT SCI, V19, P789, DOI 10.1016/j.tplants.2014.07.006; Back K, 2016, J PINEAL RES, V61, P426, DOI 10.1111/jpi.12364; Balabusta M, 2016, FRONT PLANT SCI, V7, DOI 10.3389/fpls.2016.00575; Byeon Y, 2016, J PINEAL RES, V61, P198, DOI 10.1111/jpi.12339; Byeon Y, 2016, J PINEAL RES, V60, P348, DOI 10.1111/jpi.12317; Byeon Y, 2016, J PINEAL RES, V60, P65, DOI 10.1111/jpi.12289; Byeon Y, 2015, J EXP BOT, V66, P6917, DOI 10.1093/jxb/erv396; Byeon Y, 2015, J PINEAL RES, V58, P461, DOI 10.1111/jpi.12231; Byeon Y, 2015, J PINEAL RES, V58, P470, DOI 10.1111/jpi.12232; Byeon Y, 2014, J PINEAL RES, V57, P147, DOI 10.1111/jpi.12151; Byeon Y, 2014, J PINEAL RES, V56, P408, DOI 10.1111/jpi.12129; Byeon Y, 2014, J PINEAL RES, V56, P275, DOI 10.1111/jpi.12120; Byeon Y, 2014, J PINEAL RES, V56, P107, DOI 10.1111/jpi.12103; Byeon Y, 2012, J PINEAL RES, V53, P107, DOI 10.1111/j.1600-079X.2012.00976.x; Chmielowska-Bak J, 2014, FRONT PLANT SCI, V5, DOI 10.3389/fpls.2014.00245; DUBBELS R, 1995, J PINEAL RES, V18, P28, DOI 10.1111/j.1600-079X.1995.tb00136.x; Hernandez IG, 2015, PLANT PHYSIOL BIOCH, V94, P191, DOI 10.1016/j.plaphy.2015.06.011; Gregersen PL, 2013, PLANT MOL BIOL, V82, P603, DOI 10.1007/s11103-013-0013-8; Hardeland R, 2016, FRONT PLANT SCI, V7, DOI 10.3389/fpls.2016.00198; Hasan MK, 2015, FRONT PLANT SCI, V6, DOI 10.3389/fpls.2015.00601; HATTORI A, 1995, BIOCHEM MOL BIOL INT, V35, P627; Hernandez-Ruiz J, 2004, PLANTA, V220, P140, DOI 10.1007/s00425-004-1317-3; Himmelbach A, 2007, PLANT PHYSIOL, V145, P1192, DOI 10.1104/pp.107.111575; Kang K, 2010, J PINEAL RES, V49, P176, DOI 10.1111/j.1600-079X.2010.00783.x; Kikuchi S, 2003, SCIENCE, V301, P376, DOI 10.1126/science.1081288; Kostopoulou Z, 2015, PLANT PHYSIOL BIOCH, V86, P155, DOI 10.1016/j.plaphy.2014.11.021; Lee HJ, 2000, PLANT CELL PHYSIOL, V41, P743, DOI 10.1093/pcp/41.6.743; LEE HY, 2017, J PINEAL RES, DOI DOI 10.1111/jpi.12379; Lee HY, 2016, J PINEAL RES, V60, P327, DOI 10.1111/jpi.12314; Lee HY, 2015, J PINEAL RES, V58, P291, DOI 10.1111/jpi.12214; Lee HY, 2014, J PINEAL RES, V57, P262, DOI 10.1111/jpi.12165; Lee K, 2016, J PINEAL RES, V61, P470, DOI 10.1111/jpi.12361; Lee RH, 2001, J EXP BOT, V52, P1117, DOI 10.1093/jexbot/52.358.1117; Li C, 2016, J PINEAL RES, V61, P218, DOI 10.1111/jpi.12342; Li C, 2015, J EXP BOT, V66, P669, DOI 10.1093/jxb/eru476; Li H, 2016, FRONT PLANT SCI, V7, DOI 10.3389/fpls.2016.01231; Li H, 2016, J PINEAL RES, V60, P206, DOI 10.1111/jpi.12304; Li MQ, 2016, J PINEAL RES, V61, P291, DOI 10.1111/jpi.12346; Li XN, 2016, J PINEAL RES, V61, P328, DOI 10.1111/jpi.12350; Liang CZ, 2015, J PINEAL RES, V59, P91, DOI 10.1111/jpi.12243; Ma QX, 2016, J PINEAL RES, V60, P424, DOI 10.1111/jpi.12325; Manchester LC, 2015, J PINEAL RES, V59, P403, DOI 10.1111/jpi.12267; Nawaz MA, 2016, FRONT PLANT SCI, V6, DOI 10.3389/fpls.2015.01230; Oda K, 2011, BIOSCI BIOTECH BIOCH, V75, P1211, DOI 10.1271/bbb.110193; Okazaki M, 2009, J PINEAL RES, V46, P373, DOI 10.1111/j.1600-079X.2009.00673.x; Park S, 2013, J PINEAL RES, V55, P131, DOI 10.1111/jpi.12053; Park S, 2013, J PINEAL RES, V54, P258, DOI 10.1111/j.1600-079X.2012.01029.x; Qian YQ, 2015, SCI REP-UK, V5, DOI 10.1038/srep15815; Reiter RJ, 2016, J PINEAL RES, V61, P253, DOI 10.1111/jpi.12360; Sakuraba Y, 2015, PLANT CELL PHYSIOL, V56, P2325, DOI 10.1093/pcp/pcv144; Satoh K, 2007, PLOS ONE, V2, DOI 10.1371/journal.pone.0001235; Shi H, 2016, FRONT PLANT SCI, V7, DOI 10.3389/fpls.2016.01124; Shi HT, 2016, J PINEAL RES, V60, P373, DOI 10.1111/jpi.12320; Shi HT, 2016, PLANT PHYSIOL BIOCH, V100, P150, DOI 10.1016/j.plaphy.2016.01.018; Shi HT, 2015, J PINEAL RES, V59, P102, DOI 10.1111/jpi.12244; Shi HT, 2015, J EXP BOT, V66, P681, DOI 10.1093/jxb/eru373; Shi HT, 2015, J PINEAL RES, V58, P26, DOI 10.1111/jpi.12188; Shim D, 2009, PLANT CELL, V21, P4031, DOI 10.1105/tpc.109.066902; Shimo H, 2011, J EXP BOT, V62, P5727, DOI 10.1093/jxb/err300; Sun QQ, 2016, J PINEAL RES, V61, P138, DOI 10.1111/jpi.12315; Szafranska K, 2016, FRONT PLANT SCI, V7, DOI 10.3389/fpls.2016.01663; Tal O, 2011, J EXP BOT, V62, P1903, DOI 10.1093/jxb/erq378; Tan DX, 2016, J PINEAL RES, V61, P27, DOI 10.1111/jpi.12336; Wang L, 2014, J PINEAL RES, V56, P134, DOI 10.1111/jpi.12105; Wang P, 2014, J PINEAL RES, V57, P291, DOI 10.1111/jpi.12169; Wang P, 2012, J PINEAL RES, V53, P11, DOI 10.1111/j.1600-079X.2011.00966.x; Wang Yingjuan, 2009, Sheng Wu Gong Cheng Xue Bao, V25, P1014; Wei W, 2015, J EXP BOT, V66, P695, DOI 10.1093/jxb/eru392; Wei YX, 2017, J PINEAL RES, V62, DOI 10.1111/jpi.12367; Xu W, 2016, J PINEAL RES, V61, P457, DOI 10.1111/jpi.12359; Yuan S, 2016, FRONT PLANT SCI, V7, DOI 10.3389/fpls.2016.01289; Zhang LJ, 2012, IN VITRO CELL DEV-PL, V48, P275, DOI 10.1007/s11627-011-9413-0; Zhao HB, 2015, J PINEAL RES, V59, P255, DOI 10.1111/jpi.12258; Zhao HB, 2015, J PINEAL RES, V59, P109, DOI 10.1111/jpi.12245; Zhou Y, 2013, BMC PLANT BIOL, V13, DOI 10.1186/1471-2229-13-132; Zuo BX, 2014, J PINEAL RES, V57, P408, DOI 10.1111/jpi.12180</t>
  </si>
  <si>
    <t>WOS:000397297400004</t>
  </si>
  <si>
    <t>Melatonin Improved Anthocyanin Accumulation by Regulating Gene Expressions and Resulted in High Reactive Oxygen Species Scavenging Capacity in Cabbage</t>
  </si>
  <si>
    <t>Zhang, Na; Sun, Qianqian; Li, Hongfei; Li, Xingsheng; Cao, Yunyun; Zhang, Haijun; Li, Shuangtao; Zhang, Lei; Qi, Yan; Ren, Shuxin; Zhao, Bing; Guo, Yang-Dong</t>
  </si>
  <si>
    <t>In this work, we found, that exogenous melatonin pretreatment improved anthocyanin accumulation (1- to 2 -fold) in cabbage. To verify the relationship with melatonin and anthocyanin, an Arabidopsis mutant, snat, which expresses a defective form of the melatonin biosynthesis enzyme SNAT (Serotonin N-acetyl transferase), was employed. Under cold conditions, the foliage of wild-type Arabidopsis exhibited a deeper red color than the snat mutant. This finding further proved, that exogenous melatonin treatment was able to affect anthocyanin accumulation. To gain a better understanding of how exogenous melatonin upregulates anthocyanin, we measured gene expression in cabbage samples treated with melatonin and untreated controls. We found that the transcript levels of anthocyanin biosynthetic genes were upregulated by melatonin treatment. Moreover, melatonin treatment increased the expression levels of the transcription factors MYB, bHLH, and WD40, which constitute the transcriptional activation complex responsible for coordinative regulation of anthocyanin biosynthetic genes. We found, that free radical generation was downregulated, whereas the osmotic adjustment and antioxidant capacities were upregulated in exogenous melatonin-treated cabbage plants. We concluded, that melatonin increases anthocyanin production and benefits cabbage growth.</t>
  </si>
  <si>
    <t>10.3389/fpls.2016.00197</t>
  </si>
  <si>
    <t>anthocyanin; cabbage; gene expression; melatonin; reactive oxygen species</t>
  </si>
  <si>
    <t>GROWTH-STIMULATING COMPOUND; PHENYLALANINE AMMONIA-LYASE; MYB TRANSCRIPTION FACTORS; ARABIDOPSIS-THALIANA; ANTIOXIDANT ACTIVITY; BIOSYNTHETIC GENES; STRESS RESISTANCE; SEED-GERMINATION; OXIDATIVE STRESS; ANALYSES REVEAL</t>
  </si>
  <si>
    <t>[Zhang, Na; Sun, Qianqian; Li, Hongfei; Cao, Yunyun; Zhang, Haijun; Li, Shuangtao; Zhang, Lei; Zhao, Bing; Guo, Yang-Dong] China Agr Univ, Coll Hort, Beijing 100094, Peoples R China; [Li, Xingsheng] Shandong Huasheng Agr Co Ltd, Jinan, Shandong, Peoples R China; [Qi, Yan] Beijing Agr Technol Extens Stn, Beijing, Peoples R China; [Ren, Shuxin] Virginia State Univ, Sch Agr, Petersburg, VA 23806 USA</t>
  </si>
  <si>
    <t>Zhao, B; Guo, YD (corresponding author), China Agr Univ, Coll Hort, Beijing 100094, Peoples R China.</t>
  </si>
  <si>
    <t>Agati G, 2010, NEW PHYTOL, V186, P786, DOI 10.1111/j.1469-8137.2010.03269.x; Allan AC, 2008, TRENDS PLANT SCI, V13, P99, DOI 10.1016/j.tplants.2007.11.012; Arnao MB, 2007, J PINEAL RES, V42, P147, DOI 10.1111/j.1600-079X.2006.00396.x; Arnao MB, 2015, J PINEAL RES, V59, P133, DOI 10.1111/jpi.12253; Arnao MB, 2014, TRENDS PLANT SCI, V19, P789, DOI 10.1016/j.tplants.2014.07.006; Arnao MB, 2013, J PINEAL RES, V55, P149, DOI 10.1111/jpi.12055; Arnao MB, 2009, J PINEAL RES, V46, P295, DOI 10.1111/j.1600-079X.2008.00660.x; Awad MA, 2002, SCI HORTIC-AMSTERDAM, V93, P257, DOI 10.1016/S0304-4238(01)00333-8; Bajwa VS, 2014, J PINEAL RES, V56, P238, DOI 10.1111/jpi.12115; Baryla A, 2000, ENVIRON POLLUT, V109, P131, DOI 10.1016/S0269-7491(99)00232-8; Bassman JH, 2004, PHOTOCHEM PHOTOBIOL, V79, P382, DOI 10.1562/SI-03-24.1; Baudry A, 2004, PLANT J, V39, P366, DOI 10.1111/j.1365-313X.2004.02138.x; Borevitz JO, 2000, PLANT CELL, V12, P2383, DOI 10.1105/tpc.12.12.2383; Catala R, 2011, P NATL ACAD SCI USA, V108, P16475, DOI 10.1073/pnas.1107161108; Chalker-Scott L, 1999, PHOTOCHEM PHOTOBIOL, V70, P1, DOI 10.1111/j.1751-1097.1999.tb01944.x; Das PK, 2012, MOL CELLS, V34, P93, DOI 10.1007/s10059-012-0114-2; Ferreyra MLF, 2012, FRONT PLANT SCI, V3, DOI 10.3389/fpls.2012.00222; Fan XT, 1998, PLANTA, V204, P444, DOI 10.1007/s004250050278; Feller A, 2011, PLANT J, V66, P94, DOI 10.1111/j.1365-313X.2010.04459.x; Feng S Q, 2008, AGR SCI CHINA, V7, P1318, DOI DOI 10.1016/S1671-2927(08)60180-7; Flores FB, 2005, J SCI FOOD AGR, V85, P925, DOI 10.1002/jsfa.1971; Galano A, 2011, J PINEAL RES, V51, P1, DOI 10.1111/j.1600-079X.2011.00916.x; Gonzalez A, 2008, PLANT J, V53, P814, DOI 10.1111/j.1365-313X.2007.03373.x; Gould KS, 2002, ADV BOT RES, V37, P167, DOI 10.1016/S0065-2296(02)37049-6; Gould KS, 2004, J BIOMED BIOTECHNOL, P314, DOI 10.1155/S1110724304406147; Grotewold E, 2006, ANNU REV PLANT BIOL, V57, P761, DOI 10.1146/annurev.arplant.57.032905.105248; Harakotr B, 2014, J FUNCT FOODS, V9, P109, DOI 10.1016/j.jff.2014.04.012; Hartmann U, 2005, PLANT MOL BIOL, V57, P155, DOI 10.1007/s11103-004-6910-0; Hartmann U, 1998, PLANT MOL BIOL, V36, P741, DOI 10.1023/A:1005921914384; Hasan MK, 2015, FRONT PLANT SCI, V6, DOI 10.3389/fpls.2015.00601; Hatier Jean-Hugues B., 2009, P1, DOI 10.1007/978-0-387-77335-3_1; Hernandez-Ruiz J, 2005, J PINEAL RES, V39, P137, DOI 10.1111/j.1600-079X.2005.00226.x; Hernandez-Ruiz J, 2004, PLANTA, V220, P140, DOI 10.1007/s00425-004-1317-3; Hernandez-Ruiz J, 2008, PLANT GROWTH REGUL, V55, P29, DOI 10.1007/s10725-008-9254-y; Hu QP, 2011, J AGR FOOD CHEM, V59, P2026, DOI 10.1021/jf104149q; Hu YJ, 2016, FOOD CHEM, V194, P46, DOI 10.1016/j.foodchem.2015.07.133; Hughes NM, 2013, J PLANT PHYSIOL, V170, P230, DOI 10.1016/j.jplph.2012.09.006; Jeong SW, 2010, PLANT PHYSIOL, V154, P1514, DOI 10.1104/pp.110.161869; Jeong ST, 2004, PLANT SCI, V167, P247, DOI 10.1016/j.plantsci.2004.03.021; Jia HF, 2011, PLANT PHYSIOL, V157, P188, DOI 10.1104/pp.111.177311; Kasprzak KS, 2002, FREE RADICAL BIO MED, V32, P958, DOI 10.1016/S0891-5849(02)00809-2; Kidd PS, 2001, J EXP BOT, V52, P1339, DOI 10.1093/jexbot/52.359.1339; Lee HY, 2015, J PINEAL RES, V58, P291, DOI 10.1111/jpi.12214; LEYVA A, 1995, PLANT PHYSIOL, V108, P39, DOI 10.1104/pp.108.1.39; Li C, 2015, J EXP BOT, V66, P669, DOI 10.1093/jxb/eru476; Li Y, 2014, MOL PLANT, V7, P570, DOI 10.1093/mp/sst161; Li YY, 2013, PLANT CELL REP, V32, P555, DOI 10.1007/s00299-013-1387-4; Lillo C, 2008, PLANT CELL ENVIRON, V31, P587, DOI 10.1111/j.1365-3040.2007.01748.x; Liu Z, 2014, PLANTA, V239, P765, DOI 10.1007/s00425-013-2011-0; Livak KJ, 2001, METHODS, V25, P402, DOI 10.1006/meth.2001.1262; Mazza CA, 2000, PLANT PHYSIOL, V122, P117, DOI 10.1104/pp.122.1.117; Mehrtens F, 2005, PLANT PHYSIOL, V138, P1083, DOI 10.1104/pp.104.058032; Nemie-Feyissa D, 2014, PHYTOCHEMISTRY, V98, P34, DOI 10.1016/j.phytochem.2013.12.006; Pazmino-Duran EA, 2001, FOOD CHEM, V75, P211, DOI 10.1016/S0308-8146(01)00201-1; Peng ZH, 2011, J INTEGR PLANT BIOL, V53, P632, DOI 10.1111/j.1744-7909.2011.01042.x; Qi TC, 2014, PLANT CELL, V26, P1118, DOI 10.1105/tpc.113.121731; Reiter RJ, 2015, MOLECULES, V20, P7396, DOI 10.3390/molecules20047396; Rudell DR, 2005, HORTSCIENCE, V40, P1760, DOI 10.21273/HORTSCI.40.6.1760; Sarrou E, 2014, TURK J BOT, V38, P293, DOI 10.3906/bot-1302-55; Shi HT, 2015, J PINEAL RES, V59, P120, DOI 10.1111/jpi.12246; Shi HT, 2015, J PINEAL RES, V58, P335, DOI 10.1111/jpi.12219; Shi HT, 2015, J EXP BOT, V66, P681, DOI 10.1093/jxb/eru373; Shi HT, 2014, J PINEAL RES, V57, P185, DOI 10.1111/jpi.12155; Shi Ming-Zhu, 2014, Recent Pat Biotechnol, V8, P47, DOI 10.2174/1872208307666131218123538; Stefanelli D, 2010, FOOD RES INT, V43, P1833, DOI 10.1016/j.foodres.2010.04.022; Stracke R, 2007, PLANT J, V50, P660, DOI 10.1111/j.1365-313X.2007.03078.x; Sun QQ, 2015, J EXP BOT, V66, P657, DOI 10.1093/jxb/eru332; Teisseire H, 2000, PLANT SCI, V153, P65, DOI 10.1016/S0168-9452(99)00257-5; Tohge T, 2005, PLANT J, V42, P218, DOI 10.1111/j.1365-313X.2005.02371.x; Ubi BE, 2006, PLANT SCI, V170, P571, DOI 10.1016/j.plantsci.2005.10.009; Verdan AM, 2011, J INORG BIOCHEM, V105, P1314, DOI 10.1016/j.jinorgbio.2011.07.006; Wheeler S, 2009, AUST J GRAPE WINE R, V15, P195, DOI 10.1111/j.1755-0238.2008.00045.x; Winkel-Shirley B, 2002, CURR OPIN PLANT BIOL, V5, P218, DOI 10.1016/S1369-5266(02)00256-X; Xu WJ, 2015, TRENDS PLANT SCI, V20, P176, DOI 10.1016/j.tplants.2014.12.001; Xu WJ, 2014, NEW PHYTOL, V202, P132, DOI 10.1111/nph.12620; Ye HX, 2012, P NATL ACAD SCI USA, V109, P20142, DOI 10.1073/pnas.1205232109; Zhang F, 2003, DEVELOPMENT, V130, P4859, DOI 10.1242/dev.00681; Zhang HJ, 2014, J PINEAL RES, V57, P269, DOI 10.1111/jpi.12167; Zhang N, 2015, J EXP BOT, V66, P647, DOI 10.1093/jxb/eru336; Zhang N, 2014, J PINEAL RES, V56, P39, DOI 10.1111/jpi.12095; Zhang N, 2013, J PINEAL RES, V54, P15, DOI 10.1111/j.1600-079X.2012.01015.x; Zhou LL, 2012, PLANTA, V236, P825, DOI 10.1007/s00425-012-1674-2; Zhu ZX, 2015, J EXP BOT, V66, P3775, DOI 10.1093/jxb/erv173; Zimmermann IM, 2004, PLANT J, V40, P22, DOI 10.1111/j.1365-313X.2004.02183.x</t>
  </si>
  <si>
    <t>WOS:000372565100001</t>
  </si>
  <si>
    <t>Melatonin stimulates the expansion of etiolated lupin cotyledons</t>
  </si>
  <si>
    <t>Hernandez-Ruiz, Josefa; Arnao, Marino B.</t>
  </si>
  <si>
    <t>Melatonin (N-acetyl-5-methoxytryptamine) is an indoleamine which is structurally related to tryptophan, serotonin and indole-3-acetic acid (IAA), among other important substances. Many studies have clearly demonstrated its presence in different plant organs, including roots, stems, leaves, flowers, fruits and seeds. Since it discovery in plants in 1995, authors have postulated many physiological roles for melatonin, although research into this molecule in plants is still in its infancy. The data presented in this study demonstrate that melatonin stimulates the expansion of etiolated cotyledons of lupin (Lupinus albus L.) to a similar extent to that observed for IAA but less than in the case of kinetin. Endogenous melatonin in imbibed cotyledons has been quantified using a liquid chromatography method with fluorescence detection and capacity of cotyledons to absorb melatonin has been determined. The observed effect of melatonin on lupin cotyledon expansion can be added to the other effects demonstrated by our group such as its role as growth promoter and rooting promotor in adventitious and lateral roots.</t>
  </si>
  <si>
    <t>10.1007/s10725-008-9254-y</t>
  </si>
  <si>
    <t>Hernandez-Ruiz, Josefa</t>
  </si>
  <si>
    <t xml:space="preserve"> Arnao, Marino B.</t>
  </si>
  <si>
    <t>auxin; cotyledon; IAA; melatonin; growth; Lupinus</t>
  </si>
  <si>
    <t>CHENOPODIUM-RUBRUM; EDIBLE PLANTS; GROWTH; COMPOUND; TISSUES; RHYTHM</t>
  </si>
  <si>
    <t>[Hernandez-Ruiz, Josefa; Arnao, Marino B.] Univ Murcia, Dept Plant Physiol, Fac Biol, E-30100 Murcia, Spain</t>
  </si>
  <si>
    <t>Arnao MB, 2007, ADVANCES IN PLANT ETHYLENE RESEARCH, P101, DOI 10.1007/978-1-4020-6014-4_21; Arnao MB, 2007, PLANT SIGNAL BEHAV, V2, P381; Arnao MB, 2007, J PINEAL RES, V42, P147, DOI 10.1111/j.1600-079X.2006.00396.x; Arnao MB, 2006, PLANT SIGNAL BEHAV, V1, P89, DOI 10.4161/psb.1.3.2640; DUBBELS R, 1995, J PINEAL RES, V18, P28, DOI 10.1111/j.1600-079X.1995.tb00136.x; Foulkes NS, 1997, TRENDS NEUROSCI, V20, P487, DOI 10.1016/S0166-2236(97)01109-0; Hardeland R, 2003, J PINEAL RES, V34, P233, DOI 10.1034/j.1600-079X.2003.00040.x; Hardeland R., 2007, FUNCT PLANT SCI BIOT, V1, P32; Hardeland Ruediger, 1996, P25; Hernandez-Ruiz J, 2005, J PINEAL RES, V39, P137, DOI 10.1111/j.1600-079X.2005.00226.x; Hernandez-Ruiz J, 2004, PLANTA, V220, P140, DOI 10.1007/s00425-004-1317-3; Illnerova H., 1995, BIOL RHYTHM RES, V26, P406; Kolar J, 1997, PHYTOCHEMISTRY, V44, P1407, DOI 10.1016/S0031-9422(96)00568-7; Kolar J, 2005, J PINEAL RES, V39, P333, DOI 10.1111/j.1600-079X.2005.00276.x; Kolar J, 2003, PHYSIOL PLANTARUM, V118, P605, DOI 10.1034/j.1399-3054.2003.00114.x; LETHAM DS, 1971, PHYSIOL PLANTARUM, V25, P391, DOI 10.1111/j.1399-3054.1971.tb01462.x; Manchester LC, 2000, LIFE SCI, V67, P3023, DOI 10.1016/S0024-3205(00)00896-1; Murch SJ, 2002, IN VITRO CELL DEV-PL, V38, P531, DOI 10.1079/IVP2002333; Murch SJ, 2000, PLANT CELL REP, V19, P698, DOI 10.1007/s002990000206; REITER RJ, 1993, EXPERIENTIA, V49, P654, DOI 10.1007/BF01923947; Reiter RJ, 2001, CELL BIOCHEM BIOPHYS, V34, P237, DOI 10.1385/CBB:34:2:237; THOMAS JC, 1992, PLANT SCI, V83, P143, DOI 10.1016/0168-9452(92)90072-T; Van Tassel DL, 2001, J PINEAL RES, V31, P8, DOI 10.1034/j.1600-079X.2001.310102.x; Wolf K, 2001, J PLANT PHYSIOL, V158, P1491, DOI 10.1078/0176-1617-00561</t>
  </si>
  <si>
    <t>WOS:000254460700004</t>
  </si>
  <si>
    <t>Melatonin is a phytochemical in olive oil</t>
  </si>
  <si>
    <t>de la Puerta, Cristina; Carrascosa-Salmoral, Maria P.; Garcia-Luna, Pedro P.; Lardone, Patricia J.; Herrera, Juan L.; Fernandez-Montesinos, Rafael; Guerrero, Juan M.; Pozo, David</t>
  </si>
  <si>
    <t>Given the numerous observations regarding the positive effects of olive oil consumption and the presence of melatonin in edible plants, we addressed for the first time the question of melatonin determination in virgin olive oil. All the extra virgin olive oil registered designation of origins from Spain and commercial samples of refined olive and sunflower oil were used. Immunoprecipitation and ELISA were combined for melatonin determination. Melatonin is present in olive oil at higher levels in extra virgin olive oil than in refined olive or sunflower oil samples. We concluded that melatonin is part of the phytochemical profile of the olive oil. Particularly, extra virgin olive oil had almost double the melatonin contents of the other refined oils analysed. Thus, melatonin may account for the healthy effects of the Mediterranean diet in which olive oil is the main source of fat. (C) 2006 Elsevier Ltd. All rights reserved.</t>
  </si>
  <si>
    <t>10.1016/j.foodchem.2006.12.010</t>
  </si>
  <si>
    <t>de la Puerta, Cristina</t>
  </si>
  <si>
    <t xml:space="preserve"> Pozo, David</t>
  </si>
  <si>
    <t>olive oil; identification; melatonin; phytochemical; dietary habits</t>
  </si>
  <si>
    <t>GROWTH-STIMULATING COMPOUND; MEDITERRANEAN DIET; ANTIOXIDANT; COMPONENTS; MODULATION; PURSLANE; PLANTS; FOODS</t>
  </si>
  <si>
    <t>Univ Seville, Sch Med, Dept Med Biochem &amp; Mol Biol, E-41009 Seville, Spain; Virgen del Rocio Univ Hosp, Clin Nutr Unit, Dept Endocrinol &amp; Nutr, Seville 41013, Spain; Virgen del Rocio Univ Hosp, Dept Clin Biochem, Seville 41013, Spain</t>
  </si>
  <si>
    <t>Pozo, D (corresponding author), Univ Seville, Sch Med, Dept Med Biochem &amp; Mol Biol, Sanchez Pizjuan Ave, E-41009 Seville, Spain.</t>
  </si>
  <si>
    <t>dpozo@us.es</t>
  </si>
  <si>
    <t>Guerrero, Josep M./Y-2929-2019; IBIS, NEUROINMUNO/O-9306-2015; Lardone, Patricia J/H-1959-2015; Lardone, Patricia Judith/AAO-8789-2020; Garcia-Luna, Pedro Pablo/AAA-6720-2019; Pozo Perez, PhD, David/C-2149-2017</t>
  </si>
  <si>
    <t>Guerrero, Josep M./0000-0001-5236-4592; Lardone, Patricia Judith/0000-0003-1793-3985; Garcia Luna, Pedro Pablo/0000-0001-7460-5422; Guerrero, Juan Miguel/0000-0001-7553-0119; Pozo Perez, PhD, David/0000-0002-3732-4960</t>
  </si>
  <si>
    <t>Alexandratos N, 2006, PUBLIC HEALTH NUTR, V9, P111, DOI 10.1079/PHN2005932; Bogani P, 2007, ATHEROSCLEROSIS, V190, P181, DOI 10.1016/j.atherosclerosis.2006.01.011; Carrillo-Vico A, 2006, CURR OPIN INVEST DR, V7, P423; Chen GF, 2003, LIFE SCI, V73, P19, DOI 10.1016/S0024-3205(03)00252-2; de la Puerta R, 2000, Z NATURFORSCH C, V55, P814; Gerber M, 2006, PUBLIC HEALTH NUTR, V9, P147, DOI 10.1079/PHN2005937; Giugliano D, 2005, ANN NY ACAD SCI, V1056, P253, DOI 10.1196/annals.1352.012; HATTORI A, 1995, BIOCHEM MOL BIOL INT, V35, P627; Hernandez-Ruiz J, 2005, J PINEAL RES, V39, P137, DOI 10.1111/j.1600-079X.2005.00226.x; Hernandez-Ruiz J, 2004, PLANTA, V220, P140, DOI 10.1007/s00425-004-1317-3; Jacobs DR, 2003, AM J CLIN NUTR, V78, p508S, DOI 10.1093/ajcn/78.3.508S; Liu RH, 2004, J NUTR, V134, p3479S, DOI 10.1093/jn/134.12.3479S; Manchester LC, 2000, LIFE SCI, V67, P3023, DOI 10.1016/S0024-3205(00)00896-1; Miles EA, 2005, NUTRITION, V21, P389, DOI 10.1016/j.nut.2004.06.031; Murch SJ, 1997, LANCET, V350, P1598, DOI 10.1016/S0140-6736(05)64014-7; Nagata C, 2005, CANCER EPIDEM BIOMAR, V14, P1333, DOI 10.1158/1055-9965.EPI-04-0915; Pandi-Perumal SR, 2006, FEBS J, V273, P2813, DOI 10.1111/j.1742-4658.2006.05322.x; Perez-Jimenez F, 2005, EUR J CLIN INVEST, V35, P421; Perona JS, 2006, J NUTR BIOCHEM, V17, P429, DOI 10.1016/j.jnutbio.2005.11.007; Reiter RJ, 2003, BEST PRACT RES CL EN, V17, P273, DOI 10.1016/S1521-690X(03)00016-2; Reiter RJ, 2002, ANN NY ACAD SCI, V957, P341, DOI 10.1111/j.1749-6632.2002.tb02938.x; Reiter RJ, 2005, NUTRITION, V21, P920, DOI 10.1016/j.nut.2005.02.005; Reiter RJ, 2001, NUTR REV, V59, P286, DOI 10.1111/j.1753-4887.2001.tb07018.x; Roberfroid MB, 2002, BRIT J NUTR, V88, pS133, DOI [10.1079/BJN2002677, 10.1079/BJNBJN2002611]; Scali J, 2001, PUBLIC HEALTH NUTR, V4, P173, DOI 10.1079/PHN200065; Serra-Majem L, 2006, NUTR REV, V64, pS27, DOI 10.1301/nr.2006.feb.S27-S47; SIMOPOULOS AP, 1986, NEW ENGL J MED, V315, P833; Simopoulos AP, 2005, J PINEAL RES, V39, P331, DOI 10.1111/j.1600-079X.2005.00269.x; Simopoulos AP, 2001, J NUTR, V131, p3065S, DOI 10.1093/jn/131.11.3065S; Stark AH, 2002, NUTR REV, V60, P170, DOI 10.1301/002966402320243250; Wahle KWJ, 2004, LIPIDS, V39, P1223, DOI 10.1007/s11745-004-1351-y</t>
  </si>
  <si>
    <t>WOS:000246938900020</t>
  </si>
  <si>
    <t>Effects of melatonin on seedling growth, mineral nutrition, and nitrogen metabolism in cucumber under nitrate stress</t>
  </si>
  <si>
    <t>Zhang, Ruimin; Sun, Yunkuo; Liu, Zeyu; Jin, Wen; Sun, Yan</t>
  </si>
  <si>
    <t>In China, excessive use of nitrogen fertilizers in glasshouses leads to nitrate accumulations in soil and plants, which then limits productivity. Melatonin, an evolutionarily highly conserved molecule, has a wide range of functions in plants. We analyzed the effects of melatonin pretreatment on the growth, mineral nutrition, and nitrogen metabolism in cucumber (Cucumis sativus L. Jin You No. 1) when seedlings were exposed to nitrate stress. An application of 0.1 mmol/L melatonin significantly improved the growth of plants and reduced their susceptibility to damage due to high nitrate levels (0.6 mol/L) during the ensuing period of stress treatment. Although excess nitrate led to an increase in the concentrations of nitrogen, potassium, and calcium, as well as a decrease in levels of phosphorus and magnesium, exogenous melatonin generally had the opposite effect except for a further rise in calcium concentrations. Pretreatment also significantly reduced the accumulations of nitrate nitrogen and ammonium nitrogen and enhanced the activities of enzymes involved in nitrogen metabolism. Expression of Cs-NR and Cs-GOGAT, two genes that function in that metabolism, was greatly down-regulated when plants were exposed to 0.6 mol/L nitrate, but was up-regulated in plants that had received the 0.1 mmol/L melatonin pretreatment. Our results are the first evidence that melatonin has an important role in modulating the composition of mineral elements and nitrogen metabolism, thereby alleviating the inhibitory effect on growth normally associated with nitrate stress.</t>
  </si>
  <si>
    <t>10.1111/jpi.12403</t>
  </si>
  <si>
    <t>Zhang, Ruimin</t>
  </si>
  <si>
    <t>cucumber; melatonin; mineral element; nitrate stress; nitrogen metabolism</t>
  </si>
  <si>
    <t>SALINITY-INDUCED STRESS; EXOGENOUS MELATONIN; SALT STRESS; CA(NO3)(2) STRESS; TEMPERATURE STRESS; ROOT REGENERATION; OXIDATIVE DAMAGE; MALUS-HUPEHENSIS; LEAF SENESCENCE; GENE-EXPRESSION</t>
  </si>
  <si>
    <t>[Zhang, Ruimin; Sun, Yunkuo; Liu, Zeyu; Jin, Wen; Sun, Yan] Northwest A&amp;F Univ, Coll Hort, State Key Lab Crop Stress Biol Arid Areas, Yangling, Shaanxi, Peoples R China</t>
  </si>
  <si>
    <t>Sun, Y (corresponding author), Northwest A&amp;F Univ, Coll Hort, State Key Lab Crop Stress Biol Arid Areas, Yangling, Shaanxi, Peoples R China.</t>
  </si>
  <si>
    <t>ADAMS P, 1992, PLANT CELL PHYSIOL, V33, P1215; Arnao MB, 2009, J PINEAL RES, V46, P58, DOI 10.1111/j.1600-079X.2008.00625.x; Arnao MB, 2007, J PINEAL RES, V42, P147, DOI 10.1111/j.1600-079X.2006.00396.x; Arnao MB, 2015, J PINEAL RES, V59, P133, DOI 10.1111/jpi.12253; Arnao MB, 2014, TRENDS PLANT SCI, V19, P789, DOI 10.1016/j.tplants.2014.07.006; Balestrasse KB, 2006, PLANT SOIL, V284, P187, DOI 10.1007/s11104-006-0050-z; Fenilli TAB, 2007, COMMUN SOIL SCI PLAN, V38, P1741, DOI 10.1080/00103620701435514; Britto DT, 2002, J PLANT PHYSIOL, V159, P567, DOI 10.1078/0176-1617-0774; Bustin SA, 2005, J MOL ENDOCRINOL, V34, P597, DOI 10.1677/jme.1.01755; Cao Y, 2008, PEDOSPHERE, V18, P664, DOI 10.1016/S1002-0160(08)60061-2; Debouba M, 2007, ANN BOT-LONDON, V99, P1143, DOI 10.1093/aob/mcm050; Gajewska E, 2009, J PLANT PHYSIOL, V166, P1034, DOI 10.1016/j.jplph.2008.12.004; Galano A, 2011, J PINEAL RES, V51, P1, DOI 10.1111/j.1600-079X.2011.00916.x; Gao J, 2000, PLANT PHYSL EXPT INS; Gao Qing-hai, 2008, Yingyong Shengtai Xuebao, V19, P976; Garcia JJ, 1997, FEBS LETT, V408, P297, DOI 10.1016/S0014-5793(97)00447-X; Golldack D, 2003, PLANT MOL BIOL, V51, P71, DOI 10.1023/A:1020763218045; Hao ZB, 2004, PLANT PHYSL EXPT; Hardeland R, 2011, PROG NEUROBIOL, V93, P350, DOI 10.1016/j.pneurobio.2010.12.004; INGESTAD T, 1973, PLANT PHYSIOL, V52, P332, DOI 10.1104/pp.52.4.332; Jiao DM, 2002, PHOTOSYNTH RES, V72, P85, DOI 10.1023/A:1016062117373; Jin Chun-yan, 2010, ACTA BOTANICA BOREALI-OCCIDENTALIA SINICA, V30, P1627; Ju XT, 2007, ENVIRON POLLUT, V145, P497, DOI 10.1016/j.envpol.2006.04.017; Khan MN, 2012, NITRIC OXIDE-BIOL CH, V27, P210, DOI 10.1016/j.niox.2012.07.005; Kolar J, 2003, PHYSIOL PLANTARUM, V118, P605, DOI 10.1034/j.1399-3054.2003.00114.x; Kolodziejczyk I, 2016, J PLANT PHYSIOL, V193, P47, DOI 10.1016/j.jplph.2016.01.012; Li C, 2012, J PINEAL RES, V53, P298, DOI 10.1111/j.1600-079X.2012.00999.x; [李东坡 Li Dongpo], 2004, [生态学杂志, Chinese Journal of Ecology], V23, P192; Li MQ, 2016, J PINEAL RES, V61, P291, DOI 10.1111/jpi.12346; Li Q, 2012, MOL BIOL REP, V39, P4283, DOI 10.1007/s11033-011-1215-2; Lichtenthaler H. K., 1983, BIOCHEM SOC T, V11, P591, DOI DOI 10.1042/BST0110591; Liu JL, 2015, PLANT GROWTH REGUL, V77, P317, DOI 10.1007/s10725-015-0066-6; Liu ZX, 2013, ACTA PHYSIOL PLANT, V35, P2259, DOI 10.1007/s11738-013-1262-5; Livak KJ, 2001, METHODS, V25, P402, DOI 10.1006/meth.2001.1262; Loque D, 2003, PLANT PHYSIOL, V132, P958, DOI 10.1104/pp.102.018523; Macias M, 1999, J PINEAL RES, V27, P86, DOI 10.1111/j.1600-079X.1999.tb00601.x; Majerowicz N, 2000, ENVIRON EXP BOT, V44, P195, DOI 10.1016/S0098-8472(00)00066-6; Manchester LC, 1995, CELL MOL BIOL RES, V41, P391; MATSUMOTO H, 1981, PLANT SOIL, V60, P195, DOI 10.1007/BF02374104; Meng JF, 2014, J PINEAL RES, V57, P200, DOI 10.1111/jpi.12159; Reiter RJ, 2016, J PINEAL RES, V61, P253, DOI 10.1111/jpi.12360; Reiter RJ, 2015, MOLECULES, V20, P7396, DOI 10.3390/molecules20047396; Roosta HR, 2007, J PLANT NUTR, V30, P1933, DOI 10.1080/01904160701629211; Roosta HR, 2009, SCI HORTIC-AMSTERDAM, V121, P397, DOI 10.1016/j.scienta.2009.03.004; Ruiz JM, 1999, SCI HORTIC-AMSTERDAM, V82, P309; Sarropoulou V, 2012, PLANT PHYSIOL BIOCH, V61, P162, DOI 10.1016/j.plaphy.2012.10.001; Scheible WR, 1997, PLANT CELL, V9, P783, DOI 10.1105/tpc.9.5.783; Schmidt R, 2013, PLANT CELL, V25, P2115, DOI 10.1105/tpc.113.113068; Shabala S, 2005, PLANTA, V221, P56, DOI 10.1007/s00425-004-1425-0; Siddiqi MY, 2002, J PLANT NUTR SOIL SC, V165, P191, DOI 10.1002/1522-2624(200204)165:2&lt;191::AID-JPLN191&gt;3.0.CO;2-D; Tan DX, 2013, J PINEAL RES, V54, P127, DOI 10.1111/jpi.12026; Turk H, 2015, J PLANT NUTR SOIL SC, V178, P433, DOI 10.1002/jpln.201400476; Walch-Liu P, 2000, J EXP BOT, V51, P227, DOI 10.1093/jexbot/51.343.227; Wang C, 2009, CHEMOSPHERE, V75, P1468, DOI 10.1016/j.chemosphere.2009.02.033; Wang LY, 2016, PHOTOSYNTHETICA, V54, P19, DOI 10.1007/s11099-015-0140-3; Wang P, 2013, J PINEAL RES, V55, P424, DOI 10.1111/jpi.12091; Wang P, 2013, J PINEAL RES, V54, P292, DOI 10.1111/jpi.12017; Wang SW, 2015, FRONT PLANT SCI, V6, DOI 10.3389/fpls.2015.00759; [王伟香 Wang Weixiang], 2016, [园艺学报, Acta Horticulturae Sinica], V43, P695; Waraich EA, 2012, J SOIL SCI PLANT NUT, V12, P221, DOI 10.4067/S0718-95162012000200003; Xu LL, 2014, PLANT GROWTH REGUL, V72, P39, DOI 10.1007/s10725-013-9834-3; Xu W, 2016, J PINEAL RES, V61, P457, DOI 10.1111/jpi.12359; Xu Xiang-dong, 2010, Yingyong Shengtai Xuebao, V21, P2580; Yang XY, 2010, AGR SCI CHINA, V9, P216, DOI 10.1016/S1671-2927(09)60086-9; Yang XY, 2010, J PLANT BIOL, V53, P173, DOI 10.1007/s12374-010-9096-9; Yuan LY, 2015, J PLANT PHYSIOL, V188, P29, DOI 10.1016/j.jplph.2015.06.010; Yuan LY, 2012, PLANT PHYSIOL BIOCH, V61, P29, DOI 10.1016/j.plaphy.2012.09.004; Zhang GW, 2008, PLANT GROWTH REGUL, V56, P7, DOI 10.1007/s10725-008-9281-8; Zhang HJ, 2014, J PINEAL RES, V57, P269, DOI 10.1111/jpi.12167; Zhang N, 2013, J PINEAL RES, V54, P15, DOI 10.1111/j.1600-079X.2012.01015.x; [张云起 Zhang Yunqi], 2003, [西北农业学报, Acat Agriculturae Boreali-Occidentalis Sinica], V12, P105</t>
  </si>
  <si>
    <t>WOS:000398390900007</t>
  </si>
  <si>
    <t>Melatonin is required for H2O2- and NO-mediated defense signaling through MAPKKK3 and OXI1 in Arabidopsis thaliana</t>
  </si>
  <si>
    <t>Lee, Hyoung Yool; Back, Kyoungwhan</t>
  </si>
  <si>
    <t>Melatonin influences plant innate immunity through the mitogen-activated protein kinase (MAPK) pathway. However, the most upstream MAPK component in melatonin signaling and the dependence of generation of a reactive oxygen species (ROS) burst on melatonin synthesis and signaling remain unclear. In this study, treatment of several mekk (alias mapkkk)-knockout Arabidopsis mutants with melatonin revealed that the MAPKKK3 and OXI1 (oxidative signal-inducible1) kinases are responsible for triggering melatonin-induced defense signaling pathways. In addition, melatonin induction upon infection with the avirulent pathogen Pseudomonas syringae DC3000 (avrRpt2) was independent of H2O2 and NO individually, but dependent on the combination of H2O2 and NO. Moreover, melatonin-mediated induction of the expression of defense-related genes, such as PR1 and ICS1, was not altered in the H2O2-deficient rbohD/F-knockout mutant cotreated with an NO scavenger, indicating that melatonin functions downstream of the ROS and NO burst. Collectively, the data indicate that melatonin-mediated induction of an innate immune response requires multiple signaling molecules and activation of MAPKKK3 and OXI1, followed by triggering of downstream MAPK cascades, such as MAPK3 and MAPK6.</t>
  </si>
  <si>
    <t>10.1111/jpi.12379</t>
  </si>
  <si>
    <t>hydrogen peroxide; melatonin; NADPH oxidase; nitric oxide; plant innate immunity</t>
  </si>
  <si>
    <t>NITRIC-OXIDE; ACETYLSEROTONIN METHYLTRANSFERASE; EXOGENOUS MELATONIN; DISEASE RESISTANCE; HYDROGEN-PEROXIDE; STRESS TOLERANCE; PLANT-GROWTH; KINASE; RESPONSES; METABOLISM</t>
  </si>
  <si>
    <t>[Lee, Hyoung Yool; Back, Kyoungwhan] Chonnam Natl Univ, Bioenergy Res Ctr, Dept Biotechnol, Gwangju, South Korea</t>
  </si>
  <si>
    <t>Back, K (corresponding author), Chonnam Natl Univ, Bioenergy Res Ctr, Coll Agr &amp; Life Sci, Dept Biotechnol, Gwangju, South Korea.</t>
  </si>
  <si>
    <t>Arnao MB, 2015, J PINEAL RES, V59, P133, DOI 10.1111/jpi.12253; Asai T, 2002, NATURE, V415, P977, DOI 10.1038/415977a; Baabusta M, 2016, FRONT PLANT SCI, V7, P575; Back K, 2016, J PINEAL RES, V61, P426, DOI 10.1111/jpi.12364; Byeon Y, 2016, J PINEAL RES, V61, P198, DOI 10.1111/jpi.12339; Byeon Y, 2016, J PINEAL RES, V60, P348, DOI 10.1111/jpi.12317; Byeon Y, 2016, J PINEAL RES, V60, P65, DOI 10.1111/jpi.12289; Byeon Y, 2015, J EXP BOT, V66, P6917, DOI 10.1093/jxb/erv396; Byeon Y, 2015, J PINEAL RES, V59, P448, DOI 10.1111/jpi.12274; Byeon Y, 2015, J PINEAL RES, V58, P470, DOI 10.1111/jpi.12232; Byeon Y, 2015, J PINEAL RES, V58, P343, DOI 10.1111/jpi.12220; Chisholm ST, 2006, CELL, V124, P803, DOI 10.1016/j.cell.2006.02.008; Colcombet J, 2008, BIOCHEM J, V413, P217, DOI 10.1042/BJ20080625; Dan YH, 2015, PLANT CELL REP, V34, P291, DOI 10.1007/s00299-014-1707-3; de Pinto MC, 2006, PLANT J, V48, P784, DOI 10.1111/j.1365-313X.2006.02919.x; Deng XG, 2016, PLANT J, V85, P478, DOI 10.1111/tpj.13120; Hernandez IG, 2015, PLANT PHYSIOL BIOCH, V94, P191, DOI 10.1016/j.plaphy.2015.06.011; Glazebrook J, 2001, CURR OPIN PLANT BIOL, V4, P301, DOI 10.1016/S1369-5266(00)00177-1; Gudesblat GE, 2007, NEW PHYTOL, V173, P713, DOI 10.1111/j.1469-8137.2006.01953.x; Hardeland R, 2016, FRONT PLANT SCI, V7, DOI 10.3389/fpls.2016.00198; Hasan MK, 2015, FRONT PLANT SCI, V6, DOI 10.3389/fpls.2015.00601; Ichimura K, 2002, TRENDS PLANT SCI, V7, P301; Jonak C, 2002, CURR OPIN PLANT BIOL, V5, P415, DOI 10.1016/S1369-5266(02)00285-6; Kostopoulou Z, 2015, PLANT PHYSIOL BIOCH, V86, P155, DOI 10.1016/j.plaphy.2014.11.021; Lee HY, 2017, J PINEAL RES, V62, DOI 10.1111/jpi.12379; Lee HY, 2016, J PINEAL RES, V60, P327, DOI 10.1111/jpi.12314; Lee HY, 2015, J PINEAL RES, V58, P291, DOI 10.1111/jpi.12214; Lee HY, 2014, J PINEAL RES, V57, P418, DOI 10.1111/jpi.12181; Lee HY, 2014, J PINEAL RES, V57, P262, DOI 10.1111/jpi.12165; Lee K, 2016, J PINEAL RES, V61, P470, DOI 10.1111/jpi.12361; LEVINE A, 1994, CELL, V79, P583, DOI 10.1016/0092-8674(94)90544-4; Li C, 2015, J EXP BOT, V66, P669, DOI 10.1093/jxb/eru476; Li H, 2016, J PINEAL RES, V60, P206, DOI 10.1111/jpi.12304; Liang CZ, 2015, J PINEAL RES, V59, P91, DOI 10.1111/jpi.12243; Ma QX, 2016, J PINEAL RES, V60, P424, DOI 10.1111/jpi.12325; Manchester LC, 2015, J PINEAL RES, V59, P403, DOI 10.1111/jpi.12267; Nishihama R, 2001, GENE DEV, V15, P352, DOI 10.1101/gad.863701; Nuhse TS, 2007, PLANT J, V51, P931, DOI 10.1111/j.1365-313X.2007.03192.x; Pogany M, 2009, PLANT PHYSIOL, V151, P1459, DOI 10.1104/pp.109.141994; Qian YQ, 2015, SCI REP-UK, V5, DOI 10.1038/srep15815; Rentel MC, 2004, NATURE, V427, P858, DOI 10.1038/nature02353; Rodriguez MCS, 2010, ANNU REV PLANT BIOL, V61, P621, DOI 10.1146/annurev-arplant-042809-112252; Saxena I, 2016, FRONT PLANT SCI, V7, DOI 10.3389/fpls.2016.00570; Shi HT, 2016, J PINEAL RES, V60, P373, DOI 10.1111/jpi.12320; Shi HT, 2016, PLANT PHYSIOL BIOCH, V100, P150, DOI 10.1016/j.plaphy.2016.01.018; Shi HT, 2015, J PINEAL RES, V59, P334, DOI 10.1111/jpi.12262; Shi HT, 2015, J PINEAL RES, V59, P102, DOI 10.1111/jpi.12244; Shi HT, 2015, J PINEAL RES, V58, P335, DOI 10.1111/jpi.12219; Tan DX, 2016, J PINEAL RES, V61, P27, DOI 10.1111/jpi.12336; Tan DX, 2015, MOLECULES, V20, P18886, DOI 10.3390/molecules201018886; Teige M, 2004, MOL CELL, V15, P141, DOI 10.1016/j.molcel.2004.06.023; ThordalChristensen H, 1997, PLANT J, V11, P1187, DOI 10.1046/j.1365-313X.1997.11061187.x; Torres MA, 2002, P NATL ACAD SCI USA, V99, P517, DOI 10.1073/pnas.012452499; Wang HC, 2007, PLANT CELL, V19, P63, DOI 10.1105/tpc.106.048298; Wei W, 2015, J EXP BOT, V66, P695, DOI 10.1093/jxb/eru392; Yin LH, 2013, J PINEAL RES, V54, P426, DOI 10.1111/jpi.12038; Zhang N, 2015, J EXP BOT, V66, P647, DOI 10.1093/jxb/eru336; Zhao HB, 2015, J PINEAL RES, V59, P255, DOI 10.1111/jpi.12258; Zhao HB, 2015, J PINEAL RES, V59, P109, DOI 10.1111/jpi.12245</t>
  </si>
  <si>
    <t>WOS:000395025500002</t>
  </si>
  <si>
    <t>A label-free differential proteomics analysis reveals the effect of melatonin on promoting fruit ripening and anthocyanin accumulation upon postharvest in tomato</t>
  </si>
  <si>
    <t>Sun, Qianqian; Zhang, Na; Wang, Jinfang; Cao, Yunyun; Li, Xingsheng; Zhang, Haijun; Zhang, Lei; Tan, Dun-Xian; Guo, Yang-Dong</t>
  </si>
  <si>
    <t>To better understand the function of melatonin in tomato fruit ripening and quality improvement, a label-free quantitation method was used to investigate the proteins that differ between the control (CK) and 50 m melatonin treatment (M50) fruits. Proteomics data identified 241 proteins that were significantly influenced by melatonin. These proteins were involved in several ripening-related pathways, including cell wall metabolism, oxidative phosphorylation, carbohydrate, and fatty acid metabolism. Moreover, the application of exogenous melatonin increased eight proteins that are related to anthocyanin accumulation during fruit ripening. Additionally, the affected protein levels correlated with the corresponding gene transcript levels. Further, the total anthocyanin content from M50 increased by 52%, 48%, and 50% at 5, 8, and 13 DAT (day after melatonin treatment), respectively. The melatonin-mediated promotion of fruit ripening and quality might be due to the altered proteins involved in processes associated with ripening. In this work, we indicated that a senescence-related protein was downregulated in the M50 fruit, while a cell apoptosis inhibitor (API5) protein was upregulated. In addition, peroxidases (POD9, POD12, peroxidase p7-like) and catalase (CAT3) significantly increased in the M50 fruits. Based on the previous studies and our data, we inferred that melatonin might be positively related to fruit ripening but negatively related to fruit senescence. This research provides insights into the physiological and molecular mechanisms underlying melatonin-mediated fruit ripening as well as the anthocyanin formation process in tomato fruit at the protein concentration level, and we reveal possible candidates for regulation of anthocyanin formation during fruit ripening.</t>
  </si>
  <si>
    <t>10.1111/jpi.12315</t>
  </si>
  <si>
    <t>anthocyanin; label-free; melatonin; proteomics; ripening; tomato fruit</t>
  </si>
  <si>
    <t>ACYL-CARRIER PROTEIN; LEAF SENESCENCE; GRAPE BERRIES; METABOLISM; GENES; ETHYLENE; PLANTS; STRESS; L.; EXPRESSION</t>
  </si>
  <si>
    <t>[Sun, Qianqian; Zhang, Na; Wang, Jinfang; Cao, Yunyun; Zhang, Haijun; Zhang, Lei; Guo, Yang-Dong] China Agr Univ, Coll Hort Sci, 2 Yuanmingyuan West Rd, Beijing 100193, Peoples R China; [Li, Xingsheng] Shandong Huasheng Agr Co Ltd, Huasheng, Shandong, Peoples R China; [Tan, Dun-Xian] Univ Texas Hlth Sci Ctr San Antonio, Dept Cellular &amp; Struct Biol, San Antonio, TX 78229 USA</t>
  </si>
  <si>
    <t>Guo, YD (corresponding author), China Agr Univ, Coll Hort Sci, 2 Yuanmingyuan West Rd, Beijing 100193, Peoples R China.</t>
  </si>
  <si>
    <t>Arent S, 2008, PLANT PHYSIOL BIOCH, V46, P292, DOI 10.1016/j.plaphy.2007.12.014; Arnao MB, 2015, J PINEAL RES, V59, P133, DOI 10.1111/jpi.12253; Arnao MB, 2014, TRENDS PLANT SCI, V19, P789, DOI 10.1016/j.tplants.2014.07.006; Azevedo IG, 2015, SCI HORTIC-AMSTERDAM, V187, P115, DOI 10.1016/j.scienta.2015.03.004; Ballester AR, 2010, PLANT PHYSIOL, V152, P71, DOI 10.1104/pp.109.147322; Barry CS, 2007, J PLANT GROWTH REGUL, V26, P143, DOI 10.1007/s00344-007-9002-y; Bassolino L, 2013, NEW PHYTOL, V200, P650, DOI 10.1111/nph.12524; Bemer M, 2012, PLANT CELL, V24, P4437, DOI 10.1105/tpc.112.103283; Biais B, 2014, PLANT PHYSIOL, V164, P1204, DOI 10.1104/pp.113.231241; Centeno DC, 2011, PLANT CELL, V23, P162, DOI 10.1105/tpc.109.072231; Chung MY, 2010, PLANT J, V64, P936, DOI 10.1111/j.1365-313X.2010.04384.x; Cultrera NGM, 2014, TREE GENET GENOMES, V10, P895, DOI 10.1007/s11295-014-0730-4; Dong QL, 2011, J PLANT PHYSIOL, V168, P2124, DOI 10.1016/j.jplph.2011.07.001; DUBBELS R, 1995, J PINEAL RES, V18, P28, DOI 10.1111/j.1600-079X.1995.tb00136.x; Efron B, 2007, ANN STAT, V35, P1351, DOI 10.1214/009053606000001460; El-Kereamy A, 2003, PHYSIOL PLANTARUM, V119, P175, DOI 10.1034/j.1399-3054.2003.00165.x; Feng SQ, 2010, PLANTA, V232, P245, DOI 10.1007/s00425-010-1170-5; Feng XY, 2014, TRENDS FOOD SCI TECH, V37, P21, DOI 10.1016/j.tifs.2014.02.001; Cocaliadis MF, 2014, J EXP BOT, V65, P4589, DOI 10.1093/jxb/eru165; Fujisawa M, 2013, PLANT CELL, V25, P371, DOI 10.1105/tpc.112.108118; Gonzali S, 2009, TRENDS PLANT SCI, V14, P237, DOI 10.1016/j.tplants.2009.02.001; Islam MS, 1996, SCI HORTIC-AMSTERDAM, V65, P125, DOI 10.1016/0304-4238(95)00871-3; Janas KM, 2013, ACTA PHYSIOL PLANT, V35, P3285, DOI 10.1007/s11738-013-1372-0; Ji JJ, 2013, INT J MOL SCI, V14, P1050, DOI 10.3390/ijms14011050; Jimenez A, 2002, PLANTA, V214, P751, DOI 10.1007/s004250100667; Kahlau S, 2008, PLANT CELL, V20, P856, DOI 10.1105/tpc.107.055202; Kambiranda D, 2014, J PROTEOME RES, V13, P555, DOI 10.1021/pr400731p; Karlova R, 2014, J EXP BOT, V65, P4527, DOI 10.1093/jxb/eru316; Kast P, 2000, J BIOL CHEM, V275, P36832, DOI 10.1074/jbc.M006351200; Kendziorek M, 2012, PLANT CELL REP, V31, P1105, DOI 10.1007/s00299-012-1231-2; Khan BR, 2012, PLANT MOL BIOL, V78, P45, DOI 10.1007/s11103-011-9843-4; Klee HJ, 2011, ANNU REV GENET, V45, P41, DOI 10.1146/annurev-genet-110410-132507; Kumar R, 2014, J EXP BOT, V65, P4561, DOI 10.1093/jxb/eru277; Landi M, 2015, ENVIRON EXP BOT, V119, P4, DOI 10.1016/j.envexpbot.2015.05.012; Lei Q, 2013, J PINEAL RES, V55, P443, DOI 10.1111/jpi.12096; Leng P, 2014, J EXP BOT, V65, P4577, DOI 10.1093/jxb/eru204; Meng JF, 2015, FOOD CHEM, V185, P127, DOI 10.1016/j.foodchem.2015.03.140; Meng X, 2015, PLANT PHYSIOL BIOCH, V89, P24, DOI 10.1016/j.plaphy.2015.02.005; Mora L, 2013, PROTEOMICS, V13, P2016, DOI 10.1002/pmic.201200480; Mou WS, 2015, PLOS ONE, V10, DOI 10.1371/journal.pone.0129598; Moyano E, 2004, PLANT SCI, V166, P835, DOI 10.1016/j.plantsci.2003.09.025; Nashilevitz S, 2010, PLANT CELL, V22, P1977, DOI 10.1105/tpc.110.074716; Neilson KA, 2011, PROTEOMICS, V11, P535, DOI 10.1002/pmic.201000553; Pan XQ, 2014, J PROTEOME RES, V13, P1979, DOI 10.1021/pr401091n; Povero G, 2011, J PLANT PHYSIOL, V168, P270, DOI 10.1016/j.jplph.2010.07.022; Qin QP, 2013, PLANT MOL BIOL REP, V31, P109, DOI 10.1007/s11105-012-0479-6; Reiter RJ, 2015, MOLECULES, V20, P7396, DOI 10.3390/molecules20047396; Roessner-Tunali U, 2003, PLANT PHYSIOL, V133, P84, DOI 10.1104/pp.103.023572; SAFFORD R, 1988, EUR J BIOCHEM, V174, P287, DOI 10.1111/j.1432-1033.1988.tb14096.x; Sapir M, 2008, J HERED, V99, P292, DOI 10.1093/jhered/esm128; Schouten RE, 2016, POSTHARVEST BIOL TEC, V111, P83, DOI 10.1016/j.postharvbio.2015.07.032; Schwanhausser B, 2013, NATURE, V495, P126, DOI 10.1038/nature11848; Seymour GB, 2013, PLANT BIOTECHNOL J, V11, P269, DOI 10.1111/j.1467-7652.2012.00738.x; Sturtz M, 2011, FOOD CHEM, V127, P1329, DOI 10.1016/j.foodchem.2011.01.093; Sun QQ, 2015, J EXP BOT, V66, P657, DOI 10.1093/jxb/eru332; Sweetman C, 2009, PHYTOCHEMISTRY, V70, P1329, DOI 10.1016/j.phytochem.2009.08.006; Trainotti L, 2007, J EXP BOT, V58, P3299, DOI 10.1093/jxb/erm178; Tzin V, 2013, J EXP BOT, V64, P4441, DOI 10.1093/jxb/ert250; Wang P, 2013, J PINEAL RES, V55, P424, DOI 10.1111/jpi.12091; Wang P, 2013, J PINEAL RES, V54, P292, DOI 10.1111/jpi.12017; Wang P, 2012, J PINEAL RES, V53, P11, DOI 10.1111/j.1600-079X.2011.00966.x; Wang SF, 2014, J EXP BOT, V65, P3005, DOI 10.1093/jxb/eru137; WATADA AE, 1984, HORTSCIENCE, V19, P20; Wisniewski JR, 2009, NAT METHODS, V6, P359, DOI [10.1038/NMETH.1322, 10.1038/nmeth.1322]; Xue H, 2010, J PROTEOME RES, V9, P545, DOI 10.1021/pr9008817; Zhang HJ, 2014, J PINEAL RES, V57, P269, DOI 10.1111/jpi.12167; Zhang N, 2015, J EXP BOT, V66, P647, DOI 10.1093/jxb/eru336; Zhao HB, 2015, J PINEAL RES, V59, P109, DOI 10.1111/jpi.12245; Zhao Y, 2013, J PINEAL RES, V55, P79, DOI 10.1111/jpi.12044</t>
  </si>
  <si>
    <t>WOS:000380901300002</t>
  </si>
  <si>
    <t>DETECTION AND QUANTIFICATION OF MELATONIN IN A DINOFLAGELLATE, GONYAULAX-POLYEDRA - SOLUTIONS TO THE PROBLEM OF METHOXYINDOLE DESTRUCTION IN NON-VERTEBRATE MATERIAL</t>
  </si>
  <si>
    <t>POEGGELER, B; HARDELAND, R</t>
  </si>
  <si>
    <t>Preservative procedures are described for the extraction and quantification of melatonin in cell material from the dinoflagellate Gonyaulax polyedra, an organism in which this indoleamine is rapidly degraded due to interaction with free oxygen radicals and photooxidation. Cells were shock-frozen in liquid nitrogen and pulverized. Various extraction methods were applied to the powder, and rates of recovery were compared. For the determination of melatonin by high performance liquid chromatography (HPLC), extractions with acetone or perchloric acid were more suitable than the use of other solvents. For purposes of radioimmunoassay (RIA), extraction with acetone gave the best results. Several other inorganic solvents, which are often applied in melatonin research, such as chloroform, dichloromethane, and diethyl ether, led to considerable losses of the indoleamine. The procedures developed for HPLC with either electrochemical or fluorescence detection also allow the quantification of other indolic compounds, in particular, tryptophan and 5-methoxytryptamine. The methods described may be of value in the further search for melatonin and related indoleamines in non-vertebrate material, especially, from unicells, multicellular plants, and invertebrates.</t>
  </si>
  <si>
    <t>10.1111/j.1600-079X.1994.tb00106.x</t>
  </si>
  <si>
    <t>POEGGELER, B</t>
  </si>
  <si>
    <t xml:space="preserve"> HARDELAND, R</t>
  </si>
  <si>
    <t>DINOFLAGELLATES; FREE RADICALS; GONYAULAX POLYEDRA; MELATONIN; PHOTOOXIDATION; PHOTOPERIODISM</t>
  </si>
  <si>
    <t>FENTON REACTION; RADIOIMMUNOASSAY; CHROMATOGRAPHY; HYPOTHESIS; PLASMA</t>
  </si>
  <si>
    <t>UNIV GOTTINGEN,INST ZOOL 1,GOTTINGEN,GERMANY</t>
  </si>
  <si>
    <t>POEGGELER, B (corresponding author), UNIV TEXAS,HLTH SCI CTR,DEPT CELLULAR &amp; STRUCT BIOL,7703 FLOYD CURL DR,SAN ANTONIO,TX 78284, USA.</t>
  </si>
  <si>
    <t>BALZER I, 1993, MELATONIN PINEAL GLA, P183; BLICKENSTAFF RT, 1994, J PHARM SCI, V83, P216, DOI 10.1002/jps.2600830220; COLEPICOLO P, 1992, CHRONOBIOL INT, V9, P266, DOI 10.3109/07420529209064536; FINOCCHIARO L, 1988, J NEUROCHEM, V50, P382, DOI 10.1111/j.1471-4159.1988.tb02923.x; FRASER S, 1983, CLIN CHEM, V29, P396; HARDELAND R, 1993, NEUROSCI BIOBEHAV R, V17, P347, DOI 10.1016/S0149-7634(05)80016-8; HARDELAND R, 1991, Journal of Interdisciplinary Cycle Research, V22, P122; HARDELAND R, 1993, EXPERIENTIA, V49, P614, DOI 10.1007/BF01923941; HARDELAND R, 1994, COMP BIOCHEM PHYS C, V107, P331, DOI 10.1016/1367-8280(94)90058-2; HARDELAND R, 1993, SLEEP RES, V22, P621; Hardeland R., 1993, CHRONOBIOLOGY CHRONO, P113; HARDELAND R, 1992, EUR J CELL BIOL S, V36, P29; HICKS M, 1986, FEBS LETT, V199, P92, DOI 10.1016/0014-5793(86)81230-3; HOFFMANN B, 1985, COMP BIOCHEM PHYS C, V81, P39, DOI 10.1016/0742-8413(85)90088-X; HUETHER G, 1992, LIFE SCI, V51, P945, DOI 10.1016/0024-3205(92)90402-B; IANAS O, 1991, ROM J ENDOCRINOL, V29, P147; MENENDEZPELAEZ A, 1993, J CELL BIOCHEM, V53, P373, DOI 10.1002/jcb.240530415; MUIRAS ML, 1993, MUTAT RES, V295, P47, DOI 10.1016/0921-8734(93)90010-Z; PIERREFICHE G, 1993, RES COMMUN CHEM PATH, V80, P211; POEGGELER B, 1993, EXPERIENTIA, V49, P611, DOI 10.1007/BF01923940; POEGGELER B, 1991, Naturwissenschaften, V78, P268; POEGGELER B, 1993, J PINEAL RES, V14, P151, DOI 10.1111/j.1600-079X.1993.tb00498.x; POEGGELER B, 1989, Acta Endocrinologica Supplementum, V120, P97; POEGGELER B, 1992, CLIN CHEM, V2, P314; POEGGELER B, 1992, THESIS GOTTINGEN; POEGGELER B, 1994, IN PRESS ANN NY ACAD; RAYNAUD F, 1991, J CHROMATOGR-BIOMED, V564, P103, DOI 10.1016/0378-4347(91)80073-L; REITER RJ, 1993, NEUROENDOCRINOL LETT, V15, P103; REITER RJ, 1994, IN PRESS ANN NY ACAD; TAN DX, 1993, CANCER LETT, V70, P65, DOI 10.1016/0304-3835(93)90076-L; TAN DX, 1994, CARCINOGENESIS, V15, P615; TAN DX, 1993, ENDOCR J, V1, P57; VANDERZEE J, 1993, FREE RADICAL BIO MED, V14, P105; VIVIENROELS B, 1984, NEUROSCI LETT, V49, P153, DOI 10.1016/0304-3940(84)90152-6; VOLKNANDT W, 1984, COMP BIOCHEM PHYS B, V77, P493, DOI 10.1016/0305-0491(84)90264-5; WETTERBERG L, 1987, CHRONOBIOLOGIA, V14, P377; WILLSON RL, 1982, FREE RADICALS LIPID, P275; YOSHIZAWA Y, 1991, HYDROBIOLOGIA, V227, P31, DOI 10.1007/BF00027578</t>
  </si>
  <si>
    <t>WOS:A1994PP89100001</t>
  </si>
  <si>
    <t>Melatonin confers plant tolerance against cadmium stress via the decrease of cadmium accumulation and reestablishment of microRNA-mediated redox homeostasis</t>
  </si>
  <si>
    <t>Gu, Quan; Chen, Ziping; Yu, Xiuli; Cui, Weiti; Pan, Jincheng; Zhao, Gan; Xu, Sheng; Wang, Ren; Shen, Wenbiao</t>
  </si>
  <si>
    <t>Although melatonin-alleviated cadmium (Cd) toxicity both in animals and plants have been well studied, little is known about its regulatory mechanisms in plants. Here, we discovered that Cd stress stimulated the production of endogenous melatonin in alfalfa seedling root tissues. The pretreatment with exogenous melatonin not only increased melatonin content, but also alleviated Cd-induced seedling growth inhibition. The melatonin-rich transgenic Arabidopsis plants overexpressing alfalfa SNAT (a melatonin synthetic gene) exhibited more tolerance than wild-type plants under Cd conditions. Cd content was also reduced in root tissues. In comparison with Cd stress alone, ABC transporter and PCR2 transcripts in alfalfa seedlings, PDR8 and HMA4 in Arabidopsis, were up regulated by melatonin. By contrast, Nramp6 transcripts were down-regulated. Changes in above transporters were correlated with the less accumulation of Cd. Additionally Cd-triggered redox imbalance was improved by melatonin. These could be supported by the changes of the Cu/Zn Superoxide Dismutase gene regulated by miR398a and miR398b. Histochemical staining, laser scanning confocal microscope, and 11202 contents analyses showed the similar tendencies. Taking together, we clearly suggested that melatonin enhanced Cd tolerance via decreasing cadmium accumulation and reestablishing the microRNAs-mediated redox homeostasis.</t>
  </si>
  <si>
    <t>PLANT SCIENCE</t>
  </si>
  <si>
    <t>10.1016/j.plantsci.2017.05.001</t>
  </si>
  <si>
    <t>Gu, Quan</t>
  </si>
  <si>
    <t xml:space="preserve"> Shen, Wenbiao</t>
  </si>
  <si>
    <t>Cadmium stress; Melatonin; Redox homeostasis; Transporter; Medicago saliva; Transgenic Arabidopsis plants</t>
  </si>
  <si>
    <t>INDUCED OXIDATIVE STRESS; METAL TOXICITY; PINEAL-GLAND; NITRIC-OXIDE; ARABIDOPSIS; TRANSPORTER; MECHANISMS; ANTIOXIDANT; HY1; IDENTIFICATION</t>
  </si>
  <si>
    <t>[Gu, Quan; Chen, Ziping; Yu, Xiuli; Cui, Weiti; Pan, Jincheng; Zhao, Gan; Shen, Wenbiao] Nanjing Agr Univ, Coll Life Sci, Lab Ctr Life Sci, Nanjing 210095, Jiangsu, Peoples R China; [Xu, Sheng; Wang, Ren] Jiangsu Prov &amp; Chinese Acad Sci, Inst Bot, Nanjing 210014, Jiangsu, Peoples R China</t>
  </si>
  <si>
    <t>Shen, WB (corresponding author), Nanjing Agr Univ, Coll Life Sci, Lab Ctr Life Sci, Nanjing 210095, Jiangsu, Peoples R China.</t>
  </si>
  <si>
    <t>wbshenh@njau.edu.cn</t>
  </si>
  <si>
    <t>Arnao MB, 2015, J PINEAL RES, V59, P133, DOI 10.1111/jpi.12253; Arnao MB, 2014, TRENDS PLANT SCI, V19, P789, DOI 10.1016/j.tplants.2014.07.006; Bajwa VS, 2014, J PINEAL RES, V56, P238, DOI 10.1111/jpi.12115; Byeon Y, 2014, J PINEAL RES, V56, P189, DOI 10.1111/jpi.12111; Cailliatte R, 2009, BIOCHEM J, V422, P217, DOI 10.1042/BJ20090655; Clemens S, 2001, PLANTA, V212, P475, DOI 10.1007/s004250000458; Clemens S, 2013, TRENDS PLANT SCI, V18, P92, DOI 10.1016/j.tplants.2012.08.003; Clough SJ, 1998, PLANT J, V16, P735, DOI 10.1046/j.1365-313x.1998.00343.x; DalCorso G, 2008, J INTEGR PLANT BIOL, V50, P1268, DOI 10.1111/j.1744-7909.2008.00737.x; DalCorso G, 2010, PLANT SIGNAL BEHAV, V5, P663, DOI 10.4161/psb.5.6.11425; El-Sokkary GH, 2010, ECOTOX ENVIRON SAFE, V73, P456, DOI 10.1016/j.ecoenv.2009.09.014; FOY CD, 1978, ANNU REV PLANT PHYS, V29, P511, DOI 10.1146/annurev.pp.29.060178.002455; Fu Shaoyin, 2014, Yichuan, V36, P1235, DOI 10.3724/SP.J.1005.2014.1235; Gupta OP, 2014, PLANT MOL BIOL, V84, P1, DOI 10.1007/s11103-013-0120-6; Han B, 2014, MOL PLANT, V7, P388, DOI 10.1093/mp/sst122; Hasan MK, 2015, FRONT PLANT SCI, V6, DOI 10.3389/fpls.2015.00601; HATTORI A, 1995, BIOCHEM MOL BIOL INT, V35, P627; Il'yasova D, 2005, TOXICOL APPL PHARM, V207, P179, DOI 10.1016/j.taap.2004.12.005; Jarup L, 2009, TOXICOL APPL PHARM, V238, P201, DOI 10.1016/j.taap.2009.04.020; Ji YL, 2012, J PINEAL RES, V52, P71, DOI 10.1111/j.1600-079X.2011.00921.x; Jia XY, 2009, PLANT MOL BIOL, V71, P51, DOI 10.1007/s11103-009-9508-8; Jozefczak M, 2014, PLANT PHYSIOL BIOCH, V83, P1, DOI 10.1016/j.plaphy.2014.07.001; Khraiwesh B, 2012, BBA-GENE REGUL MECH, V1819, P137, DOI 10.1016/j.bbagrm.2011.05.001; Kim DY, 2007, PLANT J, V50, P207, DOI 10.1111/j.1365-313X.2007.03044.x; Kim SJ, 2015, BIOCHEM BIOPH RES CO, V458, P462, DOI 10.1016/j.bbrc.2015.01.117; Kolukisaoglu HU, 2002, PLANTA, V216, P107, DOI 10.1007/s00425-002-0890-6; Lee HY, 2015, J PINEAL RES, V58, P291, DOI 10.1111/jpi.12214; Lee K, 2017, J PINEAL RES, V62, DOI 10.1111/jpi.12392; LERNER AB, 1958, J AM CHEM SOC, V80, P2587, DOI 10.1021/ja01543a060; Li C, 2012, J PINEAL RES, V53, P298, DOI 10.1111/j.1600-079X.2012.00999.x; Li H, 2016, FRONT PLANT SCI, V7, DOI 10.3389/fpls.2016.01231; Li MQ, 2016, J PINEAL RES, V61, P291, DOI 10.1111/jpi.12346; Li RY, 2016, BIOL TRACE ELEM RES, V170, P152, DOI 10.1007/s12011-015-0449-6; Lin YF, 2012, CELL MOL LIFE SCI, V69, P3187, DOI 10.1007/s00018-012-1089-z; Lopez E, 2006, FREE RADICAL BIO MED, V40, P940, DOI 10.1016/j.freeradbiomed.2005.10.062; Ma F, 2014, PLANT MOL BIOL, V85, P49, DOI 10.1007/s11103-013-0168-3; Piqueras A, 1999, FREE RADICAL RES, V31, pS33, DOI 10.1080/10715769900301291; Rosales-Corral SA, 2012, J PINEAL RES, V52, P167, DOI 10.1111/j.1600-079X.2011.00937.x; Shagirtha K, 2011, EUR REV MED PHARMACO, V15, P1039; Sharma SS, 2009, TRENDS PLANT SCI, V14, P43, DOI 10.1016/j.tplants.2008.10.007; Shi HT, 2015, J PINEAL RES, V59, P102, DOI 10.1111/jpi.12244; Shi HT, 2015, J EXP BOT, V66, P681, DOI 10.1093/jxb/eru373; Slominski A, 2008, TRENDS ENDOCRIN MET, V19, P17, DOI 10.1016/j.tem.2007.10.007; Stehle JH, 2011, J PINEAL RES, V51, P17, DOI 10.1111/j.1600-079X.2011.00856.x; Sunkar R, 2006, PLANT CELL, V18, P2051, DOI 10.1105/tpc.106.041673; Takahashi R, 2011, J EXP BOT, V62, P4843, DOI 10.1093/jxb/err136; Tal O, 2011, J EXP BOT, V62, P1903, DOI 10.1093/jxb/erq378; Thomine S, 2000, P NATL ACAD SCI USA, V97, P4991, DOI 10.1073/pnas.97.9.4991; Wei YX, 2016, FRONT PLANT SCI, V7, DOI 10.3389/fpls.2016.00676; Xie YJ, 2011, PLANT J, V66, P280, DOI 10.1111/j.1365-313X.2011.04488.x; Xie YJ, 2016, PLANT PHYSIOL, V170, P1699, DOI 10.1104/pp.15.01550; Xu L, 2013, J EXP BOT, V64, P4271, DOI 10.1093/jxb/ert240; Zhang HJ, 2014, J PINEAL RES, V57, P269, DOI 10.1111/jpi.12167; Zhao Y, 2013, J PINEAL RES, V55, P79, DOI 10.1111/jpi.12044; Zuo BX, 2014, J PINEAL RES, V57, P408, DOI 10.1111/jpi.12180</t>
  </si>
  <si>
    <t>ELSEVIER IRELAND LTD</t>
  </si>
  <si>
    <t>CLARE</t>
  </si>
  <si>
    <t>0168-9452</t>
  </si>
  <si>
    <t>PLANT SCI</t>
  </si>
  <si>
    <t>Plant Sci.</t>
  </si>
  <si>
    <t>WOS:000403730000004</t>
  </si>
  <si>
    <t>Melatonin improves antioxidant capacity and ion homeostasis and enhances salt tolerance in maize seedlings</t>
  </si>
  <si>
    <t>Jiang, Chaoqiang; Cui, Quanren; Feng, Kun; Xu, Dafeng; Li, Chengfeng; Zheng, Qingsong</t>
  </si>
  <si>
    <t>Melatonin (N-acetyl-5-methoxytryptamine) is a biological hormone involved in many important physiological processes in plants. To better understand the protective roles of melatonin in plants against salt stress, we determined the effects of exogenous melatonin (1 mu M) on plant growth, photosynthesis, antioxidant enzyme activity and ion homeostasis in maize plants under 100 mM NaCl. Results showed that salt stress decreased plant dry matter accumulation, net photosynthetic rate (P-n) and chlorophyll contents. However, 1 mu M melatonin application significantly alleviated this growth inhibition and enhanced P-n by 19 %. Melatonin application also enhanced the activities of antioxidative enzymes of salt-stressed maize leaves, and decreased their electrolyte leakage and MDA content by 25 and 22 %, respectively. In addition, melatonin application significantly increased K+ contents and K+/Na+ ratios in salt-stressed maize shoots by 18 and 52 %, respectively. However, the Na+ content was decreased significantly in melatonin-treated leaves under salinity. The results suggested that the melatonin enhanced maize salt tolerance in maize were most likely due to the improvement of photosynthetic capacity, antioxidative capacity and ion homeostasis in leaves. This study provides, for the first time, the evidence that support the protective roles of exogenous melatonin in maize against salinity.</t>
  </si>
  <si>
    <t>10.1007/s11738-016-2101-2</t>
  </si>
  <si>
    <t>Jiang, Chaoqiang</t>
  </si>
  <si>
    <t xml:space="preserve"> Zheng, Qingsong</t>
  </si>
  <si>
    <t>Melatonin; Maize (Zea mays L.); Salt stress; Antioxidative capacity; Ion homeostasis</t>
  </si>
  <si>
    <t>EXOGENOUS MELATONIN; SEED-GERMINATION; OXIDATIVE STRESS; NA+/H+ ANTIPORT; REACTIVE OXYGEN; GROWTH; SENESCENCE; SALINITY; ENZYMES; PLANTS</t>
  </si>
  <si>
    <t>[Jiang, Chaoqiang; Cui, Quanren; Xu, Dafeng] Anhui Acad Agr Sci, Tobacco Res Inst, Maize Res Ctr, Hefei 230031, Anhui, Peoples R China; [Feng, Kun; Zheng, Qingsong] Nanjing Agr Univ, Coll Nat Resources &amp; Environm Sci, Key Lab Marine Biol, Nanjing 210095, Jiangsu, Peoples R China; [Li, Chengfeng] Anhui Agr Univ, Coll Agr, Hefei 230036, Anhui, Peoples R China</t>
  </si>
  <si>
    <t>Zheng, QS (corresponding author), Nanjing Agr Univ, Coll Nat Resources &amp; Environm Sci, Key Lab Marine Biol, Nanjing 210095, Jiangsu, Peoples R China.</t>
  </si>
  <si>
    <t>qszheng@njau.edu.cn</t>
  </si>
  <si>
    <t>Apse MP, 1999, SCIENCE, V285, P1256, DOI 10.1126/science.285.5431.1256; Arnao MB, 2009, J PINEAL RES, V46, P58, DOI 10.1111/j.1600-079X.2008.00625.x; ARNON DI, 1949, PLANT PHYSIOL, V24, P1, DOI 10.1104/pp.24.1.1; Bajwa VS, 2014, J PINEAL RES, V56, P238, DOI 10.1111/jpi.12115; Barrett P, 2012, J PINEAL RES, V52, P376, DOI 10.1111/j.1600-079X.2011.00963.x; Bastam N, 2013, PLANT GROWTH REGUL, V69, P275, DOI 10.1007/s10725-012-9770-7; Byeon Y, 2014, J PINEAL RES, V56, P189, DOI 10.1111/jpi.12111; Calvo JR, 2013, J PINEAL RES, V55, P103, DOI 10.1111/jpi.12075; Chen Q, 2009, J PLANT PHYSIOL, V166, P324, DOI 10.1016/j.jplph.2008.06.002; El-Mashad AAA, 2012, PROTOPLASMA, V249, P625, DOI 10.1007/s00709-011-0300-7; FAO, 2012, FAOSTAT AGR DAT; Galano A, 2013, J PINEAL RES, V54, P245, DOI 10.1111/jpi.12010; Galano A, 2011, J PINEAL RES, V51, P1, DOI 10.1111/j.1600-079X.2011.00916.x; Hardeland R, 2012, J PINEAL RES, V52, P139, DOI 10.1111/j.1600-079X.2011.00934.x; Jiang CQ, 2014, PEDOSPHERE, V24, P722, DOI 10.1016/S1002-0160(14)60059-X; Jiang CQ, 2012, TREES-STRUCT FUNCT, V26, P685, DOI 10.1007/s00468-011-0635-x; Jiang CQ, 2011, J PLANT NUTR SOIL SC, V174, P301, DOI 10.1002/jpln.201000033; Jiang MY, 2002, J EXP BOT, V53, P2401, DOI 10.1093/jxb/erf090; Kolar J, 2005, J PINEAL RES, V39, P333, DOI 10.1111/j.1600-079X.2005.00276.x; Li C, 2012, J PINEAL RES, V53, P298, DOI 10.1111/j.1600-079X.2012.00999.x; Munns R, 2008, ANNU REV PLANT BIOL, V59, P651, DOI 10.1146/annurev.arplant.59.032607.092911; NAKANO Y, 1981, PLANT CELL PHYSIOL, V22, P867; Nuss ET, 2010, COMPR REV FOOD SCI F, V9, P417, DOI 10.1111/j.1541-4337.2010.00117.x; Posmyk MM, 2008, J PINEAL RES, V45, P24, DOI 10.1111/j.1600-079X.2007.00552.x; Posmyk MM, 2009, J PINEAL RES, V46, P214, DOI 10.1111/j.1600-079X.2008.00652.x; Posmyk MM, 2009, ACTA PHYSIOL PLANT, V31, P1, DOI 10.1007/s11738-008-0213-z; Rao MV, 1996, PLANT PHYSIOL, V110, P125, DOI 10.1104/pp.110.1.125; Reiter RJ, 2000, J BIOMED SCI, V7, P444, DOI 10.1159/000025480; Shabala S, 2008, PHYSIOL PLANTARUM, V133, P651, DOI 10.1111/j.1399-3054.2007.01008.x; Shi GR, 2010, PLANT GROWTH REGUL, V61, P45, DOI 10.1007/s10725-010-9447-z; Shi HT, 2015, J EXP BOT, V66, P681, DOI 10.1093/jxb/eru373; STOREY R, 1995, AUST J PLANT PHYSIOL, V22, P101, DOI 10.1071/PP9950101; Tal O, 2011, J EXP BOT, V62, P1903, DOI 10.1093/jxb/erq378; Tan DX, 2007, J PINEAL RES, V42, P28, DOI 10.1111/j.1600-079X.2006.00407.x; Tan DX, 2012, J EXP BOT, V63, P577, DOI 10.1093/jxb/err256; Tan DX, 2007, PLANT SIGNAL BEHAV, V2, P514, DOI 10.4161/psb.2.6.4639; Wang P, 2013, J PINEAL RES, V54, P292, DOI 10.1111/jpi.12017; Wang P, 2012, J PINEAL RES, V53, P11, DOI 10.1111/j.1600-079X.2011.00966.x; Wei W, 2015, J EXP BOT, V66, P695, DOI 10.1093/jxb/eru392; Yamaguchi K, 2006, FEBS LETT, V580, P6783, DOI 10.1016/j.febslet.2006.10.078; Yang XH, 2005, PHYSIOL PLANTARUM, V124, P343, DOI 10.1111/j.1399-3054.2005.00518.x; Zhang HJ, 2014, J PINEAL RES, V57, P269, DOI 10.1111/jpi.12167; Zhang HX, 2001, NAT BIOTECHNOL, V19, P765, DOI 10.1038/90824; Zhang N, 2013, J PINEAL RES, V54, P15, DOI 10.1111/j.1600-079X.2012.01015.x; Zhang YY, 2006, PLANTA, V224, P545, DOI 10.1007/s00425-006-0242-z; Zhao GQ, 2007, CROP SCI, V47, P123, DOI 10.2135/cropsci2006.06.0371; Zhu JK, 2002, ANNU REV PLANT BIOL, V53, P247, DOI 10.1146/annurev.arplant.53.091401.143329; Zhu ZJ, 2004, PLANT SCI, V167, P527, DOI 10.1016/j.plantsci.2004.04.020</t>
  </si>
  <si>
    <t>WOS:000372930000001</t>
  </si>
  <si>
    <t>Melatonin regulates carbohydrate metabolism and defenses against Pseudomonas syringae pv. tomato DC3000 infection in Arabidopsis thaliana</t>
  </si>
  <si>
    <t>Zhao, Hongbo; Xu, Lingfei; Su, Tao; Jiang, Yang; Hu, Lingyu; Ma, Fengwang</t>
  </si>
  <si>
    <t>Melatonin has been reported to promote plant growth and development. Our experiments with Arabidopsis thaliana showed that exogenous applications of this molecule mediated invertase inhibitor (C/VIF)-regulated invertase activity and enhanced sucrose metabolism. Hexoses were accumulated in response to elevated activities by cell wall invertase (CWI) and vacuolar invertase (VI). Analyses of sugar metabolism-related genes revealed differential expression during plant development that was modulated by melatonin. In particular, C/VIF1 and C/VIF2 were strongly down-regulated by exogenous feeding. We also found the elevated CWI activity in melatonin-treated Arabidopsis improved the factors (cellulose, xylose, and galactose) for cell wall reinforcement and callose deposition during Pseudomonas syringae pv. tomato DC3000 infection, therefore, partially induced the pathogen resistance. However, CWI did not involve in salicylic acid (SA)-regulated defense pathway. Taken together, this study reveals that melatonin plays an important role in invertase-related carbohydrate metabolism, plant growth, and pathogen defense.</t>
  </si>
  <si>
    <t>10.1111/jpi.12245</t>
  </si>
  <si>
    <t>Zhao, Hongbo</t>
  </si>
  <si>
    <t>Arabidopsis; invertase; melatonin; Pseudomonas syringae; sucrose metabolism</t>
  </si>
  <si>
    <t>RAFFINOSE FAMILY OLIGOSACCHARIDES; ACID O-METHYLTRANSFERASE; CELL-WALL; EXOGENOUS MELATONIN; PLANT INVERTASES; STRESS TOLERANCE; LEAF SENESCENCE; PROTEIN-KINASE; ABSCISIC-ACID; IN-VITRO</t>
  </si>
  <si>
    <t>[Zhao, Hongbo; Xu, Lingfei; Hu, Lingyu; Ma, Fengwang] Northwest A&amp;F Univ, Coll Hort, State Key Lab Crop Stress Biol Arid Areas, Yangling 712100, Shaanxi, Peoples R China; [Su, Tao] Univ Alberta, Dept Biol Sci, Edmonton, AB, Canada; [Jiang, Yang] Heidelberg Univ, Ctr Organismal Studies Heidelberg, Heidelberg, Germany</t>
  </si>
  <si>
    <t>SU, TAO/N-4904-2015</t>
  </si>
  <si>
    <t>SU, TAO/0000-0003-4267-0574</t>
  </si>
  <si>
    <t>Anzai Y, 2000, INT J SYST EVOL MICR, V50, P1563, DOI 10.1099/00207713-50-4-1563; Arnao MB, 2009, J PINEAL RES, V46, P58, DOI 10.1111/j.1600-079X.2008.00625.x; Arnao MB, 2006, PLANT SIGNAL BEHAV, V1, P89, DOI 10.4161/psb.1.3.2640; Asselbergh B, 2007, PLANT PHYSIOL, V144, P1863, DOI 10.1104/pp.107.099226; Bajwa VS, 2014, J PINEAL RES, V56, P238, DOI 10.1111/jpi.12115; Barah P, 2013, PLOS ONE, V8, DOI 10.1371/journal.pone.0058987; Boccalandro HE, 2011, J PINEAL RES, V51, P226, DOI 10.1111/j.1600-079X.2011.00884.x; Bonfig KB, 2010, MOL PLANT, V3, P1037, DOI 10.1093/mp/ssq053; Byeon Y, 2014, J PINEAL RES, V57, P219, DOI 10.1111/jpi.12160; Cantarel BL, 2009, NUCLEIC ACIDS RES, V37, pD233, DOI 10.1093/nar/gkn663; Chen XY, 2009, PLANT SIGNAL BEHAV, V4, P489, DOI 10.4161/psb.4.6.8359; Cho YH, 2011, PLOS GENET, V7, DOI 10.1371/journal.pgen.1001263; De Coninck B, 2005, PLANT CELL ENVIRON, V28, P432, DOI 10.1111/j.1365-3040.2004.01281.x; DeFraia CT, 2008, PLANT METHODS, V4, DOI 10.1186/1746-4811-4-28; DELEEUW GTN, 1985, PHYTOPATHOL Z, V112, P143; DUBBELS R, 1995, J PINEAL RES, V18, P28, DOI 10.1111/j.1600-079X.1995.tb00136.x; Essmann J, 2008, PLANT SIGNAL BEHAV, V3, P885, DOI 10.4161/psb.3.10.6501; Eveland AL, 2012, J EXP BOT, V63, P3367, DOI 10.1093/jxb/err379; Frandsen TP, 1998, PLANT MOL BIOL, V37, P1, DOI 10.1023/A:1005925819741; Hammerschmidt R, 1999, ANNU REV PHYTOPATHOL, V37, P285, DOI 10.1146/annurev.phyto.37.1.285; HaouazineTakvorian N, 1997, GENE, V197, P239, DOI 10.1016/S0378-1119(97)00268-0; Hardeland R, 2011, PROG NEUROBIOL, V93, P350, DOI 10.1016/j.pneurobio.2010.12.004; HATTORI A, 1995, BIOCHEM MOL BIOL INT, V35, P627; Hayashi Takaya, 2011, Nihon Rinsho Meneki Gakkai Kaishi, V34, P329; Hematy K, 2009, CURR OPIN PLANT BIOL, V12, P406, DOI 10.1016/j.pbi.2009.06.007; Hernandez-Ruiz J, 2008, J AGR FOOD CHEM, V56, P10567, DOI 10.1021/jf8022063; Hernandez-Ruiz J, 2005, J PINEAL RES, V39, P137, DOI 10.1111/j.1600-079X.2005.00226.x; Hoke D, 2004, PLANT BIOLOGY, V6, P206, DOI 10.1055/s-2004-817797; Huang LF, 2007, FUNCT PLANT BIOL, V34, P499, DOI 10.1071/FP06227; Huckelhoven R, 2007, ANNU REV PHYTOPATHOL, V45, P101, DOI 10.1146/annurev.phyto.45.062806.094325; Jansen A., 2009, THESIS U HEIDELBERG; Katagiri Fumiaki, 2002, Arabidopsis Book, V1, pe0039, DOI 10.1199/tab.0039; Kolar J, 2003, PHYSIOL PLANTARUM, V118, P605, DOI 10.1034/j.1399-3054.2003.00114.x; Koyama FC, 2013, J EUKARYOT MICROBIOL, V60, P646, DOI 10.1111/jeu.12080; Kusch U, 2009, NEW PHYTOL, V181, P601, DOI 10.1111/j.1469-8137.2008.02688.x; Lammens W, 2009, J EXP BOT, V60, P727, DOI 10.1093/jxb/ern333; Le Roy K, 2013, PLANT PHYSIOL, V161, P1670, DOI 10.1104/pp.112.209460; Lee HY, 2015, J PINEAL RES, V58, P291, DOI 10.1111/jpi.12214; Lee HY, 2014, J PINEAL RES, V57, P418, DOI 10.1111/jpi.12181; Lee HY, 2014, J PINEAL RES, V57, P262, DOI 10.1111/jpi.12165; Li C, 2012, J PINEAL RES, V53, P298, DOI 10.1111/j.1600-079X.2012.00999.x; Link M, 2004, FEBS LETT, V573, P105, DOI 10.1016/j.febslet.2004.07.062; Luna E, 2011, MOL PLANT MICROBE IN, V24, P183, DOI 10.1094/MPMI-07-10-0149; Mansfield JW, 2009, MOL PLANT PATHOL, V10, P721, DOI 10.1111/j.1364-3703.2009.00576.x; Matern S, 2015, J EXP BOT, V66, P1935, DOI 10.1093/jxb/eru546; Moore B, 2003, SCIENCE, V300, P332, DOI 10.1126/science.1080585; Mukherjee S, 2014, PHYSIOL PLANTARUM, V152, P714, DOI 10.1111/ppl.12218; Murch SJ, 2000, PLANT CELL REP, V19, P698, DOI 10.1007/s002990000206; Nishizawa-Yokoi A, 2008, PLANT SIGNAL BEHAV, V3, P1016, DOI 10.4161/psb.6738; Paredes SD, 2009, J EXP BOT, V60, P57, DOI 10.1093/jxb/ern284; Park S, 2013, J PINEAL RES, V54, P258, DOI 10.1111/j.1600-079X.2012.01029.x; Peterbauer T, 2001, SEED SCI RES, V11, P185; Pieterse CMJ, 2009, NAT CHEM BIOL, V5, P308, DOI 10.1038/nchembio.164; Posmyk MM, 2008, J PINEAL RES, V45, P24, DOI 10.1111/j.1600-079X.2007.00552.x; Posmyk MM, 2009, J PINEAL RES, V46, P214, DOI 10.1111/j.1600-079X.2008.00652.x; Proels RK, 2014, MOL PLANT PATHOL, V15, P858, DOI 10.1111/mpp.12139; Rausch T, 2004, BBA-PROTEINS PROTEOM, V1696, P253, DOI 10.1016/j.bbapap.2003.09.017; Roitsch T, 2004, TRENDS PLANT SCI, V9, P606, DOI 10.1016/j.tplants.2004.10.009; Roitsch T, 2000, PLANT GROWTH REGUL, V32, P359, DOI 10.1023/A:1010781500705; Ruan YL, 2012, TRENDS PLANT SCI, V17, P656, DOI 10.1016/j.tplants.2012.06.005; Ruan YL, 2010, MOL PLANT, V3, P942, DOI 10.1093/mp/ssq044; Shi HT, 2014, J PINEAL RES, V57, P185, DOI 10.1111/jpi.12155; Spoel SH, 2009, CELL, V137, P860, DOI 10.1016/j.cell.2009.03.038; Taji T, 2002, PLANT J, V29, P417, DOI 10.1046/j.0960-7412.2001.01227.x; Tan Dun-Xian, 2002, Current Topics in Medicinal Chemistry, V2, P181, DOI 10.2174/1568026023394443; Tan DX, 2012, J EXP BOT, V63, P577, DOI 10.1093/jxb/err256; Tan DX, 2007, PLANT SIGNAL BEHAV, V2, P514, DOI 10.4161/psb.2.6.4639; Tauzin AS, 2014, FRONT PLANT SCI, V5, DOI 10.3389/fpls.2014.00293; Tettamanti C., 2000, ACTA PHYTOTHERAPEUTI, V3, P137; Thines E, 2000, PLANT CELL, V12, P1703, DOI 10.1105/tpc.12.9.1703; Tognetti JA, 2013, PLANT SIGNAL BEHAV, V8, DOI 10.4161/psb.23316; Trouverie J, 2004, PLANTA, V219, P894, DOI 10.1007/s00425-004-1289-3; Tymowska-Lalanne Z, 1998, PLANTA, V207, P259, DOI 10.1007/s004250050481; Wang P, 2015, J PINEAL RES, V58, P479, DOI 10.1111/jpi.12233; Wang P, 2014, J PINEAL RES, V57, P291, DOI 10.1111/jpi.12169; Wang P, 2013, J PINEAL RES, V54, P292, DOI 10.1111/jpi.12017; Winter H, 2000, CRIT REV BIOCHEM MOL, V35, P253, DOI 10.1080/10409230008984165; Xin XF, 2013, ANNU REV PHYTOPATHOL, V51, P473, DOI 10.1146/annurev-phyto-082712-102321; Xiong GY, 2010, PLANT J, V64, P56, DOI 10.1111/j.1365-313X.2010.04308.x; Yin LH, 2013, J PINEAL RES, V54, P426, DOI 10.1111/jpi.12038; Zeng Y, 1999, PLANT PHYSIOL, V121, P599, DOI 10.1104/pp.121.2.599; Zhang HM, 2014, J PINEAL RES, V57, P131, DOI 10.1111/jpi.12162; Zhang N, 2013, J PINEAL RES, V54, P15, DOI 10.1111/j.1600-079X.2012.01015.x; Zhao Y, 2013, J PINEAL RES, V55, P79, DOI 10.1111/jpi.12044; Zuo BX, 2014, J PINEAL RES, V57, P408, DOI 10.1111/jpi.12180; Zuther E, 2004, FEBS LETT, V576, P169, DOI 10.1016/j.febslet.2004.09.006</t>
  </si>
  <si>
    <t>WOS:000357375400010</t>
  </si>
  <si>
    <t>Elevated production of melatonin in transgenic rice seeds expressing rice tryptophan decarboxylase</t>
  </si>
  <si>
    <t>Byeon, Yeong; Park, Sangkyu; Lee, Hyoung Yool; Kim, Young-Soon; Back, Kyoungwhan</t>
  </si>
  <si>
    <t>A major goal of plant biotechnology is to improve the nutritional qualities of crop plants through metabolic engineering. Melatonin is a well-known bioactive molecule with an array of health-promoting properties, including potent antioxidant capability. To generate melatonin-rich rice plants, we first independently overexpressed three tryptophan decarboxylase isogenes in the rice genome. Melatonin levels were altered in the transgenic lines through overexpression of TDC1, TDC2, and TDC3; TDC3 transgenic seed (TDC3-1) had melatonin concentrations 31-fold higher than those of wild-type seeds. In TDC3 transgenic seedlings, however, only a doubling of melatonin content occurred over wild-type levels. Thus, a seed-specific accumulation of melatonin appears to occur in TDC3 transgenic lines. In addition to increased melatonin content, TDC3 transgenic lines also had enhanced levels of melatonin intermediates including 5-hydroxytryptophan, tryptamine, serotonin, and N-acetylserotonin. In contrast, expression levels of melatonin biosynthetic mRNA did not increase in TDC3 transgenic lines, indicating that increases in melatonin and its intermediates in these lines are attributable exclusively to overexpression of the TDC3 gene.</t>
  </si>
  <si>
    <t>10.1111/jpi.12120</t>
  </si>
  <si>
    <t>functional foods; melatonin; N-acetylserotonin; transgenic rice; tryptophan decarboxylase</t>
  </si>
  <si>
    <t>N-ACETYLSEROTONIN METHYLTRANSFERASE; MOLECULAR-CLONING; SWEET CHERRY; PLANTS; SEROTONIN; BIOSYNTHESIS; TRYPTAMINE; SENESCENCE; LEAVES; GENE</t>
  </si>
  <si>
    <t>[Byeon, Yeong; Park, Sangkyu; Lee, Hyoung Yool; Kim, Young-Soon; Back, Kyoungwhan] Chonnam Natl Univ, Dept Biotechnol, Interdisciplinary Program Bioenergy &amp; Biomat, Bioenergy Res Ctr, Kwangju 500757, South Korea</t>
  </si>
  <si>
    <t>Arnao MB, 2009, J PINEAL RES, V46, P58, DOI 10.1111/j.1600-079X.2008.00625.x; Cardinali DP, 2012, J PINEAL RES, V52, P365, DOI 10.1111/j.1600-079X.2011.00962.x; Ceraulo L, 1999, J PINEAL RES, V26, P108, DOI 10.1111/j.1600-079X.1999.tb00570.x; Chen GF, 2003, LIFE SCI, V73, P19, DOI 10.1016/S0024-3205(03)00252-2; DELUCA V, 1989, P NATL ACAD SCI USA, V86, P2582; DUBBELS R, 1995, J PINEAL RES, V18, P28, DOI 10.1111/j.1600-079X.1995.tb00136.x; Facchini PJ, 2000, PHYTOCHEMISTRY, V54, P121, DOI 10.1016/S0031-9422(00)00050-9; Fujiwara T, 2010, J BIOL CHEM, V285, P11308, DOI 10.1074/jbc.M109.091371; Galano A, 2011, J PINEAL RES, V51, P1, DOI 10.1111/j.1600-079X.2011.00916.x; Hardeland R, 2013, J PINEAL RES, V55, P325, DOI 10.1111/jpi.12090; HATTORI A, 1995, BIOCHEM MOL BIOL INT, V35, P627; Hernandez-Ruiz J, 2004, PLANTA, V220, P140, DOI 10.1007/s00425-004-1317-3; Himmelbach A, 2007, PLANT PHYSIOL, V145, P1192, DOI 10.1104/pp.107.111575; Kang K, 2013, J PINEAL RES, V55, P7, DOI 10.1111/jpi.12011; Kang K, 2011, J PINEAL RES, V50, P304, DOI 10.1111/j.1600-079X.2010.00841.x; Kang K, 2010, J PINEAL RES, V49, P176, DOI 10.1111/j.1600-079X.2010.00783.x; Kang S, 2007, PLANTA, V227, P263, DOI 10.1007/s00425-007-0614-z; Kanjanaphachoat P, 2012, PLANT MOL BIOL, V78, P525, DOI 10.1007/s11103-012-9882-5; Kolar J, 2003, PHYSIOL PLANTARUM, V118, P605, DOI 10.1034/j.1399-3054.2003.00114.x; Lee HJ, 2000, PLANT CELL PHYSIOL, V41, P743, DOI 10.1093/pcp/41.6.743; LERNER AB, 1959, J AM CHEM SOC, V81, P6084, DOI 10.1021/ja01531a060; Okazaki M, 2009, J PINEAL RES, V46, P338, DOI 10.1111/j.1600-079X.2009.00668.x; Park S, 2013, J PINEAL RES, V55, P4; Park S, 2013, J PINEAL RES, V55, P131, DOI 10.1111/jpi.12053; Park S, 2013, J PINEAL RES, V54, P258, DOI 10.1111/j.1600-079X.2012.01029.x; Park S, 2013, J PINEAL RES, V54, P139, DOI 10.1111/j.1600-079X.2012.01019.x; Park S, 2012, J PINEAL RES, V53, P385, DOI 10.1111/j.1600-079X.2012.01008.x; Park S, 2012, J PINEAL RES, V52, P211, DOI 10.1111/j.1600-079X.2011.00930.x; Park S, 2011, APPL MICROBIOL BIOT, V89, P1387, DOI 10.1007/s00253-010-2994-4; Ramakrishna A, 2012, J PINEAL RES, V52, P470, DOI 10.1111/j.1600-079X.2011.00964.x; Reiter RJ, 2005, NUTRITION, V21, P920, DOI 10.1016/j.nut.2005.02.005; REITER RJ, 1994, ANN NY ACAD SCI, V719, P1, DOI 10.1111/j.1749-6632.1994.tb56817.x; REITER RJ, 1974, CHRONOBIOLOGIA, V1, P365; Rietjens IMCM, 2002, ENVIRON TOXICOL PHAR, V11, P321, DOI 10.1016/S1382-6689(02)00003-0; Rosales-Corral SA, 2012, J PINEAL RES, V52, P167, DOI 10.1111/j.1600-079X.2011.00937.x; Sae-Teaw M, 2013, J PINEAL RES, V55, P58, DOI 10.1111/jpi.12025; Sarropoulou VN, 2012, J PINEAL RES, V52, P38, DOI 10.1111/j.1600-079X.2011.00914.x; Shewmaker CK, 1999, PLANT J, V20, P401, DOI 10.1046/j.1365-313x.1999.00611.x; Stehle JH, 2011, J PINEAL RES, V51, P17, DOI 10.1111/j.1600-079X.2011.00856.x; Tan DX, 2012, J EXP BOT, V63, P577, DOI 10.1093/jxb/err256; Tan DX, 2000, BIOL SIGNAL RECEPT, V9, P137; TAN DX, 1993, ENDOCR J, V1, P57; Ueno M, 2003, PLANT J, V36, P215, DOI 10.1046/j.1365-313X.2003.01875.x; Venegas C, 2012, J PINEAL RES, V52, P217, DOI 10.1111/j.1600-079X.2011.00931.x; Vitalini S, 2013, J PINEAL RES, V54, P322, DOI 10.1111/jpi.12028; Wang P, 2012, J PINEAL RES, V53, P11, DOI 10.1111/j.1600-079X.2011.00966.x; Wilson KA, 1997, ADV CELL MOL BIOL PL, V4, P331; Zhang CJ, 2011, PLANT CELL REP, V30, P389, DOI 10.1007/s00299-010-0939-0; Zhao Y, 2013, J PINEAL RES, V55, P79, DOI 10.1111/jpi.12044; Zhu CF, 2013, PLANT BIOTECHNOL J, V11, P129, DOI 10.1111/j.1467-7652.2012.00740.x</t>
  </si>
  <si>
    <t>WOS:000332597400006</t>
  </si>
  <si>
    <t>From vineyard to glass: agrochemicals enhance the melatonin and total polyphenol contents and antiradical activity of red wines</t>
  </si>
  <si>
    <t>Vitalini, Sara; Gardana, Claudio; Zanzotto, Alessandro; Fico, Gelsomina; Faoro, Franco; Simonetti, Paolo; Iriti, Marcello</t>
  </si>
  <si>
    <t>Resistance inducers are a class of agrochemicals, including benzothiadiazole and chitosan, which activate the plant own defence mechanisms. In this work, open-field treatments with plant activators were performed on two red grape (Vitis vinifera L.) varieties cultivated in different localities, Groppello (Brescia, Lombardia, Italy) and Merlot (Treviso, Veneto, Italy). Treatments were carried out every 10 days until the veraison and, after harvesting, experimental wines (microvinificates) were prepared. In general, both melatonin and total polyphenol content, determined by mass spectrometry and Folin-Ciocalteu assay, respectively, were higher in wines produced from grapes treated with resistance inducers than in those obtained from untreated control and conventional fungicide-treated grapes. Accordingly, antiradical power of wines derived from plant activator-treated grapes, measured by both DPPH (2,2-diphenyl-1-picrylhydrazyl) and the ABTS [(2,2'-azino-bis(3-ethylbenzothiazoline-6-sulfonic acid)] radical-scavenging assay, was higher than in their counterparts. To the best of our knowledge, this is the first report on the effects of agrochemicals on the melatonin content of red wine.</t>
  </si>
  <si>
    <t>10.1111/j.1600-079X.2011.00887.x</t>
  </si>
  <si>
    <t>bioactive phytochemicals; grape; Mediterranean diet; plant defence mechanisms; systemic acquired resistance</t>
  </si>
  <si>
    <t>TOTAL ANTIOXIDANT CAPACITY; GRAPEVINE POWDERY MILDEW; UNCINULA-NECATOR; ABIOTIC CONTROLS; DOWNY MILDEW; MICRO-TOM; GRAY MOLD; RESISTANCE; CHITOSAN; PLANTS</t>
  </si>
  <si>
    <t>[Vitalini, Sara; Faoro, Franco; Iriti, Marcello] Univ Milan, Dipartimento Prod Vegetale, Fac Agr, I-20133 Milan, Italy; [Vitalini, Sara; Fico, Gelsomina] Univ Milan, Dipartimento Biol, Brescia, Italy; [Gardana, Claudio; Simonetti, Paolo] Univ Milan, Fac Agr, DiSTAM Sez Nutr, I-20133 Milan, Italy; [Zanzotto, Alessandro] Conegliano Veneto, Ctr Ric Viticoltura, CRA, Treviso, Italy; [Fico, Gelsomina] Univ Milan, Dipartimento Biol, Fac Farm, I-20133 Milan, Italy; [Faoro, Franco] CNR, Dipartimento Agroalimentare, Ist Virol Vegetale, Sez Milano, I-20133 Milan, Italy</t>
  </si>
  <si>
    <t>Iriti, M (corresponding author), Univ Milan, Dipartimento Prod Vegetale, Fac Agr, Via Celoria 2, I-20133 Milan, Italy.</t>
  </si>
  <si>
    <t>Vitalini, Sara/AAT-5885-2020; Iriti, Marcello/Q-8580-2017; Faoro, Franco/O-6631-2017; Gardana, Claudio/J-9188-2019</t>
  </si>
  <si>
    <t>Vitalini, Sara/0000-0001-7557-9473; Iriti, Marcello/0000-0002-5063-1236; Faoro, Franco/0000-0003-2620-9171; Gardana, Claudio/0000-0001-8722-4020; Simonetti, Paolo/0000-0001-8092-5537</t>
  </si>
  <si>
    <t>Aziz A, 2006, PHYTOPATHOLOGY, V96, P1188, DOI 10.1094/PHYTO-96-1188; Bonnefont-Rousselot D, 2010, TOXICOLOGY, V278, P55, DOI 10.1016/j.tox.2010.04.008; Boue SM, 2009, J AGR FOOD CHEM, V57, P2614, DOI 10.1021/jf8040403; Burkhardt S, 2001, J AGR FOOD CHEM, V49, P4898, DOI 10.1021/jf010321+; Capanoglu E, 2010, TRENDS FOOD SCI TECH, V21, P399, DOI 10.1016/j.tifs.2010.05.001; Chen H, 2009, CROP SCI, V49, P224, DOI 10.2135/cropsci2007.09.0536; Cho MH, 2008, J FOOD SCI, V73, pS70, DOI 10.1111/j.1750-3841.2007.00607.x; Cohen SD, 2010, CRIT REV FOOD SCI, V50, P620, DOI 10.1080/10408390802603441; Crisp P, 2006, AUST J GRAPE WINE R, V12, P192, DOI 10.1111/j.1755-0238.2006.tb00059.x; Crisp P, 2006, AUST J GRAPE WINE R, V12, P203, DOI 10.1111/j.1755-0238.2006.tb00060.x; Dani C, 2007, FOOD CHEM TOXICOL, V45, P2574, DOI 10.1016/j.fct.2007.06.022; de la Puerta C, 2007, FOOD CHEM, V104, P609, DOI 10.1016/j.foodchem.2006.12.010; DUBBELS R, 1995, J PINEAL RES, V18, P28, DOI 10.1111/j.1600-079X.1995.tb00136.x; FalconRodriguez A.B., 2009, AM J AGR BIOL SCI, V4, P192, DOI 10.3844/ajabssp.2009.192.200; Fumagalli F, 2006, J AGR FOOD CHEM, V54, P5344, DOI 10.1021/jf0607157; Garrido M, 2010, J GERONTOL A-BIOL, V65, P909, DOI 10.1093/gerona/glq099; Gozzo F, 2003, J AGR FOOD CHEM, V51, P4487, DOI 10.1021/jf030025s; Gubler WD, 1996, PLANT DIS, V80, P902, DOI 10.1094/PD-80-0902; HATTORI A, 1995, BIOCHEM MOL BIOL INT, V35, P627; Hofstein R, 1996, ENTOMOPHAGA, V41, P455, DOI 10.1007/BF02765797; Hudec J, 2009, J AGR FOOD CHEM, V57, P2022, DOI 10.1021/jf803185g; Iriti M, 2005, J AGR FOOD CHEM, V53, P9133, DOI 10.1021/jf050853g; Iriti M, 2004, J AGR FOOD CHEM, V52, P4406, DOI 10.1021/jf049487b; Iriti M, 2011, AUST J GRAPE WINE R, V17, P263, DOI 10.1111/j.1755-0238.2011.00149.x; IRITI M, 2007, J PLANT PATHOL, V9, pS18; Iriti M, 2006, J SCI FOOD AGR, V86, P1432, DOI 10.1002/jsfa.2537; Iriti M, 2010, BIOL CONTROL, V54, P241, DOI 10.1016/j.biocontrol.2010.05.012; Iriti M, 2009, PLANT SIGNAL BEHAV, V4, P66, DOI 10.4161/psb.4.1.7408; Iriti M, 2009, J PINEAL RES, V46, P353, DOI 10.1111/j.1600-079X.2008.00616.x; Iriti M, 2009, NAT PROD COMMUN, V4, P611; Iriti M, 2009, J AGR FOOD CHEM, V57, P201, DOI 10.1021/jf802819m; Rodriguez-Naranjo MI, 2011, J FOOD COMPOS ANAL, V24, P603, DOI 10.1016/j.jfca.2010.12.009; Rodriguez-Naranjo MI, 2011, FOOD CHEM, V126, P1608, DOI 10.1016/j.foodchem.2010.12.038; Jung-Hynes B, 2010, J PINEAL RES, V48, P9, DOI 10.1111/j.1600-079X.2009.00729.x; LACHMAN J, 2009, INT J WINE RES, V1, P101, DOI DOI 10.2147/IJWR.S4600; Maldonado MD, 2009, CLIN NUTR, V28, P188, DOI 10.1016/j.clnu.2009.02.001; Mercolini L, 2008, J SEP SCI, V31, P1007, DOI 10.1002/jssc.200700458; Murch SJ, 2010, J PINEAL RES, V49, P95, DOI 10.1111/j.1600-079X.2010.00774.x; Nandeeshkumar P, 2008, PHYSIOL MOL PLANT P, V72, P188, DOI 10.1016/j.pmpp.2008.09.001; Okazaki M, 2009, J PINEAL RES, V46, P373, DOI 10.1111/j.1600-079X.2009.00673.x; Okazaki M, 2009, J PINEAL RES, V46, P338, DOI 10.1111/j.1600-079X.2009.00668.x; Paradies G, 2010, J PINEAL RES, V48, P297, DOI 10.1111/j.1600-079X.2010.00759.x; Paredes SD, 2009, J EXP BOT, V60, P57, DOI 10.1093/jxb/ern284; RAYNE S, 2010, NATURE PRECEDINGS, DOI DOI 10.1038/NPRE.2010.4722.1; Reddy MVB, 1999, J AGR FOOD CHEM, V47, P1208, DOI 10.1021/jf981225k; Reiter RJ, 2005, NUTRITION, V21, P920, DOI 10.1016/j.nut.2005.02.005; Savocchia S, 2004, AUSTRALAS PLANT PATH, V33, P465, DOI 10.1071/AP04066; Stage PW, 2010, ELECTROPHORESIS, V31, P2242, DOI 10.1002/elps.200900782; Vitalini S, 2006, PHYTOTHER RES, V20, P576, DOI 10.1002/ptr.1910; Vrcek IV, 2011, FOOD CHEM, V124, P354, DOI 10.1016/j.foodchem.2010.05.118</t>
  </si>
  <si>
    <t>WOS:000295092400003</t>
  </si>
  <si>
    <t>Melatonin attenuates postharvest physiological deterioration of cassava storage roots</t>
  </si>
  <si>
    <t>Ma, Qiuxiang; Zhang, Ting; Zhang, Peng; Wang, Zhen-Yu</t>
  </si>
  <si>
    <t>Melatonin reportedly increases abiotic and biotic stress tolerance in plants, but information on its in vivo effects during postharvest physiological deterioration (PPD) in cassava is limited. In this study, we investigated the effect of melatonin in regulating cassava PPD. Treatment with 500 mg/L melatonin significantly delayed cassava PPD and reduced the accumulation of hydrogen peroxide (H2O2) while increasing the activity of superoxide dismutase (SOD), catalase (CAT), and glutathione reductase (GR), but not ascorbate peroxidase (APX). Transcript analysis further showed that expression of copper/zinc SOD (MeCu/ZnSOD), MeCAT1, glutathione peroxidase (MeGPX), peroxidase 3 (MePX3), and glutathione S-transferases (MeGST) was higher in cassava roots sliced treated with 500 mg/L melatonin than in those not exposed to exogenous melatonin. These data demonstrate that melatonin delays cassava PPD by directly or indirectly maintaining homoeostasis of cellular reactive oxygen species (ROS). We also found that accumulation of endogenous melatonin and the transcript levels of melatonin biosynthesis genes changed dynamically during the PPD process. This finding suggested that endogenous melatonin acts as a signal modulator for maintaining cassava PPD progression and that manipulation of melatonin biosynthesis genes through genetic engineering might prevent cassava root deterioration.</t>
  </si>
  <si>
    <t>10.1111/jpi.12325</t>
  </si>
  <si>
    <t>Ma, Qiuxiang</t>
  </si>
  <si>
    <t xml:space="preserve"> Wang, Zhen-Yu</t>
  </si>
  <si>
    <t>cassava; gene expression; melatonin; postharvest physiological deterioration; reactive oxygen species</t>
  </si>
  <si>
    <t>OXIDATIVE STRESS; LEAF SENESCENCE; PLANT-GROWTH; SUPEROXIDE-DISMUTASE; EXOGENOUS MELATONIN; DROUGHT TOLERANCE; CLIMATE-CHANGE; ARABIDOPSIS; RESISTANCE; GENES</t>
  </si>
  <si>
    <t>[Ma, Qiuxiang; Zhang, Ting; Zhang, Peng] Chinese Acad Sci, Shanghai Inst Biol Sci, Inst Plant Physiol &amp; Ecol, CAS Ctr Excellence Mol Plant Sci,Natl Key Lab Pla, Shanghai 200032, Peoples R China; [Wang, Zhen-Yu] Hainan Univ, Coll Agr, Hainan Key Lab Sustainable Utilizat Trop Bioresou, Haikou 570228, Peoples R China</t>
  </si>
  <si>
    <t>Wang, ZY (corresponding author), Hainan Univ, Coll Agr, Hainan Key Lab Sustainable Utilizat Trop Bioresou, Haikou 570228, Peoples R China.; Zhang, P (corresponding author), Chinese Acad Sci, Shanghai Inst Biol Sci, Inst Plant Physiol &amp; Ecol, 300 Fenglin Rd, Shanghai 200032, Peoples R China.</t>
  </si>
  <si>
    <t>zhangpeng@sibs.ac.cn; zywang@hainu.edu.cn</t>
  </si>
  <si>
    <t>Peng Zhang, Dr./A-6423-2008</t>
  </si>
  <si>
    <t>Peng Zhang, Dr./0000-0002-4868-1306</t>
  </si>
  <si>
    <t>AEBI H, 1984, METHOD ENZYMOL, V105, P121; Afreen F, 2006, J PINEAL RES, V41, P108, DOI 10.1111/j.1600-079X.2006.00337.x; An D, 2012, BMC GENOMICS, V13, DOI 10.1186/1471-2164-13-64; Arango J, 2010, PLANTA, V232, P1251, DOI 10.1007/s00425-010-1250-6; Arnao MB, 2006, PLANT SIGNAL BEHAV, V1, P89, DOI 10.4161/psb.1.3.2640; Arnao MB, 2015, J PINEAL RES, V59, P133, DOI 10.1111/jpi.12253; Arnao MB, 2014, TRENDS PLANT SCI, V19, P789, DOI 10.1016/j.tplants.2014.07.006; Bajwa VS, 2014, J PINEAL RES, V56, P238, DOI 10.1111/jpi.12115; Balzer I, 1996, BOT ACTA, V109, P180, DOI 10.1111/j.1438-8677.1996.tb00560.x; BEAUCHAM.C, 1971, ANAL BIOCHEM, V44, P276, DOI 10.1016/0003-2697(71)90370-8; Beeching JR, 1998, RECENT ADV PHYTOCHEM, V32, P231; Byeon Y, 2015, J PINEAL RES, V58, P470, DOI 10.1111/jpi.12232; Ceballos H, 2006, J FOOD COMPOS ANAL, V19, P589, DOI 10.1016/j.jfca.2005.11.001; Ceballos H, 2004, PLANT MOL BIOL, V56, P503, DOI 10.1007/s11103-004-5010-5; COCK JH, 1982, SCIENCE, V218, P755, DOI 10.1126/science.7134971; DHINDSA RS, 1981, J EXP BOT, V32, P79, DOI 10.1093/jxb/32.1.79; DUBBELS R, 1995, J PINEAL RES, V18, P28, DOI 10.1111/j.1600-079X.1995.tb00136.x; Galano A, 2011, J PINEAL RES, V51, P1, DOI 10.1111/j.1600-079X.2011.00916.x; HAHN SK, 1980, EUPHYTICA, V29, P673, DOI 10.1007/BF00023215; HATTORI A, 1995, BIOCHEM MOL BIOL INT, V35, P627; Campo BVH, 2011, FOOD SECUR, V3, P329, DOI 10.1007/s12571-011-0141-4; Huang J, 2001, EUPHYTICA, V120, P85, DOI 10.1023/A:1017555605219; Joo JH, 2001, PLANT PHYSIOL, V126, P1055, DOI 10.1104/pp.126.3.1055; Kang K, 2010, J PINEAL RES, V49, P176, DOI 10.1111/j.1600-079X.2010.00783.x; Kang S, 2007, PLANTA, V227, P263, DOI 10.1007/s00425-007-0614-z; Kolar J, 2005, J PINEAL RES, V39, P333, DOI 10.1111/j.1600-079X.2005.00276.x; Lee HY, 2014, J PINEAL RES, V57, P262, DOI 10.1111/jpi.12165; Li C, 2015, J EXP BOT, V66, P669, DOI 10.1093/jxb/eru476; Li C, 2012, J PINEAL RES, V53, P298, DOI 10.1111/j.1600-079X.2012.00999.x; Lobell DB, 2008, SCIENCE, V319, P607, DOI 10.1126/science.1152339; Lobell DB, 2012, PLANT PHYSIOL, V160, P1686, DOI 10.1104/pp.112.208298; Manchester LC, 2015, J PINEAL RES, V59, P403, DOI 10.1111/jpi.12267; Milla MAR, 2003, PLANT J, V36, P602, DOI 10.1046/j.1365-313X.2003.01901.x; Miller G, 2009, J BIOL CHEM, V284, P26482, DOI 10.1074/jbc.M109.009340; Mitprasat M, 2011, PLANTA, V233, P1209, DOI 10.1007/s00425-011-1373-4; Moller IM, 2007, ANNU REV PLANT BIOL, V58, P459, DOI 10.1146/annurev.arplant.58.032806.103946; Morante N, 2010, CROP SCI, V50, P1333, DOI 10.2135/cropsci2009.11.0666; Mukherjee S, 2014, PHYSIOL PLANTARUM, V152, P714, DOI 10.1111/ppl.12218; Murch SJ, 2002, IN VITRO CELL DEV-PL, V38, P531, DOI 10.1079/IVP2002333; NAKANO Y, 1981, PLANT CELL PHYSIOL, V22, P867; Park S, 2013, J PINEAL RES, V54, P258, DOI 10.1111/j.1600-079X.2012.01029.x; Reilly K, 2004, PLANT MOL BIOL, V56, P625, DOI 10.1007/s11103-005-2271-6; Reilly K, 2007, PLANT MOL BIOL, V64, P187, DOI 10.1007/s11103-007-9144-0; Reiter RJ, 2002, ANN NY ACAD SCI, V957, P341, DOI 10.1111/j.1749-6632.2002.tb02938.x; Reiter RJ, 2001, NUTR REV, V59, P286, DOI 10.1111/j.1753-4887.2001.tb07018.x; Reiter RJ, 2015, MOLECULES, V20, P7396, DOI 10.3390/molecules20047396; Reiter RJ, 2014, PHYSIOLOGY, V29, P325, DOI 10.1152/physiol.00011.2014; Sakurai T, 2007, BMC PLANT BIOL, V7, DOI 10.1186/1471-2229-7-66; Sayre R, 2011, ANNU REV PLANT BIOL, V62, P251, DOI 10.1146/annurev-arplant-042110-103751; SCHAEDLE M, 1977, PLANT PHYSIOL, V59, P1011, DOI 10.1104/pp.59.5.1011; Shi HT, 2015, J EXP BOT, V66, P681, DOI 10.1093/jxb/eru373; Siritunga D, 2003, PLANTA, V217, P367, DOI 10.1007/s00425-003-1005-8; Sriroth K, 2000, STARCH-STARKE, V52, P439, DOI [10.1002/1521-379X(200012)52:12&lt;439::AID-STAR439&gt;3.0.CO;2-E, 10.1002/1521-379X(200012)52:12&amp;lt;439::AID-STAR439&amp;gt;3.0.CO;2-E]; Tan DX, 2012, J EXP BOT, V63, P577, DOI 10.1093/jxb/err256; Tan DX, 2010, BIOL REV, V85, P607, DOI 10.1111/j.1469-185X.2009.00118.x; TANAKA Y, 1983, AGR BIOL CHEM TOKYO, V47, P693, DOI 10.1080/00021369.1983.10865717; Vanderschuren H, 2014, PLANT CELL, V26, P1913, DOI 10.1105/tpc.114.123927; Velikova V, 2000, PLANT SCI, V151, P59, DOI 10.1016/S0168-9452(99)00197-1; Wang L, 2014, J PINEAL RES, V56, P134, DOI 10.1111/jpi.12105; Wang P, 2014, J PINEAL RES, V57, P291, DOI 10.1111/jpi.12169; Wang P, 2013, J PINEAL RES, V55, P424, DOI 10.1111/jpi.12091; Wang P, 2013, J PINEAL RES, V54, P292, DOI 10.1111/jpi.12017; Wei W, 2015, J EXP BOT, V66, P695, DOI 10.1093/jxb/eru392; Xu J, 2013, PLANT PHYSIOL, V161, P1517, DOI 10.1104/pp.112.212803; Yin LH, 2013, J PINEAL RES, V54, P426, DOI 10.1111/jpi.12038; Zhang N, 2013, J PINEAL RES, V54, P15, DOI 10.1111/j.1600-079X.2012.01015.x; Zidenga T, 2012, PLANT PHYSIOL, V159, P1396, DOI 10.1104/pp.112.200345; Zuo BX, 2014, J PINEAL RES, V57, P408, DOI 10.1111/jpi.12180</t>
  </si>
  <si>
    <t>WOS:000374352800005</t>
  </si>
  <si>
    <t>Determination of melatonin and its isomer in foods by liquid chromatography tandem mass spectrometry</t>
  </si>
  <si>
    <t>Kocadagli, Tolgahan; Yilmaz, Cemile; Gokmen, Vural</t>
  </si>
  <si>
    <t>This study aimed to develop a reliable analytical method for the determination of melatonin and its isomers in various food products. The method entails ethanol extraction of solid samples (or dilution of liquid samples) prior to liquid chromatography coupled to triple quadruple mass spectrometry (LC-MS/MS) analysis of target analytes. The method was in-house validated and successfully applied to various food matrices. Recovery of melatonin from different matrices were found to be 86.0 +/- 3.6%, 76.9 +/- 5.4%, 98.6 +/- 6.4%, and 67.0 +/- 4.5% for beer, walnut, tomato and sour cherry samples, respectively. No melatonin could be detected in black and green tea, sour cherry, sour cherry concentrate, kefir (a fermented milk drink) and red wine while the highest amount of melatonin (341.7 +/- 29.3 pg/g) was detected in crumb. The highest amounts of melatonin isomer were detected in yeast-fermented foods such as 170.7 +/- 29.9 ng/ml in red wine, 14.3 +/- 0.48 ng/ml in beer, and 15.7 +/- 1.4 ng/g in bread crumb. (C) 2013 Elsevier Ltd. All rights reserved.</t>
  </si>
  <si>
    <t>10.1016/j.foodchem.2013.12.036</t>
  </si>
  <si>
    <t>Kocadagli, Tolgahan</t>
  </si>
  <si>
    <t xml:space="preserve"> Gokmen, Vural</t>
  </si>
  <si>
    <t>Melatonin; Melatonin isomer; Method development; Food analysis; Fermented foods</t>
  </si>
  <si>
    <t>EDIBLE PLANTS; GRAPE; RADIOIMMUNOASSAY; QUANTIFICATION; PRODUCTS; CAPACITY; PLASMA; TISSUE; ION</t>
  </si>
  <si>
    <t>[Kocadagli, Tolgahan; Yilmaz, Cemile; Gokmen, Vural] Hacettepe Univ, Dept Food Engn, TR-06800 Ankara, Turkey</t>
  </si>
  <si>
    <t>Gokmen, V (corresponding author), Hacettepe Univ, Dept Food Engn, TR-06800 Ankara, Turkey.</t>
  </si>
  <si>
    <t>vgokmen@hacettepe.edu.tr</t>
  </si>
  <si>
    <t>Gokmen, Vural/Q-8567-2019; Kocadagli, Tolgahan/A-1781-2013; YILMAZ, CEMILE/G-6024-2013</t>
  </si>
  <si>
    <t>Gokmen, Vural/0000-0002-9601-5391; Kocadagli, Tolgahan/0000-0003-0549-8488; Yilmaz, Cemile/0000-0001-7857-749X</t>
  </si>
  <si>
    <t>Burkhardt S, 2001, J AGR FOOD CHEM, V49, P4898, DOI 10.1021/jf010321+; Cao J, 2006, J CHROMATOGR A, V1134, P333, DOI 10.1016/j.chroma.2006.09.079; de la Puerta C, 2007, FOOD CHEM, V104, P609, DOI 10.1016/j.foodchem.2006.12.010; Diamantini G, 1998, RAPID COMMUN MASS SP, V12, P1538, DOI 10.1002/(SICI)1097-0231(19981030)12:20&lt;1538::AID-RCM342&gt;3.3.CO;2-9; DUBBELS R, 1995, J PINEAL RES, V18, P28, DOI 10.1111/j.1600-079X.1995.tb00136.x; Garcia-Moreno H, 2013, J PINEAL RES, V55, P26, DOI 10.1111/jpi.12005; Harumi T, 2000, J CHROMATOGR B, V747, P95, DOI 10.1016/S0378-4347(00)00064-5; HATTORI A, 1995, BIOCHEM MOL BIOL INT, V35, P627; Iriti M, 2006, J SCI FOOD AGR, V86, P1432, DOI 10.1002/jsfa.2537; Rodriguez-Naranjo MI, 2011, J FOOD COMPOS ANAL, V24, P603, DOI 10.1016/j.jfca.2010.12.009; Rodriguez-Naranjo MI, 2011, FOOD CHEM, V126, P1608, DOI 10.1016/j.foodchem.2010.12.038; Johns NP, 2013, J AGR FOOD CHEM, V61, P913, DOI 10.1021/jf300359a; KENNAWAY DJ, 1977, ENDOCRINOLOGY, V101, P119, DOI 10.1210/endo-101-1-119; Kirakosyan A, 2009, FOOD CHEM, V115, P20, DOI 10.1016/j.foodchem.2008.11.042; LEWY AJ, 1978, SCIENCE, V201, P741, DOI 10.1126/science.675255; Maldonado MD, 2009, CLIN NUTR, V28, P188, DOI 10.1016/j.clnu.2009.02.001; Manchester LC, 2000, LIFE SCI, V67, P3023, DOI 10.1016/S0024-3205(00)00896-1; MILLS MH, 1991, J CHROMATOGR-BIOMED, V564, P93, DOI 10.1016/0378-4347(91)80072-K; Pape C, 2006, J PINEAL RES, V41, P157, DOI 10.1111/j.1600-079X.2006.00348.x; Paredes SD, 2009, J EXP BOT, V60, P57, DOI 10.1093/jxb/ern284; REITER RJ, 1991, ENDOCR REV, V12, P151, DOI 10.1210/edrv-12-2-151; REITER RJ, 1993, EXPERIENTIA, V49, P654, DOI 10.1007/BF01923947; Reiter RJ, 2005, NUTRITION, V21, P920, DOI 10.1016/j.nut.2005.02.005; Reiter RJ, 2009, CRIT REV BIOCHEM MOL, V44, P175, DOI 10.1080/10409230903044914; Spadoni G, 2006, J PINEAL RES, V40, P259, DOI 10.1111/j.1600-079X.2005.00309.x; Sturtz M, 2011, FOOD CHEM, V127, P1329, DOI 10.1016/j.foodchem.2011.01.093; Tan DX, 2012, J PINEAL RES, V53, P113, DOI 10.1111/j.1600-079X.2012.00979.x; Gomez FJV, 2012, J PINEAL RES, V52, P349, DOI 10.1111/j.1600-079X.2011.00949.x; Vitalini S, 2013, J PINEAL RES, V54, P322, DOI 10.1111/jpi.12028</t>
  </si>
  <si>
    <t>WOS:000331990800023</t>
  </si>
  <si>
    <t>Cloning and characterization of a Chlamydomonas reinhardtii cDNA arylalkylamine N-acetyltransferase and its use in the genetic engineering of melatonin content in the Micro-Tom tomato</t>
  </si>
  <si>
    <t>Okazaki, Masateru; Higuchi, Kenji; Hanawa, Yutaka; Shiraiwa, Yoshihiro; Ezura, Hiroshi</t>
  </si>
  <si>
    <t>Melatonin is found in a wide variety of plant species. Several investigators have studied the physiological roles of melatonin in plants. However, its role is not well understood because of the limited information on its biosynthetic pathway. To clarify melatonin biosynthesis in plants, we isolated a cDNA-coded arylalkylamine N-acetyltransferase (AANAT), a possible limiting enzyme for melatonin biosynthesis, from Chlamydomonas reinhardtii (designated as CrAANAT). The predicted amino acid sequence of CrAANAT shares 39.0% homology to AANAT from Ostreococcus tauri and lacks cAMP-dependent protein kinase phosphorylation sites in the N- and C-terminal regions that are conserved in vertebrates. The enzyme activity of CrAANAT was confirmed by in vitro assay using Escherichia coli. Transgenic plants constitutively expressing the CrAANAT were produced using Micro-Tom, a model cultivar of tomato (Solanum lycopersicum L.). The transgenic Micro-Tom exhibited higher melatonin content compared with wild type, suggesting that melatonin was synthesized from serotonin via N-acetylserotonin in plants. Moreover, the melatonin-rich transgenic Micro-Tom can be used to elucidate the role of melatonin in plant development.</t>
  </si>
  <si>
    <t>10.1111/j.1600-079X.2009.00673.x</t>
  </si>
  <si>
    <t>arylalkylamine N-acetyltransferase; Chlamydomonas; CrAANAT; melatonin; Micro-Tom; tomato; transgenic plants</t>
  </si>
  <si>
    <t>GROWTH-STIMULATING COMPOUND; HYPERICUM-PERFORATUM L.; SACCHAROMYCES-CEREVISIAE; SEROTONIN; PLANTS; ROOT; ARABIDOPSIS; DNA; IDENTIFICATION; TRYPTOPHAN</t>
  </si>
  <si>
    <t>[Okazaki, Masateru; Higuchi, Kenji; Hanawa, Yutaka; Shiraiwa, Yoshihiro; Ezura, Hiroshi] Univ Tsukuba, Grad Sch Life &amp; Environm Sci, Tsukuba, Ibaraki 3058575, Japan</t>
  </si>
  <si>
    <t>Ezura, H (corresponding author), Univ Tsukuba, Grad Sch Life &amp; Environm Sci, 10 Nodai 1-1-1, Tsukuba, Ibaraki 3058575, Japan.</t>
  </si>
  <si>
    <t>Arnao MB, 2009, J PINEAL RES, V46, P58, DOI 10.1111/j.1600-079X.2008.00625.x; Arnao MB, 2007, J PINEAL RES, V42, P147, DOI 10.1111/j.1600-079X.2006.00396.x; Ball HJ, 2009, INT J BIOCHEM CELL B, V41, P467, DOI 10.1016/j.biocel.2008.01.005; BANERJEE S, 1973, EXP CELL RES, V78, P314, DOI 10.1016/0014-4827(73)90074-8; Boutin JA, 2005, TRENDS PHARMACOL SCI, V26, P412, DOI 10.1016/j.tips.2005.06.006; Chen GF, 2003, LIFE SCI, V73, P19, DOI 10.1016/S0024-3205(03)00252-2; Chen Q, 2009, J PLANT PHYSIOL, V166, P324, DOI 10.1016/j.jplph.2008.06.002; Conti A, 2002, TREATISE ON PINEAL GLAND AND MELATONIN, P105; COON SL, 1995, SCIENCE, V270, P1681, DOI 10.1126/science.270.5242.1681; Coon SL, 2006, MOL CELL ENDOCRINOL, V252, P2, DOI 10.1016/j.mce.2006.03.039; Derelle E, 2006, P NATL ACAD SCI USA, V103, P11647, DOI 10.1073/pnas.0604795103; DUBBELS R, 1995, J PINEAL RES, V18, P28, DOI 10.1111/j.1600-079X.1995.tb00136.x; Dutheil F, 2008, BIOCHIMIE, V90, P426, DOI 10.1016/j.biochi.2007.10.007; Dyda F, 2000, ANNU REV BIOPH BIOM, V29, P81, DOI 10.1146/annurev.biophys.29.1.81; Fuhrberg B, 1997, BIOL RHYTHM RES, V28, P144, DOI 10.1076/brhm.28.1.144.12978; Ganguly S, 2001, J BIOL CHEM, V276, P47239, DOI 10.1074/jbc.M107222200; Ganguly S, 2001, P NATL ACAD SCI USA, V98, P8083, DOI 10.1073/pnas.141118798; GAUDET SJ, 1993, J INVEST DERMATOL, V101, P660, DOI 10.1111/1523-1747.ep12371672; GREVELDING C, 1993, PLANT MOL BIOL, V23, P847, DOI 10.1007/BF00021539; GUZMAN P, 1990, PLANT CELL, V2, P513, DOI 10.1105/tpc.2.6.513; Hardeland R, 2003, J PINEAL RES, V34, P233, DOI 10.1034/j.1600-079X.2003.00040.x; Hardeland R., 2007, FUNCT PLANT SCI BIOT, V1, P32; HATTORI A, 1995, BIOCHEM MOL BIOL INT, V35, P627; Hernandez-Ruiz J, 2005, J PINEAL RES, V39, P137, DOI 10.1111/j.1600-079X.2005.00226.x; Hernandez-Ruiz J, 2004, PLANTA, V220, P140, DOI 10.1007/s00425-004-1317-3; Hickman AB, 1999, CELL, V97, P361, DOI 10.1016/S0092-8674(00)80745-X; HOOBER JK, 1989, SCIENCE, V246, P1503, DOI 10.1126/science.246.4936.1503-a; JACKSON WT, 1969, J CELL SCI, V5, P745; Jiang HW, 2005, PLANT PHYSIOL, V138, P232, DOI 10.1104/pp.104.058248; Kang S, 2007, PLANT CELL REP, V26, P2009, DOI 10.1007/s00299-007-0405-9; Klein DC, 2006, CHRONOBIOL INT, V23, P5, DOI 10.1080/07420520500545839; Klein DC, 1999, ADV EXP MED BIOL, V460, P5; Kolar J, 2005, J PINEAL RES, V39, P333, DOI 10.1111/j.1600-079X.2005.00276.x; Kolar J, 2003, PHYSIOL PLANTARUM, V118, P605, DOI 10.1034/j.1399-3054.2003.00114.x; Lechtenberg B, 2003, PLANT J, V34, P507, DOI 10.1046/j.1365-313X.2003.01746.x; Lei XY, 2004, J PINEAL RES, V36, P126, DOI 10.1046/j.1600-079X.2003.00106.x; Masson P, 2007, BBA-PROTEINS PROTEOM, V1774, P1139, DOI 10.1016/j.bbapap.2007.06.004; MATZKE MA, 1995, PLANT PHYSIOL, V107, P679, DOI 10.1104/pp.107.3.679; McGarry RC, 2003, PLANT CELL, V15, P1605, DOI 10.1105/tpc.012120; Murch SJ, 2000, PLANT CELL REP, V19, P698, DOI 10.1007/s002990000206; Murch SJ, 2006, J PINEAL RES, V41, P284, DOI 10.1111/j.1600-079X.2006.00367.x; MURRAY MG, 1980, NUCLEIC ACIDS RES, V8, P4321, DOI 10.1093/nar/8.19.4321; Okazaki M, 2009, J PINEAL RES, V46, P338, DOI 10.1111/j.1600-079X.2009.00668.x; PAJUELO E, 1995, BBA-PROTEIN STRUCT M, V1249, P72, DOI 10.1016/0167-4838(95)00066-4; Paredes SD, 2009, J EXP BOT, V60, P57, DOI 10.1093/jxb/ern284; Park M, 2008, BIOSCI BIOTECH BIOCH, V72, P2456, DOI 10.1271/bbb.80220; POEGGELER B, 1991, Naturwissenschaften, V78, P268; RIDDLES PW, 1983, METHOD ENZYMOL, V91, P49; SAGER R, 1953, ANN NY ACAD SCI, V56, P831, DOI 10.1111/j.1749-6632.1953.tb30261.x; Sun HJ, 2006, PLANT CELL PHYSIOL, V47, P426, DOI 10.1093/pcp/pci251; Suzuki L, 2002, NATURWISSENSCHAFTEN, V89, P214, DOI 10.1007/s00114-002-0302-6; Tan DX, 2007, FASEB J, V21, P1724, DOI 10.1096/fj.06-7745com; Tan DX, 2007, PLANT SIGNAL BEHAV, V2, P514, DOI 10.4161/psb.2.6.4639; Taysi S, 2008, INT J RADIAT BIOL, V84, P803, DOI 10.1080/09553000802390932; UDENFRIEND S, 1959, ARCH BIOCHEM BIOPHYS, V85, P487, DOI 10.1016/0003-9861(59)90516-8; Van Tassel DL, 2001, J PINEAL RES, V31, P8, DOI 10.1034/j.1600-079X.2001.310102.x; Vetting MW, 2004, CHEM BIOL, V11, P565, DOI 10.1016/j.chembiol.2004.03.017; WEST GB, 1958, J PHARM PHARMACOL, V10, P589, DOI 10.1111/j.2042-7158.1958.tb10345.x; Wolf E, 2002, J MOL BIOL, V317, P215, DOI 10.1006/jmbi.2001.5371; Yow GY, 2004, ARCH MICROBIOL, V182, P396, DOI 10.1007/s00203-004-0724-y</t>
  </si>
  <si>
    <t>WOS:000265076500003</t>
  </si>
  <si>
    <t>Melatonin and nitric oxide regulate sunflower seedling growth under salt stress accompanying differential expression of Cu/Zn SOD and Mn SOD</t>
  </si>
  <si>
    <t>Arora, Dhara; Bhatla, Satish C.</t>
  </si>
  <si>
    <t>Salinity results in significant reduction in sunflower (Helianthus annuus L.) seedling growth and excessive generation of reactive oxygen species (ROS). Present work highlights the possible role of melatonin as an antioxidant through its interaction with nitric oxide (NO), and as an early and long distance NaCl-stress sensing signaling molecule in seedling cotyledons. Exogenous melatonin (15 mu M) +/- NaCl (120 mM) inhibit seedling growth, which is also correlated with NO availability, accumulation of potential superoxide anion (O-2(center dot-)) and peroxynitrite anion (ONOO-), extent of tyrosine-nitration of proteins, spatial localization and activity of superoxide dismutase (SOD) isoforms. NO acts at a positive modulator of melatonin accumulation in seedling cotyledons as a long-distance signaling response. Modulation of superoxide anion and peroxynitrite anion content by melatonin highlights its crucial role in combating deleterious effects of ROS and reactive nitrogen species (RNS). Present findings provide evidence for an interaction between melatonin and NO in their effect on seedling growth under salt stress accompanying differential modulation of two SOD isoforms, i.e. Cu/Zn SOD and Mn SOD.</t>
  </si>
  <si>
    <t>FREE RADICAL BIOLOGY AND MEDICINE</t>
  </si>
  <si>
    <t>10.1016/j.freeradbiomed.2017.02.042</t>
  </si>
  <si>
    <t>Arora, Dhara</t>
  </si>
  <si>
    <t xml:space="preserve"> Bhatla, Satish C.</t>
  </si>
  <si>
    <t>Helianthus annuus; Long distance signaling; Melatonin; Nitric oxide; Salinity; Seedling growth; Sunflower; Superoxide dismutase</t>
  </si>
  <si>
    <t>EXOGENOUS MELATONIN; GLUTATHIONE-PEROXIDASE; SUPEROXIDE; PEROXYNITRITE; MECHANISMS; TOLERANCE; PLANTS; ROOT; FLUORESCENCE; QUANTIFICATION</t>
  </si>
  <si>
    <t>[Arora, Dhara; Bhatla, Satish C.] Univ Delhi, Dept Bot, Lab Plant Physiol &amp; Biochem, Delhi 110007, India</t>
  </si>
  <si>
    <t>spillcanvas29@gmail.com; bhatlasc@gmail.com</t>
  </si>
  <si>
    <t>Afreen F, 2006, J PINEAL RES, V41, P108, DOI 10.1111/j.1600-079X.2006.00337.x; Arnao MB, 2007, J PINEAL RES, V42, P147, DOI 10.1111/j.1600-079X.2006.00396.x; Arnao MB, 2006, PLANT SIGNAL BEHAV, V1, P89, DOI 10.4161/psb.1.3.2640; Arnao MB, 2009, J PINEAL RES, V46, P295, DOI 10.1111/j.1600-079X.2008.00660.x; Arora D, 2016, FREE RADICAL RES, V50, P291, DOI 10.3109/10715762.2015.1118473; Arora D, 2015, PLANT SIGNAL BEHAV, V10, DOI 10.1080/15592324.2015.1071753; BARLOWWALDEN LR, 1995, NEUROCHEM INT, V26, P497, DOI 10.1016/0197-0186(94)00154-M; Beckman JS, 1996, AM J PHYSIOL-CELL PH, V271, pC1424; BRADFORD MM, 1976, ANAL BIOCHEM, V72, P248, DOI 10.1016/0003-2697(76)90527-3; Chalet M., 2009, J EXP BOT, V60, P4221; Chavez MD, 2007, P 29 ANN INT C IEEE; Chen Q, 2009, J PLANT PHYSIOL, V166, P324, DOI 10.1016/j.jplph.2008.06.002; David A, 2015, NITRIC OXIDE-BIOL CH, V50, P28, DOI 10.1016/j.niox.2015.08.003; David A, 2010, PHYSIOL PLANTARUM, V140, P342, DOI 10.1111/j.1399-3054.2010.01408.x; Demidchik V, 2015, ENVIRON EXP BOT, V109, P212, DOI 10.1016/j.envexpbot.2014.06.021; Demidchik V, 2010, J CELL SCI, V123, P1468, DOI 10.1242/jcs.064352; Fischer TW, 2013, J PINEAL RES, V54, P303, DOI 10.1111/jpi.12018; Georgiou CD, 2005, ANAL BIOCHEM, V347, P144, DOI 10.1016/j.ab.2005.09.013; Gomes A, 2006, J FLUORESC, V16, P119, DOI 10.1007/s10895-005-0030-3; Grimes AC, 2006, DEV BIOL, V290, P265, DOI 10.1016/j.ydbio.2005.11.042; Guillas I, 2013, FRONT PLANT SCI, V4, DOI [10.3389/fpls.2013.00553, 10.3389/fpls.2013.00341]; Hardeland R, 2005, ENDOCRINE, V27, P119, DOI 10.1385/ENDO:27:2:119; Hardeland R, 2015, J EXP BOT, V66, P627, DOI 10.1093/jxb/eru386; Hasanuzzaman M., 2012, Australian Journal of Crop Science, V6, P1314; Hayat S., 2014, Bulgarian Journal of Agricultural Science, V20, P140; Hernandez-Ruiz J, 2004, PLANTA, V220, P140, DOI 10.1007/s00425-004-1317-3; Holzmeister C, 2015, J EXP BOT, V66, P989, DOI 10.1093/jxb/eru458; Iriti M, 2006, J SCI FOOD AGR, V86, P1432, DOI 10.1002/jsfa.2537; Ischiropoulos H, 1999, METHOD ENZYMOL, V301, P367; Jain P, 2014, PLANT SIGNAL BEHAV, V9, DOI 10.4161/15592324.2014.977746; Jiang CQ, 2016, ACTA PHYSIOL PLANT, V38, DOI 10.1007/s11738-016-2101-2; Kaur H, 2015, PLANT SIGNAL BEHAV, V10, DOI 10.1080/15592324.2015.1049788; Lamattina L, 2003, ANNU REV PLANT BIOL, V54, P109, DOI 10.1146/annurev.arplant.54.031902.134752; Laspina NV, 2005, PLANT SCI, V169, P323, DOI 10.1016/j.plantsci.2005.02.007; Lepiller S, 2007, FREE RADICAL BIO MED, V43, P619, DOI 10.1016/j.freeradbiomed.2007.05.025; Li C, 2012, J PINEAL RES, V53, P298, DOI 10.1111/j.1600-079X.2012.00999.x; Liu N, 2015, J PLANT PHYSIOL, V186, P68, DOI 10.1016/j.jplph.2015.07.012; Maassen A, 2011, ACTA BIOCHIM POL, V58, P427; Manchester LC, 2000, LIFE SCI, V67, P3023, DOI 10.1016/S0024-3205(00)00896-1; McCord J. M., 2001, CURR PROTOC TOXICOL, V7; Miles AM, 1996, J BIOL CHEM, V271, P40, DOI 10.1074/jbc.271.1.40; Miller G, 2010, PLANT CELL ENVIRON, V33, P453, DOI 10.1111/j.1365-3040.2009.02041.x; Mukherjee S, 2014, PHYSIOL PLANTARUM, V152, P714, DOI 10.1111/ppl.12218; Nawaz MA, 2016, FRONT PLANT SCI, V6, DOI 10.3389/fpls.2015.01230; NISHIKIMI M, 1972, BIOCHEM BIOPH RES CO, V46, P849, DOI 10.1016/S0006-291X(72)80218-3; Nugroho A, 2014, ARCH PHARM RES, V37, P890, DOI 10.1007/s12272-013-0307-z; Nugroho A, 2014, J PHARMACEUT BIOMED, V89, P93, DOI 10.1016/j.jpba.2013.10.037; Pablos MI, 1998, NEUROCHEM INT, V32, P69, DOI 10.1016/S0197-0186(97)00043-0; Park S, 2013, J PINEAL RES, V54, P258, DOI 10.1111/j.1600-079X.2012.01029.x; Park WH, 2007, MUTAT RES-FUND MOL M, V619, P81, DOI 10.1016/j.mrfmmm.2007.02.004; Patsoukis N, 2005, ANAL BIOANAL CHEM, V381, P1065, DOI 10.1007/s00216-004-2999-x; POEGGELER B, 1993, J PINEAL RES, V14, P151, DOI 10.1111/j.1600-079X.1993.tb00498.x; Reiter RJ, 2001, NUTR REV, V59, P286, DOI 10.1111/j.1753-4887.2001.tb07018.x; Reiter RJ, 2015, MOLECULES, V20, P7396, DOI 10.3390/molecules20047396; Sakamoto A, 2004, FEBS LETT, V572, P27, DOI 10.1016/j.febslet.2004.07.005; Acosta AS, 2013, THERIOGENOLOGY, V79, P842, DOI 10.1016/j.theriogenology.2012.12.012; Sehrawat A, 2013, FRONT PLANT SCI, V4, DOI 10.3389/fpls.2013.00342; Shi HT, 2015, J PINEAL RES, V59, P102, DOI 10.1111/jpi.12244; Shi HT, 2015, J EXP BOT, V66, P681, DOI 10.1093/jxb/eru373; Singh N., 2016, BIOCH ANAL BIOCH, V5, P1, DOI DOI 10.4172/2161-1009.1000262; Singh RJ, 1999, ARCH BIOCHEM BIOPHYS, V372, P8, DOI 10.1006/abbi.1999.1447; Takahashi M, 2016, PLANT SIGNAL BEHAV, V11, DOI 10.1080/15592324.2016.1197464; Tan Dun-Xian, 2002, Current Topics in Medicinal Chemistry, V2, P181, DOI 10.2174/1568026023394443; Turjanski AA, 2000, ACTA CRYSTALLOGR C, V56, P682; Turjanski AG, 2000, J AM CHEM SOC, V122, P10468, DOI 10.1021/ja002006u; Turk H, 2014, PLANT GROWTH REGUL, V74, P139, DOI 10.1007/s10725-014-9905-0; Uchida A, 2002, PLANT SCI, V163, P515, DOI 10.1016/S0168-9452(02)00159-0; Wang LY, 2016, PHOTOSYNTHETICA, V54, P19, DOI 10.1007/s11099-015-0140-3; Wei W, 2015, J EXP BOT, V66, P695, DOI 10.1093/jxb/eru392; Xu CD, 2014, J ENVIRON BIOL, V35, P1181; Xu Xiang-dong, 2010, Yingyong Shengtai Xuebao, V21, P1295; Zhang HW, 1999, CHEM RES TOXICOL, V12, P526, DOI 10.1021/tx980243t; Zhang HW, 1998, BIOCHEM BIOPH RES CO, V251, P83, DOI 10.1006/bbrc.1998.9426; Zhang YY, 2006, PLANTA, V224, P545, DOI 10.1007/s00425-006-0242-z; Zhou Wan-hai, 2012, Yingyong Shengtai Xuebao, V23, P3003; Zhu JK, 2001, TRENDS PLANT SCI, V6, P66, DOI 10.1016/S1360-1385(00)01838-0; Zielonka J, 2010, FREE RADICAL BIO MED, V48, P983, DOI 10.1016/j.freeradbiomed.2010.01.028; Zulfugarov IS, 2014, BMC PLANT BIOL, V14, DOI 10.1186/s12870-014-0242-2</t>
  </si>
  <si>
    <t>0891-5849</t>
  </si>
  <si>
    <t>1873-4596</t>
  </si>
  <si>
    <t>FREE RADICAL BIO MED</t>
  </si>
  <si>
    <t>Free Radic. Biol. Med.</t>
  </si>
  <si>
    <t>Biochemistry &amp; Molecular Biology; Endocrinology &amp; Metabolism</t>
  </si>
  <si>
    <t>WOS:000400724500029</t>
  </si>
  <si>
    <t>Melatonin-Producing Endophytic Bacteria from Grapevine Roots Promote the Abiotic Stress-Induced Production of Endogenous Melatonin in Their Hosts</t>
  </si>
  <si>
    <t>Jiao, Jian; Ma, Yaner; Chen, Sha; Liu, Chonghuai; Song, Yuyang; Qin, Yi; Yuan, Chunlong; Liu, Yanlin</t>
  </si>
  <si>
    <t>Endophytes form symbiotic relationships with plants and constitute an important source of phytohormones and bioactive secondary metabolites for their hosts. To date, most studies of endophytes have focused on the influence of these microorganisms on plant growth and physiology and their role in plant defenses against biotic and abiotic stressors; however, to the best of our knowledge, the ability of endophytes to produce melatonin has not been reported. In the present study, we isolated and identified root-dwelling bacteria from three grapevine varieties and found that, when cultured under laboratory conditions, some of the bacteria strains secreted melatonin and tryptophan ethyl ester. The endophytic bacterium Bacillus amyloliquefaciens SB-9 exhibited the highest level of in vitro melatonin secretion and also produced three intermediates of the melatonin biosynthesis pathway: 5-hydroxytryptophan, serotonin, and N-acetylserotonin. After B. amyloliquefaciens SB-9 colonization, the plantlets exhibited increased plant growth. Additionally, we found that, in grapevine plantlets exposed to salt or drought stress, colonization by B. amyloliquefaciens SB-9 increased the upregulation of melatonin synthesis, as well as that of its intermediates, but reduced the upregulation of grapevine tryptophan decarboxylase genes (VvTDCs) and a serotonin N-acetyltransferase gene (VvSNAT) transcription, when compared to the un-inoculated control. Colonization by B. amyloliquefaciens SB-9 was also able to counteract the adverse effects of salt- and drought-induced stress by reducing the production of malondialdehyde and reactive oxygen species (H2O2 and O-2(-)) in roots. Therefore, our findings demonstrate the occurrence of melatonin biosynthesis in endophytic bacteria and provide evidence for a novel form of communication between beneficial endophytes and host plants via melatonin.</t>
  </si>
  <si>
    <t>10.3389/fpls.2016.01387</t>
  </si>
  <si>
    <t>Jiao, Jian</t>
  </si>
  <si>
    <t xml:space="preserve"> Liu, Yanlin</t>
  </si>
  <si>
    <t>melatonin; endophytic bacteria; UPLC-MS/MS; grapevine; abiotic stress</t>
  </si>
  <si>
    <t>GROWTH; NITROGEN; PLANTS; RICE; ANTIOXIDANT; EVOLUTION; GENES; ACID; DEGRADATION; MECHANISMS</t>
  </si>
  <si>
    <t>[Jiao, Jian; Song, Yuyang; Qin, Yi; Yuan, Chunlong; Liu, Yanlin] Northwest A&amp;F Univ, Coll Enol, Yangling, Peoples R China; [Ma, Yaner; Liu, Chonghuai] Chinese Acad Agr Sci, Zhengzhou Fruit Res Inst, Zhengzhou, Peoples R China; [Chen, Sha] China Acad Chinese Med Sci, Inst Chinese Mat Med, Beijing, Peoples R China</t>
  </si>
  <si>
    <t>Yuan, CL; Liu, YL (corresponding author), Northwest A&amp;F Univ, Coll Enol, Yangling, Peoples R China.</t>
  </si>
  <si>
    <t>yuanchl69@nwsuaf.edu.cn; yanlinliu@nwsuaf.edu.cn</t>
  </si>
  <si>
    <t>Ali B, 2009, LETT APPL MICROBIOL, V48, P542, DOI 10.1111/j.1472-765X.2009.02565.x; Altschul SF, 1997, NUCLEIC ACIDS RES, V25, P3389, DOI 10.1093/nar/25.17.3389; Arnao MB, 2009, J PINEAL RES, V46, P58, DOI 10.1111/j.1600-079X.2008.00625.x; Arnao MB, 2015, J PINEAL RES, V59, P133, DOI 10.1111/jpi.12253; Arnao MB, 2013, J PINEAL RES, V55, P149, DOI 10.1111/jpi.12055; Arnao MB, 2009, J PINEAL RES, V46, P295, DOI 10.1111/j.1600-079X.2008.00660.x; Bajwa VS, 2014, J PINEAL RES, V56, P238, DOI 10.1111/jpi.12115; Arnao MB, 2013, FOOD CHEM, V138, P1212, DOI 10.1016/j.foodchem.2012.10.077; Boccalandro HE, 2011, J PINEAL RES, V51, P226, DOI 10.1111/j.1600-079X.2011.00884.x; Byeon Y, 2016, APPL MICROBIOL BIOT, V100, P6683, DOI 10.1007/s00253-016-7458-z; Byeon Y, 2015, J PINEAL RES, V58, P470, DOI 10.1111/jpi.12232; Byeon Y, 2015, J EXP BOT, V66, P709, DOI 10.1093/jxb/eru357; Byeon Y, 2014, J PINEAL RES, V56, P107, DOI 10.1111/jpi.12103; Byeon Y, 2013, J PINEAL RES, V55, P371, DOI 10.1111/jpi.12080; Chen Q, 2009, J PLANT PHYSIOL, V166, P324, DOI 10.1016/j.jplph.2008.06.002; Compant S, 2011, MICROB ECOL, V62, P188, DOI 10.1007/s00248-011-9883-y; DUBBELS R, 1995, J PINEAL RES, V18, P28, DOI 10.1111/j.1600-079X.1995.tb00136.x; Elbeltagy A, 2001, APPL ENVIRON MICROB, V67, P5285, DOI 10.1128/AEM.67.11.5285-5293.2001; ELSTNER EF, 1976, ANAL BIOCHEM, V70, P616, DOI 10.1016/0003-2697(76)90488-7; Falcon J, 2014, P NATL ACAD SCI USA, V111, P314, DOI 10.1073/pnas.1312634110; Hardeland R, 2003, J PINEAL RES, V34, P233, DOI 10.1034/j.1600-079X.2003.00040.x; Hardeland R, 2008, CELL MOL LIFE SCI, V65, P2001, DOI 10.1007/s00018-008-8001-x; Hardoim PR, 2008, TRENDS MICROBIOL, V16, P463, DOI 10.1016/j.tim.2008.07.008; HATTORI A, 1995, BIOCHEM MOL BIOL INT, V35, P627; Hernandez-Ruiz J., 2016, FOCUS SCI, V2; Hernandez-Ruiz J, 2008, PLANT GROWTH REGUL, V55, P29, DOI 10.1007/s10725-008-9254-y; Idriss EE, 2002, MICROBIOL-SGM, V148, P2097, DOI 10.1099/00221287-148-7-2097; Rodriguez-Naranjo MI, 2012, J PINEAL RES, V53, P219, DOI 10.1111/j.1600-079X.2012.00990.x; Khan AL, 2012, BMC MICROBIOL, V12, DOI 10.1186/1471-2180-12-3; LERNER AB, 1958, J AM CHEM SOC, V80, P2587, DOI 10.1021/ja01543a060; Li C, 2015, J EXP BOT, V66, P669, DOI 10.1093/jxb/eru476; Liba CM, 2006, J APPL MICROBIOL, V101, P1076, DOI 10.1111/j.1365-2672.2006.03010.x; Lindow SE, 2003, APPL ENVIRON MICROB, V69, P1875, DOI 10.1128/AEM.69.4.1875-1883.2003; Manchester LC, 1995, CELL MOL BIOL RES, V41, P391; Mukherjee S, 2014, PHYSIOL PLANTARUM, V152, P714, DOI 10.1111/ppl.12218; Nawaz MA, 2016, FRONT PLANT SCI, V6, DOI 10.3389/fpls.2015.01230; Park S, 2012, J PINEAL RES, V53, P385, DOI 10.1111/j.1600-079X.2012.01008.x; PATTERSON BD, 1984, ANAL BIOCHEM, V139, P487, DOI 10.1016/0003-2697(84)90039-3; Pavlicek J, 2010, BMC EVOL BIOL, V10, DOI 10.1186/1471-2148-10-154; Pedraza RO, 2004, FEMS MICROBIOL LETT, V233, P15, DOI 10.1016/j.femsle.2004.01.047; Piccoli P, 2011, PLANT GROWTH REGUL, V64, P207, DOI 10.1007/s10725-010-9536-z; Posmyk MM, 2008, J PINEAL RES, V45, P24, DOI 10.1111/j.1600-079X.2007.00552.x; Posmyk MM, 2009, J PINEAL RES, V46, P214, DOI 10.1111/j.1600-079X.2008.00652.x; Reid KE, 2006, BMC PLANT BIOL, V6, DOI 10.1186/1471-2229-6-27; Reiter RJ, 2005, J PINEAL RES, V39, P215, DOI 10.1111/j.1600-079X.2005.00261.x; REITER RJ, 1993, EXPERIENTIA, V49, P654, DOI 10.1007/BF01923947; Reiter RJ, 2010, PROG BRAIN RES, V181, P127, DOI 10.1016/S0079-6123(08)81008-4; Richardson AE, 2009, PLANT SOIL, V321, P305, DOI 10.1007/s11104-009-9895-2; Shi HT, 2015, J EXP BOT, V66, P681, DOI 10.1093/jxb/eru373; Sturz AV, 2000, CRIT REV PLANT SCI, V19, P1, DOI 10.1016/S0735-2689(01)80001-0; Tan Dun-Xian, 2002, Current Topics in Medicinal Chemistry, V2, P181, DOI 10.2174/1568026023394443; Tan DX, 2014, INT J MOL SCI, V15, P15858, DOI 10.3390/ijms150915858; Tan DX, 2013, J PINEAL RES, V54, P127, DOI 10.1111/jpi.12026; Tan DX, 2012, J EXP BOT, V63, P577, DOI 10.1093/jxb/err256; Tan DX, 2003, J PINEAL RES, V34, P249, DOI 10.1034/j.1600-079X.2003.00037.x; Tilden AR, 1997, J PINEAL RES, V22, P102, DOI 10.1111/j.1600-079X.1997.tb00310.x; Torres MS, 2012, FUNGAL ECOL, V5, P322, DOI 10.1016/j.funeco.2011.05.006; Voigt B, 2007, PROTEOMICS, V7, P413, DOI 10.1002/pmic.200600556; Wang Y, 2009, PLOS ONE, V4, DOI 10.1371/journal.pone.0007401; Wei W, 2015, J EXP BOT, V66, P695, DOI 10.1093/jxb/eru392; West ER, 2010, CAN J MICROBIOL, V56, P209, DOI [10.1139/W10-004, 10.1139/w10-004]; YAMAMOTO S, 1995, APPL ENVIRON MICROB, V61, P1104, DOI 10.1128/AEM.61.3.1104-1109.1995; Yang J, 2009, TRENDS PLANT SCI, V14, P1, DOI 10.1016/j.tplants.2008.10.004; Zhang N, 2015, BMC GENOMICS, V16, DOI 10.1186/s12864-015-1825-5; Zhao Y, 2013, J PINEAL RES, V55, P79, DOI 10.1111/jpi.12044</t>
  </si>
  <si>
    <t>WOS:000383531800001</t>
  </si>
  <si>
    <t>Monitoring melatonin and its isomer in Vitis vinifera cv. Malbec by UHPLC-MS/MS from grape to bottle</t>
  </si>
  <si>
    <t>Vicente Gomez, Federico Jose; Raba, Julio; Cerutti, Soledad; Fernanda Silva, Maria</t>
  </si>
  <si>
    <t>Several studies have shown the presence of melatonin and related compounds in grapes and wines. The latter provides evidence of the possibility to enhance the nutraceutical properties of premium wines. However, there are many external factors that can influence the levels of this indolamine in grape and wines. In this study, the monitoring of melatonin and its tentatively identified isomer was carried out during the entire winemaking process in Vitis vinifera cv. Malbec by ultra high-performance liquid chromatography-tandem mass spectrometry. Laboratory and pilot studies were carried out to elucidate the role of grape, yeasts, and tryptophan in the evolution of the indolamines during the fermentation process. Melatonin was detected in grape extract within the range 120160 ng/g while its isomer was found in musts and finished wines. Our results demonstrate that Saccaromyces cervisiae plays a decisive role in contributing to the content of melatonin and its isomer in wine.</t>
  </si>
  <si>
    <t>10.1111/j.1600-079X.2011.00949.x</t>
  </si>
  <si>
    <t>Vicente Gomez, Federico Jose</t>
  </si>
  <si>
    <t xml:space="preserve"> Fernanda Silva, Maria</t>
  </si>
  <si>
    <t>grapes; melatonin; UHPLC-MS; MS; Vitis vinifera cv Malbec; wine</t>
  </si>
  <si>
    <t>N-ACETYLTRANSFERASE; OXIDATIVE STRESS; ANTIOXIDANT; DERIVATIVES; TISSUES; PLANTS</t>
  </si>
  <si>
    <t>[Vicente Gomez, Federico Jose; Fernanda Silva, Maria] Univ Nacl Cuyo, Fac Ciencias Agr, Inst Biol Agr Mendoza IBAM CONICET, RA-5505 Mendoza, Argentina; [Raba, Julio; Cerutti, Soledad] Univ Nacl San Luis, Fac Quim Bioquim &amp; Farm, Inst Quim San Luis INQUISAL CONICET, San Luis, Argentina</t>
  </si>
  <si>
    <t>Silva, MF (corresponding author), Univ Nacl Cuyo, Fac Ciencias Agr, Inst Biol Agr Mendoza IBAM CONICET, Alte Brown 500, RA-5505 Mendoza, Argentina.</t>
  </si>
  <si>
    <t>ecerutti@gmail.com; msilva@fca.uncu.edu.ar</t>
  </si>
  <si>
    <t>Gomez, Federico J. V./AAO-9907-2020</t>
  </si>
  <si>
    <t>Gomez, Federico J. V./0000-0003-1305-9522</t>
  </si>
  <si>
    <t>Boccalandro HE, 2011, J PINEAL RES, V51, P226, DOI 10.1111/j.1600-079X.2011.00884.x; Burkhardt S, 2001, J AGR FOOD CHEM, V49, P4898, DOI 10.1021/jf010321+; Diamantini G, 1998, RAPID COMMUN MASS SP, V12, P1538, DOI 10.1002/(SICI)1097-0231(19981030)12:20&lt;1538::AID-RCM342&gt;3.3.CO;2-9; DUBBELS R, 1995, J PINEAL RES, V18, P28, DOI 10.1111/j.1600-079X.1995.tb00136.x; Galano A, 2011, J PINEAL RES, V51, P1, DOI 10.1111/j.1600-079X.2011.00916.x; Hardeland R, 2009, J PINEAL RES, V47, P109, DOI 10.1111/j.1600-079X.2009.00701.x; HATTORI A, 1995, BIOCHEM MOL BIOL INT, V35, P627; Iriti M, 2006, J SCI FOOD AGR, V86, P1432, DOI 10.1002/jsfa.2537; Iriti M, 2010, J PINEAL RES, V49, P101, DOI 10.1111/j.1600-079X.2010.00777.x; Rodriguez-Naranjo MI, 2011, J FOOD COMPOS ANAL, V24, P603, DOI 10.1016/j.jfca.2010.12.009; Rodriguez-Naranjo MI, 2011, FOOD CHEM, V126, P1608, DOI 10.1016/j.foodchem.2010.12.038; Kang K, 2010, J PINEAL RES, V49, P176, DOI 10.1111/j.1600-079X.2010.00783.x; Lamont KT, 2011, J PINEAL RES, V50, P374, DOI 10.1111/j.1600-079X.2010.00853.x; Martin M, 2000, FASEB J, V14, P1677; MENENDEZPELAEZ A, 1993, J CELL BIOCHEM, V53, P373, DOI 10.1002/jcb.240530415; Mercolini L, 2008, J SEP SCI, V31, P1007, DOI 10.1002/jssc.200700458; Mor M, 2003, ADV EXP MED BIOL, V527, P567; Murch SJ, 2010, J PINEAL RES, V49, P95, DOI 10.1111/j.1600-079X.2010.00774.x; Negi G, 2011, J PINEAL RES, V50, P124, DOI 10.1111/j.1600-079X.2010.00821.x; OIV, 2009, REC METH INT AN VINS, V1; Okazaki M, 2009, J PINEAL RES, V46, P373, DOI 10.1111/j.1600-079X.2009.00673.x; Paredes SD, 2009, J EXP BOT, V60, P57, DOI 10.1093/jxb/ern284; Reiter RJ, 1998, PROG NEUROBIOL, V56, P359, DOI 10.1016/S0301-0082(98)00052-5; REITER RJ, 1993, EXPERIENTIA, V49, P654, DOI 10.1007/BF01923947; Ressmeyer AR, 2003, REDOX REP, V8, P205, DOI 10.1179/135100003225002709; Sprenger J., 1999, Cytologia (Tokyo), V64, P209; Stage PW, 2010, ELECTROPHORESIS, V31, P2242, DOI 10.1002/elps.200900782; Sturtz M, 2011, FOOD CHEM, V127, P1329, DOI 10.1016/j.foodchem.2011.01.093; Tan DX, 2000, BIOL SIGNAL RECEPT, V9, P137; TAN DX, 1993, ENDOCR J, V1, P57; Tarzia G, 1997, J MED CHEM, V40, P2003, DOI 10.1021/jm960653j; Venegas C, 2012, J PINEAL RES, V52, P217, DOI 10.1111/j.1600-079X.2011.00931.x; Vitalini S, 2011, J PINEAL RES, V51, P331, DOI 10.1111/j.1600-079X.2011.00893.x; Vitalini S, 2011, J PINEAL RES, V51, P278, DOI 10.1111/j.1600-079X.2011.00887.x; Zhao Y, 2011, J PINEAL RES, V50, P83, DOI 10.1111/j.1600-079X.2010.00817.x; 2002, OFFICIAL J EUROPEA L, V221</t>
  </si>
  <si>
    <t>WOS:000301714100011</t>
  </si>
  <si>
    <t>Investigation of the in vitro antioxidant behaviour of some 2-phenylindole derivatives: discussion on possible antioxidant mechanisms and comparison with melatonin</t>
  </si>
  <si>
    <t>Suzen, Sibel; Bozkaya, Pinar; Coban, Tulay; Nebioglu, Dogu</t>
  </si>
  <si>
    <t>Oxidative stress has been implicated in the development of many neurodegenerative diseases and also responsible from aging and some cancer types. Indolic compounds are a broad family of substances present in microorganisms, plants and animals. They are mainly related to tryptophan metabolism, and present particular properties that depend on their respective chemical structures. Due to free radical scavenger and antioxidant properties of indolic derivatives such as indolinic nitroxides and melatonin, a series of 2-phenyl indole derivatives were prepared and their in vitro effects on rat liver lipid peroxidation levels, superoxide formation and DPPH stable radical scavenging activities were determined against melatonin, BHT and alpha-tocopherol. The compounds significantly inhibited (72 - 98%) lipid peroxidation at 10(-3) M. These values were similar to that observed with BHT (88%). Possible structure - activity relationships of the compounds were discussed.</t>
  </si>
  <si>
    <t>JOURNAL OF ENZYME INHIBITION AND MEDICINAL CHEMISTRY</t>
  </si>
  <si>
    <t>10.1080/14756360500381210</t>
  </si>
  <si>
    <t>Suzen, Sibel</t>
  </si>
  <si>
    <t xml:space="preserve"> Nebioglu, Dogu</t>
  </si>
  <si>
    <t>indoles; antioxidant mechanism; lipid peroxidation; free radical; synthesis; 2-phenylindoles</t>
  </si>
  <si>
    <t>SCAVENGING ACTIVITY; OXIDATIVE STRESS; INDOLE; RELEVANCE; RADICALS; OXYGEN; DAMAGE; ACID</t>
  </si>
  <si>
    <t>Ankara Univ, Fac Pharm, Dept Pharmaceut Chem, TR-06100 Ankara, Turkey; Ankara Univ, Fac Pharm, Dept Pharmaceut Toxicol, TR-06100 Ankara, Turkey</t>
  </si>
  <si>
    <t>Suzen, S (corresponding author), Ankara Univ, Fac Pharm, Dept Pharmaceut Chem, TR-06100 Ankara, Turkey.</t>
  </si>
  <si>
    <t>sibel@pharmacy.ankara.edu.tr</t>
  </si>
  <si>
    <t>Suzen, Sibel/AAF-8030-2020</t>
  </si>
  <si>
    <t>Andreadou I, 2002, CHEM PHARM BULL, V50, P165, DOI 10.1248/cpb.50.165; Antosiewicz J, 1997, FREE RADICAL BIO MED, V22, P249, DOI 10.1016/S0891-5849(96)00333-4; Bendheim PE, 2002, J MOL NEUROSCI, V19, P213, DOI 10.1007/s12031-002-0036-0; BLOIS MS, 1958, NATURE, V181, P1199, DOI 10.1038/1811199a0; Bromme HJ, 2000, J PINEAL RES, V29, P201, DOI 10.1034/j.1600-0633.2002.290402.x; Cano A, 2003, ANAL BIOANAL CHEM, V376, P33, DOI 10.1007/s00216-003-1848-7; DIX TA, 1993, CHEM RES TOXICOL, V6, P2, DOI 10.1021/tx00031a001; Dong YH, 2000, BIOORG MED CHEM LETT, V10, P87, DOI 10.1016/S0960-894X(99)00581-8; Droge W, 2002, PHYSIOL REV, V82, P47; Dundar B, 2002, PHARMAZIE, V57, P438; Goyal RN, 1998, BIOELECTROCH BIOENER, V45, P47, DOI 10.1016/S0302-4598(98)00066-X; Hardeland R, 1999, ADV EXP MED BIOL, V467, P389; Karbownik M, 2003, NEUROENDOCRINOL LETT, V24, P293; KOMBRUST DJ, 1980, MOL PHARM, V17, P408; MCCORD JM, 1969, J BIOL CHEM, V244, P6049; MIHARA M, 1980, BIOCHEM MEDICA, V23, P303; Ohsugi M, 1999, J ETHNOPHARMACOL, V67, P111, DOI 10.1016/S0378-8741(98)00245-1; Olgen S, 2003, BIOL PHARM BULL, V26, P736; Olgen S, 2002, ARCH PHARM, V335, P331, DOI 10.1002/1521-4184(200209)335:7&lt;331::AID-ARDP331&gt;3.0.CO;2-7; PARKE DV, 1991, CAN J PHYSIOL PHARM, V69, P537, DOI 10.1139/y91-081; Reiter RJ, 2000, BIOL SIGNAL RECEPT, V9, P160; Reiter RJ, 2002, MECH AGEING DEV, V123, P1007, DOI 10.1016/S0047-6374(01)00384-0; Reiter RJ, 2001, ANN NY ACAD SCI, V939, P200; SHABICA AC, 1946, J AM CHEM SOC, V68, P1156, DOI 10.1021/ja01211a006; SHIRINER RL, 1955, ORG SYNTH, V3, P98; Suzen S, 2003, NEW J CHEM, V27, P1007, DOI 10.1039/b300160c; Suzen S, 2001, FARMACO, V56, P835, DOI 10.1016/S0014-827X(01)01150-8; Tan Dun-Xian, 2002, Current Topics in Medicinal Chemistry, V2, P181, DOI 10.2174/1568026023394443; Tan DX, 2003, J PINEAL RES, V34, P75, DOI 10.1034/j.1600-079X.2003.02111.x; Wang J., 1988, ELECTROANALYTICAL TE</t>
  </si>
  <si>
    <t>TAYLOR &amp; FRANCIS LTD</t>
  </si>
  <si>
    <t>ABINGDON</t>
  </si>
  <si>
    <t>1475-6366</t>
  </si>
  <si>
    <t>1475-6374</t>
  </si>
  <si>
    <t>J ENZYM INHIB MED CH</t>
  </si>
  <si>
    <t>J. Enzym. Inhib. Med. Chem.</t>
  </si>
  <si>
    <t>Biochemistry &amp; Molecular Biology; Chemistry, Medicinal</t>
  </si>
  <si>
    <t>Biochemistry &amp; Molecular Biology; Pharmacology &amp; Pharmacy</t>
  </si>
  <si>
    <t>WOS:000240322000009</t>
  </si>
  <si>
    <t>Free radical-scavenging activity of indolic compounds in aqueous and ethanolic media</t>
  </si>
  <si>
    <t>Cano, A; Alcaraz, O; Arnao, MB</t>
  </si>
  <si>
    <t>Indolic compounds are a broad family of substances present in microorganisms, plants and animals. They are mainly related with tryptophan metabolism, and present particularities that depend on their respective chemical structures. The most important members of the family are the plant hormone, indole-3-acetic acid, and the animal hormone, melatonin. An important characteristic of some indolic compounds is that they may be useful as chemical preventive agents against diseases such as cancer, oxidative stress, etc. For this reason, the possible antioxidant activities (free radical- scavenging activity) of several indoles were studied. The2,2'-azino-bis-(3-ethylbenzthiazoline-6-sulfonic acid /H2O2/HRP decoloration method was applied to determine both hydrophilic (in buffered media) and lipophilic (in organic media) antioxidant properties of the indolic compounds. Also, a study of the hydrophilic antioxidant activities of indoles at different pH values (between 4.5 and 8.5) was made. Finally, their possible role as diet plant antioxidants is discussed.</t>
  </si>
  <si>
    <t>ANALYTICAL AND BIOANALYTICAL CHEMISTRY</t>
  </si>
  <si>
    <t>10.1007/s00216-003-1848-7</t>
  </si>
  <si>
    <t>Cano, A</t>
  </si>
  <si>
    <t>2,2 '-azino-bis(3-ethylbenzthiazoline-6-sulfonic acid); antioxidant activity; indolacetic acid; indolcarbinol; plant indoles</t>
  </si>
  <si>
    <t>1 SIMILAR-TO; ANTIOXIDANT ACTIVITY; INDOLE-3-CARBINOL INDOLE-3-METHANOL; MELATONIN; CHEMISTRY; 3-(METHOXYMETHYL)INDOLE; PHARMACOLOGY; TISSUE</t>
  </si>
  <si>
    <t>Univ Murcia, Dept Plant Biol Plant Physiol, Murcia 30100, Spain</t>
  </si>
  <si>
    <t>Arnao, MB (corresponding author), Univ Murcia, Dept Plant Biol Plant Physiol, Murcia 30100, Spain.</t>
  </si>
  <si>
    <t>Cano, Antonio/B-8723-2008; Arnao, Marino B./ABE-9146-2020</t>
  </si>
  <si>
    <t>Cano, Antonio/0000-0001-8555-5053; Arnao, Marino B./0000-0001-8517-6889</t>
  </si>
  <si>
    <t>Arnao MB, 2000, TRENDS FOOD SCI TECH, V11, P419, DOI 10.1016/S0924-2244(01)00027-9; Arnao MB, 2001, FOOD CHEM, V73, P239, DOI 10.1016/S0308-8146(00)00324-1; Arnao MB, 1999, FREE RADICAL RES, V31, pS89; Bartel B, 2001, J PLANT GROWTH REGUL, V20, P198, DOI 10.1007/s003440010025; BEYER CE, 1995, BIOCHEM PHARMACOL, V56, P1265; Bradlow HL, 1999, ANN NY ACAD SCI, V889, P204, DOI 10.1111/j.1749-6632.1999.tb08736.x; Broadbent TA, 1998, CURR MED CHEM, V5, P337; Broadbent TA, 1998, CURR MED CHEM, V5, P469; Burkhardt S, 2001, J AGR FOOD CHEM, V49, P4898, DOI 10.1021/jf010321+; Cano A, 1998, PHYTOCHEM ANALYSIS, V9, P196, DOI 10.1002/(SICI)1099-1565(199807/08)9:4&amp;lt;196::AID-PCA395&amp;gt;3.0.CO;2-W; Cano A, 2000, REDOX REP, V5, P365, DOI 10.1179/135100000101535933; Davies P. J., 1995, PLANT HORMONES PHYSL; Goyal RN, 1998, BIOELECTROCH BIOENER, V45, P47, DOI 10.1016/S0302-4598(98)00066-X; Guerrero JR, 2001, J LIQ CHROMATOGR R T, V24, P3095, DOI 10.1081/JLC-100107722; HEMBERG T, 1980, PHYSIOL PLANTARUM, V50, P176, DOI 10.1111/j.1399-3054.1980.tb04447.x; Manchester LC, 2000, LIFE SCI, V67, P3023, DOI 10.1016/S0024-3205(00)00896-1; Mattivi F, 1999, J CHROMATOGR A, V855, P227, DOI 10.1016/S0021-9673(99)00696-2; Oganesian A, 1999, CARCINOGENESIS, V20, P453, DOI 10.1093/carcin/20.3.453; Patten CL, 1996, CAN J MICROBIOL, V42, P207, DOI 10.1139/m96-032; Poeggeler B, 1999, BRAIN RES, V815, P382, DOI 10.1016/S0006-8993(98)01027-0; POGGELER B, 1991, NATURWISSENSCHAFTEN, V78, P268, DOI 10.1007/BF01134354; REITER RJ, 1991, ENDOCR REV, V12, P151, DOI 10.1210/edrv-12-2-151; Reiter RJ, 2001, CELL BIOCHEM BIOPHYS, V34, P237, DOI 10.1385/CBB:34:2:237; Reiter RJ, 2001, NUTR REV, V59, P286, DOI 10.1111/j.1753-4887.2001.tb07018.x; Reiter RJ, 2000, CURR TOP BIOPHYS, V24, P171; Reiter Russel J., 2002, Current Medicinal Chemistry - Central Nervous System Agents, V2, P45, DOI 10.2174/1568015024606583; RiceEvans CA, 1997, TRENDS PLANT SCI, V2, P152, DOI 10.1016/S1360-1385(97)01018-2; SANDBERG G, 1987, PRINCIPLES PRACTICE, V2, P169; Srivastava BH, 1998, CANCER LETT, V134, P91, DOI 10.1016/S0304-3835(98)00247-X; SWEETSER PB, 1978, PLANT PHYSIOL, V61, P254, DOI 10.1104/pp.61.2.254; Vinson JA, 1998, J AGR FOOD CHEM, V46, P3630, DOI 10.1021/jf980295o</t>
  </si>
  <si>
    <t>1618-2642</t>
  </si>
  <si>
    <t>1618-2650</t>
  </si>
  <si>
    <t>ANAL BIOANAL CHEM</t>
  </si>
  <si>
    <t>Anal. Bioanal. Chem.</t>
  </si>
  <si>
    <t>WOS:000183246700006</t>
  </si>
  <si>
    <t>Exogenous Melatonin Improves Antioxidant Defensein Cucumber Seeds (Cucumis sativus L.) Germinated under Chilling Stress</t>
  </si>
  <si>
    <t>Balabusta, Marta; Szafranska, Katarzyna; Posmyk, Malgorzata M.</t>
  </si>
  <si>
    <t>The relationship between exogenous melatonin applied into cucumber seeds during osmopriming and modifications of their antioxidant defense was studied. Accumulation of hydrogen peroxide, antioxidant enzyme activities and glutathione pool were investigated in embryonic axes isolated from the control, osmoprimed, and osmoprimed with melatonin seeds. Germinating cucumber seeds are very sensitive to chilling. Temperature 10 degrees C causes oxidative stress in young seedlings. Seed pre-treatment with melatonin seemed to limit H2O2 accumulation during germination under optimal condition as well as during chilling stress and recovery period. Melatonin affected superoxide dismutase (SOD) activity and its isoforms during stress and recovery period but did not influence CAT and POX activities. Thus it is possible that in cucumber this indoleamine could act mostly as a direct H2O2 scavenger, but superoxide anion combat via SOD stimulation. The GSH/GSSG ratiois considered as an indirect determinant of oxidative stress. When the cells are exposed to oxidative stress GSSG is accumulated and the ratio of GSH to GSSG decreases. In our research pre-sowing melatonin application into the cucumber seeds caused high beneficial value of GSH/GSSG ratio that could be helpful for stress countering. Glutathione reductase (GSSG-R) activity in the axes isolated from these seeds was two fold higher than in those isolated from the control and from the osmoprimed without melatonin ones. Additional isoforms of GSS-R in melatonin treated seeds were also observed. It explains high and effective GSH pool restoration in the seeds pretreated with melatonin. We confirmed that melatonin could protect cucumber seeds and young seedlings against oxidative stress directly and indirectly detoxifying ROS, there by plants grown better even in harmful environmental conditions. This work is the first that investigated on plant in vivo model and documented melatonin influence on redox state during seed germination. This way we try to fill lack of information about melatonin-regulated pathways involved in antioxidant strategy of plant defense.</t>
  </si>
  <si>
    <t>10.3389/fpls.2016.00575</t>
  </si>
  <si>
    <t>Balabusta, Marta</t>
  </si>
  <si>
    <t xml:space="preserve"> Posmyk, Malgorzata M.</t>
  </si>
  <si>
    <t>antioxidant enzymes; chilling stress; Cucumis sativus L.; glutathione; hydrogen peroxide; melatonin; seed osmopriming</t>
  </si>
  <si>
    <t>REACTIVE OXYGEN; PLANT-GROWTH; GLUTATHIONE; SENESCENCE; ENZYMES; DERIVATIVES; REGULATOR; RESPONSES; PROTECTS; DROUGHT</t>
  </si>
  <si>
    <t>[Balabusta, Marta; Szafranska, Katarzyna; Posmyk, Malgorzata M.] Univ Lodz, Fac Biol &amp; Environm Protect, Dept Ecophysiol &amp; Plant Dev, PL-90131 Lodz, Poland</t>
  </si>
  <si>
    <t>Posmyk, MM (corresponding author), Univ Lodz, Fac Biol &amp; Environm Protect, Dept Ecophysiol &amp; Plant Dev, PL-90131 Lodz, Poland.</t>
  </si>
  <si>
    <t>Posmyk, Malgorzata Maria/0000-0002-3147-6250; Szafranska, Katarzyna/0000-0003-2082-8879</t>
  </si>
  <si>
    <t>Arnao MB, 2009, J PINEAL RES, V46, P58, DOI 10.1111/j.1600-079X.2008.00625.x; Arnao M. B., 2014, ADV BOT, V2014, P1, DOI [10.1155/2014/815769, DOI 10.1155/2014/815769]; Arnao MB, 2006, PLANT SIGNAL BEHAV, V1, P89, DOI 10.4161/psb.1.3.2640; Arnao MB, 2015, J PINEAL RES, V59, P133, DOI 10.1111/jpi.12253; Arnao MB, 2014, TRENDS PLANT SCI, V19, P789, DOI 10.1016/j.tplants.2014.07.006; Bajwa VS, 2014, J PINEAL RES, V56, P238, DOI 10.1111/jpi.12115; BALZER I, 1991, SCIENCE, V253, P795, DOI 10.1126/science.1876838; BEAUCHAM.C, 1971, ANAL BIOCHEM, V44, P276, DOI 10.1016/0003-2697(71)90370-8; BRADFORD MM, 1976, ANAL BIOCHEM, V72, P248, DOI 10.1016/0003-2697(76)90527-3; Byeon Y, 2014, J PINEAL RES, V56, P408, DOI 10.1111/jpi.12129; Caliborne A., 1985, CRC HDB METHODS OXYG, P283; Cho MH, 2008, J FOOD SCI, V73, pS70, DOI 10.1111/j.1750-3841.2007.00607.x; Considine MJ, 2015, ANN BOT-LONDON, V116, P469, DOI 10.1093/aob/mcv153; ESTERBAUER H, 1978, PLANT PHYSIOL, V61, P119, DOI 10.1104/pp.61.1.119; Fischer TW, 2013, J PINEAL RES, V54, P303, DOI 10.1111/jpi.12018; Franco R, 2009, CELL DEATH DIFFER, V16, P1303, DOI 10.1038/cdd.2009.107; Galano A, 2013, J PINEAL RES, V54, P245, DOI 10.1111/jpi.12010; GIANNOPOLITIS CN, 1977, PLANT PHYSIOL, V59, P309, DOI 10.1104/pp.59.2.309; Guo Z, 2006, PLANT PHYSIOL BIOCH, V44, P828, DOI 10.1016/j.plaphy.2006.10.024; Hardeland R, 2016, FRONT PLANT SCI, V7, DOI 10.3389/fpls.2016.00198; Janas KM, 2009, PROGRESS IN ENVIRONMENTAL SCIENCE AND TECHNOLOGY, VOL II, PTS A AND B, P383; Janas KM, 2013, ACTA PHYSIOL PLANT, V35, P3285, DOI 10.1007/s11738-013-1372-0; Jisha KC, 2013, ACTA PHYSIOL PLANT, V35, P1381, DOI 10.1007/s11738-012-1186-5; Kolar J, 2005, J PINEAL RES, V39, P333, DOI 10.1111/j.1600-079X.2005.00276.x; Kolodziejczyk I, 2016, J ELEMENTOL, V21, P1187, DOI 10.5601/jelem.2015.20.3.1012; Kolodziejczyk I, 2015, ACTA PHYSIOL PLANT, V37, DOI 10.1007/s11738-015-1850-7; LAEMMLI UK, 1970, NATURE, V227, P680, DOI 10.1038/227680a0; Manchester LC, 2000, LIFE SCI, V67, P3023, DOI 10.1016/S0024-3205(00)00896-1; MICHEL BE, 1973, PLANT PHYSIOL, V51, P914, DOI 10.1104/pp.51.5.914; Murch SJ, 2002, IN VITRO CELL DEV-PL, V38, P531, DOI 10.1079/IVP2002333; Nawaz MA, 2016, FRONT PLANT SCI, V6, DOI 10.3389/fpls.2015.01230; Noctor G, 2012, PLANT CELL ENVIRON, V35, P454, DOI 10.1111/j.1365-3040.2011.02400.x; Paredes SD, 2009, J EXP BOT, V60, P57, DOI 10.1093/jxb/ern284; Park S, 2013, J PINEAL RES, V54, P258, DOI 10.1111/j.1600-079X.2012.01029.x; Pelagio-Flores R, 2012, J PINEAL RES, V53, P279, DOI 10.1111/j.1600-079X.2012.00996.x; Peyrot F, 2008, J PINEAL RES, V45, P235, DOI 10.1111/j.1600-079X.2008.00580.x; Posmyk MM, 2009, ECOTOX ENVIRON SAFE, V72, P596, DOI 10.1016/j.ecoenv.2008.04.024; Posmyk M. M., 2009, MULTIVOLUME BOOK RES, V8, P413; Posmyk MM, 2008, J PINEAL RES, V45, P24, DOI 10.1111/j.1600-079X.2007.00552.x; Posmyk MM, 2009, PROGRESS IN ENVIRONMENTAL SCIENCE AND TECHNOLOGY, VOL II, PTS A AND B, P362; Posmyk MM, 2009, J PINEAL RES, V46, P214, DOI 10.1111/j.1600-079X.2008.00652.x; Posmyk MM, 2009, ACTA PHYSIOL PLANT, V31, P1, DOI 10.1007/s11738-008-0213-z; Posmyk MM, 2001, PHYSIOL PLANTARUM, V111, P473, DOI 10.1034/j.1399-3054.2001.1110407.x; Rao MV, 1996, PLANT PHYSIOL, V110, P125, DOI 10.1104/pp.110.1.125; Reiter RJ, 1999, BIOL SIGNAL RECEPT, V8, P56; Rodriguez C, 2004, J PINEAL RES, V36, P1, DOI 10.1046/j.1600-079X.2003.00092.x; Scebba F, 2001, BIOL PLANTARUM, V44, P41, DOI 10.1023/A:1017962102950; Sergiev I., 1997, COMPT REND ACAD BULG, P121; SIADAT S.A., 2012, RES J SEED SCI, V5, P51, DOI [DOI 10.3923/RJSS.2012.51.62, 10.3923/rjss.2012.51.62]; Szafranska K, 2013, BIOL PLANTARUM, V57, P91, DOI 10.1007/s10535-012-0253-5; Szafranska K, 2014, CENT EUR J BIOL, V9, P1117, DOI 10.2478/s11535-014-0330-1; Szafranska K, 2012, J PLANT PHYSIOL, V169, P34, DOI 10.1016/j.jplph.2011.08.011; Tan DX, 2007, J PINEAL RES, V42, P28, DOI 10.1111/j.1600-079X.2006.00407.x; Turk H, 2014, PLANT GROWTH REGUL, V74, P139, DOI 10.1007/s10725-014-9905-0; Tyburski J, 2010, ACTA PHYSIOL PLANT, V32, P411, DOI 10.1007/s11738-009-0418-9; Wang P, 2013, J PINEAL RES, V54, P292, DOI 10.1111/jpi.12017; Wang P, 2012, J PINEAL RES, V53, P11, DOI 10.1111/j.1600-079X.2011.00966.x; Zhang N, 2015, J EXP BOT, V66, P647, DOI 10.1093/jxb/eru336; Zhao Y, 2013, J PINEAL RES, V55, P79, DOI 10.1111/jpi.12044</t>
  </si>
  <si>
    <t>WOS:000374933200001</t>
  </si>
  <si>
    <t>Promoting Roles of Melatonin in Adventitous Root Development of Solanum lycopersicum L. by Regulating Auxin and Nitric Oxide Signaling</t>
  </si>
  <si>
    <t>Wen, Dan; Gong, Biao; Sun, Shasha; Liu, Shiqi; Wang, Xiufeng; Wei, Min; Yang, Fengjuan; Li, Yan; Shi, Qinghua</t>
  </si>
  <si>
    <t>Melatonin (MT) plays integral roles in regulating several biological processes including plant growth, seed germination, flowering, senescence, and stress responses. This study investigated the effects of MT on adventitious root formation (ARF) of de-rooted tomato seedlings. Exogenous MT positively or negatively influenced ARF, which was dependent on the concentration of MT application. In the present experiment, 50 mu M MT showed the best effect on inducing ARF. Interestingly, exogenous MT promoted the accumulation of endogenous nitric oxide (NO) by down-regulating the expression of S-nitrosoglutathione reductase (GSNOR). To determine the interaction of MT and NO in ARF, MT synthesis inhibitor p-chlorophenylalanine, NO scavenger 2-(4-carboxyphenyl)-4,4,5,5-tetramethylimidazoline-1-oxyl-3-oxide potassium salt as well as GSNOR-overexpression plants with low NO levels were used. The function of MT was removed by NO scavenger or GSNOR-overexpression plants. However, application of MT synthesis inhibitor did little to abolish the function of NO. These results indicate that NO, as a downstream signal, was involved in the MT-induced ARF. Concentrations of indole-3-acetic acid and indole-3-butyric acid, as well as the expression of several genes related to the auxin signaling pathway (PIN1, PIN3, PIN7, IAA19, and IAA24), showed that MT influenced auxin transport and signal transduction as well as auxin accumulation through the NO signaling pathway. Collectively, these strongly suggest that elevated NO levels resulting from inhibited GSNOR activity and auxin signaling were involved in the MT-induced ARF in tomato plants. This can be applied in basic research and breeding.</t>
  </si>
  <si>
    <t>10.3389/fpls.2016.00718</t>
  </si>
  <si>
    <t>Wen, Dan</t>
  </si>
  <si>
    <t xml:space="preserve"> Shi, Qinghua</t>
  </si>
  <si>
    <t>adventitious root; melatonin; nitricoxide; auxin; tomato</t>
  </si>
  <si>
    <t>SODIC ALKALINE STRESS; S-NITROSOGLUTATHIONE REDUCTASE; ARABIDOPSIS-THALIANA; EXOGENOUS MELATONIN; NITRATE REDUCTASE; DOWNSTREAM SIGNAL; PLANT DEVELOPMENT; SYNTHASE ACTIVITY; LEAF SENESCENCE; PRUNUS-CERASUS</t>
  </si>
  <si>
    <t>[Wen, Dan; Gong, Biao; Sun, Shasha; Liu, Shiqi; Wang, Xiufeng; Wei, Min; Yang, Fengjuan; Li, Yan; Shi, Qinghua] Shandong Agr Univ, Coll Hort Sci &amp; Engn, Key Lab Biol &amp; Genet Improvement Hort Crops, State Key Lab Crop Biol,Huanghuai Reg,Minist Agr, Tai An, Peoples R China</t>
  </si>
  <si>
    <t>Shi, QH (corresponding author), Shandong Agr Univ, Coll Hort Sci &amp; Engn, Key Lab Biol &amp; Genet Improvement Hort Crops, State Key Lab Crop Biol,Huanghuai Reg,Minist Agr, Tai An, Peoples R China.</t>
  </si>
  <si>
    <t>qhshi@sdau.edu.cn</t>
  </si>
  <si>
    <t>Abu-Abied M, 2012, PLANT J, V71, P787, DOI 10.1111/j.1365-313X.2012.05032.x; Arnao MB, 2015, J PINEAL RES, V59, P133, DOI 10.1111/jpi.12253; Arnao MB, 2014, TRENDS PLANT SCI, V19, P789, DOI 10.1016/j.tplants.2014.07.006; Bettahi I, 1996, J PINEAL RES, V20, P205, DOI 10.1111/j.1600-079X.1996.tb00260.x; Byeon Y, 2014, J PINEAL RES, V56, P189, DOI 10.1111/jpi.12111; Byeon Y, 2012, J PINEAL RES, V53, P107, DOI 10.1111/j.1600-079X.2012.00976.x; Campos-Cuevas JC, 2008, PLANT SCI, V174, P165, DOI 10.1016/j.plantsci.2007.11.003; Chen Q, 2009, J PLANT PHYSIOL, V166, P324, DOI 10.1016/j.jplph.2008.06.002; Chen RQ, 2009, CELL RES, V19, P1377, DOI 10.1038/cr.2009.117; Corpas FJ, 2009, NEW PHYTOL, V184, P9, DOI 10.1111/j.1469-8137.2009.02989.x; Courtois C, 2008, J EXP BOT, V59, P155, DOI 10.1093/jxb/erm197; Della Rovere F, 2013, ANN BOT-LONDON, V112, P1395, DOI 10.1093/aob/mct215; DUBBELS R, 1995, J PINEAL RES, V18, P28, DOI 10.1111/j.1600-079X.1995.tb00136.x; Duclercq J, 2011, TRENDS PLANT SCI, V16, P597, DOI 10.1016/j.tplants.2011.08.004; Fan JB, 2015, FRONT PLANT SCI, V6, DOI 10.3389/fpls.2015.00925; Friml J, 2002, NATURE, V415, P806, DOI 10.1038/415806a; Gao HJ, 2009, SCI HORTIC-AMSTERDAM, V119, P147, DOI 10.1016/j.scienta.2008.07.034; Gong B, 2015, PLANT CELL PHYSIOL, V56, P790, DOI 10.1093/pcp/pcv007; Gong BA, 2014, PLANT PHYSIOL BIOCH, V83, P258, DOI 10.1016/j.plaphy.2014.08.004; Hardeland R, 2016, FRONT PLANT SCI, V7, DOI 10.3389/fpls.2016.00198; Hernandez-Ruiz J, 2005, J PINEAL RES, V39, P137, DOI 10.1111/j.1600-079X.2005.00226.x; Hu XY, 2005, PLANT PHYSIOL, V137, P663, DOI 10.1104/pp.104.054494; Kasprowicz A, 2009, J EXP BOT, V60, P1605, DOI 10.1093/jxb/erp033; KIKUCHI K, 1993, ANAL CHEM, V65, P1794, DOI 10.1021/ac00061a025; Kostopoulou Z, 2015, PLANT PHYSIOL BIOCH, V86, P155, DOI 10.1016/j.plaphy.2014.11.021; Lanteri ML, 2008, PLANT PHYSIOL, V147, P188, DOI 10.1104/pp.107.111815; Laplaze L, 2015, TRENDS PLANT SCI, V20, P332, DOI 10.1016/j.tplants.2015.04.004; LERNER AB, 1958, J AM CHEM SOC, V80, P2587, DOI 10.1021/ja01543a060; Liao WB, 2012, PLANT PHYSIOL BIOCH, V58, P6, DOI 10.1016/j.plaphy.2012.06.012; Liu JC, 2014, PLANT CELL, V26, P1081, DOI 10.1105/tpc.114.122887; Liu N, 2015, J PLANT PHYSIOL, V186, P68, DOI 10.1016/j.jplph.2015.07.012; Liu N, 2015, SCI HORTIC-AMSTERDAM, V181, P18, DOI 10.1016/j.scienta.2014.10.049; Ljung K, 2014, PHYSIOL PLANTARUM, V151, P1, DOI 10.1111/ppl.12184; Lopez-Bucio J, 2015, BIOMETALS, V28, P353, DOI 10.1007/s10534-015-9838-8; Noda Y, 1999, J PINEAL RES, V27, P159, DOI 10.1111/j.1600-079X.1999.tb00611.x; Pacurar DI, 2014, PHYSIOL PLANTARUM, V151, P83, DOI 10.1111/ppl.12171; Pagnussat GC, 2004, PLANT PHYSIOL, V135, P279, DOI 10.1104/pp.103.038554; Pagnussat GC, 2003, PLANT PHYSIOL, V132, P1241, DOI 10.1104/pp.103.022228; Pagnussat GC, 2002, PLANT PHYSIOL, V129, P954, DOI 10.1104/pp.004036; Pape C, 2006, J PINEAL RES, V41, P157, DOI 10.1111/j.1600-079X.2006.00348.x; Park WJ, 2011, J PLANT BIOL, V54, P143, DOI 10.1007/s12374-011-9159-6; Pelagio-Flores R, 2012, J PINEAL RES, V53, P279, DOI 10.1111/j.1600-079X.2012.00996.x; Pfaffl MW, 2001, NUCLEIC ACIDS RES, V29, DOI 10.1093/nar/29.9.e45; Posmyk MM, 2009, J PINEAL RES, V46, P214, DOI 10.1111/j.1600-079X.2008.00652.x; POZO D, 1994, LIFE SCI, V55, pPL455, DOI 10.1016/0024-3205(94)00532-X; Sakihama Y, 2002, PLANT CELL PHYSIOL, V43, P290, DOI 10.1093/pcp/pcf034; Sanz L, 2015, J EXP BOT, V66, P2857, DOI 10.1093/jxb/erv213; Sarropoulou V, 2012, PLANT PHYSIOL BIOCH, V61, P162, DOI 10.1016/j.plaphy.2012.10.001; Sarropoulou VN, 2012, J PINEAL RES, V52, P38, DOI 10.1111/j.1600-079X.2011.00914.x; Schneider CA, 2012, NAT METHODS, V9, P671, DOI 10.1038/nmeth.2089; Shi HT, 2015, J PINEAL RES, V59, P102, DOI 10.1111/jpi.12244; Shi HT, 2015, J PINEAL RES, V58, P26, DOI 10.1111/jpi.12188; Strader LC, 2009, PLANT CELL, V21, P1992, DOI 10.1105/tpc.109.065821; Tan DX, 2012, J EXP BOT, V63, P577, DOI 10.1093/jxb/err256; Taysi S, 2003, J PINEAL RES, V34, P173, DOI 10.1034/j.1600-079X.2003.00024.x; Terrile MC, 2012, PLANT J, V70, P492, DOI 10.1111/j.1365-313X.2011.04885.x; Thakor AS, 2010, J PINEAL RES, V49, P399, DOI 10.1111/j.1600-079X.2010.00813.x; Ting N, 2000, N-S ARCH PHARMACOL, V361, P327, DOI 10.1007/s002109900198; Wang H, 2005, PLANT CELL, V17, P2676, DOI 10.1105/tpc.105.033415; Wang P, 2013, J PINEAL RES, V55, P424, DOI 10.1111/jpi.12091; Wang P, 2013, J PINEAL RES, V54, P292, DOI 10.1111/jpi.12017; Weeda S, 2014, PLOS ONE, V9, DOI 10.1371/journal.pone.0093462; Yadav S, 2011, SCI HORTIC-AMSTERDAM, V129, P159, DOI 10.1016/j.scienta.2011.03.030; Yadav S, 2010, PLANT SIGNAL BEHAV, V5, P1163, DOI 10.4161/psb.5.10.12159; Zhang N, 2015, J EXP BOT, V66, P647, DOI 10.1093/jxb/eru336; Zhang N, 2014, J PINEAL RES, V56, P39, DOI 10.1111/jpi.12095</t>
  </si>
  <si>
    <t>WOS:000376746400002</t>
  </si>
  <si>
    <t>Functional analyses of three ASMT gene family members in rice plants</t>
  </si>
  <si>
    <t>Park, Sangkyu; Byeon, Yeong; Back, Kyoungwhan</t>
  </si>
  <si>
    <t>N-acetylserotonin methyltransferase (ASMT) is the final enzyme in a biosynthetic pathway that produces melatonin. ASMT may play a rate-limiting role in the production of this bioactive molecule in plants. There are three ASMT genes (ASMT1-ASMT3) in the rice genome, but only ASMT1 has been functionally characterized. A major barrier to further progress in characterizing these genes has been a failure of functional expression within the Escherichia coli. Purified recombinant ASMT2 and ASMT3 are inactive in ASMT enzyme catalysis. To determine the biological functions of ASMT2 and ASMT3, we first overexpressed them in rice calli, which resulted in enhanced production of melatonin in the respective transgenic calli. To further corroborate the functions of ASMT2 and ASMT3 as ASMT genes, we generated stable transgenic rice plants. ASMT enzyme activity was increased in comparison with the wild type in T-2 homozygous transgenic rice plants expressing three ASMT genes independently. When seedlings were treated with 1mm N-acetylserotonin (NAS), leaf melatonin contents were higher in the three transgenic lines than in the wild type. There were no significant differences between the transgenic lines and the wild type without this treatment. ASMT1 and ASMT2 transcripts were highly expressed in stems and flowers, but ASMT3 was barely detectable in any of the plant organs. All three ASMT mRNAs were simultaneously induced in treatments with abscisic and methyl jasmonic acids.</t>
  </si>
  <si>
    <t>10.1111/jpi.12088</t>
  </si>
  <si>
    <t>Escherichia coli; melatonin; N-acetylserotonin methyltransferase; O-methyltransferase; transgenic rice</t>
  </si>
  <si>
    <t>N-ACETYLSEROTONIN METHYLTRANSFERASE; GROWTH-STIMULATING COMPOUND; TRANSGENIC RICE; O-METHYLTRANSFERASES; MOLECULAR-CLONING; EDIBLE PLANTS; MELATONIN; SEROTONIN; ARABIDOPSIS; GERMINATION</t>
  </si>
  <si>
    <t>[Park, Sangkyu; Byeon, Yeong; Back, Kyoungwhan] Chonnam Natl Univ, Dept Biotechnol, Bioenergy Res Ctr, Kwangju 500757, South Korea</t>
  </si>
  <si>
    <t>DELUCA V, 1989, P NATL ACAD SCI USA, V86, P2582; DUBBELS R, 1995, J PINEAL RES, V18, P28, DOI 10.1111/j.1600-079X.1995.tb00136.x; Fujiwara T, 2010, J BIOL CHEM, V285, P11308, DOI 10.1074/jbc.M109.091371; Gang DR, 2002, PLANT CELL, V14, P505, DOI 10.1105/tpc.010327; HATTORI A, 1995, BIOCHEM MOL BIOL INT, V35, P627; Hernandez-Ruiz J, 2005, J PINEAL RES, V39, P137, DOI 10.1111/j.1600-079X.2005.00226.x; Hernandez-Ruiz J, 2004, PLANTA, V220, P140, DOI 10.1007/s00425-004-1317-3; Himmelbach A, 2007, PLANT PHYSIOL, V145, P1192, DOI 10.1104/pp.107.111575; Huang JL, 2010, PLANT PHYSIOL, V153, P1526, DOI 10.1104/pp.110.157370; Ibrahim RK, 1998, PLANT MOL BIOL, V36, P1, DOI 10.1023/A:1005939803300; Isorna E, 2011, J PINEAL RES, V51, P434, DOI 10.1111/j.1600-079X.2011.00907.x; Kang K, 2013, J PINEAL RES, V55, P7, DOI 10.1111/jpi.12011; Kang K, 2011, J PINEAL RES, V50, P304, DOI 10.1111/j.1600-079X.2010.00841.x; Kang K, 2010, J PINEAL RES, V49, P176, DOI 10.1111/j.1600-079X.2010.00783.x; Kang S, 2007, PLANTA, V227, P263, DOI 10.1007/s00425-007-0614-z; Kanjanaphachoat P, 2012, PLANT MOL BIOL, V78, P525, DOI 10.1007/s11103-012-9882-5; Kikuchi S, 2003, SCIENCE, V301, P376, DOI 10.1126/science.1081288; Lee HJ, 2000, PLANT CELL PHYSIOL, V41, P743, DOI 10.1093/pcp/41.6.743; Li C, 2012, J PINEAL RES, V53, P298, DOI 10.1111/j.1600-079X.2012.00999.x; Manchester LC, 2000, LIFE SCI, V67, P3023, DOI 10.1016/S0024-3205(00)00896-1; NAKANE M, 1983, J NEUROCHEM, V40, P790, DOI 10.1111/j.1471-4159.1983.tb08048.x; Park S, 2013, J PINEAL RES, V55, P131, DOI 10.1111/jpi.12053; Park S, 2013, J PINEAL RES, V54, P258, DOI 10.1111/j.1600-079X.2012.01029.x; Park S, 2013, J PINEAL RES, V54, P139, DOI 10.1111/j.1600-079X.2012.01019.x; Park S, 2012, J PINEAL RES, V53, P385, DOI 10.1111/j.1600-079X.2012.01008.x; Pelagio-Flores R, 2012, J PINEAL RES, V53, P279, DOI 10.1111/j.1600-079X.2012.00996.x; Raes J, 2003, PLANT PHYSIOL, V133, P1051, DOI 10.1104/pp.103.026484; Satoh K, 2007, PLOS ONE, V2, DOI 10.1371/journal.pone.0001235; Tan DX, 2007, J PINEAL RES, V42, P28, DOI 10.1111/j.1600-079X.2006.00407.x; Tan DX, 2012, J EXP BOT, V63, P577, DOI 10.1093/jxb/err256; Tan DX, 2007, PLANT SIGNAL BEHAV, V2, P514, DOI 10.4161/psb.2.6.4639; Tiryaki I, 2012, J PINEAL RES, V52, P332, DOI 10.1111/j.1600-079X.2011.00947.x; Zhang N, 2013, J PINEAL RES, V54, P15, DOI 10.1111/j.1600-079X.2012.01015.x</t>
  </si>
  <si>
    <t>WOS:000325623700008</t>
  </si>
  <si>
    <t>Melatonin treatment reduces chilling injury in peach fruit through its regulation of membrane fatty acid contents and phenolic metabolism</t>
  </si>
  <si>
    <t>Gao, Hui; Lu, ZeMian; Yang, Yue; Wang, DanNa; Yang, Ting; Cao, MaoMao; Cao, Wei</t>
  </si>
  <si>
    <t>Effects of 0.1 mM melatonin (MT) on chilling injury (CI), membrane fatty acid content and phenolic metabolism in peach fruit were studied during storage at 1 degrees C for 28 days. MT treatment delayed the development of CI in peach fruit, as was illustrated by MT-treated fruit showing lower CI incidence, CI index and firmness loss than the control. MT treatment prevented membrane lipid peroxidation and contributed to maintaining a higher ratio of unsaturated to saturated fatty acids in peach fruit. MT treatment also stimulated the activities of glucose-6-phosphate dehydrogenase, shikimate dehydrogenase and phenylalanine ammonia lyase, but inhibited the activities of polyphenol oxidase and peroxidase. This would help in activating the accumulation of total phenolic and endogenous salicylic acid that might have a direct function in alleviation of CI. These results indicate that MT treatment can be an effective technique to reduce postharvest CI during low temperature storage of peach fruit.</t>
  </si>
  <si>
    <t>10.1016/j.foodchem.2017.10.008</t>
  </si>
  <si>
    <t>Peach fruit; Chilling injury; Melatonin; Fatty acid; Phenolic metabolism</t>
  </si>
  <si>
    <t>ANTIOXIDANT ACTIVITIES; LIPID-PEROXIDATION; ENERGY-METABOLISM; STRESS; POSTHARVEST; SENESCENCE; TOLERANCE; RESPONSES; PROTEINS; PLANTS</t>
  </si>
  <si>
    <t>[Gao, Hui; Lu, ZeMian; Yang, Yue; Wang, DanNa; Yang, Ting; Cao, MaoMao; Cao, Wei] Northwest Univ, Dept Food Sci &amp; Engn, Xian 710069, Shaanxi, Peoples R China</t>
  </si>
  <si>
    <t>Gao, H (corresponding author), Northwest Univ, Dept Food Sci &amp; Engn, Xian 710069, Shaanxi, Peoples R China.</t>
  </si>
  <si>
    <t>gaohui0815@nwu.edu.cn; 1280782203@qq.com; 314953274@qq.com; 435021249@qq.com; 476012653@qq.com; 1144346554@qq.com; caowei@nwu.edu.cn</t>
  </si>
  <si>
    <t>Aghdam MS, 2017, FOOD CHEM, V221, P1650, DOI 10.1016/j.foodchem.2016.10.123; Bajwa VS, 2014, J PINEAL RES, V56, P238, DOI 10.1111/jpi.12115; Boonsiri K, 2007, POSTHARVEST BIOL TEC, V45, P358, DOI 10.1016/j.postharvbio.2007.03.014; Cao SF, 2016, J AGR FOOD CHEM, V64, P5215, DOI 10.1021/acs.jafc.6b01118; Cao SF, 2010, POSTHARVEST BIOL TEC, V58, P93, DOI 10.1016/j.postharvbio.2010.05.010; Chen S. C., 2014, SCI HORTI, V160, P222; Cheng SC, 2015, POSTHARVEST BIOL TEC, V109, P130, DOI 10.1016/j.postharvbio.2015.05.012; Debnam PM, 1999, J EXP BOT, V50, P1653, DOI 10.1093/jexbot/50.340.1653; DHINDSA RS, 1981, J EXP BOT, V32, P93, DOI 10.1093/jxb/32.1.93; Diaz J, 1997, PHYSIOL PLANTARUM, V100, P147, DOI 10.1034/j.1399-3054.1997.1000116.x; Ding F, 2017, SCI HORTIC-AMSTERDAM, V219, P264, DOI 10.1016/j.scienta.2017.03.029; Galano A, 2011, J PINEAL RES, V51, P1, DOI 10.1111/j.1600-079X.2011.00916.x; Gao H, 2016, POSTHARVEST BIOL TEC, V118, P103, DOI 10.1016/j.postharvbio.2016.03.006; Gao H, 2016, POSTHARVEST BIOL TEC, V111, P390, DOI 10.1016/j.postharvbio.2015.07.031; GRAHAM D, 1982, ANNU REV PLANT PHYS, V33, P347, DOI 10.1146/annurev.pp.33.060182.002023; Hinneburg I, 2006, FOOD CHEM, V97, P122, DOI 10.1016/j.foodchem.2005.03.028; Jin P, 2009, POSTHARVEST BIOL TEC, V52, P24, DOI 10.1016/j.postharvbio.2008.09.011; Jin P, 2014, FOOD CHEM, V161, P87, DOI 10.1016/j.foodchem.2014.03.103; KOCHBA J, 1977, PLANT CELL PHYSIOL, V18, P463, DOI 10.1093/oxfordjournals.pcp.a075455; Lurie S, 2005, POSTHARVEST BIOL TEC, V37, P195, DOI 10.1016/j.postharvbio.2005.04.012; LYONS JM, 1973, ANNU REV PLANT PHYS, V24, P445, DOI 10.1146/annurev.pp.24.060173.002305; MURR DP, 1974, J AM SOC HORTIC SCI, V99, P155; Naruke T, 2003, ACTA HORTIC, P265, DOI 10.17660/ActaHortic.2003.599.31; Pennycooke JC, 2005, ENVIRON EXP BOT, V53, P225, DOI 10.1016/j.envexpbot.2004.04.002; Posmyk MM, 2009, J PINEAL RES, V46, P214, DOI 10.1111/j.1600-079X.2008.00652.x; Purwanto YA, 2013, ACTA HORTIC, V1011, P219; Reiter RJ, 2015, MOLECULES, V20, P7396, DOI 10.3390/molecules20047396; Sanchez-Rodriguez E, 2011, PHYTOCHEMISTRY, V72, P723, DOI 10.1016/j.phytochem.2011.02.011; Shewfelt RL, 2000, HORTSCIENCE, V35, P575, DOI 10.21273/HORTSCI.35.4.575; Sun QQ, 2016, J PINEAL RES, V61, P138, DOI 10.1111/jpi.12315; SURREY K, 1964, PLANT PHYSIOL, V39, P65, DOI 10.1104/pp.39.1.65; Szafranska K, 2013, BIOL PLANTARUM, V57, P91, DOI 10.1007/s10535-012-0253-5; Szafranska K, 2014, CENT EUR J BIOL, V9, P1117, DOI 10.2478/s11535-014-0330-1; Turk H, 2015, J PLANT NUTR SOIL SC, V178, P433, DOI 10.1002/jpln.201400476; Turk H, 2014, PLANT GROWTH REGUL, V74, P139, DOI 10.1007/s10725-014-9905-0; Wang LJ, 2006, POSTHARVEST BIOL TEC, V41, P244, DOI 10.1016/j.postharvbio.2006.04.010; Weeda S, 2014, PLOS ONE, V9, DOI 10.1371/journal.pone.0093462; Wongsheree T, 2009, POSTHARVEST BIOL TEC, V51, P91, DOI 10.1016/j.postharvbio.2008.05.015; Zhang N, 2015, J EXP BOT, V66, P647, DOI 10.1093/jxb/eru336; Zhang ZK, 2015, FOOD CHEM, V171, P191, DOI 10.1016/j.foodchem.2014.09.001</t>
  </si>
  <si>
    <t>WOS:000418471100081</t>
  </si>
  <si>
    <t>Beneficial effects of melatonin in overcoming drought stress in wheat seedlings</t>
  </si>
  <si>
    <t>Cui, Guibin; Zhao, Xiaoxiao; Liu, Shudong; Sun, Fengli; Zhang, Chao; Xi, Yajun</t>
  </si>
  <si>
    <t>Melatonin plays an important role in abiotic stress in plant, but its role in wheat drought tolerance is less known. To verify its role, wheat seedlings (Triticum aestivum L Tan 995') at 60% and 40% of field capacity were treated with 500 jtM melatonin in this study. Melatonin treatment significantly enhanced the drought tolerance of wheat seedlings, as demonstrated by decreased membrane damage, more intact grana lamella of chloroplast, higher photosynthetic rate, and maximum efficiency of photosystem II, as well as higher cell turgor and water holding capacity in melatonin-treated seedlings. Besides, melatonin markedly decreased the content of hydrogen peroxide and superoxide anion in melatonin-treated seedlings, which is attributed to the increased total antioxidant capacity, GSH and AsA contents, as well as enzyme activity including ascorbate peroxidase (APX), monodehydroascorbate reductase (MDHAR), dehydroascorbate reductase (DHAR), glutathione peroxidase (GPX), and glutathione transferase (GST). The GSH-AsA related genes including APX, MDHAR, and DHAR were commonly upregulated by melatonin and correlated to the antioxidant enzyme activity as well as the content of GSH and AsA, indicating that the increase of GSH and AsA was attributed to the expression of these genes. Our result confirmed the mitigation potential of melatonin in drought stress and certain mechanisms of melatonininduced GSH and AsA accumulation, which could deepen our understanding of melatonin-induced drought tolerance in wheat. (C) 2017 Elsevier Masson SAS. All rights reserved.</t>
  </si>
  <si>
    <t>10.1016/j.plaphy.2017.06.014</t>
  </si>
  <si>
    <t>Cui, Guibin</t>
  </si>
  <si>
    <t xml:space="preserve"> Xi, Yajun</t>
  </si>
  <si>
    <t>Wheat (Triticum aestivum L); Soil drought; GSH-AsA cycle; Epidermis cell; Chloroplast damage</t>
  </si>
  <si>
    <t>OXIDATIVE STRESS; SPINACH-CHLOROPLASTS; EXOGENOUS MELATONIN; ANTIOXIDANT ENZYMES; GLUTATHIONE CYCLE; HYDROGEN-PEROXIDE; PROTECTIVE ROLE; ASCORBATE; METABOLISM; TOLERANCE</t>
  </si>
  <si>
    <t>[Cui, Guibin; Zhao, Xiaoxiao; Liu, Shudong; Sun, Fengli; Zhang, Chao; Xi, Yajun] Northwest A&amp;F Univ, Coll Agron, State Key Lab Crop Stress Biol Arid Areas, Yangling 712100, Shaanxi, Peoples R China</t>
  </si>
  <si>
    <t>Xi, YJ (corresponding author), Northwest A&amp;F Univ, Coll Agron, State Key Lab Crop Stress Biol Arid Areas, Yangling 712100, Shaanxi, Peoples R China.</t>
  </si>
  <si>
    <t>xiyajun2002@yeah.net</t>
  </si>
  <si>
    <t>Zhang, Chao/0000-0001-5287-4701; Cui, Guibin/0000-0002-4901-9891</t>
  </si>
  <si>
    <t>Allegra M, 2003, J PINEAL RES, V34, P1, DOI 10.1034/j.1600-079X.2003.02112.x; Antoniou C, 2017, J PINEAL RES, V62, DOI 10.1111/jpi.12401; Apel K, 2004, ANNU REV PLANT BIOL, V55, P373, DOI 10.1146/annurev.arplant.55.031903.141701; Banerjee S, 2010, MOL CELL BIOCHEM, V336, P109, DOI 10.1007/s11010-010-0384-y; Bela K, 2015, J PLANT PHYSIOL, V176, P192, DOI 10.1016/j.jplph.2014.12.014; Benzie IFF, 1996, ANAL BIOCHEM, V239, P70, DOI 10.1006/abio.1996.0292; Boccalandro HE, 2011, J PINEAL RES, V51, P226, DOI 10.1111/j.1600-079X.2011.00884.x; Dionisio-Sese ML, 1998, PLANT SCI, V135, P1, DOI 10.1016/S0168-9452(98)00025-9; ELSTNER EF, 1976, ANAL BIOCHEM, V70, P616, DOI 10.1016/0003-2697(76)90488-7; Fleta-Soriano E, 2017, J AGRON CROP SCI, V203, P286, DOI 10.1111/jac.12201; FOYER CH, 1976, PLANTA, V133, P21, DOI 10.1007/BF00386001; Grace SC, 1996, PLANT PHYSIOL, V112, P1631, DOI 10.1104/pp.112.4.1631; HELL R, 1990, PLANTA, V180, P603, DOI 10.1007/BF02411460; HOSSAIN MA, 1984, PLANT CELL PHYSIOL, V25, P1285; Knorzer OC, 1996, PHYSIOL PLANTARUM, V97, P388, DOI 10.1034/j.1399-3054.1996.970225.x; Kosova K., 2016, DROUGHT STRESS TOLER, V2, P277, DOI DOI 10.1007/978-3-319-32423-4_11; Kothari SL, 1998, J PLANT BIOCHEM BIOT, V7, P93, DOI 10.1007/BF03263042; Kuzniak E, 2001, PLANT SCI, V160, P723, DOI 10.1016/S0168-9452(00)00457-X; Li C, 2015, J EXP BOT, V66, P669, DOI 10.1093/jxb/eru476; Li J, 2016, PLANT BIOTECHNOL J; Liu JL, 2015, PLANT GROWTH REGUL, V77, P317, DOI 10.1007/s10725-015-0066-6; Logan BA, 2006, PHOTOSYNTH RES, V88, P119, DOI 10.1007/s11120-006-9043-2; MEISTER A, 1983, ANNU REV BIOCHEM, V52, P711, DOI 10.1146/annurev.bi.52.070183.003431; Meng JF, 2014, J PINEAL RES, V57, P200, DOI 10.1111/jpi.12159; Mittler R, 2002, TRENDS PLANT SCI, V7, P405, DOI 10.1016/S1360-1385(02)02312-9; MIYAKE C, 1992, PLANT CELL PHYSIOL, V33, P541; Nagalakshmi N, 2001, PLANT SCI, V160, P291, DOI 10.1016/S0168-9452(00)00392-7; NAKANO Y, 1981, PLANT CELL PHYSIOL, V22, P867; Rodriguez C, 2004, J PINEAL RES, V36, P1, DOI 10.1046/j.1600-079X.2003.00092.x; Shi HT, 2015, J EXP BOT, V66, P681, DOI 10.1093/jxb/eru373; Smirnoff N, 1998, CURR OPIN BIOTECH, V9, P214, DOI 10.1016/S0958-1669(98)80118-3; Turk H, 2014, PLANT GROWTH REGUL, V74, P139, DOI 10.1007/s10725-014-9905-0; Velikova V, 2000, PLANT SCI, V151, P59, DOI 10.1016/S0168-9452(99)00197-1; Wang P, 2013, J PINEAL RES, V54, P292, DOI 10.1111/jpi.12017; Wang P, 2012, J PINEAL RES, V53, P11, DOI 10.1111/j.1600-079X.2011.00966.x; Wei W, 2015, J EXP BOT, V66, P695, DOI 10.1093/jxb/eru392; Ye J, 2016, ACTA PHYSIOL PLANT, V38, DOI 10.1007/s11738-015-2045-y; [叶君 Ye Jun], 2015, [麦类作物学报, Journal of Triticeae Crops], V35, P1275; Zhang N, 2013, J PINEAL RES, V54, P15, DOI 10.1111/j.1600-079X.2012.01015.x; Zuo BX, 2014, J PINEAL RES, V57, P408, DOI 10.1111/jpi.12180</t>
  </si>
  <si>
    <t>WOS:000411169500015</t>
  </si>
  <si>
    <t>Mitogen-activated protein kinase pathways are required for melatonin-mediated defense responses in plants</t>
  </si>
  <si>
    <t>Melatonin enhances pathogen resistance by inducing the expression of a number of plant defense-related genes. To examine whether the melatonin-mediated pathogen resistance is associated with mitogen-activated protein kinase (MAPK) cascades, Arabidopsis and tobacco leaves were treated with melatonin and investigated for MAPK activation using an antiphospho-p44/42 MAPK (Erk1/2) monoclonal antibody. Two MAPKs, MPK3 and MPK6, were activated rapidly and transiently by 1m melatonin treatment in Arabidopsis. Its tobacco ortholog MAPKs were also activated. The activation of MPK3 and MPK6 by 2-hydroxymelatonin and N-acetylserotonin was also observed, albeit to a lesser degree than that by melatonin. Furthermore, MAPK activation by melatonin was uncoupled from G-protein signaling, because melatonin efficiently activated two MAPKs in a G-protein knockout mutant (agb1). Suppression of both MPK3 and MPK6 in transgenic Arabidopsis exhibited significant decreases in the induction of defense-related gene expression and pathogen resistance relative to wild-type plants. Using an array of MAP kinase kinase (MKK) knockout mutants, we found that four MKKs, namely MKK4, MKK5, MKK7, and MKK9, are responsible for the activation of MPK3 and MPK6 by melatonin, indicating that melatonin-mediated innate immunity is triggered by MAPK signaling through MKK4/5/7/9-MPK3/6 cascades.</t>
  </si>
  <si>
    <t>10.1111/jpi.12314</t>
  </si>
  <si>
    <t>Arabidopsis thaliana; MAP kinase kinase; MPK3; MPK6; pathogen resistance</t>
  </si>
  <si>
    <t>EXOGENOUS MELATONIN; STRESS TOLERANCE; GROWTH REGULATOR; SEEDLING GROWTH; ARABIDOPSIS; METABOLISM; 2-HYDROXYMELATONIN; INVOLVEMENT; MECHANISMS; RESISTANCE</t>
  </si>
  <si>
    <t>[Lee, Hyoung Yool; Back, Kyoungwhan] Chonnam Natl Univ, Dept Biotechnol, Bioenergy Res Ctr, Gwangju, South Korea</t>
  </si>
  <si>
    <t>Arnao MB, 2015, J PINEAL RES, V59, P133, DOI 10.1111/jpi.12253; Arnao MB, 2014, TRENDS PLANT SCI, V19, P789, DOI 10.1016/j.tplants.2014.07.006; Bechtold N, 1998, METH MOL B, V82, P259; Bigeard J, 2015, MOL PLANT, V8, P521, DOI 10.1016/j.molp.2014.12.022; Buchanan B, 2000, BIOCH MOL BIOL PLANT; Byeon Y, 2016, J PINEAL RES, V60, P65, DOI 10.1111/jpi.12289; Byeon Y, 2015, J PINEAL RES, V59, P448, DOI 10.1111/jpi.12274; Byeon Y, 2015, J PINEAL RES, V58, P470, DOI 10.1111/jpi.12232; Byeon Y, 2015, J PINEAL RES, V58, P343, DOI 10.1111/jpi.12220; Byeon Y, 2014, J PINEAL RES, V56, P408, DOI 10.1111/jpi.12129; Cheng ZY, 2015, NATURE, V521, P213, DOI 10.1038/nature14243; Cheval C, 2013, BBA-MOL CELL RES, V1833, P1766, DOI 10.1016/j.bbamcr.2013.01.031; Cipolla-Neto J, 2014, J PINEAL RES, V56, P371, DOI 10.1111/jpi.12137; Desikan R, 2001, PLANT PHYSIOL, V126, P1579, DOI 10.1104/pp.126.4.1579; Frey NFD, 2014, GENOME BIOL, V15, DOI 10.1186/gb-2014-15-6-r87; Galletti R, 2011, PLANT PHYSIOL, V157, P804, DOI 10.1104/pp.111.174003; Hernandez IG, 2015, PLANT PHYSIOL BIOCH, V94, P191, DOI 10.1016/j.plaphy.2015.06.011; GLEAVE AP, 1992, PLANT MOL BIOL, V20, P1203, DOI 10.1007/BF00028910; Hardeland R, 2009, BIOFACTORS, V35, P183, DOI 10.1002/biof.23; Katagiri Fumiaki, 2002, Arabidopsis Book, V1, pe0039, DOI 10.1199/tab.0039; Kostopoulou Z, 2015, PLANT PHYSIOL BIOCH, V86, P155, DOI 10.1016/j.plaphy.2014.11.021; Lee HY, 2015, J PINEAL RES, V58, P291, DOI 10.1111/jpi.12214; Lee HY, 2014, J PINEAL RES, V57, P262, DOI 10.1111/jpi.12165; Liang CZ, 2015, J PINEAL RES, V59, P91, DOI 10.1111/jpi.12243; Lu K, 2015, PLOS ONE, V10, DOI 10.1371/journal.pone.0132051; Luchetti F, 2010, FASEB J, V24, P3603, DOI 10.1096/fj.10-154450; Manchester LC, 2015, J PINEAL RES, V59, P403, DOI 10.1111/jpi.12267; Meng JF, 2014, J PINEAL RES, V57, P200, DOI 10.1111/jpi.12159; Nuhse TS, 2000, J BIOL CHEM, V275, P7521, DOI 10.1074/jbc.275.11.7521; Pitzschke A, 2009, CURR OPIN PLANT BIOL, V12, P421, DOI 10.1016/j.pbi.2009.06.008; Rodriguez MCS, 2010, ANNU REV PLANT BIOL, V61, P621, DOI 10.1146/annurev-arplant-042809-112252; Seo S, 2007, PLANT J, V49, P899, DOI 10.1111/j.1365-313X.2006.03003.x; Shi HT, 2015, J PINEAL RES, V59, P334, DOI 10.1111/jpi.12262; Shi HT, 2015, J PINEAL RES, V59, P102, DOI 10.1111/jpi.12244; Shi HT, 2015, J PINEAL RES, V58, P335, DOI 10.1111/jpi.12219; Shin IS, 2014, J PINEAL RES, V56, P398, DOI 10.1111/jpi.12127; Sinha AK, 2011, PLANT SIGNAL BEHAV, V6, P196, DOI 10.4161/psb.6.2.14701; Tan DX, 2007, PLANT SIGNAL BEHAV, V2, P514, DOI 10.4161/psb.2.6.4639; Wei W, 2015, J EXP BOT, V66, P695, DOI 10.1093/jxb/eru392; Xu J, 2015, TRENDS PLANT SCI, V20, P56, DOI 10.1016/j.tplants.2014.10.001; Xu J, 2014, PLANT J, V77, P222, DOI 10.1111/tpj.12382; Yeh CM, 2007, J EXP BOT, V58, P659, DOI 10.1093/jxb/erl240; Yin LH, 2013, J PINEAL RES, V54, P426, DOI 10.1111/jpi.12038; Zhao HB, 2015, J PINEAL RES, V59, P255, DOI 10.1111/jpi.12258; Zhao HB, 2015, J PINEAL RES, V59, P109, DOI 10.1111/jpi.12245</t>
  </si>
  <si>
    <t>WOS:000371999900007</t>
  </si>
  <si>
    <t>Alleviation of cold damage to photosystem II and metabolisms by melatonin in Bermudagrass</t>
  </si>
  <si>
    <t>Fan, Jibiao; Hu, Zhengrong; Xie, Yan; Chan, Zhulong; Chen, Ke; Amombo, Erick; Chen, Liang; Fu, Jinmin</t>
  </si>
  <si>
    <t>As a typical warm season grass, Bermudagrass [Cynodon dactylon (L).Pers.] is widely applied in turf systems and animal husbandry. However, cold temperature is a key factor limiting resource utilization for Bermudagrass. Therefore, it is relevant to study the mechanisms by which Burmudagrass responds to cold. Melatonin is a crucial animal and plant hormone that is responsible for plant abiotic stress responses. The objective of this study was to investigate the role of melatonin in cold stress response of Bermudagrass. Wild Bermudagrass pre-treated with 100 ILM melatonin was subjected to different cold stress treatments (-5 degrees C for 8h with or without cold acclimation). The results showed lower malondialdehyde (MDA) and electrolyte leakage (EL) values, higher levels of chlorophyll, and greater superoxide dismutase and peroxidase activities after melatonin treatment than those in non-melatonin treatment under cold stress. Analysis of chlorophyll a revealed that the chlorophyll fluorescence transient (OJIP) curves were higher after treatment with melatonin than that of non-melatonin treated plants under cold stress. The values of photosynthetic fluorescence parameters increased after treatment with melatonin under cold stress. The analysis of metabolism showed alterations in 46 metabolites in cold stressed plants after melatonin treatment. Among the measured metabolites, five sugars (arabinose, mannose, glucopyranose, maltose, and turanose) and one organic acid (propanoic acid) were significantly increased. However, valine and threonic acid contents were reduced in melatonin-treated plants. In summary, melatonin maintained cell membrane stability, increased antioxidant enzymes activities, improved the process of photosystem II, and induced alterations in Bermudagrass metabolism under cold stress.</t>
  </si>
  <si>
    <t>10.3389/fpls.2015.00925</t>
  </si>
  <si>
    <t>Fan, Jibiao</t>
  </si>
  <si>
    <t xml:space="preserve"> Fu, Jinmin</t>
  </si>
  <si>
    <t>melatonin; bermudagrass; cold stress; photosystem II; metabolism</t>
  </si>
  <si>
    <t>ABIOTIC STRESS; PHOTOSYNTHETIC PERFORMANCE; CHLOROPHYLL FLUORESCENCE; EXOGENOUS MELATONIN; OXIDATIVE STRESS; GENE-EXPRESSION; ANALYSES REVEAL; EDIBLE PLANTS; NITRIC-OXIDE; ANTIOXIDANT</t>
  </si>
  <si>
    <t>[Fan, Jibiao; Hu, Zhengrong; Xie, Yan; Chan, Zhulong; Chen, Ke; Amombo, Erick; Chen, Liang; Fu, Jinmin] Chinese Acad Sci, Wuhan Bot Garden, Key Lab Plant Germplasm Enhancement &amp; Specialty A, Wuhan, Peoples R China; [Fan, Jibiao; Hu, Zhengrong; Amombo, Erick] Univ Chinese Acad Sci, Coll Life Sci, Beijing, Peoples R China</t>
  </si>
  <si>
    <t>Chen, L (corresponding author), Chinese Acad Sci, Wuhan Bot Garden, Key Lab Plant Germplasm Enhancement &amp; Specialty A, Wuhan, Peoples R China.</t>
  </si>
  <si>
    <t>chenliang1034@126.com; jfu@wbgcas.cn</t>
  </si>
  <si>
    <t>Amombo, Erick/P-2440-2019; Chan, Zhulong/AAM-5018-2020</t>
  </si>
  <si>
    <t>Allen DJ, 2001, TRENDS PLANT SCI, V6, P36, DOI 10.1016/S1360-1385(00)01808-2; ALLEN RD, 1995, PLANT PHYSIOL, V107, P1049, DOI 10.1104/pp.107.4.1049; Ao PX, 2013, ACTA PHYSIOL PLANT, V35, P153, DOI 10.1007/s11738-012-1058-z; Arnao MB, 2015, J PINEAL RES, V59, P133, DOI 10.1111/jpi.12253; Baek KH, 2003, PLANT SCI, V165, P1221, DOI 10.1016/S0168-9452(03)00329-7; Bajwa VS, 2014, J PINEAL RES, V56, P238, DOI 10.1111/jpi.12115; Cantrel C, 2011, NEW PHYTOL, V189, P415, DOI 10.1111/j.1469-8137.2010.03500.x; Chen K, 2013, PHOTOSYNTH RES, V116, P21, DOI 10.1007/s11120-013-9883-5; Chen L, 2015, BMC PLANT BIOL, V15, DOI 10.1186/s12870-015-0598-y; Chen Q, 2009, J PLANT PHYSIOL, V166, P324, DOI 10.1016/j.jplph.2008.06.002; Chen THH, 2002, CURR OPIN PLANT BIOL, V5, P250, DOI 10.1016/S1369-5266(02)00255-8; Cheong JJ, 2003, TRENDS GENET, V19, P409, DOI 10.1016/S0168-9525(03)00138-0; Cook D, 2004, P NATL ACAD SCI USA, V101, P15243, DOI 10.1073/pnas.0406069101; Dahal K, 2012, PHYSIOL PLANTARUM, V144, P169, DOI 10.1111/j.1399-3054.2011.01513.x; DUBBELS R, 1995, J PINEAL RES, V18, P28, DOI 10.1111/j.1600-079X.1995.tb00136.x; Fan JB, 2015, PLOS ONE, V10, DOI 10.1371/journal.pone.0132991; Fan JB, 2014, J AM SOC HORTIC SCI, V139, P699, DOI 10.21273/JASHS.139.6.699; Fischer TW, 2004, J PINEAL RES, V37, P107, DOI 10.1111/j.1600-079X.2004.00142.x; Fracheboud Y, 1999, J EXP BOT, V50, P1533, DOI 10.1093/jexbot/50.338.1533; Gitelson AA, 2003, J PLANT PHYSIOL, V160, P271, DOI 10.1078/0176-1617-00887; Hernandez-Ruiz J, 2004, PLANTA, V220, P140, DOI 10.1007/s00425-004-1317-3; HISCOX JD, 1979, CAN J BOT, V57, P1332, DOI 10.1139/b79-163; Hoagland D.R., 1950, WATER CULTURE METHOD, V347, DOI DOI 10.1073/PNAS.1211132109; Hou Y- D., 2010, PLANT SCI, V5, P125, DOI DOI 10.3923/jps.2010.125.136; Hu LX, 2012, J PLANT PHYSIOL, V169, P146, DOI 10.1016/j.jplph.2011.08.020; Koc E, 2010, GAZI U J SCI, V23, P1; Kolar J, 1997, PHYTOCHEMISTRY, V44, P1407, DOI 10.1016/S0031-9422(96)00568-7; Krasensky J, 2012, J EXP BOT, V63, P1593, DOI 10.1093/jxb/err460; Lee HY, 2015, J PINEAL RES, V58, P291, DOI 10.1111/jpi.12214; LEONG TY, 1984, PHOTOSYNTH RES, V5, P117, DOI 10.1007/BF00028525; Li C, 2012, J PINEAL RES, V53, P298, DOI 10.1111/j.1600-079X.2012.00999.x; Manchester LC, 2000, LIFE SCI, V67, P3023, DOI 10.1016/S0024-3205(00)00896-1; Meng JF, 2014, J PINEAL RES, V57, P200, DOI 10.1111/jpi.12159; MONK LS, 1989, PHYSIOL PLANTARUM, V76, P456, DOI 10.1111/j.1399-3054.1989.tb06219.x; Murch SJ, 1997, LANCET, V350, P1598, DOI 10.1016/S0140-6736(05)64014-7; Murch SJ, 2002, NATURWISSENSCHAFTEN, V89, P555, DOI 10.1007/s00114-002-0376-1; Murch SJ, 2001, IN VITRO CELL DEV-PL, V37, P786; Pelagio-Flores R, 2012, J PINEAL RES, V53, P279, DOI 10.1111/j.1600-079X.2012.00996.x; POEGGELER B, 1993, J PINEAL RES, V14, P151, DOI 10.1111/j.1600-079X.1993.tb00498.x; Posmyk MM, 2009, ACTA PHYSIOL PLANT, V31, P1, DOI 10.1007/s11738-008-0213-z; Reiter RJ, 2015, MOLECULES, V20, P7396, DOI 10.3390/molecules20047396; Reiter RJ, 2014, PHYSIOLOGY, V29, P325, DOI 10.1152/physiol.00011.2014; Rizza F, 2001, PLANT BREEDING, V120, P389, DOI 10.1046/j.1439-0523.2001.00635.x; Roopin M, 2013, J PINEAL RES, V55, P89, DOI 10.1111/jpi.12046; Saneoka H, 2004, ENVIRON EXP BOT, V52, P131, DOI 10.1016/j.envexpbot.2004.01.011; Shi HT, 2015, J PINEAL RES, V59, P102, DOI 10.1111/jpi.12244; Shi HT, 2015, J PINEAL RES, V59, P120, DOI 10.1111/jpi.12246; Shi HT, 2015, J PINEAL RES, V58, P335, DOI 10.1111/jpi.12219; Shi HT, 2015, J EXP BOT, V66, P681, DOI 10.1093/jxb/eru373; Shi HT, 2015, J PINEAL RES, V58, P26, DOI 10.1111/jpi.12188; STEPONKUS PL, 1984, ANNU REV PLANT PHYS, V35, P543, DOI 10.1146/annurev.pp.35.060184.002551; Stitt M, 2002, CURR OPIN PLANT BIOL, V5, P199, DOI 10.1016/S1369-5266(02)00258-3; Strasser BJ, 1995, PHOTOSYNTHESIS: FROM LIGHT TO BIOSPHERE, VOL 5, P977; Strasser R. J., 1999, CROP IMPROVEMENT FOO, P60; Strauss AJ, 2006, ENVIRON EXP BOT, V56, P147, DOI 10.1016/j.envexpbot.2005.01.011; Tal O, 2011, J EXP BOT, V62, P1903, DOI 10.1093/jxb/erq378; Tan DX, 2007, FASEB J, V21, P1724, DOI 10.1096/fj.06-7745com; Wang P, 2014, J PINEAL RES, V57, P291, DOI 10.1111/jpi.12169; Xie Y, 2014, PLOS ONE, V9, DOI 10.1371/journal.pone.0115279; Yan WenWen, 2010, Middle East Journal of Scientific Research, V6, P556; Yusuf MA, 2010, BBA-BIOENERGETICS, V1797, P1428, DOI 10.1016/j.bbabio.2010.02.002; Zhang HM, 2014, J PINEAL RES, V57, P131, DOI 10.1111/jpi.12162; Zhang XZ, 2006, CROP SCI, V46, P2598, DOI 10.2135/cropsci2006.02.0108; Zhao HB, 2015, J PINEAL RES, V59, P109, DOI 10.1111/jpi.12245; Zhu JH, 2007, CURR OPIN PLANT BIOL, V10, P290, DOI 10.1016/j.pbi.2007.04.010</t>
  </si>
  <si>
    <t>WOS:000364579600001</t>
  </si>
  <si>
    <t>Melatonin pretreatment improves vanadium stress tolerance of watermelon seedlings by reducing vanadium concentration in the leaves and regulating melatonin biosynthesis and antioxidant-related gene expression</t>
  </si>
  <si>
    <t>Nawaz, Muhammad Azher; Jiao, Yanyan; Chen, Chen; Shireen, Fareeha; Zheng, Zuhua; Imtiaz, Muhammad; Bie, Zhilong; Huang, Yuan</t>
  </si>
  <si>
    <t>Vanadium (V) is an important heavy metal with ubiquitous presence in the Earth's crust, but limited information is available as to its effect on plants and management strategies. Melatonin is a widely studied biomolecule; it acts as an antioxidant and a signaling molecule that enhances the abiotic stress tolerance of plants. Melatonin improves copper, zinc, and cadmium tolerance in plants. In this study, we investigated the response of watermelon seedlings to V stress and the potential role of melatonin in enhancing V stress tolerance of watermelon seedlings. The results showed that seedlings pretreated with melatonin (0.1 mu M) exposed to V (50 mg/L) had a higher relative chlorophyll content (SPAD index), photosynthetic assimilation, and plant growth compared with non-melatonin pretreated seedlings. Melatonin pretreatment lowered leaf and stem V concentrations by reducing V transport from root to shoot. Melatonin pretreatment enhanced superoxide dismutase (SOD) and catalase (CAT) activities, and reduced the hydrogen peroxide (H2O2) and malondialdehyde (MDA) content of watermelon seedlings, by regulating melatonin biosynthesis and gene expression for superoxide dismutase, peroxidase, ascorbate peroxidase, glutathione peroxidase, and glutathione S-transferase. So far as we know, these results are the first evidence that melatonin improves plant growth of watermelon seedlings under vanadium stress conditions. Considering these observations, melatonin can be utilized to reduce the availability of V to plants, and improve plant growth and V stress tolerance.</t>
  </si>
  <si>
    <t>10.1016/j.jplph.2017.11.003</t>
  </si>
  <si>
    <t>Nawaz, Muhammad Azher</t>
  </si>
  <si>
    <t xml:space="preserve"> Huang, Yuan</t>
  </si>
  <si>
    <t>Melatonin; Watermelon; Vanadium; Heavy metals; Abiotic stress; Antioxidants</t>
  </si>
  <si>
    <t>PLANT-GROWTH REGULATOR; EXOGENOUS MELATONIN; ROOT ARCHITECTURE; NUTRIENT-UPTAKE; CADMIUM ACCUMULATION; ENZYME-ACTIVITIES; SEED-GERMINATION; LEAF SENESCENCE; RICE; IDENTIFICATION</t>
  </si>
  <si>
    <t>[Nawaz, Muhammad Azher; Jiao, Yanyan; Chen, Chen; Shireen, Fareeha; Zheng, Zuhua; Bie, Zhilong; Huang, Yuan] Huazhong Agr Univ, Key Lab Hort Plant Biol, Minist Educ, Coll Hort &amp; Forestry Sci, Wuhan 430070, Hubei, Peoples R China; [Nawaz, Muhammad Azher] Univ Sargodha, Univ Coll Agr, Dept Hort, Sargodha, Pakistan; [Imtiaz, Muhammad] Guangzhou Univ, Sch Environm Sci &amp; Engn, Guangzhou 510006, Guangdong, Peoples R China</t>
  </si>
  <si>
    <t>Bie, ZL; Huang, Y (corresponding author), Huazhong Agr Univ, Key Lab Hort Plant Biol, Minist Educ, Coll Hort &amp; Forestry Sci, Wuhan 430070, Hubei, Peoples R China.</t>
  </si>
  <si>
    <t>biezhilong@hotmail.com; huangyuan@mail.hzau.edu.cn</t>
  </si>
  <si>
    <t>Imtiaz, Muhammad/H-3720-2019; Nawaz, Muhammad Azher/X-2729-2018; Iqbal, Zahid/AAG-2001-2019</t>
  </si>
  <si>
    <t xml:space="preserve">Imtiaz, Muhammad/0000-0002-2098-7899; Nawaz, Muhammad Azher/0000-0002-9108-0960; </t>
  </si>
  <si>
    <t>Afreen F, 2006, J PINEAL RES, V41, P108, DOI 10.1111/j.1600-079X.2006.00337.x; Aguilera Y, 2015, FOOD CHEM, V170, P203, DOI 10.1016/j.foodchem.2014.08.071; Alscher RG, 2002, J EXP BOT, V53, P1331, DOI 10.1093/jexbot/53.372.1331; Amorim FAC, 2007, TALANTA, V72, P349, DOI 10.1016/j.talanta.2006.12.015; Arnao MB, 2015, J PINEAL RES, V59, P133, DOI 10.1111/jpi.12253; Arnao MB, 2014, TRENDS PLANT SCI, V19, P789, DOI 10.1016/j.tplants.2014.07.006; Arnao MB, 2009, J PINEAL RES, V46, P295, DOI 10.1111/j.1600-079X.2008.00660.x; Byeon Y, 2014, J PINEAL RES, V56, P189, DOI 10.1111/jpi.12111; Cai SY, 2017, J PINEAL RES, V62, DOI 10.1111/jpi.12387; Cruz C, 2004, MYCORRHIZA, V14, P177, DOI 10.1007/s00572-003-0254-5; DUBBELS R, 1995, J PINEAL RES, V18, P28, DOI 10.1111/j.1600-079X.1995.tb00136.x; Edelstein M, 2011, J EXP BOT, V62, P177, DOI 10.1093/jxb/erq255; Fitter A.H., 2008, PLANT ROOTS HIDDEN H, P3; FITTER AH, 1991, NEW PHYTOL, V118, P375, DOI 10.1111/j.1469-8137.1991.tb00018.x; Hernandez IG, 2015, PLANT PHYSIOL BIOCH, V94, P191, DOI 10.1016/j.plaphy.2015.06.011; Hardeland R, 2015, J EXP BOT, V66, P627, DOI 10.1093/jxb/eru386; Hardeland R, 2011, PROG NEUROBIOL, V93, P350, DOI 10.1016/j.pneurobio.2010.12.004; Hasan MK, 2015, FRONT PLANT SCI, V6, DOI 10.3389/fpls.2015.00601; HATTORI A, 1995, BIOCHEM MOL BIOL INT, V35, P627; Hernandez-Ruiz J, 2005, J PINEAL RES, V39, P137, DOI 10.1111/j.1600-079X.2005.00226.x; Imtiaz M, 2017, ENVIRON EXP BOT, V134, P72, DOI 10.1016/j.envexpbot.2016.11.003; Imtiaz M, 2016, ENVIRON SCI POLLUT R, V23, P19787, DOI 10.1007/s11356-016-7192-1; Imtiaz M, 2015, ENVIRON INT, V80, P79, DOI 10.1016/j.envint.2015.03.018; Imtiaz M, 2015, PLANT SOIL, V390, P17, DOI 10.1007/s11104-014-2341-0; Jiao J, 2016, FRONT PLANT SCI, V7, DOI [10.3389/fpls.2016.01387, 10.3389/fpls.2016.02067]; Kong QS, 2014, PLOS ONE, V9, DOI 10.1371/journal.pone.0090612; Li C, 2016, J PINEAL RES, V61, P218, DOI 10.1111/jpi.12342; Li C, 2012, J PINEAL RES, V53, P298, DOI 10.1111/j.1600-079X.2012.00999.x; Li H, 2017, FRONT PLANT SCI, V8, DOI 10.3389/fpls.2017.00295; Liang CZ, 2017, FRONT PLANT SCI, V8, DOI 10.3389/fpls.2017.00134; Liang CZ, 2015, J PINEAL RES, V59, P91, DOI 10.1111/jpi.12243; Livak KJ, 2001, METHODS, V25, P402, DOI 10.1006/meth.2001.1262; Ma YE, 2017, FRONT PLANT SCI, V7, DOI 10.3389/fpls.2016.02068; Manchester LC, 2015, J PINEAL RES, V59, P403, DOI 10.1111/jpi.12267; Meister R, 2014, TRENDS PLANT SCI, V19, P779, DOI 10.1016/j.tplants.2014.08.005; Meng JF, 2014, J PINEAL RES, V57, P200, DOI 10.1111/jpi.12159; Moskalyk RR, 2003, MINER ENG, V16, P793, DOI 10.1016/S0892-6875(03)00213-9; MURPHY J, 1962, ANAL CHIM ACTA, V26, P31; Nawaz MA, 2016, FRONT PLANT SCI, V7, DOI 10.3389/fpls.2016.01457; Nawaz MA, 2016, FRONT PLANT SCI, V6, DOI 10.3389/fpls.2015.01230; Nawaz MA, 2017, PLANT GROWTH REGUL, V82, P233, DOI 10.1007/s10725-017-0254-7; Olness A, 2005, IND CROP PROD, V21, P165, DOI 10.1016/j.indcrop.2004.02.005; OTOOLE JC, 1987, ADV AGRON, V41, P91, DOI 10.1016/S0065-2113(08)60803-2; Park S, 2013, J PINEAL RES, V54, P258, DOI 10.1111/j.1600-079X.2012.01029.x; Park S, 2012, J PINEAL RES, V53, P385, DOI 10.1111/j.1600-079X.2012.01008.x; Perron L, 2001, CANADA MINERALS YB, V59, P1; Posmyk MM, 2008, J PINEAL RES, V45, P24, DOI 10.1111/j.1600-079X.2007.00552.x; Postma JA, 2012, ANN BOT-LONDON, V110, P521, DOI 10.1093/aob/mcs082; Reiter RJ, 2002, ANN NY ACAD SCI, V957, P341, DOI 10.1111/j.1749-6632.2002.tb02938.x; Reiter RJ, 2016, J PINEAL RES, V61, P253, DOI 10.1111/jpi.12360; Reiter RJ, 2015, MOLECULES, V20, P7396, DOI 10.3390/molecules20047396; Reiter RJ, 2014, PHYSIOLOGY, V29, P325, DOI 10.1152/physiol.00011.2014; Rogers ED, 2015, CURR OPIN BIOTECH, V32, P93, DOI 10.1016/j.copbio.2014.11.015; Savvas D, 2013, SCI HORTIC-AMSTERDAM, V149, P86, DOI 10.1016/j.scienta.2012.06.030; Shi HT, 2015, J EXP BOT, V66, P681, DOI 10.1093/jxb/eru373; Shi HT, 2015, J PINEAL RES, V58, P26, DOI 10.1111/jpi.12188; Tan DX, 2007, PLANT SIGNAL BEHAV, V2, P514, DOI 10.4161/psb.2.6.4639; Tanyolac D, 2007, CHEMOSPHERE, V67, P89, DOI 10.1016/j.chemosphere.2006.09.052; Uchendu EE, 2013, J PINEAL RES, V55, P435, DOI 10.1111/jpi.12094; VACCARINO C, 1983, AGR ECOSYST ENVIRON, V10, P275, DOI 10.1016/0167-8809(83)90046-4; Van Tassel DL, 2001, J PINEAL RES, V31, P8, DOI 10.1034/j.1600-079X.2001.310102.x; VANTASSEL DL, 1995, PLANT PHYSIOL, V108, P101; Wang P, 2013, J PINEAL RES, V54, P292, DOI 10.1111/jpi.12017; Wang QN, 2016, FRONT PLANT SCI, V7, DOI 10.3389/fpls.2016.01882; Wazalwar SS, 2011, SYNTH REACT INORG M, V41, P459, DOI 10.1080/15533174.2011.568427; Wei W, 2015, J EXP BOT, V66, P695, DOI 10.1093/jxb/eru392; Wissuwa M, 2016, J EXP BOT, V67, P3605, DOI 10.1093/jxb/erw061; Xin JL, 2013, PLANT SOIL, V366, P425, DOI 10.1007/s11104-012-1439-5; Yanguo T, 2006, ACTA GEOCHIM, V25, P379; Zhang HJ, 2014, J PINEAL RES, V57, P269, DOI 10.1111/jpi.12167; Zhang LJ, 2012, IN VITRO CELL DEV-PL, V48, P275, DOI 10.1007/s11627-011-9413-0; Zhang N, 2013, J PINEAL RES, V54, P15, DOI 10.1111/j.1600-079X.2012.01015.x; Zhang RM, 2017, J PINEAL RES, V62, DOI 10.1111/jpi.12403; Zhao Y, 2011, J PINEAL RES, V50, P83, DOI 10.1111/j.1600-079X.2010.00817.x; Zheng XD, 2017, SCI REP-UK, V7, DOI 10.1038/srep41236; Zhou JT, 2016, ENVIRON EXP BOT, V130, P95, DOI 10.1016/j.envexpbot.2016.05.012</t>
  </si>
  <si>
    <t>ELSEVIER GMBH</t>
  </si>
  <si>
    <t>MUNICH</t>
  </si>
  <si>
    <t>WOS:000422925800012</t>
  </si>
  <si>
    <t>Identification of genes for melatonin synthetic enzymes in 'Red Fuji' apple (Malus domestica Borkh. cv. Red) and their expression and melatonin production during fruit development</t>
  </si>
  <si>
    <t>Lei, Qiong; Wang, Lin; Tan, Dun-Xian; Zhao, Yu; Zheng, Xiao-Dong; Chen, Hao; Li, Qing-tian; Zuo, Bi-xiao; Kong, Jin</t>
  </si>
  <si>
    <t>Melatonin is present in many edible fruits; however, the presence of melatonin in apple has not previously been reported. In this study, the genes for melatonin synthetic enzymes including tryptophan decarboxylase, tryptamine 5-hydroxylase (T5H), arylalkylamine N-acetyltransferase, and N-acetylserotonin methyltransferase were identified in Red Fuji' apple. Each gene has several homologous genes. Sequence analysis shows that these genes have little homology with those of animals and they only have limited homology with known genes of rice melatonin synthetic enzymes. Multiple origins of melatonin synthetic genes during the evolution are expected. The expression of these genes is fully coordinated with melatonin production in apple development. Melatonin levels in apple exhibit an inverse relationship with the content of malondialdehyde, a product of lipid peroxidation. Two major melatonin synthetic peaks appeared on July 17 and on October 8 in both unbagged and bagged apple samples. At the periods mentioned above, apples experienced rapid expansion and increased respiration. These episodes significantly elevate reactive oxygen species production in the apple. Current data further confirmed that melatonin produced in apple was used to neutralize the toxic oxidants and protect the developing apple against oxidative stress.</t>
  </si>
  <si>
    <t>10.1111/jpi.12096</t>
  </si>
  <si>
    <t>Lei, Qiong</t>
  </si>
  <si>
    <t>apple; fruit development; key genes; melatonin biosynthesis</t>
  </si>
  <si>
    <t>N-ACETYLSEROTONIN METHYLTRANSFERASE; EXOGENOUS MELATONIN; CUCUMBER SEEDLINGS; EDIBLE PLANTS; SENESCENCE; CULTIVAR; RICE; BIOSYNTHESIS; INVOLVEMENT; TRYPTAMINE</t>
  </si>
  <si>
    <t>[Lei, Qiong; Wang, Lin; Zhao, Yu; Zheng, Xiao-Dong; Chen, Hao; Li, Qing-tian; Zuo, Bi-xiao; Kong, Jin] China Agr Univ, Coll Agr &amp; Biotechnol, Beijing 100193, Peoples R China; [Tan, Dun-Xian] UT Hlth Sci Ctr, Dept Cellular &amp; Struct Biol, San Antonio, TX USA</t>
  </si>
  <si>
    <t>Afreen F, 2006, J PINEAL RES, V41, P108, DOI 10.1111/j.1600-079X.2006.00337.x; Arnao MB, 2009, J PINEAL RES, V46, P295, DOI 10.1111/j.1600-079X.2008.00660.x; Burkhardt S, 2001, J AGR FOOD CHEM, V49, P4898, DOI 10.1021/jf010321+; BYEON Y, 2013, J PINEAL RES; Ceraulo L, 1999, J PINEAL RES, V26, P108, DOI 10.1111/j.1600-079X.1999.tb00570.x; D'Abrosca B, 2007, FOOD CHEM, V104, P1333, DOI 10.1016/j.foodchem.2007.01.073; DUBBELS R, 1995, J PINEAL RES, V18, P28, DOI 10.1111/j.1600-079X.1995.tb00136.x; Fujiwara T, 2010, J BIOL CHEM, V285, P11308, DOI 10.1074/jbc.M109.091371; Galano A, 2013, J PINEAL RES, V54, P245, DOI 10.1111/jpi.12010; Galano A, 2011, J PINEAL RES, V51, P1, DOI 10.1111/j.1600-079X.2011.00916.x; Hardeland R, 2005, ENDOCRINE, V27, P119, DOI 10.1385/ENDO:27:2:119; HATTORI A, 1995, BIOCHEM MOL BIOL INT, V35, P627; Kang K, 2013, J PINEAL RES, V55, P7, DOI 10.1111/jpi.12011; Kang K, 2011, J PINEAL RES, V50, P304, DOI 10.1111/j.1600-079X.2010.00841.x; Kang S, 2007, PLANTA, V227, P263, DOI 10.1007/s00425-007-0614-z; Lei XY, 2004, J PINEAL RES, V36, P126, DOI 10.1046/j.1600-079X.2003.00106.x; Manchester LC, 2000, LIFE SCI, V67, P3023, DOI 10.1016/S0024-3205(00)00896-1; McGhie TK, 2005, J AGR FOOD CHEM, V53, P3065, DOI 10.1021/jf047832r; Okazaki M, 2009, J PINEAL RES, V46, P338, DOI 10.1111/j.1600-079X.2009.00668.x; PARK S, 2013, J PINEAL RES; Park S, 2013, J PINEAL RES, V54, P139, DOI 10.1111/j.1600-079X.2012.01019.x; Park S, 2012, J PINEAL RES, V52, P211, DOI 10.1111/j.1600-079X.2011.00930.x; POEGGELER B, 1993, J PINEAL RES, V14, P151, DOI 10.1111/j.1600-079X.1993.tb00498.x; Posmyk MM, 2009, J PINEAL RES, V46, P214, DOI 10.1111/j.1600-079X.2008.00652.x; Reiter RJ, 2005, NUTRITION, V21, P920, DOI 10.1016/j.nut.2005.02.005; SHIDA CS, 1994, J PINEAL RES, V16, P198, DOI 10.1111/j.1600-079X.1994.tb00102.x; Tan DX, 2007, J PINEAL RES, V42, P28, DOI 10.1111/j.1600-079X.2006.00407.x; Tan DX, 2000, BIOL SIGNAL RECEPT, V9, P137; Vitalini S, 2011, J PINEAL RES, V51, P331, DOI 10.1111/j.1600-079X.2011.00893.x; Wang P, 2013, J PINEAL RES, V54, P292, DOI 10.1111/jpi.12017; Wang P, 2012, J PINEAL RES, V53, P11, DOI 10.1111/j.1600-079X.2011.00966.x; Wolfe K, 2003, J AGR FOOD CHEM, V51, P609, DOI 10.1021/jf020782a; Xu XD, 2010, THESIS NW A F U YANG; Xu Xiang-dong, 2010, Yingyong Shengtai Xuebao, V21, P2580; Xu Xiang-dong, 2010, Yingyong Shengtai Xuebao, V21, P1295; Zhang JH, 2005, POSTHARVEST BIOL TEC, V38, P80, DOI 10.1016/j.postharvbio.2005.05.008; Zhang LJ, 2011, MUTAT RES-GEN TOX EN, V721, P153, DOI 10.1016/j.mrgentox.2011.01.006; Zhao Y, 2013, J PINEAL RES, V55, P79, DOI 10.1111/jpi.12044</t>
  </si>
  <si>
    <t>WOS:000325623700012</t>
  </si>
  <si>
    <t>A genome scale metabolic network for rice and accompanying analysis of tryptophan, auxin and serotonin biosynthesis regulation under biotic stress</t>
  </si>
  <si>
    <t>Dharmawardhana, Palitha; Ren, Liya; Amarasinghe, Vindhya; Monaco, Marcela; Thomason, Jim; Ravenscroft, Dean; McCouch, Susan; Ware, Doreen; Jaiswal, Pankaj</t>
  </si>
  <si>
    <t>Functional annotations of large plant genome projects mostly provide information on gene function and gene families based on the presence of protein domains and gene homology, but not necessarily in association with gene expression or metabolic and regulatory networks. These additional annotations are necessary to understand the physiology, development and adaptation of a plant and its interaction with the environment. RiceCyc is a metabolic pathway networks database for rice. It is a snapshot of the substrates, metabolites, enzymes, reactions and pathways of primary and intermediary metabolism in rice. RiceCyc version 3.3 features 316 pathways and 6,643 peptide-coding genes mapped to 2,103 enzyme-catalyzed and 87 protein-mediated transport reactions. The initial functional annotations of rice genes with InterPro, Gene Ontology, MetaCyc, and Enzyme Commission (EC) numbers were enriched with annotations provided by KEGG and Gramene databases. The pathway inferences and the network diagrams were first predicted based on MetaCyc reference networks and plant pathways from the Plant Metabolic Network, using the Pathologic module of Pathway Tools. This was enriched by manually adding metabolic pathways and gene functions specifically reported for rice. The RiceCyc database is hierarchically browsable from pathway diagrams to the associated genes, metabolites and chemical structures. Through the integrated tool OMICs Viewer, users can upload transcriptomic, proteomic and metabolomic data to visualize expression patterns in a virtual cell. RiceCyc, along with additional species-specific pathway databases hosted in the Gramene project, facilitates comparative pathway analysis. Here we describe the RiceCyc network development and discuss its contribution to rice genome annotations. As a case study to demonstrate the use of RiceCyc network as a discovery environment we carried out an integrated bioinformatic analysis of rice metabolic genes that are differentially regulated under diurnal photoperiod and biotic stress treatments. The analysis of publicly available rice transcriptome datasets led to the hypothesis that the complete tryptophan biosynthesis and its dependent metabolic pathways including serotonin biosynthesis are induced by taxonomically diverse pathogens while also being under diurnal regulation. The RiceCyc database is available online for free access at http://www.gramene.org/pathway/.</t>
  </si>
  <si>
    <t>RICE</t>
  </si>
  <si>
    <t>10.1186/1939-8433-6-15</t>
  </si>
  <si>
    <t>Dharmawardhana, Palitha</t>
  </si>
  <si>
    <t xml:space="preserve"> Jaiswal, Pankaj</t>
  </si>
  <si>
    <t>Rice; Oryza sativa; Metabolic network; Diurnal; Tryptophan biosynthesis; Serotonin biosynthesis; Auxin biosynthesis; Biotic stress; RiceCyc; Gene regulation</t>
  </si>
  <si>
    <t>BIOCHEMICAL PATHWAY DATABASE; ANTHRANILATE SYNTHASE; MELATONIN BIOSYNTHESIS; SENESCENCE PROCESS; DEPENDENT PATHWAY; RESISTANCE GENE; ARABIDOPSIS; EXPRESSION; IDENTIFICATION; ACCUMULATION</t>
  </si>
  <si>
    <t>[Dharmawardhana, Palitha; Amarasinghe, Vindhya; Jaiswal, Pankaj] Oregon State Univ, Dept Bot &amp; Plant Pathol, Corvallis, OR 97331 USA; [Ren, Liya; Monaco, Marcela; Thomason, Jim; Ware, Doreen] Cold Spring Harbor Lab, Cold Spring Harbor, NY 11724 USA; [Ravenscroft, Dean; McCouch, Susan] Cornell Univ, Dept Plant Breeding &amp; Genet, Ithaca, NY USA</t>
  </si>
  <si>
    <t>Jaiswal, P (corresponding author), Oregon State Univ, Dept Bot &amp; Plant Pathol, 2082 Cordley Hall, Corvallis, OR 97331 USA.</t>
  </si>
  <si>
    <t>jaiswalp@science.oregonstate.edu</t>
  </si>
  <si>
    <t>Jaiswal, Pankaj/H-7599-2016; Jaiswal, Pankaj/R-4214-2019</t>
  </si>
  <si>
    <t>Jaiswal, Pankaj/0000-0002-1005-8383; Jaiswal, Pankaj/0000-0002-1005-8383</t>
  </si>
  <si>
    <t>Alvarez C, 2012, NEW PHYTOL, V193, P165, DOI 10.1111/j.1469-8137.2011.03889.x; Ashburner M, 2000, NAT GENET, V25, P25, DOI 10.1038/75556; Azmitia EC, 2001, BRAIN RES BULL, V56, P413, DOI 10.1016/S0361-9230(01)00614-1; BOHLMANN J, 1995, PLANT J, V7, P491, DOI 10.1046/j.1365-313X.1995.7030491.x; Byeon Y, 2012, J PINEAL RES, V53, P107, DOI 10.1111/j.1600-079X.2012.00976.x; Caspi R, 2012, NUCLEIC ACIDS RES, V40, pD742, DOI 10.1093/nar/gkr1014; Cheong YH, 2002, PLANT PHYSIOL, V129, P661, DOI 10.1104/pp.002857; Childs KL, 2011, PLOS ONE, V6, DOI 10.1371/journal.pone.0022196; Cohen JD, 2003, TRENDS PLANT SCI, V8, P197, DOI 10.1016/S1360-1385(03)00058-X; Dal'Molin CGD, 2010, PLANT PHYSIOL, V154, P1871, DOI 10.1104/pp.110.166488; Dubouzet JG, 2007, J EXP BOT, V58, P3309, DOI 10.1093/jxb/erm179; Emanuelsson O, 2007, NAT PROTOC, V2, P953, DOI 10.1038/nprot.2007.131; Ficklin SP, 2011, PLANT PHYSIOL, V156, P1244, DOI 10.1104/pp.111.173047; Filichkin SA, 2011, PLOS ONE, V6, DOI 10.1371/journal.pone.0016907; Filichkin SA, 2010, GENOME RES, V20, P45, DOI 10.1101/gr.093302.109; Flick K, 2012, SEMIN CELL DEV BIOL, V23, P515, DOI 10.1016/j.semcdb.2012.01.019; Freeling M., 2008, V4, P25, DOI 10.1159/000126004; Fujiwara T, 2010, J BIOL CHEM, V285, P11308, DOI 10.1074/jbc.M109.091371; Grennan AK, 2006, PLANT PHYSIOL, V141, P1164, DOI 10.1104/pp.104.900198; Hanada K, 2008, PLANT PHYSIOL, V148, P993, DOI 10.1104/pp.108.122457; HOCHBERG Y, 1990, STAT MED, V9, P811, DOI 10.1002/sim.4780090710; Hong SB, 2006, J BIOTECHNOL, V122, P28, DOI 10.1016/j.jbiotec.2005.08.008; Hu C, 2012, PLANT PHYSIOL, V158, P747, DOI 10.1104/pp.111.187674; Hunter S, 2012, NUCLEIC ACIDS RES, V40, pD306, DOI 10.1093/nar/gkr948; Hunter S, 2009, NUCLEIC ACIDS RES, V37, pD211, DOI 10.1093/nar/gkn785; Ishihara A, 2008, PLANT J, V54, P481, DOI 10.1111/j.1365-313X.2008.03441.x; Ishihara A, 2011, PHYTOCHEMISTRY, V72, P7, DOI 10.1016/j.phytochem.2010.11.001; Ishihara A, 2008, PLANT SIGNAL BEHAV, V3, P714, DOI 10.4161/psb.3.9.6456; Jaiswal P, 2011, METHODS MOL BIOL, V678, P247, DOI 10.1007/978-1-60761-682-5_18; Kanehisa M, 2012, NUCLEIC ACIDS RES, V40, pD109, DOI 10.1093/nar/gkr988; Kang K, 2009, PLANT PHYSIOL, V150, P1380, DOI 10.1104/pp.109.138552; Kanjanaphachoat P, 2012, PLANT MOL BIOL, V78, P525, DOI 10.1007/s11103-012-9882-5; Kanno T, 2004, PLANT MOL BIOL, V54, P11, DOI 10.1023/B:PLAN.0000028729.79034.07; Karp Peter D, 2002, Bioinformatics, V18 Suppl 1, pS225; Killcoyne S, 2009, METHODS MOL BIOL, V563, P219, DOI 10.1007/978-1-60761-175-2_12; Kim DS, 2005, PLANT CELL REP, V24, P357, DOI 10.1007/s00299-005-0943-y; Krieger CJ, 2004, NUCLEIC ACIDS RES, V32, pD438, DOI 10.1093/nar/gkh100; Kurakawa T, 2007, NATURE, V445, P652, DOI 10.1038/nature05504; Kuroha T, 2009, PLANT CELL, V21, P3152, DOI 10.1105/tpc.109.068676; Latendresse M, 2012, METHODS MOL BIOL, V804, P197, DOI 10.1007/978-1-61779-361-5_11; Lee I, 2011, P NATL ACAD SCI USA, V108, P18548, DOI 10.1073/pnas.1110384108; Less H, 2008, PLANT PHYSIOL, V147, P316, DOI 10.1104/pp.108.115733; Li J, 1996, PLANT PHYSIOL, V110, P51, DOI 10.1104/pp.110.1.51; Lu SX, 2009, PLANT PHYSIOL, V157, P1537; Maere S, 2005, BIOINFORMATICS, V21, P3448, DOI 10.1093/bioinformatics/bti551; Mashiguchi K, 2011, P NATL ACAD SCI USA, V108, P18512, DOI 10.1073/pnas.1108434108; Masoudi-Nejad A, 2007, PLANT PHYSIOL, V144, P857, DOI 10.1104/pp.106.095059; Matsuda F, 2005, PLANTA, V222, P535, DOI 10.1007/s00425-005-1565-x; Matsuda F, 2007, PHYTOCHEMISTRY, V68, P2290, DOI 10.1016/j.phytochem.2007.03.031; Matsukawa T, 2002, Z NATURFORSCH C, V57, P121; Michael TP, 2008, PLOS GENET, V4, DOI 10.1371/journal.pgen.0040014; Monaco MK, 2013, PLANT GENOME-US, V6, DOI 10.3835/plantgenome2012.09.0025; Mueller L, 2013, SOLCYC SOLANACEAE PA; Mueller LA, 2003, PLANT PHYSIOL, V132, P453, DOI 10.1104/pp.102.017236; Murch SJ, 2002, NATURWISSENSCHAFTEN, V89, P555, DOI 10.1007/s00114-002-0376-1; Murch SJ, 2009, J PINEAL RES, V47, P277, DOI 10.1111/j.1600-079X.2009.00711.x; Park S, 2012, J PINEAL RES, V52, P211, DOI 10.1111/j.1600-079X.2011.00930.x; Park S, 2011, APPL MICROBIOL BIOT, V89, P1387, DOI 10.1007/s00253-010-2994-4; Park S, 2009, PLANTA, V230, P1197, DOI 10.1007/s00425-009-1015-2; Penfield S, 2009, PLANT CELL, V21, P1722, DOI 10.1105/tpc.108.064022; POULSEN C, 1993, EUR J BIOCHEM, V212, P431, DOI 10.1111/j.1432-1033.1993.tb17679.x; RADWANSKI ER, 1995, PLANT CELL, V7, P921, DOI 10.1105/tpc.7.7.921; ROMERO RM, 1995, PHYTOCHEMISTRY, V39, P263, DOI 10.1016/0031-9422(95)00010-5; Roshchina W, 2001, NEUROTRANSMITTERS PL; Saha R, 2011, PLOS ONE, V6, DOI 10.1371/journal.pone.0021784; Schutz A, 2003, EUR J BIOCHEM, V270, P2322, DOI 10.1046/j.1432-1033.2003.03602.x; Seo YS, 2011, PLOS GENET, V7, DOI 10.1371/journal.pgen.1002020; Shimura K, 2007, J BIOL CHEM, V282, P34013, DOI 10.1074/jbc.M703344200; Small I, 2004, PROTEOMICS, V4, P1581, DOI 10.1002/pmic.200300776; SONG WY, 1995, SCIENCE, V270, P1804, DOI 10.1126/science.270.5243.1804; Sonnhammer E L, 1998, Proc Int Conf Intell Syst Mol Biol, V6, P175; Stepanova AN, 2008, CELL, V133, P177, DOI 10.1016/j.cell.2008.01.047; Stromback L, 2005, BIOINFORMATICS, V21, P4401, DOI 10.1093/bioinformatics/bti718; Tao Y, 2008, CELL, V133, P164, DOI 10.1016/j.cell.2008.01.049; Tokunaga H, 2012, PLANT J, V69, P355, DOI 10.1111/j.1365-313X.2011.04795.x; Urbanczyk-Wochniak E, 2007, BIOINFORMATICS, V23, P1418, DOI 10.1093/bioinformatics/btm040; Wakasa K, 2006, J EXP BOT, V57, P3069, DOI 10.1093/jxb/erl068; Wang GL, 1996, MOL PLANT MICROBE IN, V9, P850, DOI 10.1094/MPMI-9-0850; Wang W, 2011, NATURE, V470, P110, DOI 10.1038/nature09766; Wilderman PR, 2004, PLANT PHYSIOL, V135, P2098, DOI 10.1104/pp.104.045971; Won C, 2011, P NATL ACAD SCI USA, V108, P18518, DOI 10.1073/pnas.1108436108; Xie G., 2002, GENOME BIOL, V3, DOI [10.1186/gb-2002-3-9-research0051, DOI 10.1186/GB-2002-3-9-RESEARCH0051]; Xu MM, 2007, PHYTOCHEMISTRY, V68, P312, DOI 10.1016/j.phytochem.2006.10.016; Xu MM, 2004, PLANT J, V39, P309, DOI 10.1111/j.1365-313X.2004.02137.x; Xu WY, 2011, PLOS ONE, V6, DOI 10.1371/journal.pone.0017613; Yamazaki Y, 2005, PLANT CELL PHYSIOL, V46, P63, DOI 10.1093/pcp/pci505; Yoshimura S, 1998, P NATL ACAD SCI USA, V95, P1663, DOI 10.1073/pnas.95.4.1663; Youens-Clark K, 2011, NUCLEIC ACIDS RES, V39, pD1085, DOI 10.1093/nar/gkq1148; Yu HT, 2012, J PROTEOME RES, V11, P359, DOI 10.1021/pr200779p; Yuan QP, 2005, PLANT PHYSIOL, V138, P17, DOI 10.1104/pp.104.059063; Yun KY, 2010, BMC PLANT BIOL, V10, DOI 10.1186/1471-2229-10-16; Zhang PF, 2010, PLANT PHYSIOL, V153, P1479, DOI 10.1104/pp.110.157396; Zhang PG, 2010, MOL BIOL EVOL, V27, P1686, DOI 10.1093/molbev/msq054; Zhang PF, 2005, PLANT PHYSIOL, V138, P27, DOI 10.1104/pp.105.060376; Zhao JM, 1996, PLANT CELL, V8, P2235, DOI 10.1105/tpc.8.12.2235; Zhao YD, 2012, MOL PLANT, V5, P334, DOI 10.1093/mp/ssr104; Zhao YD, 2010, ANNU REV PLANT BIOL, V61, P49, DOI 10.1146/annurev-arplant-042809-112308; Zimmermann P, 2005, TRENDS PLANT SCI, V10, P407, DOI 10.1016/j.tplants.2005.07.003; Zimmermann P, 2004, PLANT PHYSIOL, V136, P2621, DOI 10.1104/pp.104.046367</t>
  </si>
  <si>
    <t>SPRINGEROPEN</t>
  </si>
  <si>
    <t>1939-8425</t>
  </si>
  <si>
    <t>1939-8433</t>
  </si>
  <si>
    <t>Rice</t>
  </si>
  <si>
    <t>Agronomy</t>
  </si>
  <si>
    <t>Agriculture</t>
  </si>
  <si>
    <t>WOS:000320960600001</t>
  </si>
  <si>
    <t>Melatonin combined with ascorbic acid provides salt adaptation in Citrus aurantium L. seedlings</t>
  </si>
  <si>
    <t>Kostopoulou, Zacharoula; Therios, Ioannis; Roumeliotis, Efstathios; Kanellis, Angelos K.; Molassiotis, Athanassios</t>
  </si>
  <si>
    <t>Ascorbic acid (AsA) and melatonin (Mel) are known molecules participating in stress resistance, however, their combined role in counteracting the impact of salinity in plants is still unknown. In this work the effect of exogenous application of 0.50 mM AsA, 1 mu M Mel and their combination (AsA + Mel) on various stress responses in leaves and roots of Citrus aurantium L. seedlings grown under 100 mM NaCl for 30 days was investigated. Application of AsA, Mel or AsA + Mel to saline solution decreased NaCl-induced electrolyte leakage and lipid peroxidation and prevented NaCl(-)associated toxicity symptoms and pigments degradation. Also, leaves exposed to combined AsA + Mel treatment displayed lower Cl- accumulation. Treatments with AsA and/or Mel modulated differently carbohydrates, proline, phenols, glutathione and the total antioxidant power of tissues as well as the activities of SOD, APX, POD, GR and PPO compared to NaCl alone treatment. Exposure of leaves and roots to chemical treatments and especially to combined AsA and Mel application was able to regulate CaMIPS, CaSLAH1 and CaMYB73 expression, indicating that sugar metabolism, ion homeostasis and transcription regulation were triggered by AsA and Mel. These results provide evidence that the activation of the metabolic pathways associated with combined AsA and Mel application are linked with salt adaptation in citrus plants. (C) 2014 Elsevier Masson SAS. All rights reserved.</t>
  </si>
  <si>
    <t>10.1016/j.plaphy.2014.11.021</t>
  </si>
  <si>
    <t>Kostopoulou, Zacharoula</t>
  </si>
  <si>
    <t xml:space="preserve"> Molassiotis, Athanassios</t>
  </si>
  <si>
    <t>Antioxidants; Ascorbic acid; Citrus; Melatonin; Osmolytes; Salt stress</t>
  </si>
  <si>
    <t>SALINITY STRESS TOLERANCE; OXIDATIVE STRESS; HYDROGEN-PEROXIDE; VITAMIN-C; MYOINOSITOL METABOLISM; ANTIOXIDANT MACHINERY; GLUTATHIONE-REDUCTASE; TRANSCRIPTION FACTORS; SENESCENCE; DROUGHT</t>
  </si>
  <si>
    <t>[Kostopoulou, Zacharoula; Therios, Ioannis; Molassiotis, Athanassios] Aristotle Univ Thessaloniki, Sch Agr, Dept Hort, Lab Pomol, Thessaloniki 54124, Greece; [Roumeliotis, Efstathios; Kanellis, Angelos K.] Aristotle Univ Thessaloniki, Dept Pharmaceut Sci, Grp Biotechnol Pharmaceut Plants, Lab Pharmacognosy, Thessaloniki 54124, Greece</t>
  </si>
  <si>
    <t>Kostopoulou, Z (corresponding author), Aristotle Univ Thessaloniki, Sch Agr, Dept Hort, Lab Pomol, Thessaloniki 54124, Greece.</t>
  </si>
  <si>
    <t>zrkostopoulou@gmail.com</t>
  </si>
  <si>
    <t>Kanellis, Angelos/B-7998-2010</t>
  </si>
  <si>
    <t>Kanellis, Angelos/0000-0002-7653-440X</t>
  </si>
  <si>
    <t>Arnao MB, 2006, PLANT SIGNAL BEHAV, V1, P89, DOI 10.4161/psb.1.3.2640; Arnao MB, 2009, J PINEAL RES, V46, P295, DOI 10.1111/j.1600-079X.2008.00660.x; Athar HUR, 2008, ENVIRON EXP BOT, V63, P224, DOI 10.1016/j.envexpbot.2007.10.018; Barbieri G, 2012, J PLANT PHYSIOL, V169, P1737, DOI 10.1016/j.jplph.2012.07.001; BATES LS, 1973, PLANT SOIL, V39, P205, DOI 10.1007/BF00018060; BEAUCHAM.C, 1971, ANAL BIOCHEM, V44, P276, DOI 10.1016/0003-2697(71)90370-8; Benzie IFF, 1996, ANAL BIOCHEM, V239, P70, DOI 10.1006/abio.1996.0292; BRADFORD MM, 1976, ANAL BIOCHEM, V72, P248, DOI 10.1016/0003-2697(76)90527-3; Brumos J, 2010, PLANT CELL ENVIRON, V33, P2012, DOI 10.1111/j.1365-3040.2010.02202.x; Cano MP, 1997, J FOOD SCI, V62, P85, DOI 10.1111/j.1365-2621.1997.tb04373.x; Chang BW, 2014, PLANT PHYSIOL BIOCH, V77, P140, DOI 10.1016/j.plaphy.2014.02.001; COHEN JD, 1982, ANNU REV PLANT PHYS, V33, P403, DOI 10.1146/annurev.pp.33.060182.002155; Davey MW, 2000, J SCI FOOD AGR, V80, P825, DOI [10.1002/(SICI)1097-0010(20000515)80:7&amp;lt;825::AID-JSFA598&amp;gt;3.0.CO;2-6, 10.1002/(SICI)1097-0010(20000515)80:7&lt;825::AID-JSFA598&gt;3.0.CO;2-6]; FALES FW, 1951, J BIOL CHEM, V193, P113; Galano A, 2011, J PINEAL RES, V51, P1, DOI 10.1111/j.1600-079X.2011.00916.x; Geiger D, 2009, P NATL ACAD SCI USA, V106, P21425, DOI 10.1073/pnas.0912021106; Gill SS, 2013, PLANT MOL BIOL, V82, P1, DOI 10.1007/s11103-013-0031-6; Gill SS, 2010, PLANT PHYSIOL BIOCH, V48, P909, DOI 10.1016/j.plaphy.2010.08.016; Gimeno J, 2009, PLANT MOL BIOL, V70, P403, DOI 10.1007/s11103-009-9481-2; Gitto E, 2001, J PHARM PHARMACOL, V53, P1393, DOI 10.1211/0022357011777747; Golldack D, 2011, PLANT CELL REP, V30, P1383, DOI 10.1007/s00299-011-1068-0; GRIFFITH OW, 1980, ANAL BIOCHEM, V106, P207, DOI 10.1016/0003-2697(80)90139-6; He YA, 2012, J EXP BOT, V63, P1511, DOI 10.1093/jxb/err389; HEATH RL, 1968, ARCH BIOCHEM BIOPHYS, V125, P189, DOI 10.1016/0003-9861(68)90654-1; Hernandez M, 2010, J EXP BOT, V61, P521, DOI 10.1093/jxb/erp321; Hoagland D.R., 1938, CALIFORNIA AGR EXP S, V347, P1, DOI DOI 10.1017/CBO9781107415324.004; Hodges DM, 1996, PHYSIOL PLANTARUM, V98, P685, DOI 10.1111/j.1399-3054.1996.tb06672.x; Ishitani M, 1996, PLANT J, V9, P537, DOI 10.1046/j.1365-313X.1996.09040537.x; Kim JH, 2013, J PLANT PHYSIOL, V170, P1461, DOI 10.1016/j.jplph.2013.05.011; KOLTHOFF IM, 1951, ANAL CHEM, V23, P1304, DOI 10.1021/ac60057a025; Kostopoulou Z, 2014, PLANT PHYSIOL BIOCH, V78, P1, DOI 10.1016/j.plaphy.2014.02.011; Tran LSP, 2010, PLANT SIGNAL BEHAV, V5, P255, DOI 10.4161/psb.5.3.10550; Li C, 2012, J PINEAL RES, V53, P298, DOI 10.1111/j.1600-079X.2012.00999.x; Livak KJ, 2001, METHODS, V25, P402, DOI 10.1006/meth.2001.1262; Loewus FA, 2000, PLANT SCI, V150, P1, DOI 10.1016/S0168-9452(99)00150-8; Lopez-Burillo S, 2003, J PINEAL RES, V34, P269, DOI 10.1034/j.1600-079X.2003.00041.x; Lutts S, 1996, ANN BOT-LONDON, V78, P389, DOI 10.1006/anbo.1996.0134; Munns R, 2008, ANNU REV PLANT BIOL, V59, P651, DOI 10.1146/annurev.arplant.59.032607.092911; Naeem MS, 2012, PLANT PHYSIOL BIOCH, V57, P84, DOI 10.1016/j.plaphy.2012.05.018; NAKANO Y, 1981, PLANT CELL PHYSIOL, V22, P867; Negi J, 2008, NATURE, V452, P483, DOI 10.1038/nature06720; Nelson DE, 1999, PLANT PHYSIOL, V119, P165, DOI 10.1104/pp.119.1.165; NGO TT, 1980, ANAL BIOCHEM, V105, P389, DOI 10.1016/0003-2697(80)90475-3; Nishizawa-Yokoi A, 2008, PLANT SIGNAL BEHAV, V3, P1016, DOI 10.4161/psb.6738; Noctor G, 1998, ANNU REV PLANT PHYS, V49, P249, DOI 10.1146/annurev.arplant.49.1.249; Parida AK, 2005, ECOTOX ENVIRON SAFE, V60, P324, DOI 10.1016/j.ecoenv.2004.06.010; Perez-Lopez U, 2009, PHYSIOL PLANTARUM, V135, P29, DOI 10.1111/j.1399-3054.2008.01174.x; Qureshi MI, 2013, PHYTOCHEMISTRY, V95, P215, DOI 10.1016/j.phytochem.2013.06.026; Roelfsema MRG, 2012, TRENDS PLANT SCI, V17, P221, DOI 10.1016/j.tplants.2012.01.009; Saeidi-Sar S, 2013, ACTA PHYSIOL PLANT, V35, P667, DOI 10.1007/s11738-012-1107-7; Sahin N, 2004, BRIT POULTRY SCI, V45, P116, DOI 10.1080/00071660410001668941; Sarropoulou V, 2012, PLANT PHYSIOL BIOCH, V61, P162, DOI 10.1016/j.plaphy.2012.10.001; SCALBERT A, 1989, J AGR FOOD CHEM, V37, P1324, DOI 10.1021/jf00089a026; Shalata A, 2001, J EXP BOT, V52, P2207, DOI 10.1093/jexbot/52.364.2207; SMITH IK, 1988, ANAL BIOCHEM, V175, P408, DOI 10.1016/0003-2697(88)90564-7; Stracke R, 2001, CURR OPIN PLANT BIOL, V4, P447, DOI 10.1016/S1369-5266(00)00199-0; STRAIN HH, 1996, CHLOROPHYLLS, P21; Syvertsen JP, 2014, ENVIRON EXP BOT, V103, P128, DOI 10.1016/j.envexpbot.2013.09.015; Tal O, 2011, J EXP BOT, V62, P1903, DOI 10.1093/jxb/erq378; Tan DX, 2013, J PINEAL RES, V54, P127, DOI 10.1111/jpi.12026; Tan DX, 2012, J EXP BOT, V63, P577, DOI 10.1093/jxb/err256; Tan DX, 2003, J PINEAL RES, V34, P249, DOI 10.1034/j.1600-079X.2003.00037.x; Tan JL, 2013, PLANT CELL ENVIRON, V36, P288, DOI 10.1111/j.1365-3040.2012.02573.x; Tanou G, 2012, PLANT J, V72, P585, DOI 10.1111/j.1365-313X.2012.05100.x; Torabinejad Javad, 2006, V39, P47; Vahisalu T, 2008, NATURE, V452, P487, DOI 10.1038/nature06608; Wang P, 2013, J PINEAL RES, V54, P292, DOI 10.1111/jpi.12017; Wang P, 2012, J PINEAL RES, V53, P11, DOI 10.1111/j.1600-079X.2011.00966.x; WINTERMANS JF, 1965, BIOCHIM BIOPHYS ACTA, V109, P448, DOI 10.1016/0926-6585(65)90170-6</t>
  </si>
  <si>
    <t>ISSY-LES-MOULINEAUX</t>
  </si>
  <si>
    <t>WOS:000348485200017</t>
  </si>
  <si>
    <t>Production of melatonin by Saccharomyces strains under growth and fermentation conditions</t>
  </si>
  <si>
    <t>Isabel Rodriguez-Naranjo, Maria; Jesus Torija, Maria; Mas, Albert; Cantos-Villar, Emma; Garcia-Parrilla, Maria Carmen</t>
  </si>
  <si>
    <t>Melatonin is a bioactive compound that is present in wine because it is contained in vinification grapes and synthesized by yeast during alcoholic fermentation. The purpose of this study was to determine the capacity of various Saccharomyces strains to form melatonin during its growth and alcoholic fermentation. A selection of yeasts including six S. cerevisiae (Lalvin CLOS, Lalvin ICV-D254, Enoferm QA23 Viniferm ARM, Viniferm RVA, and Viniferm TTA), one S. uvarum (Lalvin S6U) and one S. cerevisiae var. bayanus (Uvaferm BC) were tested to determine whether they produce melatonin in yeast extract peptose dextrose and synthetic must media in a variety of conditions. Two S. cerevisiae strains (ARM, and QA23), the S. uvarum and the S. cerevisiae var. bayanus, synthesized melatonin. The conditions in which they did so, however, were different: the QA23 strain produced melatonin best in a medium with a low concentration of reducing sugars and Lalvin S6U and Uvaferm BC required a synthetic must under fermentation conditions. Melatonin synthesis largely depended on the growth phase of the yeasts and the concentration of tryptophan, reducing sugars and the growth medium. These results indicate that melatonin may have a role as a yeast growth signal molecule.</t>
  </si>
  <si>
    <t>10.1111/j.1600-079X.2012.00990.x</t>
  </si>
  <si>
    <t>Isabel Rodriguez-Naranjo, Maria</t>
  </si>
  <si>
    <t xml:space="preserve"> Garcia-Parrilla, Maria Carmen</t>
  </si>
  <si>
    <t>bioactive; indoleamine; melatonin; Saccharomyces cerevisiae; wine; yeast</t>
  </si>
  <si>
    <t>TOTAL ANTIOXIDANT CAPACITY; OXIDATIVE STRESS; PLANTS; METABOLITES; LIGHT; WINE</t>
  </si>
  <si>
    <t>[Isabel Rodriguez-Naranjo, Maria; Garcia-Parrilla, Maria Carmen] Univ Seville, Area Nutr &amp; Bromatol, Fac Farm, Seville, Spain; [Jesus Torija, Maria; Mas, Albert] Univ Rovira &amp; Virgili, Dept Bioquim &amp; Biotecnol, Fac Enol, Tarragona, Spain; [Cantos-Villar, Emma] Inst Invest &amp; Formac Agr Pesquera IFAPA, Area Tecnol Postcosecha &amp; Ind Agroalimentaria, Cadiz, Spain</t>
  </si>
  <si>
    <t>Garcia-Parrilla, MC (corresponding author), Univ Seville, Area Nutr &amp; Bromatol, Fac Farm, C Prof Garcia Gonzalez 2, Seville, Spain.</t>
  </si>
  <si>
    <t>Torija, Maria-Jesus/M-2592-2014; Garcia-Parrilla, M.C./A-6466-2008; Mas, Albert/C-9812-2010; Cantos-Villar, Emma/C-6865-2016</t>
  </si>
  <si>
    <t>Torija, Maria-Jesus/0000-0001-6419-0745; Garcia-Parrilla, M.C./0000-0002-0436-2784; Mas, Albert/0000-0002-0763-1679; Cantos-Villar, Emma/0000-0001-8560-8821</t>
  </si>
  <si>
    <t>Agorastos A, 2011, J PINEAL RES, V50, P1, DOI 10.1111/j.1600-079X.2010.00816.x; Ancin-Azpilicueta C, 2008, CRIT REV FOOD SCI, V48, P257, DOI 10.1080/10408390701289441; Antolin I, 1997, J PINEAL RES, V23, P182, DOI 10.1111/j.1600-079X.1997.tb00353.x; Arevalo-Villena M, 2010, FOOD MICROBIOL, V27, P685, DOI 10.1016/j.fm.2010.03.011; Chen H, 2006, GENE DEV, V20, P1150, DOI 10.1101/gad.1411806; DUBBELS R, 1995, J PINEAL RES, V18, P28, DOI 10.1111/j.1600-079X.1995.tb00136.x; Dufour N, 2011, FEMS MICROBIOL LETT, V314, P10, DOI 10.1111/j.1574-6968.2010.02154.x; Galano A, 2011, J PINEAL RES, V51, P1, DOI 10.1111/j.1600-079X.2011.00916.x; Garrido M, 2010, J GERONTOL A-BIOL, V65, P909, DOI 10.1093/gerona/glq099; Gomez FJV, 2011, J PINEAL RE IN PRESS; Goni D. T., 2001, AM J ENOL VITICULT, V50, P4895; Hardeland R, 2003, J PINEAL RES, V34, P233, DOI 10.1034/j.1600-079X.2003.00040.x; HATTORI A, 1995, BIOCHEM MOL BIOL INT, V35, P627; Hernandez-Ruiz J, 2008, J AGR FOOD CHEM, V56, P10567, DOI 10.1021/jf8022063; Iriti M, 2006, J SCI FOOD AGR, V86, P1432, DOI 10.1002/jsfa.2537; Rodriguez-Naranjo MI, 2011, J FOOD COMPOS ANAL, V24, P603, DOI 10.1016/j.jfca.2010.12.009; Rodriguez-Naranjo MI, 2011, FOOD CHEM, V126, P1608, DOI 10.1016/j.foodchem.2010.12.038; Krotzky M, 2008, CYTOLOGIA, V73, P123, DOI 10.1508/cytologia.73.123; Maldonado MD, 2009, CLIN NUTR, V28, P188, DOI 10.1016/j.clnu.2009.02.001; Motilva V, 2011, J PINEAL RES, V51, P44, DOI 10.1111/j.1600-079X.2011.00915.x; Murch SJ, 2010, J PINEAL RES, V49, P95, DOI 10.1111/j.1600-079X.2010.00774.x; Paredes SD, 2009, J EXP BOT, V60, P57, DOI 10.1093/jxb/ern284; Querol A., 1992, SYST APPL MICROBIOL, V21, P315; Reiter RJ, 2007, ADV MED SCI-POLAND, V52, P11; Reiter RJ, 2005, NUTRITION, V21, P920, DOI 10.1016/j.nut.2005.02.005; Reiter RJ, 2007, ACTA BIOCHIM POL, V54, P1; Riou C, 1997, YEAST, V13, P903, DOI 10.1002/(SICI)1097-0061(199708)13:10&lt;903::AID-YEA145&gt;3.3.CO;2-T; Santos MHS, 1996, INT J FOOD MICROBIOL, V29, P213, DOI 10.1016/0168-1605(95)00032-1; Sprenger J., 1999, Cytologia (Tokyo), V64, P209; Stage PW, 2010, ELECTROPHORESIS, V31, P2242, DOI 10.1002/elps.200900782; Stehle JH, 2011, J PINEAL RES, V51, P17, DOI 10.1111/j.1600-079X.2011.00856.x; Sturtz M, 2011, FOOD CHEM, V127, P1329, DOI 10.1016/j.foodchem.2011.01.093; Vitalini S, 2011, J PINEAL RES, V51, P331, DOI 10.1111/j.1600-079X.2011.00893.x</t>
  </si>
  <si>
    <t>WOS:000308585500001</t>
  </si>
  <si>
    <t>The presence of melatonin in grapevine (Vitis vinifera L.) berry tissues</t>
  </si>
  <si>
    <t>Vitalini, Sara; Gardana, Claudio; Zanzotto, Alessandro; Simonetti, Paolo; Faoro, Franco; Fico, Gelsomina; Iriti, Marcello</t>
  </si>
  <si>
    <t>Melatonin has been reported in a variety of food plants and, consequently, in a number of plant-derived foodstuffs. In grapevine (Vitis vinifera L.) products, it was found in berry exocarp (skin) of different cultivars and monovarietal wines. Herein, we assessed, by means of mass spectrometry, the occurrence of melatonin in all berry tissues (skin, flesh, and seed) at two different phenological stages, pre-veraison and veraison. We detected the highest melatonin content in skin, at pre-veraison, whereas, at veraison, the highest levels were reported in the seed. Furthermore, during ripening, melatonin decreased in skin, while increasing in both seed and flesh. The relative concentrations of melatonin in diverse berry tissues were somewhat different from those of total polyphenols (TP), the latter measured by the Folin-Ciocalteau assay, and more abundant in seed at pre-veraison and in exocarp at veraison. The highest antiradical activity, determined by both DPPH (2,2-diphenyl-1-pycryl hydrazyl) and ABTS [(2,2'-azinobis (3-ethylbenzothiazoline-6-sulfonic acid)] radical-scavenging assay, was reported at pre-veraison in seed. To the best of our knowledge, we reported, for the first time, the occurrence of melatonin in grape seeds.</t>
  </si>
  <si>
    <t>10.1111/j.1600-079X.2011.00893.x</t>
  </si>
  <si>
    <t>antioxidant power; bioactive phytochemicals; grape seeds; Mediterranean diet; polyphenols</t>
  </si>
  <si>
    <t>GROWTH-STIMULATING COMPOUND; TOTAL ANTIOXIDANT CAPACITY; OXIDATIVE STRESS; EDIBLE PLANTS; SEEDS; PROTECTION; PANACEA; DISEASE; LUPIN; MODEL</t>
  </si>
  <si>
    <t>[Vitalini, Sara; Faoro, Franco; Iriti, Marcello] Univ Milan, Dipartimento Prod Vegetale, I-20133 Milan, Italy; [Vitalini, Sara; Fico, Gelsomina] Univ Milan, Orto Bot GE Ghirardi, Dipartimento Biol, Brescia, Italy; [Gardana, Claudio; Simonetti, Paolo] Univ Milan, DiSTAM Sez Nutr, I-20133 Milan, Italy; [Zanzotto, Alessandro] Conegliano Veneto, CRA, Ctr Ric Viticoltura, Treviso, Italy; [Fico, Gelsomina] Univ Milan, Dipartimento Biol, I-20133 Milan, Italy; [Faoro, Franco] CNR, Ist Virol Vegetale, Dipartimento Agroalimentare, Sez Milano, I-20133 Milan, Italy</t>
  </si>
  <si>
    <t>Iriti, M (corresponding author), Univ Milan, Dipartimento Prod Vegetale, Via Celoria 2, I-20133 Milan, Italy.</t>
  </si>
  <si>
    <t>Gardana, Claudio/J-9188-2019; Iriti, Marcello/Q-8580-2017; Faoro, Franco/O-6631-2017; Vitalini, Sara/AAT-5885-2020</t>
  </si>
  <si>
    <t>Gardana, Claudio/0000-0001-8722-4020; Iriti, Marcello/0000-0002-5063-1236; Faoro, Franco/0000-0003-2620-9171; Vitalini, Sara/0000-0001-7557-9473; Simonetti, Paolo/0000-0001-8092-5537</t>
  </si>
  <si>
    <t>Arnao MB, 2009, J PINEAL RES, V46, P295, DOI 10.1111/j.1600-079X.2008.00660.x; Badria Farid A., 2002, Journal of Medicinal Food, V5, P153, DOI 10.1089/10966200260398189; Bonnefont-Rousselot D, 2010, TOXICOLOGY, V278, P55, DOI 10.1016/j.tox.2010.04.008; Borah A, 2009, J PINEAL RES, V47, P293, DOI 10.1111/j.1600-079X.2009.00713.x; Burkhardt S, 2001, J AGR FOOD CHEM, V49, P4898, DOI 10.1021/jf010321+; Cadot Y, 2006, J AGR FOOD CHEM, V54, P9206, DOI 10.1021/jf061326f; Chen GF, 2003, LIFE SCI, V73, P19, DOI 10.1016/S0024-3205(03)00252-2; Cohen SD, 2010, CRIT REV FOOD SCI, V50, P620, DOI 10.1080/10408390802603441; Conde C., 2007, FOOD, V1, P1, DOI DOI 10.1186/S12864-016-2660-Z; de la Puerta C, 2007, FOOD CHEM, V104, P609, DOI 10.1016/j.foodchem.2006.12.010; DUBBELS R, 1995, J PINEAL RES, V18, P28, DOI 10.1111/j.1600-079X.1995.tb00136.x; Garrido M, 2010, J GERONTOL A-BIOL, V65, P909, DOI 10.1093/gerona/glq099; Gonzalez-Manzano S, 2004, ANAL CHIM ACTA, V513, P283, DOI 10.1016/j.aca.2003.10.019; HATTORI A, 1995, BIOCHEM MOL BIOL INT, V35, P627; Hernandez-Ruiz J, 2008, J AGR FOOD CHEM, V56, P10567, DOI 10.1021/jf8022063; Hernandez-Ruiz J, 2005, J PINEAL RES, V39, P137, DOI 10.1111/j.1600-079X.2005.00226.x; Hernandez-Ruiz J, 2004, PLANTA, V220, P140, DOI 10.1007/s00425-004-1317-3; Iriti M, 2011, AUST J GRAPE WINE R, V17, P263, DOI 10.1111/j.1755-0238.2011.00149.x; Iriti M, 2006, J SCI FOOD AGR, V86, P1432, DOI 10.1002/jsfa.2537; Iriti M, 2010, J PINEAL RES, V49, P101, DOI 10.1111/j.1600-079X.2010.00777.x; Iriti M, 2009, J PINEAL RES, V46, P353, DOI 10.1111/j.1600-079X.2008.00616.x; Iriti M, 2009, J AGR FOOD CHEM, V57, P201, DOI 10.1021/jf802819m; Rodriguez-Naranjo MI, 2011, J FOOD COMPOS ANAL, V24, P603, DOI 10.1016/j.jfca.2010.12.009; Rodriguez-Naranjo MI, 2011, FOOD CHEM, V126, P1608, DOI 10.1016/j.foodchem.2010.12.038; Kaur M, 2009, J NUTR, V139, p1806S, DOI 10.3945/jn.109.106864; Kennedy J. A., 2000, Australian Journal of Grape and Wine Research, V6, P244, DOI 10.1111/j.1755-0238.2000.tb00185.x; Kennedy JA, 2000, PHYTOCHEMISTRY, V55, P77, DOI 10.1016/S0031-9422(00)00196-5; LACHMAN J, 2009, INT J WINE RES, V1, P101, DOI DOI 10.2147/IJWR.S4600; Maldonado MD, 2009, CLIN NUTR, V28, P188, DOI 10.1016/j.clnu.2009.02.001; Manchester LC, 2000, LIFE SCI, V67, P3023, DOI 10.1016/S0024-3205(00)00896-1; Mercolini L, 2008, J SEP SCI, V31, P1007, DOI 10.1002/jssc.200700458; Murch SJ, 1997, LANCET, V350, P1598, DOI 10.1016/S0140-6736(05)64014-7; Murch SJ, 2010, J PINEAL RES, V49, P95, DOI 10.1111/j.1600-079X.2010.00774.x; Murch SJ, 2009, J PINEAL RES, V47, P277, DOI 10.1111/j.1600-079X.2009.00711.x; Okazaki M, 2009, J PINEAL RES, V46, P338, DOI 10.1111/j.1600-079X.2009.00668.x; Olcese JM, 2009, J PINEAL RES, V47, P82, DOI 10.1111/j.1600-079X.2009.00692.x; Paradies G, 2010, J PINEAL RES, V48, P297, DOI 10.1111/j.1600-079X.2010.00759.x; Paredes SD, 2009, J EXP BOT, V60, P57, DOI 10.1093/jxb/ern284; Pasinetti GM, 2010, NUTR DIET SUPPL, V2, P97, DOI 10.2147/NDS.S6898; Posmyk MM, 2009, ACTA PHYSIOL PLANT, V31, P1, DOI 10.1007/s11738-008-0213-z; RAYNE S, 2010, NATURE PRECEDINGS, DOI DOI 10.1038/NPRE.2010.4722.1; Reiter RJ, 2005, NUTRITION, V21, P920, DOI 10.1016/j.nut.2005.02.005; Reiter RJ, 2009, CRIT REV BIOCHEM MOL, V44, P175, DOI 10.1080/10409230903044914; Romero A, 2010, J PINEAL RES, V49, P141, DOI 10.1111/j.1600-079X.2010.00778.x; Stage PW, 2010, ELECTROPHORESIS, V31, P2242, DOI 10.1002/elps.200900782; TAN DX, 1993, ENDOCR J, V1, P57; Vitalini S, 2006, PHYTOTHER RES, V20, P576, DOI 10.1002/ptr.1910; Xu SC, 2010, J PINEAL RES, V49, P86, DOI 10.1111/j.1600-079X.2010.00770.x</t>
  </si>
  <si>
    <t>WOS:000295092400008</t>
  </si>
  <si>
    <t>Exogenous Melatonin Alleviates Cold Stress by Promoting Antioxidant Defense and Redox Homeostasis in Camellia sinensis L.</t>
  </si>
  <si>
    <t>Li, Xin; Wei, Ji-Peng; Scott, Eric R.; Liu, Jian-Wei; Guo, Shuai; Li, Yang; Zhang, Lan; Han, Wen-Yan</t>
  </si>
  <si>
    <t>The unprecedented early spring frost that appears as a cold stress adversely affects growth and productivity in tea (Camellia sinensis L.); therefore, it is indispensable to develop approaches to improve the cold tolerance of tea. Here, we investigated the effect of pretreatment with exogenous melatonin on the net photosynthetic rate, the maximum photochemical efficiency of PSII, chlorophyll content, lipid peroxidation, reactive oxygen species (ROS) accumulation, antioxidant potential, and redox homeostasis in leaves of tea plants following cold stress. Our results revealed that cold treatment induced oxidative stress by increasing ROS accumulation, which in turn affected the photosynthetic process in tea leaves. However, treatment with melatonin mitigated cold-induced reductions in photosynthetic capacity by reducing oxidative stress through enhanced antioxidant potential and redox homeostasis. This study provides strong evidence that melatonin could alleviate cold-induced adverse effects in tea plants.</t>
  </si>
  <si>
    <t>10.3390/molecules23010165</t>
  </si>
  <si>
    <t>Li, Xin</t>
  </si>
  <si>
    <t xml:space="preserve"> Han, Wen-Yan</t>
  </si>
  <si>
    <t>Camellia sinensis; tea plant; melatonin; cold stress; antioxidant enzymes; redox homeostasis</t>
  </si>
  <si>
    <t>OXIDATIVE STRESS; LIPID-PEROXIDATION; HYDROGEN-PEROXIDE; GENE-EXPRESSION; TOLERANCE; TEA; DROUGHT; ACCLIMATION; GLUTATHIONE; PHOTOSYNTHESIS</t>
  </si>
  <si>
    <t>[Li, Xin; Wei, Ji-Peng; Li, Yang; Zhang, Lan; Han, Wen-Yan] Chinese Acad Agr Sci, Key Lab Tea Qual &amp; Safety Control, Minist Agr, Tea Res Inst, 9 Meiling Rd, Hangzhou 310008, Zhejiang, Peoples R China; [Scott, Eric R.] Tufts Univ, Dept Biol, Medford, MA 02155 USA; [Liu, Jian-Wei] Agr Technol Extens Ctr Fuyang Dist, 118 Guihua West Rd, Hangzhou 330183, Zhejiang, Peoples R China; [Guo, Shuai] Hangzhou Bot Garden, 1 Taoyuanling, Hangzhou 310013, Zhejiang, Peoples R China</t>
  </si>
  <si>
    <t>Han, WY (corresponding author), Chinese Acad Agr Sci, Key Lab Tea Qual &amp; Safety Control, Minist Agr, Tea Res Inst, 9 Meiling Rd, Hangzhou 310008, Zhejiang, Peoples R China.</t>
  </si>
  <si>
    <t>lixin@tricaas.com; jipengwei93@163.com; eric.scott@tufts.edu; liujianwei269968@163.com; changeyihao2008@126.com; liyang902102@163.com; zhanglan@tricaas.com; hanwy@tricaas.com</t>
  </si>
  <si>
    <t>Scott, Eric/O-8334-2019</t>
  </si>
  <si>
    <t>Scott, Eric/0000-0002-7430-7879</t>
  </si>
  <si>
    <t>Apel K, 2004, ANNU REV PLANT BIOL, V55, P373, DOI 10.1146/annurev.arplant.55.031903.141701; Asada K, 2006, PLANT PHYSIOL, V141, P391, DOI 10.1104/pp.106.082040; Ashraf M, 2007, ENVIRON EXP BOT, V59, P206, DOI 10.1016/j.envexpbot.2005.12.006; Augspurger CK, 2013, ECOLOGY, V94, P41, DOI 10.1890/12-0200.1; Back K, 2016, J PINEAL RES, V61, P426, DOI 10.1111/jpi.12364; Bajwa VS, 2014, J PINEAL RES, V56, P238, DOI 10.1111/jpi.12115; BRADFORD MM, 1976, ANAL BIOCHEM, V72, P248, DOI 10.1016/0003-2697(76)90527-3; Cabrera C, 2006, J AM COLL NUTR, V25, P79, DOI 10.1080/07315724.2006.10719518; Cai SY, 2017, J PINEAL RES, V62, DOI 10.1111/jpi.12387; Choi GH, 2017, J PINEAL RES, V63, DOI 10.1111/jpi.12412; Cui SX, 2005, PROTEOMICS, V5, P3162, DOI 10.1002/pmic.200401148; FOYER CH, 1976, PLANTA, V133, P21, DOI 10.1007/BF00386001; Gill SS, 2010, PLANT PHYSIOL BIOCH, V48, P909, DOI 10.1016/j.plaphy.2010.08.016; Hao XY, 2014, INT J MOL SCI, V15, P22155, DOI 10.3390/ijms151222155; Hasan MK, 2015, FRONT PLANT SCI, V6, DOI 10.3389/fpls.2015.00601; Henmi T, 2004, PLANT CELL PHYSIOL, V45, P243, DOI 10.1093/pcp/pch027; Hodges DM, 1999, PLANTA, V207, P604, DOI 10.1007/s004250050524; Jiang YP, 2013, PHYSIOL PLANTARUM, V148, P133, DOI 10.1111/j.1399-3054.2012.01696.x; Kocsy G, 2001, PHYSIOL PLANTARUM, V113, P158, DOI 10.1034/j.1399-3054.2001.1130202.x; Kumar V, 2009, ACTA PHYSIOL PLANT, V31, P261, DOI 10.1007/s11738-008-0227-6; Lazar D, 2013, PLANT SIGNAL BEHAV, V8, DOI 10.4161/psb.23279; Li C, 2016, J PINEAL RES, V61, P218, DOI 10.1111/jpi.12342; Li C, 2015, J EXP BOT, V66, P669, DOI 10.1093/jxb/eru476; Li J., 2015, BMC PLANT BIOL, V15, DOI [10. 1186/s12870-015-0699-7 26715057, DOI 10.1186/S12870-015-0699-726715057]; Li MQ, 2016, J PINEAL RES, V61, P291, DOI 10.1111/jpi.12346; Li MQ, 2016, FRONT PLANT SCI, V7, DOI 10.3389/fpls.2016.00615; Li W, 2017, SCI REP-UK, V7, DOI 10.1038/s41598-017-01949-0; Li X, 2015, PLANT BIOLOGY, V17, P81, DOI 10.1111/plb.12211; Li XN, 2016, J PINEAL RES, V61, P328, DOI 10.1111/jpi.12350; Li X, 2018, SCI HORTIC-AMSTERDAM, V230, P155, DOI 10.1016/j.scienta.2017.12.001; Liang Y, 2007, PHYSIOL PLANTARUM, V131, P508, DOI 10.1111/j.1399-3054.2007.00974.x; LICHTENTHALER HK, 1987, METHOD ENZYMOL, V148, P350; Livak KJ, 2001, METHODS, V25, P402, DOI 10.1006/meth.2001.1262; Mondal TK, 2004, PLANT CELL TISS ORG, V76, P195, DOI 10.1023/B:TICU.0000009254.87882.71; NAKANO Y, 1981, PLANT CELL PHYSIOL, V22, P867; Palma JM, 2002, PLANT PHYSIOL BIOCH, V40, P521, DOI 10.1016/S0981-9428(02)01404-3; Pan J., 2016, BMC GENOMICS, V17, DOI [10. 1186/s12864-016-3158-4 27756219, DOI 10.1186/S12864-016-3158-427756219]; PATRA HK, 1978, BIOCHEM PHYSIOL PFL, V172, P385; Rahman I, 2006, NAT PROTOC, V1, P3159, DOI 10.1038/nprot.2006.378; Shen JZ, 2015, SCI HORTIC-AMSTERDAM, V192, P1, DOI 10.1016/j.scienta.2015.05.022; Shi H, 2016, FRONT PLANT SCI, V7, DOI 10.3389/fpls.2016.01124; Shi HT, 2015, J PINEAL RES, V59, P334, DOI 10.1111/jpi.12262; Shi HT, 2015, J PINEAL RES, V59, P102, DOI 10.1111/jpi.12244; Shinozaki K, 2003, CURR OPIN PLANT BIOL, V6, P410, DOI 10.1016/S1369-5266(03)00092-X; STEWART RRC, 1980, PLANT PHYSIOL, V65, P245, DOI 10.1104/pp.65.2.245; Suzuki N, 2012, PLANT CELL ENVIRON, V35, P259, DOI 10.1111/j.1365-3040.2011.02336.x; Tan DX, 2012, J PINEAL RES, V53, P113, DOI 10.1111/j.1600-079X.2012.00979.x; Tan DX, 2012, J EXP BOT, V63, P577, DOI 10.1093/jxb/err256; Turk H, 2014, PLANT GROWTH REGUL, V74, P139, DOI 10.1007/s10725-014-9905-0; Vyas D, 2007, TREE PHYSIOL, V27, P1253, DOI 10.1093/treephys/27.9.1253; Wang L, 2017, J PINEAL RES, V63, DOI 10.1111/jpi.12429; Wang L, 2017, ANN BOT-LONDON, V119, P1195, DOI 10.1093/aob/mcx011; Wang XC, 2013, BMC GENOMICS, V14, DOI 10.1186/1471-2164-14-415; Wang YH, 2012, PLOS ONE, V7, DOI 10.1371/journal.pone.0052436; Wang YQ, 2015, AUTOPHAGY, V11, P595, DOI 10.1080/15548627.2015.1034408; Willekens H, 1997, EMBO J, V16, P4806, DOI 10.1093/emboj/16.16.4806; Xiong LM, 2002, PLANT CELL, V14, pS165, DOI 10.1105/tpc.000596; Xu W, 2016, J PINEAL RES, V61, P457, DOI 10.1111/jpi.12359; Yamori W, 2014, PHOTOSYNTH RES, V119, P101, DOI 10.1007/s11120-013-9874-6; Yin Y, 2016, PLANT GROWTH REGUL, V80, P335, DOI 10.1007/s10725-016-0172-0; Zhang N, 2013, J PINEAL RES, V54, P15, DOI 10.1111/j.1600-079X.2012.01015.x; Zhang RM, 2017, J PINEAL RES, V62, DOI 10.1111/jpi.12403; Zhou J, 2015, J EXP BOT, V66, P4567, DOI 10.1093/jxb/erv221; Zhou J, 2012, PLANT PHYSIOL BIOCH, V60, P141, DOI 10.1016/j.plaphy.2012.07.010; Zhou YH, 2004, PLANT CELL ENVIRON, V27, P1503, DOI 10.1111/j.1365-3040.2004.01255.x</t>
  </si>
  <si>
    <t>WOS:000425082500156</t>
  </si>
  <si>
    <t>The mode of action of thidiazuron: auxins, indoleamines, and ion channels in the regeneration of Echinacea purpurea L.</t>
  </si>
  <si>
    <t>Jones, Maxwell P. A.; Cao, Jin; O'Brien, Rob; Murch, Susan J.; Saxena, Praveen K.</t>
  </si>
  <si>
    <t>The biochemical mechanisms underlying thidiazuron (TDZ)-induced regeneration in plant cells have not been clearly elucidated. Exposure of leaf explants of Echinacea purpurea to a medium containing TDZ results in undifferentiated cell proliferation and differentiated growth as mixed shoot organogenesis and somatic embryogenesis. The current studies were undertaken to determine the potential roles of auxin, indoleamines, and ion signaling in the dedifferentiation and redifferentiation of plant cells. E. purpurea leaf explants were found to contain auxin and the related indoleamine neurotransmitters, melatonin, and serotonin. The levels of these endogenous indoleamines were increased by exposure to TDZ associated with the induction of regeneration. The auxin-transport inhibitor 2,3,5-triiodobenzoic acid and auxin action inhibitor, p-chlorophenoxyisobutyric acid decreased the TDZ-induced regeneration but increased concentrations of endogenous serotonin and melatonin. As well, inhibitors of calcium and sodium transport significantly reduced TDZ-induced morphogenesis while increasing endogenous indoleamine content. These data indicate that TDZ-induced regeneration is the manifestation of a metabolic cascade that includes an initial signaling event, accumulation, and transport of endogenous plant signals such as auxin and melatonin, a system of secondary messengers, and a concurrent stress response.</t>
  </si>
  <si>
    <t>10.1007/s00299-007-0357-0</t>
  </si>
  <si>
    <t>Jones, Maxwell P. A.</t>
  </si>
  <si>
    <t>Echinacea purpurea; regeneration; thidiazuron; serotonin; melatonin; calcium; Ssdium</t>
  </si>
  <si>
    <t>INDUCED SOMATIC EMBRYOGENESIS; INTACT SEEDLINGS; MELATONIN; CALCIUM; SEROTONIN; GROWTH; STIMULATION; REGULATOR; STRESS; LINUM</t>
  </si>
  <si>
    <t>Univ British Columbia Okanagan, Dept Chem, IK Barber Sch Arts &amp; Sci, Kelowna, BC V1V 1V7, Canada; Univ Guelph, Dept Plant Agr, Guelph, ON N1G 2W1, Canada</t>
  </si>
  <si>
    <t>Murch, SJ (corresponding author), Univ British Columbia Okanagan, Dept Chem, IK Barber Sch Arts &amp; Sci, 3333 Univ Way, Kelowna, BC V1V 1V7, Canada.</t>
  </si>
  <si>
    <t>Jones, Andrew/F-8729-2011</t>
  </si>
  <si>
    <t>ARNDT F, 1976, PLANT PHYSIOL, V57, P99; Banasr M, 2001, EUR J NEUROSCI, V14, P1417, DOI 10.1046/j.0953-816x.2001.01763.x; BUZNIKOV GA, 1981, NEUROCHEM RES, V6, P55, DOI 10.1007/BF00963906; Cao J, 2006, J CHROMATOGR A, V1134, P333, DOI 10.1016/j.chroma.2006.09.079; Chen GF, 2003, LIFE SCI, V73, P19, DOI 10.1016/S0024-3205(03)00252-2; FERRANTE J, 1989, BIOCHEM BIOPH RES CO, V158, P149, DOI 10.1016/S0006-291X(89)80190-1; Foyer CH, 2005, PLANT CELL ENVIRON, V28, P1056, DOI 10.1111/j.1365-3040.2005.01327.x; GAMBORG OL, 1968, EXP CELL RES, V50, P151, DOI 10.1016/0014-4827(68)90403-5; Hardeland R, 2006, INT J BIOCHEM CELL B, V38, P313, DOI 10.1016/j.biocel.2005.08.020; Hernandez-Ruiz J, 2004, PLANTA, V220, P140, DOI 10.1007/s00425-004-1317-3; Hosseini-Nasr M, 2002, PLANT GROWTH REGUL, V36, P81, DOI 10.1023/A:1014771130101; Hutchinson MJ, 1996, J PLANT PHYSIOL, V149, P573, DOI 10.1016/S0176-1617(96)80336-1; Jain P, 2001, BIOL PLANTARUM, V44, P611, DOI 10.1023/A:1013767426219; Jones MPA, 2007, PLANT CELL REP, V26, P13, DOI 10.1007/s00299-006-0209-3; Kolar J, 2005, J PINEAL RES, V39, P333, DOI 10.1111/j.1600-079X.2005.00276.x; Milne A, 1999, CAN J ANAESTH, V46, P287, DOI 10.1007/BF03012612; Mundhara R, 2006, PLANT SCI, V170, P185, DOI 10.1016/j.plantsci.2005.06.015; Mundhara R, 2002, PLANT SCI, V162, P211, DOI 10.1016/S0168-9452(01)00541-6; MURASHIGE T, 1962, PHYSIOL PLANTARUM, V15, P473, DOI 10.1111/j.1399-3054.1962.tb08052.x; Murch SJ, 1997, PHYSIOL PLANTARUM, V101, P183; Murch SJ, 1997, LANCET, V350, P1598, DOI 10.1016/S0140-6736(05)64014-7; Murch SJ, 1997, J PLANT PHYSIOL, V151, P358, DOI 10.1016/S0176-1617(97)80265-9; Murch SJ, 2002, IN VITRO CELL DEV-PL, V38, P531, DOI 10.1079/IVP2002333; Murch SJ, 2001, IN VITRO CELL DEV-PL, V37, P786; Murch SJ, 2001, PLANT GROWTH REGUL, V35, P269, DOI 10.1023/A:1014468905953; Murch SJ, 2000, PLANT CELL REP, V19, P698, DOI 10.1007/s002990000206; MURCH SJ, 2005, ACTA HORTIC, V629, P26; MURCH SJ, 2003, ACTA HORTIC, V625, P26; Murthy BNS, 1998, IN VITRO CELL DEV-PL, V34, P267, DOI 10.1007/BF02822732; MURTHY BNS, 1995, PHYSIOL PLANTARUM, V94, P268, DOI 10.1111/j.1399-3054.1995.tb05311.x; Pandi-Perumal SR, 2006, FEBS J, V273, P2813, DOI 10.1111/j.1742-4658.2006.05322.x; Pasternak TP, 2002, PLANT PHYSIOL, V129, P1807, DOI 10.1104/pp.000810; Sathyanarayanan PV, 2004, CRIT REV PLANT SCI, V23, P1, DOI 10.1080/07352680490273310; Sawhney N, 2002, PLANT GROWTH REGUL, V38, P45, DOI 10.1023/A:1020996908364; Trewavas A, 1999, PLANT PHYSIOL, V120, P1, DOI 10.1104/pp.120.1.1; White PJ, 2003, ANN BOT-LONDON, V92, P487, DOI 10.1093/aob/mcg164; YIP WK, 1986, PLANT PHYSIOL, V80, P515, DOI 10.1104/pp.80.2.515</t>
  </si>
  <si>
    <t>WOS:000248856700006</t>
  </si>
  <si>
    <t>Molecular cloning and functional analysis of serotonin N-acetyltransferase from the cyanobacterium Synechocystis sp PCC 6803</t>
  </si>
  <si>
    <t>Byeon, Yeong; Lee, Kyungjin; Park, Youn-Il; Park, Sangkyu; Back, Kyoungwhan</t>
  </si>
  <si>
    <t>Serotonin N-acetyltransferase (SNAT) catalyzes conversion of serotonin into N-acetylserotonin, which is a direct precursor for melatonin biosynthesis in all organisms. Molecular cloning of plant SNAT from rice led to a screening for SNAT homolog genes in other species. We identified a cyanobacterium SNAT-like gene (cSNAT) that showed 56% amino acid homology with the rice SNAT. To confirm whether cSNAT encoded SNAT enzyme activity, we expressed cSNAT DNA in Escherichia coli and purified the cSNAT protein as a C-terminal His-tagged form. The purified cSNAT protein exhibited SNAT enzyme activities, transferring the acetyl group into either serotonin or tryptamine substrates. The optimum temperature was 55 degrees C, but it was still highly active at 70 degrees C, suggesting that cSNAT is a thermotolerant enzyme. The K-m and V-max were 823m and 1.6nmol/min/mg protein, respectively. The cSNAT gene is highly conserved in all cyanobacterial taxa and seems to be an origin of SNAT in higher plants. The thermotolerance of cSNAT suggests that melatonin plays a role in the response to high-temperature stress. Further analysis of this role of melatonin in higher plants is needed.</t>
  </si>
  <si>
    <t>10.1111/jpi.12080</t>
  </si>
  <si>
    <t>kinetic analysis; melatonin; serotonin N-acetyltransferase; Synechocystis sp; PCC 6803</t>
  </si>
  <si>
    <t>CUCUMIS-SATIVUS L.; MELATONIN SYNTHESIS; RICE; GERMINATION; BIOSYNTHESIS; INVOLVEMENT; TRYPTAMINE; SENESCENCE; EVOLUTION; STRESS</t>
  </si>
  <si>
    <t>[Byeon, Yeong; Lee, Kyungjin; Park, Sangkyu; Back, Kyoungwhan] Chonnam Natl Univ, Dept Biotechnol, Bioenergy Res Ctr, Kwangju 500757, South Korea; [Park, Youn-Il] Chungnam Natl Univ, Sch Biosci &amp; Biotechnol, Taejon, South Korea</t>
  </si>
  <si>
    <t>Park, Youn-Il/S-2997-2019</t>
  </si>
  <si>
    <t>Park, Youn-Il/0000-0003-2912-2821</t>
  </si>
  <si>
    <t>Arnao MB, 2009, J PINEAL RES, V46, P58, DOI 10.1111/j.1600-079X.2008.00625.x; Coon SL, 2006, MOL CELL ENDOCRINOL, V252, P2, DOI 10.1016/j.mce.2006.03.039; Fujiwara T, 2010, J BIOL CHEM, V285, P11308, DOI 10.1074/jbc.M109.091371; Ganguly S, 2001, J BIOL CHEM, V276, P47239, DOI 10.1074/jbc.M107222200; Hattori A., 1999, P JPN SOC COMP ENDOC, V14, P49; Kang K, 2013, J PINEAL RES, V55, P7, DOI 10.1111/jpi.12011; Kang K, 2011, J PINEAL RES, V50, P304, DOI 10.1111/j.1600-079X.2010.00841.x; Kang S, 2007, PLANTA, V227, P263, DOI 10.1007/s00425-007-0614-z; Klein DC, 2007, J BIOL CHEM, V282, P4233, DOI 10.1074/jbc.R600036200; Lei XY, 2004, J PINEAL RES, V36, P126, DOI 10.1046/j.1600-079X.2003.00106.x; Liu TC, 2005, J PINEAL RES, V39, P91, DOI 10.1111/j.1600-079X.2005.00223.x; Mathis JR, 1997, BIOCHEMISTRY-US, V36, P8340, DOI 10.1021/bi963019g; NAMBOODIRI MAA, 1979, J NEUROCHEM, V33, P807, DOI 10.1111/j.1471-4159.1979.tb05229.x; Park S, 2013, J PINEAL RES, V55, P131, DOI 10.1111/jpi.12053; Park S, 2013, J PINEAL RES, V54, P258, DOI 10.1111/j.1600-079X.2012.01029.x; Posmyk MM, 2008, J PINEAL RES, V45, P24, DOI 10.1111/j.1600-079X.2007.00552.x; Posmyk MM, 2009, J PINEAL RES, V46, P214, DOI 10.1111/j.1600-079X.2008.00652.x; RIPPKA R, 1979, J GEN MICROBIOL, V111, P1, DOI 10.1099/00221287-111-1-1; Ryu JY, 2008, BIOCHEM BIOPH RES CO, V374, P454, DOI 10.1016/j.bbrc.2008.07.041; Tal O, 2011, J EXP BOT, V62, P1903, DOI 10.1093/jxb/erq378; Tan DX, 2013, J PINEAL RES, V54, P127, DOI 10.1111/jpi.12026; Tan DX, 2012, J EXP BOT, V63, P577, DOI 10.1093/jxb/err256; TAN DX, 1993, ENDOCR J, V1, P57; Tiryaki I, 2012, J PINEAL RES, V52, P332, DOI 10.1111/j.1600-079X.2011.00947.x; Wang P, 2013, J PINEAL RES, V54, P292, DOI 10.1111/jpi.12017; Zhang N, 2013, J PINEAL RES, V54, P15, DOI 10.1111/j.1600-079X.2012.01015.x</t>
  </si>
  <si>
    <t>WOS:000325623700004</t>
  </si>
  <si>
    <t>Melatonin and serotonin: Mediators in the symphony of plant morphogenesis</t>
  </si>
  <si>
    <t>Erland, Lauren A. E.; Shukla, Mukund R.; Singh, Amritpal S.; Murch, Susan J.; Saxena, Praveen K.</t>
  </si>
  <si>
    <t>Melatonin and serotonin are important signaling and stress mitigating molecules that play important roles across growth and development in plants. Despite many well-documented responses, a systematic investigation of the entire metabolic pathway (tryptophan, tryptamine, and N-acetylserotonin) does not exist, leaving many open questions. The objective of this study was to determine the responses of Hypericum perforatum (L.) to melatonin, serotonin, and their metabolic precursors. Two well-characterized germplasm lines (#4 and 112) created by mutation and a haploid breeding program were compared to wild type to identify specific responses. Germplasm line 4 has lower regenerative and photosynthetic capacity than either wild type or line 112, and there are documented significant differences in the chemistry and physiology of lines 4 and 112. Supplementation of the culture media with tryptophan, tryptamine, N-acetylserotonin, serotonin, or melatonin partially reversed the regenerative recalcitrance and growth impairment of the germplasm lines. Quantification of phytohormones revealed crosstalk between the indoleamines and related phytohormones including cytokinin, salicylic acid, and abscisic acid. We hypothesize that melatonin and serotonin function in coordination with their metabolites in a cascade of phytochemical responses including multiple pathways and phytohormone networks to direct morphogenesis and protect photosynthesis in H. perforatum.</t>
  </si>
  <si>
    <t>10.1111/jpi.12452</t>
  </si>
  <si>
    <t>Erland, Lauren A. E.</t>
  </si>
  <si>
    <t>melatonin; morphogenesis; N-acetylserotonin; regeneration; serotonin; tryptamine; tryptophan</t>
  </si>
  <si>
    <t>IN-VITRO CULTURES; ARABIDOPSIS-THALIANA; ROOT REGENERATION; STRESS TOLERANCE; TRANSGENIC RICE; EDIBLE PLANTS; JASMONIC ACID; GROWTH; TRYPTOPHAN; BIOSYNTHESIS</t>
  </si>
  <si>
    <t>[Erland, Lauren A. E.; Shukla, Mukund R.; Saxena, Praveen K.] Univ Guelph, Gosling Res Inst Plant Preservat, Dept Plant Agr, Guelph, ON, Canada; [Singh, Amritpal S.] Agr &amp; Agri Food Canada, Summerland Res &amp; Dev Ctr, Summerland, BC, Canada; [Murch, Susan J.] Univ British Columbia, Dept Chem, Kelowna, BC, Canada</t>
  </si>
  <si>
    <t>Saxena, PK (corresponding author), Univ Guelph, Gosling Res Inst Plant Preservat, Dept Plant Agr, Guelph, ON, Canada.</t>
  </si>
  <si>
    <t>Erland, Lauren/I-8415-2019</t>
  </si>
  <si>
    <t>Erland, Lauren/0000-0003-3157-0535</t>
  </si>
  <si>
    <t>Adil M, 2015, PLANT CELL TISS ORG, V123, P405, DOI 10.1007/s11240-015-0844-x; Afreen F, 2006, J PINEAL RES, V41, P108, DOI 10.1111/j.1600-079X.2006.00337.x; Alan AR, 2015, IN VITRO CELL DEV-PL, V51, P452, DOI 10.1007/s11627-015-9708-7; Arnao MB, 2015, J PINEAL RES, V59, P133, DOI 10.1111/jpi.12253; Arnao MB, 2014, TRENDS PLANT SCI, V19, P789, DOI 10.1016/j.tplants.2014.07.006; Bajwa VS, 2014, J PINEAL RES, V56, P238, DOI 10.1111/jpi.12115; Banerjee A, 2016, PLANT HORMONES CHALL, P181; BYEON Y, 2013, J PINEAL RES, V56, P107, DOI DOI 10.1111/JPI.12103; Byeon Y, 2014, J PINEAL RES, V56, P275, DOI 10.1111/jpi.12120; Chen M, 2011, TRENDS CELL BIOL, V21, P664, DOI 10.1016/j.tcb.2011.07.002; Cowan AK, 1999, J EXP BOT, V50, P595, DOI 10.1093/jexbot/50.334.595; Ding F, 2017, FRONT PLANT SCI, V8, DOI 10.3389/fpls.2017.00244; DUBBELS R, 1995, J PINEAL RES, V18, P28, DOI 10.1111/j.1600-079X.1995.tb00136.x; Erland L, 2017, PLANT CELL TISSUE OR; Erland LAE, 2017, FUNCT PLANT BIOL; Erland LAE, 2016, BIOTECHNOL ADV, V34, P1347, DOI 10.1016/j.biotechadv.2016.10.002; Erland LAE, 2016, FRONT PLANT SCI, V7, DOI 10.3389/fpls.2016.01721; Erland LAE, 2015, PLANT SIGNAL BEHAV, V10, DOI 10.1080/15592324.2015.1096469; HATTORI A, 1995, BIOCHEM MOL BIOL INT, V35, P627; Hernandez-Ruiz J, 2008, PLANT GROWTH REGUL, V55, P29, DOI 10.1007/s10725-008-9254-y; Jiao J, 2016, FRONT PLANT SCI, V7, DOI [10.3389/fpls.2016.01387, 10.3389/fpls.2016.02067]; Jones MPA, 2007, PLANT CELL REP, V26, P1481, DOI 10.1007/s00299-007-0357-0; Kang K, 2008, PLANT SIGNAL BEHAV, V3, P389, DOI 10.4161/psb.3.6.5401; Kang S, 2007, PLANT CELL REP, V26, P2009, DOI 10.1007/s00299-007-0405-9; Kang S, 2007, PLANTA, V227, P263, DOI 10.1007/s00425-007-0614-z; Koyama FC, 2013, J EUKARYOT MICROBIOL, V60, P646, DOI 10.1111/jeu.12080; Lazar D, 2013, PLANT SIGNAL BEHAV, V8, DOI 10.4161/psb.23279; Lee HY, 2014, J PINEAL RES, V57, P262, DOI 10.1111/jpi.12165; Lee K, 2017, J PINEAL RES, V63, DOI 10.1111/jpi.12441; Li C, 2015, J EXP BOT, V66, P669, DOI 10.1093/jxb/eru476; Li MQ, 2016, J PINEAL RES, V61, P291, DOI 10.1111/jpi.12346; Liang C, 2017, FRONT PLANT SCI, V8, P89; Litwinczuk W, 2009, ACTA SCI POL-HORTORU, V8, P3; Ma Y, 2017, FRONT PLANT SCI, V7, P305; Manchester LC, 2000, LIFE SCI, V67, P3023, DOI 10.1016/S0024-3205(00)00896-1; MCNELLIS TW, 1995, PLANT CELL, V7, P1749, DOI 10.1105/tpc.7.11.1749; Mukherjee S, 2014, PHYSIOL PLANTARUM, V152, P714, DOI 10.1111/ppl.12218; MURASHIGE T, 1962, PHYSIOL PLANTARUM, V15, P473, DOI 10.1111/j.1399-3054.1962.tb08052.x; Murch SJ, 2004, ACTA HORTIC, P425, DOI 10.17660/ActaHortic.2004.629.56; Murch SJ, 2002, NATURWISSENSCHAFTEN, V89, P555, DOI 10.1007/s00114-002-0376-1; Murch SJ, 2002, IN VITRO CELL DEV-PL, V38, P531, DOI 10.1079/IVP2002333; Murch SJ, 2001, IN VITRO CELL DEV-PL, V37, P786; Murch SJ, 2000, PLANT CELL REP, V19, P698, DOI 10.1007/s002990000206; Murch SJ, 2006, J PINEAL RES, V41, P284, DOI 10.1111/j.1600-079X.2006.00367.x; Park S, 2014, J PINEAL RES, V57, P348, DOI 10.1111/jpi.12174; Park S, 2013, J PINEAL RES, V55, P409, DOI 10.1111/jpi.12088; Park S, 2012, J PINEAL RES, V53, P385, DOI 10.1111/j.1600-079X.2012.01008.x; Pelagio-Flores R, 2016, PHYSIOL PLANTARUM, V158, P92, DOI 10.1111/ppl.12429; Pelagio-Flores R, 2012, J PINEAL RES, V53, P279, DOI 10.1111/j.1600-079X.2012.00996.x; Pelagio-Flores R, 2011, PLANT CELL PHYSIOL, V52, P490, DOI 10.1093/pcp/pcr006; Posmyk MM, 2008, J PINEAL RES, V45, P24, DOI 10.1111/j.1600-079X.2007.00552.x; Posmyk MM, 2009, J PINEAL RES, V46, P214, DOI 10.1111/j.1600-079X.2008.00652.x; Ramakrishna A, 2012, PLANT CELL TISS ORG, V108, P267, DOI 10.1007/s11240-011-0039-z; Ramakrishna A, 2009, PLANT SIGNAL BEHAV, V4, P1136; Ramirez-Puebla ST, 2013, APPL ENVIRON MICROB, V79, P2, DOI 10.1128/AEM.02553-12; Saremba BM, 2017, PLANT SIGNAL BEHAV, V12, DOI 10.1080/15592324.2017.1296997; Sarropoulou V, 2012, PLANT PHYSIOL BIOCH, V61, P162, DOI 10.1016/j.plaphy.2012.10.001; Sarropoulou VN, 2012, J PINEAL RES, V52, P38, DOI 10.1111/j.1600-079X.2011.00914.x; Sarrou E, 2014, TURK J BOT, V38, P293, DOI 10.3906/bot-1302-55; Sherif SM, 2016, SCI REP-UK, V6, DOI 10.1038/srep21934; Shi HT, 2015, J PINEAL RES, V58, P335, DOI 10.1111/jpi.12219; Shi HT, 2015, J EXP BOT, V66, P681, DOI 10.1093/jxb/eru373; Singh AS, 2017, PLANT CELL TISS ORG, V129, P209, DOI 10.1007/s11240-017-1170-2; SKOOG F, 1957, Symp Soc Exp Biol, V11, P118; Spollen WG, 2000, PLANT PHYSIOL, V122, P967, DOI 10.1104/pp.122.3.967; Szafranska K, 2017, FRONT PLANT SCI, V8, DOI 10.3389/fpls.2017.00878; Szafranska K, 2016, FRONT PLANT SCI, V7, DOI 10.3389/fpls.2016.01663; Tiryaki I, 2012, J PINEAL RES, V52, P332, DOI 10.1111/j.1600-079X.2011.00947.x; Vicente MRS, 2011, J EXP BOT, V62, P3321, DOI 10.1093/jxb/err031; Vishwakarma K, 2017, FRONT PLANT SCI, V8, DOI 10.3389/fpls.2017.00161; Wang L, 2014, J PINEAL RES, V56, P134, DOI 10.1111/jpi.12105; Wang QN, 2017, INT J MOL SCI, V18, DOI 10.3390/ijms18050991; Weeda S, 2014, PLOS ONE, V9, DOI 10.1371/journal.pone.0093462; Xu W, 2016, J PINEAL RES, V61, P457, DOI 10.1111/jpi.12359; Yang W, 2013, PLOS ONE, V8, DOI 10.1371/journal.pone.0084580; Yang YX, 2015, CURR PROTEIN PEPT SC, V16, P450, DOI 10.2174/1389203716666150330141638; Zhang N, 2016, FRONT PLANT SCI, V7, DOI 10.3389/fpls.2016.00197; Zhang N, 2015, J EXP BOT, V66, P647, DOI 10.1093/jxb/eru336; Zhang N, 2014, J PINEAL RES, V56, P39, DOI 10.1111/jpi.12095; Zhang N, 2013, J PINEAL RES, V54, P15, DOI 10.1111/j.1600-079X.2012.01015.x; Zhao HB, 2015, J PINEAL RES, V59, P109, DOI 10.1111/jpi.12245; Zheng XD, 2017, SCI REP-UK, V7, DOI 10.1038/srep41236; Zuo BX, 2014, J PINEAL RES, V57, P408, DOI 10.1111/jpi.12180</t>
  </si>
  <si>
    <t>WOS:000424094500002</t>
  </si>
  <si>
    <t>The AtrbohF-dependent regulation of ROS signaling is required for melatonin-induced salinity tolerance in Arabidopsis</t>
  </si>
  <si>
    <t>Chen, Ziping; Xie, Yanjie; Gu, Quan; Zhao, Gan; Zhang, Yihua; Cui, Weiti; Xu, Sheng; Wang, Ren; Shen, Wenbiao</t>
  </si>
  <si>
    <t>Although several literatures confirmed the beneficial roles of exogenous melatonin in the enhancement of salinity tolerance in plants, whether or how endogenous melatonin confers plant salinity tolerance is still elusive. In the report, we observed impaired melatonin level and salinity hypersensitivity in atsnat, the Arabidopsis melatonin synthesis mutant. Above hypersensitivity was rescued by melatonin or hydrogen peroxide. Meanwhile, melatonin-mediated salt tolerance in wild-type was abolished by an NADPH oxidase inhibitor, suggesting the possible role of NADPH oxidase-dependent reactive oxygen species (ROS). Genetic evidence further showed that the rapid stimulated RbohF transcripts and production of ROS elicited by melatonin in stressed wild-type plants were largely abolished by the mutation of AtrbohF. Meanwhile, salinity sensitivity of atrbohF mutant was not altered by melatonin, which was consistent with the higher Na+ content and the resulting greater Na+/K+ ratio, compared with those in wild-type plants. Further changes of SOS1, SOS2, and SOS3 transcripts suggested that the melatonin-triggered SOS-mediated Na+ efflux might be mediated by AtrbohF-dependent ROS. The addition of melatonin could intensify the increased antioxidant defence in stressed wild-type but not in atrbohF mutant, both of which were confirmed by the histochemical staining for ROS production and lipid peroxidation during the later period of stress. Collectively, our genetic and molecular evidence revealed that the AtrbohF-dependent ROS signaling is required for melatonin-induced salinity tolerance via the reestablishment of ion and redox homeostasis.</t>
  </si>
  <si>
    <t>10.1016/j.freeradbiomed.2017.04.009</t>
  </si>
  <si>
    <t>Chen, Ziping</t>
  </si>
  <si>
    <t>Arabidopsis; AtrbohF; Ion homeostasis; Melatonin; Reactive oxygen species; Redox homeostasis</t>
  </si>
  <si>
    <t>NADPH OXIDASE ATRBOHD; SALT TOLERANCE; EXOGENOUS MELATONIN; OXIDATIVE STRESS; ION HOMEOSTASIS; UP-REGULATION; ANTIOXIDANT SYSTEMS; NITRIC-OXIDE; SOS1; MECHANISMS</t>
  </si>
  <si>
    <t>[Chen, Ziping; Xie, Yanjie; Gu, Quan; Zhao, Gan; Zhang, Yihua; Cui, Weiti; Shen, Wenbiao] Nanjing Agr Univ, Lab Ctr Life Sci, Coll Life Sci, Nanjing, Jiangsu, Peoples R China; [Xu, Sheng; Wang, Ren] Jiangsu Prov &amp; Chinese Acad Sci, Inst Bot, Nanjing, Jiangsu, Peoples R China</t>
  </si>
  <si>
    <t>Shen, WBA (corresponding author), Nanjing Agr Univ, Lab Ctr Life Sci, Coll Life Sci, Nanjing, Jiangsu, Peoples R China.</t>
  </si>
  <si>
    <t>Apse MP, 2003, PLANT J, V36, P229, DOI 10.1046/j.1365-313X.2003.01871.x; Apse MP, 1999, SCIENCE, V285, P1256, DOI 10.1126/science.285.5431.1256; Ben Rejeb K, 2015, J PLANT PHYSIOL, V174, P5, DOI 10.1016/j.jplph.2014.08.022; Bose J, 2014, J EXP BOT, V65, P1241, DOI 10.1093/jxb/ert430; BRADFORD MM, 1976, ANAL BIOCHEM, V72, P248, DOI 10.1016/0003-2697(76)90527-3; Byeon Y, 2016, J PINEAL RES, V60, P348, DOI 10.1111/jpi.12317; Chang MT, 2016, FREE RADICAL BIO MED, V97, P192, DOI 10.1016/j.freeradbiomed.2016.06.001; Chung JS, 2008, PLANT J, V53, P554, DOI 10.1111/j.1365-313X.2007.03364.x; Cui WT, 2013, J PLANT PHYSIOL, V170, P1328, DOI 10.1016/j.jplph.2013.05.014; Ding K, 2014, FREE RADICAL BIO MED, V73, P1, DOI 10.1016/j.freeradbiomed.2014.04.031; Foreman J, 2003, NATURE, V422, P442, DOI 10.1038/nature01485; Foyer CH, 2009, ANTIOXID REDOX SIGN, V11, P861, DOI 10.1089/ars.2008.2177; Gaxiola RA, 1999, P NATL ACAD SCI USA, V96, P1480, DOI 10.1073/pnas.96.4.1480; Girish KS, 2013, BIOCHEM BIOPH RES CO, V438, P198, DOI 10.1016/j.bbrc.2013.07.053; Hernandez JA, 2001, PLANT PHYSIOL, V127, P817, DOI 10.1104/pp.010188; Hirsch RE, 1998, SCIENCE, V280, P918, DOI 10.1126/science.280.5365.918; Jiang CF, 2013, PLANT CELL, V25, P3535, DOI 10.1105/tpc.113.115659; Jiang CF, 2012, EMBO J, V31, P4359, DOI 10.1038/emboj.2012.273; Jiang CQ, 2016, ACTA PHYSIOL PLANT, V38, DOI 10.1007/s11738-016-2101-2; Kaye Y, 2011, PLANT PHYSIOL, V157, P229, DOI 10.1104/pp.111.176883; Kwak JM, 2003, EMBO J, V22, P2623, DOI 10.1093/emboj/cdg277; Lee HY, 2015, J PINEAL RES, V58, P291, DOI 10.1111/jpi.12214; LERNER AB, 1958, J AM CHEM SOC, V80, P2587, DOI 10.1021/ja01543a060; Li C, 2016, J PINEAL RES, V61, P218, DOI 10.1111/jpi.12342; Li C, 2012, J PINEAL RES, V53, P298, DOI 10.1111/j.1600-079X.2012.00999.x; Li H, 2016, J PINEAL RES, V60, P206, DOI 10.1111/jpi.12304; Liang CZ, 2015, J PINEAL RES, V59, P91, DOI 10.1111/jpi.12243; Liu H, 2015, BIOL PLANTARUM, V59, P570, DOI 10.1007/s10535-015-0519-9; Ma LY, 2012, J EXP BOT, V63, P305, DOI 10.1093/jxb/err280; Marino D, 2012, TRENDS PLANT SCI, V17, P9, DOI 10.1016/j.tplants.2011.10.001; Miller G, 2007, PLANT PHYSIOL, V144, P1777, DOI 10.1104/pp.107.101436; Miller G, 2010, PLANT CELL ENVIRON, V33, P453, DOI 10.1111/j.1365-3040.2009.02041.x; Mittler R, 2004, TRENDS PLANT SCI, V9, P490, DOI 10.1016/j.tplants.2004.08.009; Mittler R, 2011, TRENDS PLANT SCI, V16, P300, DOI 10.1016/j.tplants.2011.03.007; Munns R, 2008, ANNU REV PLANT BIOL, V59, P651, DOI 10.1146/annurev.arplant.59.032607.092911; Oh DH, 2010, J EXP BOT, V61, P1205, DOI 10.1093/jxb/erp391; Pape C, 2006, J PINEAL RES, V41, P157, DOI 10.1111/j.1600-079X.2006.00348.x; Qiu QS, 2002, P NATL ACAD SCI USA, V99, P8436, DOI 10.1073/pnas.122224699; Radogna F, 2009, TOXICOL APPL PHARM, V239, P37, DOI 10.1016/j.taap.2009.05.012; Reiter RJ, 2015, MOLECULES, V20, P7396, DOI 10.3390/molecules20047396; Reiter RJ, 2014, PHYSIOLOGY, V29, P325, DOI 10.1152/physiol.00011.2014; Rigas S, 2001, PLANT CELL, V13, P139, DOI 10.1105/tpc.13.1.139; Santofimia-Castano P, 2015, FREE RADICAL BIO MED, V87, P226, DOI 10.1016/j.freeradbiomed.2015.06.033; Shabala S, 2008, PHYSIOL PLANTARUM, V133, P651, DOI 10.1111/j.1399-3054.2007.01008.x; Shabala S, 2006, PLANT PHYSIOL, V141, P1653, DOI 10.1104/pp.106.082388; Shi HT, 2015, J PINEAL RES, V59, P102, DOI 10.1111/jpi.12244; Shi HT, 2015, J EXP BOT, V66, P681, DOI 10.1093/jxb/eru373; Shi HZ, 2000, P NATL ACAD SCI USA, V97, P6896, DOI 10.1073/pnas.120170197; Shi HZ, 2002, PLANT CELL, V14, P465, DOI 10.1105/tpc.010371; Toufighi K, 2005, PLANT J, V43, P153, DOI 10.1111/j.1365-313X.2005.02437.x; Wei W, 2015, J EXP BOT, V66, P695, DOI 10.1093/jxb/eru392; Xie YJ, 2011, PLANT J, V66, P280, DOI 10.1111/j.1365-313X.2011.04488.x; Xie YJ, 2012, PLOS ONE, V7, DOI 10.1371/journal.pone.0049800; Xie YJ, 2008, PLANT CELL ENVIRON, V31, P1864, DOI 10.1111/j.1365-3040.2008.01888.x; Zhang HJ, 2014, J PINEAL RES, V57, P269, DOI 10.1111/jpi.12167; Zhang N, 2016, FRONT PLANT SCI, V7, DOI 10.3389/fpls.2016.00197; Zhu JK, 2003, CURR OPIN PLANT BIOL, V6, P441, DOI 10.1016/S1369-5266(03)00085-2; Zhu JK, 2002, ANNU REV PLANT BIOL, V53, P247, DOI 10.1146/annurev.arplant.53.091401.143329; Zhu JK, 1998, PLANT CELL, V10, P1181, DOI 10.1105/tpc.10.7.1181; Zimmermann P, 2004, PLANT PHYSIOL, V136, P2621, DOI 10.1104/pp.104.046367</t>
  </si>
  <si>
    <t>WOS:000403463500042</t>
  </si>
  <si>
    <t>Melatonin enhances the recovery of cryopreserved shoot tips of American elm (Ulmus americana L.)</t>
  </si>
  <si>
    <t>Uchendu, Esther E.; Shukla, Mukund R.; Reed, Barbara M.; Saxena, Praveen K.</t>
  </si>
  <si>
    <t>Climate change and global migrations of people and goods have exposed trees to new diseases and abiotic challenges that threaten the survival of species. In vitro germplasm storage via cryopreservation is an effective tool to ensure conservation of tree species, but plant cells and tissues are exposed to multiple stresses during the cryopreservation process. The current study was designed to evaluate the potential of melatonin to improve survival through the process of cryopreservation. Shoot tips of in vitro-grown plantlets and dormant winter buds of American elm were successfully cryopreserved in liquid nitrogen (LN) at -196 degrees C under controlled environmental conditions following melatonin treatment and cold acclimation with either vitrification or encapsulation-vitrification protocols. Explants had optimal regrowth following cryopreservation when treated with the plant vitrification solution#2 (PVS2) for 10min. Supplementation of both preculture and regrowth media with melatonin significantly enhanced regrowth of frozen shoots compared with the untreated control (P&lt;0.05). Approximately 80-100% of shoot explants grew under optimized conditions using melatonin-enriched media. Shoot tips of dormant winter buds consistently produced nearly 100% regrowth with both techniques. The main steps of the optimized protocol are 14-day cold-acclimated cultures exposed to preculture medium with 0.1-0.5m melatonin for 24hr, application of PVS2 for 10min, rapid cooling in LN, rapid rewarming, removal of cryoprotectants, and recovery on a medium supplemented with 0.1-0.5m melatonin. Our results demonstrate the usefulness of the antioxidant melatonin for long-term storage of naturally resistant elm germplasm.</t>
  </si>
  <si>
    <t>10.1111/jpi.12094</t>
  </si>
  <si>
    <t>Uchendu, Esther E.</t>
  </si>
  <si>
    <t>American Elm; cryopreservation; melatonin; preculture; Ulmus americana</t>
  </si>
  <si>
    <t>PROMOTES ADVENTITIOUS-ROOT; COLD-ACCLIMATION; LIQUID-NITROGEN; EXOGENOUS MELATONIN; SOMATIC EMBRYOS; SURVIVAL; ENCAPSULATION; IMPROVES; SEEDS; REGENERATION</t>
  </si>
  <si>
    <t>[Uchendu, Esther E.; Shukla, Mukund R.; Saxena, Praveen K.] Univ Guelph, Dept Plant Agr, Gosling Res Inst Plant Preservat, Guelph, ON N1G 2W1, Canada; [Reed, Barbara M.] USDA ARS Natl Clonal Germplasm Repository, Corvallis, OR USA</t>
  </si>
  <si>
    <t>Reed, Barbara/R-9313-2019</t>
  </si>
  <si>
    <t>Reed, Barbara/0000-0003-0079-8473</t>
  </si>
  <si>
    <t>Afreen F, 2006, J PINEAL RES, V41, P108, DOI 10.1111/j.1600-079X.2006.00337.x; Arnao MB, 2007, J PINEAL RES, V42, P147, DOI 10.1111/j.1600-079X.2006.00396.x; BRASIER CM, 1990, PLANT PATHOL, V39, P5, DOI 10.1111/j.1365-3059.1990.tb02470.x; BRASIER CM, 1991, MYCOPATHOLOGIA, V115, P151, DOI 10.1007/BF00462219; Brasier CM, 1987, POPULATIONS PLANT PA, P213; Byeon Y, 2012, J PINEAL RES, V53, P107, DOI 10.1111/j.1600-079X.2012.00976.x; Chang YJ, 2000, CRYOBIOLOGY, V40, P311, DOI 10.1006/cryo.2000.2251; Chang YJ, 2001, HORTSCIENCE, V36, P1329, DOI 10.21273/HORTSCI.36.7.1329; Chang YJ, 2000, CRYO-LETT, V21, P107; Chua SP, 2011, CRYOLETTERS, V32, P506; De Carlo A, 2000, CRYO-LETT, V21, P215; DEREUDDRE J, 1990, CR ACAD SCI III-VIE, V310, P317; DEREUDDRE J, 1991, CRYO-LETT, V12, P125; DRIVER JA, 1984, HORTSCIENCE, V19, P507; Fabian A, 2008, ACTA PHYSIOL PLANT, V30, P737, DOI 10.1007/s11738-008-0176-0; Fang JY, 2004, PLANT SCI, V166, P669, DOI 10.1016/j.plantsci.2003.11.002; FINKLE BJ, 1979, PLANT PHYSIOL, V63, P598, DOI 10.1104/pp.63.4.598; Galano A, 2013, J PINEAL RES, V54, P245, DOI 10.1111/jpi.12010; Halmagyi A, 2007, SCI HORTIC-AMSTERDAM, V113, P300, DOI 10.1016/j.scienta.2007.04.002; KARNOSKY DF, 1979, ENVIRON CONSERV, V6, P311, DOI 10.1017/S037689290000357X; Kushnarenko SV, 2009, CRYOLETTERS, V30, P47; Lei XY, 2004, J PINEAL RES, V36, P126, DOI 10.1046/j.1600-079X.2003.00106.x; Li C, 2012, J PINEAL RES, V53, P298, DOI 10.1111/j.1600-079X.2012.00999.x; Manchester LC, 2000, LIFE SCI, V67, P3023, DOI 10.1016/S0024-3205(00)00896-1; MURASHIGE T, 1962, PHYSIOL PLANTARUM, V15, P473, DOI 10.1111/j.1399-3054.1962.tb08052.x; Murch SJ, 2002, IN VITRO CELL DEV-PL, V38, P531, DOI 10.1079/IVP2002333; Paredes SD, 2009, J EXP BOT, V60, P57, DOI 10.1093/jxb/ern284; Park S, 2013, J PINEAL RES, V54, P258, DOI 10.1111/j.1600-079X.2012.01029.x; Park S, 2012, J PINEAL RES, V53, P385, DOI 10.1111/j.1600-079X.2012.01008.x; POEGGELER B, 1993, J PINEAL RES, V14, P151, DOI 10.1111/j.1600-079X.1993.tb00498.x; Posmyk MM, 2009, J PINEAL RES, V46, P214, DOI 10.1111/j.1600-079X.2008.00652.x; Ramakrishna A, 2012, J PINEAL RES, V52, P470, DOI 10.1111/j.1600-079X.2011.00964.x; REDENBAUGH K, 1986, BIO-TECHNOL, V4, P797, DOI 10.1038/nbt0986-797; Reed Barbara M., 2008, P3, DOI 10.1007/978-0-387-72276-4_1; REED BM, 1988, CRYO-LETT, V9, P166; Reiter RJ, 1998, PROG NEUROBIOL, V56, P359, DOI 10.1016/S0301-0082(98)00052-5; Reiter RJ, 2001, NUTR REV, V59, P286, DOI 10.1111/j.1753-4887.2001.tb07018.x; Roach T, 2008, PHYSIOL PLANTARUM, V133, P131, DOI 10.1111/j.1399-3054.2007.00986.x; Rodriguez C, 2004, J PINEAL RES, V36, P1, DOI 10.1046/j.1600-079X.2003.00092.x; SAKAI A, 1990, PLANT CELL REP, V9, P30, DOI 10.1007/BF00232130; Sakai Akira, 2008, P33, DOI 10.1007/978-0-387-72276-4_3; Sakai A, 2007, CRYOLETTERS, V28, P151; Sarropoulou VN, 2012, J PINEAL RES, V52, P38, DOI 10.1111/j.1600-079X.2011.00914.x; Shukla MR, 2012, CAN J FOREST RES, V42, P686, DOI [10.1139/X2012-022, 10.1139/x2012-022]; Tan DX, 2013, J PINEAL RES, V54, P127, DOI 10.1111/jpi.12026; Tan DX, 2007, PLANT SIGNAL BEHAV, V2, P514, DOI 10.4161/psb.2.6.4639; Uchendu EE, 2011, CRYOLETTERS, V32, P463; Uchendu EE, 2010, IN VITRO CELL DEV-PL, V46, P386, DOI 10.1007/s11627-010-9292-9; Uchendu EE, 2010, PLANT CELL REP, V29, P25, DOI 10.1007/s00299-009-0795-y; ULRICH JM, 1984, CAN J FOREST RES, V14, P750, DOI 10.1139/x84-134; Gomez FJV, 2012, J PINEAL RES, V52, P349, DOI 10.1111/j.1600-079X.2011.00949.x; Volk GM, 2008, CRYOLETTERS, V29, P89; Volk GM, 2009, CRYOLETTERS, V30, P262; Wang QC, 2002, PLANT SCI, V162, P551, DOI 10.1016/S0168-9452(01)00594-5; Wang ZC, 2004, CRYOLETTERS, V25, P43; Zhao Y, 2011, J PINEAL RES, V50, P83, DOI 10.1111/j.1600-079X.2010.00817.x</t>
  </si>
  <si>
    <t>WOS:000325623700011</t>
  </si>
  <si>
    <t>Unveiling the mechanism of melatonin impacts on maize seedling growth: sugar metabolism as a case</t>
  </si>
  <si>
    <t>Zhao, Hongbo; Su, Tao; Huo, Liuqing; Wei, Hongbin; Jiang, Yang; Xu, Lingfei; Ma, Fengwang</t>
  </si>
  <si>
    <t>Melatonin regulates growth in many plants; however, the mechanism remains unclear. In this study, exogenous melatonin feeding resulted in both promotional (10m) and inhibitory (100m) effects on maize seedling growth. Initial analyses suggested positive correlations between the amount of melatonin and sucrose synthesis and hydrolysis-related gene expression, enzyme activities, and sucrose metabolites. However, assays of photosynthetic rate, hexokinase (HxK) activity, expression of photosynthetic marker genes, and HxK-related genes showed opposite effects under 10m (positive) and 100m (negative) melatonin treatments. Similarly, 10m melatonin accelerated starch catabolism at night, whereas 100m melatonin significantly decreased this process and led to starch accumulation in photosynthetic tissues. Furthermore, expression analysis of genes related to sucrose phloem loading resulted in a slight upregulation of sucrose transporters (SUT1 and SUT2) when seedlings were induced with 10m melatonin, while treatment with 100m melatonin resulted in significant downregulation of these sucrose transporter genes (SUT1 and SUT2), as well as tie-dyed2 (Tdy2) and sucrose export defective 1. Taken together, these results suggest that low doses of melatonin benefit maize seedling growth by promoting sugar metabolism, photosynthesis, and sucrose phloem loading. Conversely, high doses of melatonin inhibit seedling growth by inducing the excessive accumulation of sucrose, hexose and starch, suppressing photosynthesis and sucrose phloem loading.</t>
  </si>
  <si>
    <t>10.1111/jpi.12258</t>
  </si>
  <si>
    <t>growth inhibition; hexose; maize; melatonin; sucrose</t>
  </si>
  <si>
    <t>CARBOHYDRATE-METABOLISM; SUCROSE-EXPORT; STRESS TOLERANCE; PLANT-GROWTH; STIMULATING COMPOUND; ARABIDOPSIS-THALIANA; EXOGENOUS MELATONIN; SYNTHASE ACTIVITY; OXIDATIVE STRESS; LEAF SENESCENCE</t>
  </si>
  <si>
    <t>[Zhao, Hongbo; Huo, Liuqing; Xu, Lingfei; Ma, Fengwang] Northwest A&amp;F Univ, Coll Hort, State Key Lab Crop Stress Biol Arid Areas, Yangling 712100, Shaanxi, Peoples R China; [Su, Tao] Univ Alberta, Dept Biol Sci, Edmonton, AB, Canada; [Wei, Hongbin; Jiang, Yang] Heidelberg Univ, Ctr Organismal Studies Heidelberg, Heidelberg, Germany</t>
  </si>
  <si>
    <t>Asensi-Fabado MA, 2015, J EXP BOT, V66, P957, DOI 10.1093/jxb/eru453; Arnao MB, 2009, J PINEAL RES, V46, P58, DOI 10.1111/j.1600-079X.2008.00625.x; Arnao M. B., 2014, UV RAD PROPERTIES EF, P79; Arnao MB, 2006, PLANT SIGNAL BEHAV, V1, P89, DOI 10.4161/psb.1.3.2640; Arnao MB, 2014, TRENDS PLANT SCI, V19, P789, DOI 10.1016/j.tplants.2014.07.006; Bajwa VS, 2014, J PINEAL RES, V56, P238, DOI 10.1111/jpi.12115; Baker RF, 2008, PLANT PHYSIOL, V146, P1085, DOI 10.1104/pp.107.111476; Baroja-Fernandez E, 2012, P NATL ACAD SCI USA, V109, P321, DOI 10.1073/pnas.1117099109; Botha CEJ, 2000, PROTOPLASMA, V214, P65, DOI 10.1007/BF02524263; Braun DM, 2014, J EXP BOT, V65, P1713, DOI 10.1093/jxb/ert416; Braun DM, 2009, PLANT PHYSIOL, V149, P71, DOI 10.1104/pp.108.129049; Burkle L, 1998, PLANT PHYSIOL, V118, P59, DOI 10.1104/pp.118.1.59; Chen Q, 2009, J PLANT PHYSIOL, V166, P324, DOI 10.1016/j.jplph.2008.06.002; DUBBELS R, 1995, J PINEAL RES, V18, P28, DOI 10.1111/j.1600-079X.1995.tb00136.x; Gesch RW, 2002, NEW PHYTOL, V154, P77, DOI 10.1046/j.1469-8137.2002.00348.x; Gibson SI, 2004, J EXP BOT, V55, P253, DOI 10.1093/jxb/erh048; Gottwald JR, 2000, P NATL ACAD SCI USA, V97, P13979, DOI 10.1073/pnas.250473797; Hanson J, 2009, CURR OPIN PLANT BIOL, V12, P562, DOI 10.1016/j.pbi.2009.07.014; HATTORI A, 1995, BIOCHEM MOL BIOL INT, V35, P627; Herbers K, 1996, PLANT CELL, V8, P793, DOI 10.1105/tpc.8.5.793; Hernandez-Ruiz J, 2008, J AGR FOOD CHEM, V56, P10567, DOI 10.1021/jf8022063; Hernandez-Ruiz J, 2005, J PINEAL RES, V39, P137, DOI 10.1111/j.1600-079X.2005.00226.x; Hernandez-Ruiz J, 2004, PLANTA, V220, P140, DOI 10.1007/s00425-004-1317-3; Jang JC, 1997, PLANT CELL, V9, P5, DOI 10.1105/tpc.9.1.5; Jeannette E, 2000, PLANT CELL ENVIRON, V23, P61, DOI 10.1046/j.1365-3040.2000.00519.x; Karve R, 2010, MOL PLANT, V3, P334, DOI 10.1093/mp/ssq003; Kelly G, 2013, PLANT J, V75, P977, DOI 10.1111/tpj.12258; Kim JY, 2000, PLANT PHYSIOL, V124, P71, DOI 10.1104/pp.124.1.71; Kolar J, 2003, PHYSIOL PLANTARUM, V118, P605, DOI 10.1034/j.1399-3054.2003.00114.x; Kuhn C, 2010, CURR OPIN PLANT BIOL, V13, P287, DOI 10.1016/j.pbi.2010.02.001; Lalonde S, 2003, PLANT CELL ENVIRON, V26, P37, DOI 10.1046/j.1365-3040.2003.00847.x; Lee HY, 2014, J PINEAL RES, V57, P262, DOI 10.1111/jpi.12165; LERNER AB, 1958, J AM CHEM SOC, V80, P2587, DOI 10.1021/ja01543a060; Li C, 2012, J PINEAL RES, V53, P298, DOI 10.1111/j.1600-079X.2012.00999.x; Liang CZ, 2015, J PINEAL RES, V59, P91, DOI 10.1111/jpi.12243; Lichtenthaler H. K., 1983, BIOCHEM SOC T, V11, P591, DOI DOI 10.1042/BST0110591; Link M, 2004, FEBS LETT, V573, P105, DOI 10.1016/j.febslet.2004.07.062; MANCINELLI AL, 1990, PLANT PHYSIOL, V92, P1191, DOI 10.1104/pp.92.4.1191; Mita S, 1997, PLANT J, V11, P841, DOI 10.1046/j.1365-313X.1997.11040841.x; Murch SJ, 2002, IN VITRO CELL DEV-PL, V38, P531, DOI 10.1079/IVP2002333; Paredes SD, 2009, J EXP BOT, V60, P57, DOI 10.1093/jxb/ern284; Park S, 2013, J PINEAL RES, V54, P258, DOI 10.1111/j.1600-079X.2012.01029.x; Pelleschi S, 1997, PLANT CELL ENVIRON, V20, P493, DOI 10.1046/j.1365-3040.1997.d01-89.x; Posmyk MM, 2008, J PINEAL RES, V45, P24, DOI 10.1111/j.1600-079X.2007.00552.x; Posmyk MM, 2009, J PINEAL RES, V46, P214, DOI 10.1111/j.1600-079X.2008.00652.x; Provencher LM, 2001, PLANT CELL, V13, P1127, DOI 10.1105/tpc.13.5.1127; Rausch T, 2004, BBA-PROTEINS PROTEOM, V1696, P253, DOI 10.1016/j.bbapap.2003.09.017; Ren XD, 2013, CARBOHYD RES, V368, P29, DOI 10.1016/j.carres.2012.10.016; Roitsch T, 2004, TRENDS PLANT SCI, V9, P606, DOI 10.1016/j.tplants.2004.10.009; Rolland F, 2006, ANNU REV PLANT BIOL, V57, P675, DOI 10.1146/annurev.arplant.57.032905.105441; Rosa M, 2009, PLANT SIGNAL BEHAV, V4, P388, DOI 10.4161/psb.4.5.8294; Ruan YL, 2014, ANNU REV PLANT BIOL, V65, P33, DOI 10.1146/annurev-arplant-050213-040251; Russin WA, 1996, PLANT CELL, V8, P645, DOI 10.1105/tpc.8.4.645; Shi HT, 2015, J PINEAL RES, V58, P26, DOI 10.1111/jpi.12188; Shi HT, 2014, J PINEAL RES, V57, P185, DOI 10.1111/jpi.12155; Slewinski TL, 2012, PLANT PHYSIOL, V160, P1540, DOI 10.1104/pp.112.202473; Slewinski TL, 2010, PLANT SIGNAL BEHAV, V5, P687, DOI 10.4161/psb.5.6.11575; Slewinski TL, 2009, J EXP BOT, V60, P881, DOI 10.1093/jxb/ern335; Spielbauer G, 2006, PHYTOCHEMISTRY, V67, P1460, DOI 10.1016/j.phytochem.2006.05.035; Tan DX, 2012, J EXP BOT, V63, P577, DOI 10.1093/jxb/err256; Tan DX, 2007, PLANT SIGNAL BEHAV, V2, P514, DOI 10.4161/psb.2.6.4639; Wang P, 2015, J PINEAL RES, V58, P479, DOI 10.1111/jpi.12233; Wang P, 2013, J PINEAL RES, V54, P292, DOI 10.1111/jpi.12017; Wei W, 2015, J EXP BOT, V66, P695, DOI 10.1093/jxb/eru392; Yin LH, 2013, J PINEAL RES, V54, P426, DOI 10.1111/jpi.12038; Zhang HM, 2014, J PINEAL RES, V57, P131, DOI 10.1111/jpi.12162; Zhang KM, 2013, PLANT BIOLOGY, V15, P991, DOI 10.1111/j.1438-8677.2012.00721.x; Zhang N, 2013, J PINEAL RES, V54, P15, DOI 10.1111/j.1600-079X.2012.01015.x; Zhao HB, 2015, J PINEAL RES, V59, P109, DOI 10.1111/jpi.12245; Zhao Y, 2013, J PINEAL RES, V55, P79, DOI 10.1111/jpi.12044; Zuo BX, 2014, J PINEAL RES, V57, P408, DOI 10.1111/jpi.12180</t>
  </si>
  <si>
    <t>WOS:000358958000010</t>
  </si>
  <si>
    <t>Exogenous melatonin enhances salt stress tolerance in maize seedlings by improving antioxidant and photosynthetic capacity</t>
  </si>
  <si>
    <t>Chen, Yang-Er; Mao, Jing-Jing; Sun, Liang-Qi; Huang, Bo; Ding, Chun-Bang; Gu, Yu; Liao, Jin-Qiu; Hu, Chao; Zhang, Zhong-Wei; Yuan, Shu; Yuan, Ming</t>
  </si>
  <si>
    <t>Melatonin (N-acetyl-5-methoxytryptamine) is an important biological hormone in many abiotic stress responses and developmental processes. In this study, the protective roles of melatonin were investigated by measuring the antioxidant defense system and photosynthetic characteristics in maize under salt stress. The results indicated that NaCl treatment led to the decrease in plant growth, chlorophyll contents and photochemical activity of photosystem II (PSII). However, the levels of reactive oxygen species increased significantly under salt stress. Meanwhile, we found that application of exogenous melatonin alleviated reactive oxygen species burst and protected the photosynthetic activity in maize seedlings under salt stress through the activation of antioxidant enzymes. In addition, 100M melatonin-treated plants showed high photosynthetic efficiency and salinity. Immunoblotting analysis of PSII proteins showed that melatonin application alleviated the decline of 34kDa PSII reaction center protein (D1) and the increase of PSII subunit S protein. Taken together, our study promotes more comprehensive understanding in the protective effects of exogenous melatonin in maize under salt stress, and it may be involved in activation of antioxidant enzymes and regulation of PSII proteins.</t>
  </si>
  <si>
    <t>10.1111/ppl.12737</t>
  </si>
  <si>
    <t>Chen, Yang-Er</t>
  </si>
  <si>
    <t xml:space="preserve"> Yuan, Ming</t>
  </si>
  <si>
    <t>PHOTOSYSTEM-II; GLUTATHIONE-REDUCTASE; HYDROGEN-PEROXIDE; SUPEROXIDE-DISMUTASE; ANALYSES REVEAL; ABSCISIC-ACID; ARABIDOPSIS; PLANTS; LIGHT; SALINITY</t>
  </si>
  <si>
    <t>[Chen, Yang-Er; Mao, Jing-Jing; Sun, Liang-Qi; Huang, Bo; Ding, Chun-Bang; Gu, Yu; Liao, Jin-Qiu; Hu, Chao; Yuan, Ming] Sichuan Agr Univ, Coll Life Sci, Yaan 625014, Peoples R China; [Zhang, Zhong-Wei; Yuan, Shu] Sichuan Agr Univ, Coll Resources Sci &amp; Technol, Chengdu 611130, Sichuan, Peoples R China</t>
  </si>
  <si>
    <t>Yuan, M (corresponding author), Sichuan Agr Univ, Coll Life Sci, Yaan 625014, Peoples R China.</t>
  </si>
  <si>
    <t>yuanming@sicau.edu.cn</t>
  </si>
  <si>
    <t>Yuan, Ming/AAE-8878-2019</t>
  </si>
  <si>
    <t>ARNON DI, 1949, PLANT PHYSIOL, V24, P1, DOI 10.1104/pp.24.1.1; Bajwa VS, 2014, J PINEAL RES, V56, P238, DOI 10.1111/jpi.12115; Barrett P, 2012, J PINEAL RES, V52, P376, DOI 10.1111/j.1600-079X.2011.00963.x; Bastam N, 2013, PLANT GROWTH REGUL, V69, P275, DOI 10.1007/s10725-012-9770-7; BATES LS, 1973, PLANT SOIL, V39, P205, DOI 10.1007/BF00018060; Byeon Y, 2014, J PINEAL RES, V56, P189, DOI 10.1111/jpi.12111; Byeon Y, 2012, J PINEAL RES, V53, P107, DOI 10.1111/j.1600-079X.2012.00976.x; CAKMAK I, 1992, PLANT PHYSIOL, V98, P1222, DOI 10.1104/pp.98.4.1222; Calvo JR, 2013, J PINEAL RES, V55, P103, DOI 10.1111/jpi.12075; Cano A, 2006, J PLANT RES, V119, P321, DOI 10.1007/s10265-006-0275-1; Carvajal F, 2017, POSTHARVEST BIOL TEC, V133, P26, DOI 10.1016/j.postharvbio.2017.07.004; Chen Q, 2009, J PLANT PHYSIOL, V166, P324, DOI 10.1016/j.jplph.2008.06.002; Chen YE, 2018, CHEMOSPHERE, V194, P220, DOI 10.1016/j.chemosphere.2017.11.177; Chen YE, 2016, PHYSIOL PLANTARUM, V158, P225, DOI 10.1111/ppl.12438; Chen YE, 2015, FRONT PLANT SCI, V6, DOI 10.3389/fpls.2015.00779; Chen YE, 2009, BIOCHEMISTRY-US, V48, P9757, DOI 10.1021/bi901308x; Chen ZH, 2007, PLANT PHYSIOL, V145, P1714, DOI 10.1104/pp.107.110262; Cuin TA, 2007, PLANT CELL ENVIRON, V30, P875, DOI 10.1111/j.1365-3040.2007.01674.x; EGLEY GH, 1983, PLANTA, V157, P224, DOI 10.1007/BF00405186; ELSTNER EF, 1976, ANAL BIOCHEM, V70, P616, DOI 10.1016/0003-2697(76)90488-7; FLOHE L, 1984, METHOD ENZYMOL, V105, P114; FOYER CH, 1976, PLANTA, V133, P21, DOI 10.1007/BF00386001; Galano A, 2013, J PINEAL RES, V54, P245, DOI 10.1111/jpi.12010; Gill SS, 2010, PLANT PHYSIOL BIOCH, V48, P909, DOI 10.1016/j.plaphy.2010.08.016; GRIFFITH OW, 1980, ANAL BIOCHEM, V106, P207, DOI 10.1016/0003-2697(80)90139-6; Hancock JT, 2005, PLANT PHYSIOL BIOCH, V43, P828, DOI 10.1016/j.plaphy.2005.07.012; HATTORI A, 1995, BIOCHEM MOL BIOL INT, V35, P627; Jiang CQ, 2016, ACTA PHYSIOL PLANT, V38, DOI 10.1007/s11738-016-2101-2; Johnson MP, 2010, PLANT J, V61, P283, DOI 10.1111/j.1365-313X.2009.04051.x; KOCH E, 1990, PLANT CELL, V2, P437, DOI 10.1105/tpc.2.5.437; Kolar J, 2005, J PINEAL RES, V39, P333, DOI 10.1111/j.1600-079X.2005.00276.x; Kreslavski VD, 2017, PLANT BIOLOGY, V19, P683, DOI 10.1111/plb.12598; LERNER AB, 1958, J AM CHEM SOC, V80, P2587, DOI 10.1021/ja01543a060; Li C, 2015, J EXP BOT, V66, P669, DOI 10.1093/jxb/eru476; Li C, 2012, J PINEAL RES, V53, P298, DOI 10.1111/j.1600-079X.2012.00999.x; Li XN, 2018, J PINEAL RES, V64, DOI 10.1111/jpi.12453; Li XN, 2016, J PINEAL RES, V61, P328, DOI 10.1111/jpi.12350; Limson J, 1998, J PINEAL RES, V24, P15, DOI 10.1111/j.1600-079X.1998.tb00361.x; Liu WJ, 2009, BBA-BIOENERGETICS, V1787, P1238, DOI 10.1016/j.bbabio.2009.04.012; Maharaj DS, 2003, LIFE SCI, V72, P1367, DOI 10.1016/S0024-3205(02)02405-0; Maxwell K, 2000, J EXP BOT, V51, P659, DOI 10.1093/jexbot/51.345.659; Munns R, 2008, ANNU REV PLANT BIOL, V59, P651, DOI 10.1146/annurev.arplant.59.032607.092911; Murata N, 2007, BBA-BIOENERGETICS, V1767, P414, DOI 10.1016/j.bbabio.2006.11.019; NAKANO Y, 1981, PLANT CELL PHYSIOL, V22, P867; Nuss ET, 2010, COMPR REV FOOD SCI F, V9, P417, DOI 10.1111/j.1541-4337.2010.00117.x; OKUDA T, 1991, PLANT PHYSIOL, V97, P1265, DOI 10.1104/pp.97.3.1265; Pandolfi C, 2012, ENVIRON EXP BOT, V84, P44, DOI 10.1016/j.envexpbot.2012.04.015; Pape C, 2006, J PINEAL RES, V41, P157, DOI 10.1111/j.1600-079X.2006.00348.x; Park S, 2013, J PINEAL RES, V54, P258, DOI 10.1111/j.1600-079X.2012.01029.x; PORRA RJ, 1989, BIOCHIM BIOPHYS ACTA, V975, P384, DOI 10.1016/S0005-2728(89)80347-0; Posmyk MM, 2008, J PINEAL RES, V45, P24, DOI 10.1111/j.1600-079X.2007.00552.x; Shi HT, 2015, J PINEAL RES, V59, P120, DOI 10.1111/jpi.12246; Shi HT, 2015, J EXP BOT, V66, P681, DOI 10.1093/jxb/eru373; Shi HT, 2014, J PINEAL RES, V57, P185, DOI 10.1111/jpi.12155; SMIRNOFF N, 1993, NEW PHYTOL, V125, P27, DOI 10.1111/j.1469-8137.1993.tb03863.x; Song WY, 2014, CLEAN-SOIL AIR WATER, V42, P88, DOI 10.1002/clen.201200310; Su XY, 2014, PLANT GROWTH REGUL, V74, P311, DOI 10.1007/s10725-014-9920-1; Szafranska K, 2016, FRONT PLANT SCI, V7, DOI 10.3389/fpls.2016.01663; Tan DX, 2012, J EXP BOT, V63, P577, DOI 10.1093/jxb/err256; Tang XL, 2015, CRIT REV BIOTECHNOL, V35, P425, DOI 10.3109/07388551.2014.889080; THOMAS TA, 1977, J SCI FOOD AGR, V28, P639, DOI 10.1002/jsfa.2740280711; Uchendu EE, 2013, J PINEAL RES, V55, P435, DOI 10.1111/jpi.12094; Venegas C, 2012, J PINEAL RES, V52, P217, DOI 10.1111/j.1600-079X.2011.00931.x; VONCAEMMERER S, 1981, PLANTA, V153, P376, DOI 10.1007/BF00384257; Wang P, 2013, J PINEAL RES, V54, P292, DOI 10.1111/jpi.12017; Wei W, 2015, J EXP BOT, V66, P695, DOI 10.1093/jxb/eru392; Xu CP, 2010, J PLANT PHYSIOL, V167, P1477, DOI 10.1016/j.jplph.2010.05.006; Yamamoto Y, 2008, PHOTOSYNTH RES, V98, P589, DOI 10.1007/s11120-008-9372-4; Yamori W, 2006, PLANT CELL PHYSIOL, V47, P1069, DOI 10.1093/pcp/pcj077; Yang XH, 2005, PHYSIOL PLANTARUM, V124, P343, DOI 10.1111/j.1399-3054.2005.00518.x; Yin LH, 2013, J PINEAL RES, V54, P426, DOI 10.1111/jpi.12038; Zhang HJ, 2014, J PINEAL RES, V57, P269, DOI 10.1111/jpi.12167; Zhang N, 2015, J EXP BOT, V66, P647, DOI 10.1093/jxb/eru336; Zhang YY, 2006, PLANTA, V224, P545, DOI 10.1007/s00425-006-0242-z; Zhao HB, 2015, J PINEAL RES, V59, P255, DOI 10.1111/jpi.12258; Zhou XT, 2016, FRONT PLANT SCI, V7, DOI 10.3389/fpls.2016.01823</t>
  </si>
  <si>
    <t>WOS:000446840600009</t>
  </si>
  <si>
    <t>Identification, transcriptional and functional analysis of heat-shock protein 90s in banana (Musa acuminata L.) highlight their novel role in melatonin-mediated plant response to Fusarium wilt</t>
  </si>
  <si>
    <t>Wei, Yunxie; Hu, Wei; Wang, Qiannan; Zeng, Hongqiu; Li, Xiaolin; Yan, Yu; Reiter, Russel J.; He, Chaozu; Shi, Haitao</t>
  </si>
  <si>
    <t>As one popular fresh fruit, banana (Musa acuminata) is cultivated in the world's subtropical and tropical areas. In recent years, pathogen Fusarium oxysporum f. sp. cubense (Foc) has been widely and rapidly spread to banana cultivated areas, causing substantial yield loss. However, the molecular mechanism of banana response to Foc remains unclear, and functional identification of disease-related genes is also very limited. In this study, nine 90 kDa heat-shock proteins (HSP90s) were genomewide identified. Moreover, the expression profile of them in different organs, developmental stages, and in response to abiotic and fungal pathogen Foc were systematically analyzed. Notably, we found that the transcripts of 9 MaHSP90s were commonly regulated by melatonin (N-acetyl-5-methoxytryptamine) and Foc infection. Further studies showed that exogenous application of melatonin improved banana resistance to Fusarium wilt, but the effect was lost when cotreated with HSP90 inhibitor (geldanamycin, GDA). Moreover, melatonin and GDA had opposite effect on auxin level in response to Foc4, while melatonin and GDA cotreated plants had no significant effect, suggesting the involvement of MaHSP90s in the cross talk of melatonin and auxin in response to fungal infection. Taken together, this study demonstrated that MaHSP90s are essential for melatonin-mediated plant response to Fusarium wilt, which extends our understanding the putative roles of MaHSP90s as well as melatonin in the biological control of banana Fusarium wilt.</t>
  </si>
  <si>
    <t>10.1111/jpi.12367</t>
  </si>
  <si>
    <t>Wei, Yunxie</t>
  </si>
  <si>
    <t xml:space="preserve"> Shi, Haitao</t>
  </si>
  <si>
    <t>90-kDa heat-shock protein; banana (Musa acuminata); expression profile; fungal pathogen Fusarium oxysporum f.sp.cubense; melatonin</t>
  </si>
  <si>
    <t>TROPICAL RACE 4; GENOME-WIDE IDENTIFICATION; DISEASE RESISTANCE; ARABIDOPSIS-THALIANA; EXPRESSION ANALYSES; BACTERIAL PATHOGEN; PROTEOMIC ANALYSIS; DEFENSE RESPONSES; IMMUNE-RESPONSES; SEEDLING GROWTH</t>
  </si>
  <si>
    <t>[Wei, Yunxie; Wang, Qiannan; Zeng, Hongqiu; Li, Xiaolin; Yan, Yu; He, Chaozu; Shi, Haitao] Hainan Univ, Coll Agr, Hainan Key Lab Sustainable Utilizat Trop Bioresou, Haikou, Peoples R China; [Hu, Wei] Chinese Acad Trop Agr Sci, Key Lab Biol &amp; Genet Resources Trop Crops, Inst Trop Biosci &amp; Biotechnol, Haikou, Hainan Province, Peoples R China; [Reiter, Russel J.] Univ Texas Hlth Sci Ctr San Antonio, Dept Cellular &amp; Struct Biol, San Antonio, TX 78229 USA</t>
  </si>
  <si>
    <t>He, CZ; Shi, HT (corresponding author), Hainan Univ, Coll Agr, Hainan Key Lab Sustainable Utilizat Trop Bioresou, Haikou, Peoples R China.</t>
  </si>
  <si>
    <t>czhe@hainu.edu.cn; haitaoshi@wbgcas.cn</t>
  </si>
  <si>
    <t>Arnao MB, 2015, J PINEAL RES, V59, P133, DOI 10.1111/jpi.12253; Arnao MB, 2014, TRENDS PLANT SCI, V19, P789, DOI 10.1016/j.tplants.2014.07.006; Bai TT, 2013, PLOS ONE, V8, DOI 10.1371/journal.pone.0073945; Bao F, 2014, NEW PHYTOL, V202, P1320, DOI 10.1111/nph.12760; Chen LT, 2010, CELL HOST MICROBE, V7, P185, DOI 10.1016/j.chom.2010.02.008; Chen Z, 2010, CANCER RES, V70, P9827, DOI 10.1158/0008-5472.CAN-10-1671; Chen ZY, 2007, P NATL ACAD SCI USA, V104, P20131, DOI 10.1073/pnas.0704901104; Cui FH, 2013, PLANT PHYSIOL, V162, P1018, DOI 10.1104/pp.113.219659; D'Hont A, 2012, NATURE, V488, P213, DOI 10.1038/nature11241; De Bruyne L, 2014, MOL PLANT, V7, P943, DOI 10.1093/mp/ssu050; Denance N, 2013, FRONT PLANT SCI, V4, DOI 10.3389/fpls.2013.00155; Deng GM, 2015, APPL MICROBIOL BIOT, V99, P7189, DOI 10.1007/s00253-015-6768-x; Finn RD, 2016, NUCLEIC ACIDS RES, V44, pD279, DOI 10.1093/nar/gkv1344; Guo LJ, 2014, PLOS ONE, V9, DOI 10.1371/journal.pone.0095543; Hardeland R, 2016, FRONT PLANT SCI, V7, DOI 10.3389/fpls.2016.00198; Hu B, 2015, BIOINFORMATICS, V31, P1296, DOI 10.1093/bioinformatics/btu817; Hu W, 2015, FRONT PLANT SCI, V6, DOI 10.3389/fpls.2015.00742; Hu W, 2015, INT J MOL SCI, V16, P19728, DOI 10.3390/ijms160819728; Huang S, 2014, PLANT J, V79, P427, DOI 10.1111/tpj.12573; Hubert DA, 2003, EMBO J, V22, P5679, DOI 10.1093/emboj/cdg547; Hubert DA, 2009, P NATL ACAD SCI USA, V106, P9556, DOI 10.1073/pnas.0904877106; Kamal A, 2003, NATURE, V425, P407, DOI 10.1038/nature01913; Kazan K, 2009, TRENDS PLANT SCI, V14, P373, DOI 10.1016/j.tplants.2009.04.005; Kidd BN, 2011, MOL PLANT MICROBE IN, V24, P733, DOI 10.1094/MPMI-08-10-0194; Krishna P, 2001, CELL STRESS CHAPERON, V6, P238, DOI 10.1379/1466-1268(2001)006&lt;0238:THFOPI&gt;2.0.CO;2; Larkin MA, 2007, BIOINFORMATICS, V23, P2947, DOI 10.1093/bioinformatics/btm404; Lee HY, 2016, J PINEAL RES, V60, P327, DOI 10.1111/jpi.12314; Lee HY, 2015, J PINEAL RES, V58, P291, DOI 10.1111/jpi.12214; Lee HY, 2014, J PINEAL RES, V57, P262, DOI 10.1111/jpi.12165; Li Chun-Yu, 2012, BMC Genomics, V13, P374, DOI 10.1186/1471-2164-13-374; Li CQ, 2013, BMC GENOMICS, V14, DOI 10.1186/1471-2164-14-851; Li XS, 2013, PROTEOME SCI, V11, DOI 10.1186/1477-5956-11-41; Liu JK, 2015, BRAIN RES, V1610, P1, DOI 10.1016/j.brainres.2015.03.044; Liu JH, 2015, PHYSIOL PLANTARUM, V155, P217, DOI 10.1111/ppl.12348; Marchler-Bauer A, 2015, NUCLEIC ACIDS RES, V43, pD222, DOI 10.1093/nar/gku1221; Picard D, 2002, CELL MOL LIFE SCI, V59, P1640, DOI 10.1007/PL00012491; Ploetz RC, 2015, PHYTOPATHOLOGY, V105, P1512, DOI 10.1094/PHYTO-04-15-0101-RVW; Ploetz RC, 2015, ANNU REV PHYTOPATHOL, V53, P269, DOI 10.1146/annurev-phyto-080614-120305; Ploetz RC, 2006, PHYTOPATHOLOGY, V96, P653, DOI 10.1094/PHYTO-96-0653; Qian YQ, 2015, SCI REP-UK, V5, DOI 10.1038/srep15815; Queitsch C, 2002, NATURE, V417, P618, DOI 10.1038/nature749; Reiter RJ, 2015, MOLECULES, V20, P7396, DOI 10.3390/molecules20047396; Reiter RJ, 2014, PHYSIOLOGY, V29, P325, DOI 10.1152/physiol.00011.2014; Saldanha AJ, 2004, BIOINFORMATICS, V20, P3246, DOI 10.1093/bioinformatics/bth349; Samakovli D, 2007, J EXP BOT, V58, P3513, DOI 10.1093/jxb/erm191; Sangster TA, 2008, P NATL ACAD SCI USA, V105, P2969, DOI 10.1073/pnas.0712210105; Sarkar NK, 2009, BMC GENOMICS, V10, DOI 10.1186/1471-2164-10-393; Shi HT, 2016, PLANT PHYSIOL BIOCH, V100, P150, DOI 10.1016/j.plaphy.2016.01.018; Shi HT, 2015, J PINEAL RES, V59, P334, DOI 10.1111/jpi.12262; Shi HT, 2015, J PINEAL RES, V59, P102, DOI 10.1111/jpi.12244; Silva PRO, 2016, GENET MOL RES, V15, DOI 10.4238/gmr.15017765; Song HM, 2009, PLANTA, V229, P955, DOI 10.1007/s00425-008-0886-y; Takahashi A, 2003, P NATL ACAD SCI USA, V100, P11777, DOI 10.1073/pnas.2033934100; Tamura K, 2011, MOL BIOL EVOL, V28, P2731, DOI [10.1093/molbev/msr121, 10.1093/molbev/mst197]; Tan DG, 2015, PLOS ONE, V10, DOI 10.1371/journal.pone.0131974; Tan DX, 2016, J PINEAL RES, V61, P27, DOI 10.1111/jpi.12336; Tan DX, 2015, MOLECULES, V20, P18886, DOI 10.3390/molecules201018886; Tan DX, 2014, INT J MOL SCI, V15, P15858, DOI 10.3390/ijms150915858; Thao NP, 2007, PLANT CELL, V19, P4035, DOI 10.1105/tpc.107.055517; Wang GF, 2011, NEW PHYTOL, V191, P418, DOI 10.1111/j.1469-8137.2011.03715.x; Wang JT, 2013, OCEAN ENG, V63, P8, DOI 10.1016/j.oceaneng.2013.01.028; Wang RH, 2016, NAT COMMUN, V7, DOI 10.1038/ncomms10269; Wang Z, 2012, BMC GENOMICS, V13, DOI 10.1186/1471-2164-13-650; Wu YL, 2013, J PLANT PHYSIOL, V170, P1039, DOI 10.1016/j.jplph.2013.02.011; Xu XB, 2010, BIOTECHNOL LETT, V32, P979, DOI 10.1007/s10529-010-0240-x; Xu Y, 2014, BMC PLANT BIOL, V14, DOI 10.1186/1471-2229-14-59; Yamada K, 2007, J BIOL CHEM, V282, P37794, DOI 10.1074/jbc.M707168200; Yang DL, 2013, MOL PLANT, V6, P675, DOI 10.1093/mp/sst056; Yin LH, 2013, J PINEAL RES, V54, P426, DOI 10.1111/jpi.12038; Zhang LL, 2015, FUNCT INTEGR GENOMIC, V15, P247, DOI 10.1007/s10142-014-0415-y; Zhao HB, 2015, J PINEAL RES, V59, P109, DOI 10.1111/jpi.12245</t>
  </si>
  <si>
    <t>WOS:000395026200003</t>
  </si>
  <si>
    <t>Melatonin Regulates Root Meristem by Repressing Auxin Synthesis and Polar Auxin Transport in Arabidopsis</t>
  </si>
  <si>
    <t>Wang, Qiannan; An, Bang; Wei, Yunxie; Reiter, Russel J.; Shi, Haitao; Luo, Hongli; He, Chaozu</t>
  </si>
  <si>
    <t>Melatonin (N-acetyl-5-methoxytryptamine) plays important roles in regulating both biotic and abiotic stress tolerance, biological rhythms, plant growth and development. Sharing the same substrate (tryptophan) for the biosynthesis, melatonin and auxin also have similar effects in plant development. However, the specific function of melatonin in modulating plant root growth and the relationship between melatonin and auxin as well as underlying mechanisms are still unclear. In this study, we found high concentration of melatonin remarkably inhibited root growth in Arabidopsis by reducing root meristem size. Further studies showed that melatonin negatively regulated auxin biosynthesis, the expression of PINFORMED (PIN) proteins as well as auxin response in Arabidopsis. Moreover, the root growth of the triple mutant pin1pin3pin7 was more tolerant than that of wild-type in response to melatonin treatment, suggesting the essential role of PIN1/3/7 in melatonin-mediated root growth. Combination treatment of melatonin and 5-Triiodobenzoic acid (TIBA) did not enhance melatonin-mediated reduction of root meristem size, indicating that polar auxin transport (PAT) may be necessary for the regulation of root meristem size by melatonin treatment. Taken together, this study indicates that melatonin regulates root growth in Arabidopsis, through auxin synthesis and polar auxin transport, at least partially.</t>
  </si>
  <si>
    <t>10.3389/fpls.2016.01882</t>
  </si>
  <si>
    <t>Wang, Qiannan</t>
  </si>
  <si>
    <t>melatonin; auxin; root meristem; auxin synthesis; polar auxin transport; Arabidopsis</t>
  </si>
  <si>
    <t>N-ACETYLSEROTONIN METHYLTRANSFERASE; GROWTH-STIMULATING COMPOUND; NITRIC-OXIDE; STRESS RESISTANCE; MOLECULAR-CLONING; ANALYSES REVEAL; YUCCA GENES; RICE; SEROTONIN; BIOSYNTHESIS</t>
  </si>
  <si>
    <t>[Wang, Qiannan; An, Bang; Wei, Yunxie; Shi, Haitao; Luo, Hongli; He, Chaozu] Hainan Univ, Coll Agr, Hainan Key Lab Sustainable Utilizat Trop Bioresou, Haikou, Peoples R China; [Reiter, Russel J.] Univ Texas Hlth Sci Ctr San Antonio, Dept Cell Syst &amp; Anat, San Antonio, TX 78229 USA</t>
  </si>
  <si>
    <t>Shi, HT; Luo, HL; He, CZ (corresponding author), Hainan Univ, Coll Agr, Hainan Key Lab Sustainable Utilizat Trop Bioresou, Haikou, Peoples R China.</t>
  </si>
  <si>
    <t>haitaoshi@hainu.edu.cn; hlluo@hainu.edu.cn; czhe@hainu.edu.cn</t>
  </si>
  <si>
    <t>An, Bang/0000-0003-4200-5777</t>
  </si>
  <si>
    <t>Arnao MB, 2015, J PINEAL RES, V59, P133, DOI 10.1111/jpi.12253; Bajwa VS, 2014, J PINEAL RES, V56, P238, DOI 10.1111/jpi.12115; Baluska F, 2010, TRENDS PLANT SCI, V15, P402, DOI 10.1016/j.tplants.2010.04.007; Benjamins R, 2008, ANNU REV PLANT BIOL, V59, P443, DOI 10.1146/annurev.arplant.58.032806.103805; Benkova E, 2003, CELL, V115, P591, DOI 10.1016/S0092-8674(03)00924-3; Blilou I, 2005, NATURE, V433, P39, DOI 10.1038/nature03184; Byeon Y, 2015, J PINEAL RES, V58, P343, DOI 10.1111/jpi.12220; Byeon Y, 2014, J PINEAL RES, V57, P219, DOI 10.1111/jpi.12160; Byeon Y, 2014, J PINEAL RES, V56, P408, DOI 10.1111/jpi.12129; Byeon Y, 2014, J PINEAL RES, V56, P275, DOI 10.1111/jpi.12120; Byeon Y, 2014, J PINEAL RES, V56, P189, DOI 10.1111/jpi.12111; Byeon Y, 2013, J PINEAL RES, V55, P357, DOI 10.1111/jpi.12077; Carrillo-Vico A, 2013, INT J MOL SCI, V14, P8638, DOI 10.3390/ijms14048638; Chandler JW, 2009, BIOESSAYS, V31, P60, DOI 10.1002/bies.080146; Chen Q, 2009, J PLANT PHYSIOL, V166, P324, DOI 10.1016/j.jplph.2008.06.002; Cheng YF, 2006, GENE DEV, V20, P1790, DOI 10.1101/gad.1415106; Czechowski T, 2005, PLANT PHYSIOL, V139, P5, DOI 10.1104/pp.105.063743; Dinneny JR, 2008, CELL, V132, P553, DOI 10.1016/j.cell.2008.02.001; DUBBELS R, 1995, J PINEAL RES, V18, P28, DOI 10.1111/j.1600-079X.1995.tb00136.x; Friml J, 2003, NATURE, V426, P147, DOI 10.1038/nature02085; Fujiwara T, 2010, J BIOL CHEM, V285, P11308, DOI 10.1074/jbc.M109.091371; Hardeland R, 2012, J PINEAL RES, V52, P139, DOI 10.1111/j.1600-079X.2011.00934.x; HATTORI A, 1995, BIOCHEM MOL BIOL INT, V35, P627; Hernandez-Ruiz J, 2005, J PINEAL RES, V39, P137, DOI 10.1111/j.1600-079X.2005.00226.x; Hernandez-Ruiz J, 2004, PLANTA, V220, P140, DOI 10.1007/s00425-004-1317-3; Jan JE, 2009, J PINEAL RES, V46, P1, DOI 10.1111/j.1600-079X.2008.00628.x; JEFFERSON RA, 1987, EMBO J, V6, P3901; Kang K, 2013, J PINEAL RES, V55, P7, DOI 10.1111/jpi.12011; Kang K, 2011, J PINEAL RES, V50, P304, DOI 10.1111/j.1600-079X.2010.00841.x; Kang K, 2010, J PINEAL RES, V49, P176, DOI 10.1111/j.1600-079X.2010.00783.x; Kang S, 2007, PLANT CELL REP, V26, P2009, DOI 10.1007/s00299-007-0405-9; Kang S, 2007, PLANTA, V227, P263, DOI 10.1007/s00425-007-0614-z; Kim JI, 2007, PLANT PHYSIOL, V145, P722, DOI 10.1104/pp.107.104935; Koyama FC, 2013, J EUKARYOT MICROBIOL, V60, P646, DOI 10.1111/jeu.12080; Laux T, 1998, SEMIN CELL DEV BIOL, V9, P195, DOI 10.1006/scdb.1997.0208; Lee HY, 2014, J PINEAL RES, V57, P418, DOI 10.1111/jpi.12181; Lee M, 2012, PLANTA, V235, P923, DOI 10.1007/s00425-011-1552-3; LERNER AB, 1958, J AM CHEM SOC, V80, P2587, DOI 10.1021/ja01543a060; Li BH, 2011, PLANT CELL ENVIRON, V34, P933, DOI 10.1111/j.1365-3040.2011.02295.x; Liu W, 2015, PLANT PHYSIOL, V168, P343, DOI 10.1104/pp.15.00030; Livak KJ, 2001, METHODS, V25, P402, DOI 10.1006/meth.2001.1262; Okazaki M, 2010, J PINEAL RES, V49, P239, DOI 10.1111/j.1600-079X.2010.00788.x; Okazaki M, 2009, J PINEAL RES, V46, P373, DOI 10.1111/j.1600-079X.2009.00673.x; Omelyanchuk NA, 2016, BMC PLANT BIOL, V16, DOI 10.1186/s12870-015-0685-0; Ottenschlager I, 2003, P NATL ACAD SCI USA, V100, P2987, DOI 10.1073/pnas.0437936100; Pape C, 2006, J PINEAL RES, V41, P157, DOI 10.1111/j.1600-079X.2006.00348.x; Pelagio-Flores R, 2012, J PINEAL RES, V53, P279, DOI 10.1111/j.1600-079X.2012.00996.x; POGGELER B, 1991, NATURWISSENSCHAFTEN, V78, P268, DOI 10.1007/BF01134354; Rahman A, 2007, PLANT J, V50, P514, DOI 10.1111/j.1365-313X.2007.03068.x; Reiter RJ, 2014, PHYSIOLOGY, V29, P325, DOI 10.1152/physiol.00011.2014; Sabatini S, 1999, CELL, V99, P463, DOI 10.1016/S0092-8674(00)81535-4; Shi HT, 2016, J PINEAL RES, V60, P373, DOI 10.1111/jpi.12320;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Stepanova AN, 2008, CELL, V133, P177, DOI 10.1016/j.cell.2008.01.047; Strader LC, 2008, NAT CHEM BIOL, V4, P337, DOI 10.1038/nchembio0608-337; Strader LC, 2011, PLANT CELL, V23, P984, DOI 10.1105/tpc.111.083071; Suzuki M, 2015, PLANT CELL REP, V34, P1343, DOI 10.1007/s00299-015-1791-z; Tao Y, 2008, CELL, V133, P164, DOI 10.1016/j.cell.2008.01.049; Teale WD, 2005, PHYSIOL PLANTARUM, V123, P130, DOI 10.1111/j.1399-3054.2005.00475.x; Ulmasov T, 1997, PLANT CELL, V9, P1963, DOI 10.1105/tpc.9.11.1963; Verbelen JP, 2006, PLANT SIGNAL BEHAV, V1, P296, DOI 10.4161/psb.1.6.3511; Wang B, 2015, P NATL ACAD SCI USA, V112, P4821, DOI 10.1073/pnas.1503998112; Wang P, 2012, J PINEAL RES, V53, P11, DOI 10.1111/j.1600-079X.2011.00966.x; Weeda S, 2014, PLOS ONE, V9, DOI 10.1371/journal.pone.0093462; Yamamoto Y, 2007, PLANT PHYSIOL, V143, P1362, DOI 10.1104/pp.106.091561; Yin LH, 2013, J PINEAL RES, V54, P426, DOI 10.1111/jpi.12038; Yuan HM, 2016, PLANT CELL ENVIRON, V39, P120, DOI 10.1111/pce.12597; Zhang N, 2014, J PINEAL RES, V56, P39, DOI 10.1111/jpi.12095; Zhang N, 2013, J PINEAL RES, V54, P15, DOI 10.1111/j.1600-079X.2012.01015.x; Zhao YD, 2001, SCIENCE, V291, P306, DOI 10.1126/science.291.5502.306; Zhao Y, 2013, J PINEAL RES, V55, P79, DOI 10.1111/jpi.12044; Zuo BX, 2014, J PINEAL RES, V57, P408, DOI 10.1111/jpi.12180</t>
  </si>
  <si>
    <t>WOS:000389851200001</t>
  </si>
  <si>
    <t>Melatonin biosynthesis requires N-acetylserotonin methyltransferase activity of caffeic acid O-methyltransferase in rice</t>
  </si>
  <si>
    <t>Byeon, Yeong; Choi, Geun-Hee; Lee, Hyoung Yool; Back, Kyoungwhan</t>
  </si>
  <si>
    <t>Caffeic acid O-methyltransferase (COMT) methylates N-acetylserotonin into melatonin; that is, it has N-acetylserotonin O-methyltransferase (ASMT) activity. The ASMT activity of COMT was first detected in Arabidopsis thaliana COMT (AtCOMT). To confirm the involvement of COMT on melatonin synthesis in other plant species, the ASMT activity of a COMT from rice (Oryza sativa) (OsCOMT) was evaluated. Purified recombinant OsCOMT protein from Escherichia coli was used to validate the high ASMT activity of OsCOMT, similar to that of AtCOMT. The K-m and V-max values for the ASMT activity of OsCOMT were 243 mu M and 2400 pmol min(-1) mg protein(-1), which were similar to those of AtCOMT. Similar to AtCOMT, OsCOMT was localized in the cytoplasm. In vitro ASMT activity was significantly inhibited by either caffeic acid or quercetin in a dose-dependent manner. Analogously, in vivo production of melatonin was significantly inhibited by quercetin in 4-week-old detached rice leaves. Lastly, the transgenic rice plants overexpressing rice COMT showed an increase in melatonin levels whereas transgenic rice plants suppressing the rice COMT had a significant decrease on melatonin levels, suggestive of the direct role of COMT in melatonin biosynthesis in plants.</t>
  </si>
  <si>
    <t>10.1093/jxb/erv396</t>
  </si>
  <si>
    <t>N-Acetylserotonin O-methyltransferase; caffeic acid O-methyltransferase; melatonin; transgenic rice</t>
  </si>
  <si>
    <t>PLANTS; SEROTONIN; METABOLISM; STRESS; ACETYLTRANSFERASE; OVEREXPRESSION; INVOLVEMENT; CLONING; BINDING; PEPPER</t>
  </si>
  <si>
    <t>[Byeon, Yeong; Choi, Geun-Hee; Lee, Hyoung Yool; Back, Kyoungwhan] Chonnam Natl Univ, Coll Agr &amp; Life Sci, Bioenergy Res Ctr, Dept Biotechnol, Gwangju, South Korea</t>
  </si>
  <si>
    <t>Back, K (corresponding author), Chonnam Natl Univ, Coll Agr &amp; Life Sci, Bioenergy Res Ctr, Dept Biotechnol, Gwangju, South Korea.</t>
  </si>
  <si>
    <t>Arnao M. B., 2014, ADV BOT, V2014, P1, DOI [10.1155/2014/815769, DOI 10.1155/2014/815769]; Arnao MB, 2014, TRENDS PLANT SCI, V19, P789, DOI 10.1016/j.tplants.2014.07.006; Buchanan B, 2000, BIOCH MOL BIOL PLANT; Byeon Y, 2015, J PINEAL RES, V58, P461, DOI 10.1111/jpi.12231; Byeon Y, 2015, J PINEAL RES, V58, P470, DOI 10.1111/jpi.12232; Byeon Y, 2014, J PINEAL RES, V57, P219, DOI 10.1111/jpi.12160; Byeon Y, 2014, J PINEAL RES, V56, P107, DOI 10.1111/jpi.12103; Cipolla-Neto J, 2014, J PINEAL RES, V56, P371, DOI 10.1111/jpi.12137; DUBBELS R, 1995, J PINEAL RES, V18, P28, DOI 10.1111/j.1600-079X.1995.tb00136.x; Feng XY, 2014, TRENDS FOOD SCI TECH, V37, P21, DOI 10.1016/j.tifs.2014.02.001; Garcia JJ, 2014, J PINEAL RES, V56, P225, DOI 10.1111/jpi.12128; Hardeland R, 2015, J EXP BOT, V66, P627, DOI 10.1093/jxb/eru386; HATTORI A, 1995, BIOCHEM MOL BIOL INT, V35, P627; Janas KM, 2013, ACTA PHYSIOL PLANT, V35, P3285, DOI 10.1007/s11738-013-1372-0; Janjetovic Z, 2014, J PINEAL RES, V57, P90, DOI 10.1111/jpi.12146; Kang S, 2007, PLANTA, V227, P263, DOI 10.1007/s00425-007-0614-z; Kikuchi S, 2003, SCIENCE, V301, P376, DOI 10.1126/science.1081288; Korkmaz A, 2014, SCI HORTIC-AMSTERDAM, V172, P242, DOI 10.1016/j.scienta.2014.04.018; Koshiba T, 2013, PLANT BIOTECHNOL-NAR, V30, P157, DOI 10.5511/plantbiotechnology.13.0219a; Lam KC, 2007, GENOME, V50, P1001, DOI 10.1139/G07-077; Lee HY, 2015, J PINEAL RES, V58, P291, DOI 10.1111/jpi.12214; Lee HY, 2014, J PINEAL RES, V57, P418, DOI 10.1111/jpi.12181; Li C, 2015, J EXP BOT, V66, P669, DOI 10.1093/jxb/eru476; Lin FQ, 2006, J PESTIC SCI, V31, P47, DOI 10.1584/jpestics.31.47; Luchetti F, 2014, J PINEAL RES, V56, P382, DOI 10.1111/jpi.12133; Miean KH, 2001, J AGR FOOD CHEM, V49, P3106, DOI 10.1021/jf000892m; Mukherjee S, 2014, PHYSIOL PLANTARUM, V152, P714, DOI 10.1111/ppl.12218; Nakatsubo T, 2008, J WOOD SCI, V54, P312, DOI 10.1007/s10086-008-0958-4; Park S, 2014, J PINEAL RES, V57, P348, DOI 10.1111/jpi.12174; Park S, 2013, J PINEAL RES, V55, P409, DOI 10.1111/jpi.12088; Park S, 2013, J PINEAL RES, V54, P139, DOI 10.1111/j.1600-079X.2012.01019.x; Park S, 2012, J PINEAL RES, V52, P211, DOI 10.1111/j.1600-079X.2011.00930.x; Riga P, 2014, FOOD CHEM, V156, P347, DOI 10.1016/j.foodchem.2014.01.117; Shi HT, 2015, J PINEAL RES, V58, P335, DOI 10.1111/jpi.12219; Shi HT, 2014, J PINEAL RES, V57, P185, DOI 10.1111/jpi.12155; Sturtz M, 2011, FOOD CHEM, V127, P1329, DOI 10.1016/j.foodchem.2011.01.093; Tan DX, 2015, J EXP BOT, V66, P625, DOI 10.1093/jxb/eru523; Tan DX, 2014, J PINEAL RES, V57, P213, DOI 10.1111/jpi.12152; Gomez FJV, 2013, ELECTROPHORESIS, V34, P1749, DOI 10.1002/elps.201200569; Voinnet O, 2003, PLANT J, V33, P949, DOI 10.1046/j.1365-313X.2003.01676.x; Wang M, 2004, PLANT MOL BIOL REP, V22, P409, DOI 10.1007/bf02772683; Zhang HJ, 2014, J PINEAL RES, V57, P269, DOI 10.1111/jpi.12167; Zhang N, 2015, J EXP BOT, V66, P647, DOI 10.1093/jxb/eru336; Zhao HB, 2015, J PINEAL RES, V59, P109, DOI 10.1111/jpi.12245; Zohar R, 2011, PHYTOCHEM LETT, V4, P222, DOI 10.1016/j.phytol.2011.04.002; Zuo BX, 2014, J PINEAL RES, V57, P408, DOI 10.1111/jpi.12180</t>
  </si>
  <si>
    <t>WOS:000367814500029</t>
  </si>
  <si>
    <t>Microarray analysis of genes differentially expressed in melatonin-rich transgenic rice expressing a sheep serotonin N-acetyltransferase</t>
  </si>
  <si>
    <t>Byeon, Yeong; Park, Sangkyu; Kim, Young Soon; Back, Kyoungwhan</t>
  </si>
  <si>
    <t>Transgenic rice plants overexpressing a sheep serotonin N-acetyltransferase led to an enhanced production of melatonin with various physiological effects, including seminal root elongation and resistance against cold and oxidative stress, which raises the possibility that melatonin may alter gene expression profiles in the transgenic rice. Therefore, we performed a microarray analysis to investigate the regulatory role of melatonin using the melatonin-rich transgenic rice. We identified 260 and 204 genes that were up- or downregulated in the melatonin-rich transgenic rice when compared with the wild type. Of these, 20 upregulated genes were identified in the seedlings of melatonin-rich rice at more than twice the levels in the wild type (P&lt;0.05), while 23 downregulated genes were also detected. The representative upregulated genes included caleosin, a Ca2+-binding oil-body surface protein involved in the degradation of lipids stored in oil bodies and various signaling proteins such as a cyclin F-box protein and leucine-rich repeat protein. In contrast, jasmonate-induced protein, senescence-associated protein, and polygalacturonase were included in the downregulated gene group. These results suggest that melatonin has an important role in modulating a wide range of gene expression, reflecting its pleiotropic physiological roles in plant growth and development.</t>
  </si>
  <si>
    <t>10.1111/jpi.12077</t>
  </si>
  <si>
    <t>melatonin synthesis; microarray; serotonin N-acetyltransferase; sheep; transgenic rice</t>
  </si>
  <si>
    <t>PROMOTES ADVENTITIOUS-ROOT; EXOGENOUS MELATONIN; ACETYLSEROTONIN METHYLTRANSFERASE; SENESCENCE PROCESS; SEED-GERMINATION; DETACHED LEAVES; LIGHT; PLANTS; IDENTIFICATION; BIOSYNTHESIS</t>
  </si>
  <si>
    <t>[Byeon, Yeong; Park, Sangkyu; Kim, Young Soon; Back, Kyoungwhan] Chonnam Natl Univ, Bioenergy Res Ctr, Dept Biotechnol, Kwangju 500757, South Korea</t>
  </si>
  <si>
    <t>Afreen F, 2006, J PINEAL RES, V41, P108, DOI 10.1111/j.1600-079X.2006.00337.x; Arnao MB, 2009, J PINEAL RES, V46, P58, DOI 10.1111/j.1600-079X.2008.00625.x; Arnao MB, 2007, J PINEAL RES, V42, P147, DOI 10.1111/j.1600-079X.2006.00396.x; Ayub R, 1996, NAT BIOTECHNOL, V14, P862, DOI 10.1038/nbt0796-862; Bauer M, 2002, FEBS LETT, V532, P427, DOI 10.1016/S0014-5793(02)03723-7; Buchanan B, 2000, BIOCH MOL BIOL PLANT; Byeon Y, 2012, J PINEAL RES, V53, P107, DOI 10.1111/j.1600-079X.2012.00976.x; Chen GF, 2003, LIFE SCI, V73, P19, DOI 10.1016/S0024-3205(03)00252-2; Chen YH, 2006, PLANT MOL BIOL, V60, P107, DOI 10.1007/s11103-005-2910-y; Cho EH, 2010, J PINEAL RES, V49, P349, DOI 10.1111/j.1600-079X.2010.00799.x; DUBBELS R, 1995, J PINEAL RES, V18, P28, DOI 10.1111/j.1600-079X.1995.tb00136.x; Fujiwara T, 2010, J BIOL CHEM, V285, P11308, DOI 10.1074/jbc.M109.091371; Ha EY, 2006, J PINEAL RES, V40, P305, DOI 10.1111/j.1600-079X.2006.00317.x; HATTORI A, 1995, BIOCHEM MOL BIOL INT, V35, P627; Hernandez-Ruiz J, 2005, J PINEAL RES, V39, P137, DOI 10.1111/j.1600-079X.2005.00226.x; Jain M, 2007, PLANT PHYSIOL, V143, P1467, DOI 10.1104/pp.106.091900; Kang K, 2013, J PINEAL RES, V55, P7, DOI 10.1111/jpi.12011; Kang K, 2011, J PINEAL RES, V50, P304, DOI 10.1111/j.1600-079X.2010.00841.x; Kang K, 2010, J PINEAL RES, V49, P176, DOI 10.1111/j.1600-079X.2010.00783.x; Kang S, 2007, PLANTA, V227, P263, DOI 10.1007/s00425-007-0614-z; Kolar J, 2003, PHYSIOL PLANTARUM, V118, P605, DOI 10.1034/j.1399-3054.2003.00114.x; Lee SE, 2013, J PINEAL RES, V54, P80, DOI 10.1111/j.1600-079X.2012.01027.x; Lee SE, 2011, J PINEAL RES, V51, P345, DOI 10.1111/j.1600-079X.2011.00896.x; Lei XY, 2004, J PINEAL RES, V36, P126, DOI 10.1046/j.1600-079X.2003.00106.x; Li C, 2012, J PINEAL RES, V53, P298, DOI 10.1111/j.1600-079X.2012.00999.x; Mercolini L, 2012, J PINEAL RES, V53, P21, DOI 10.1111/j.1600-079X.2011.00967.x; Okazaki M, 2010, J PINEAL RES, V49, P239, DOI 10.1111/j.1600-079X.2010.00788.x; Park S, 2013, J PINEAL RES, V55, P40, DOI 10.1111/jpi.12021; Park S, 2013, J PINEAL RES, V54, P258, DOI 10.1111/j.1600-079X.2012.01029.x; Park S, 2013, J PINEAL RES, V54, P139, DOI 10.1111/j.1600-079X.2012.01019.x; Park S, 2012, J PINEAL RES, V53, P385, DOI 10.1111/j.1600-079X.2012.01008.x; Park S, 2012, J PINEAL RES, V52, P211, DOI 10.1111/j.1600-079X.2011.00930.x; Park S, 2011, APPL MICROBIOL BIOT, V89, P1387, DOI 10.1007/s00253-010-2994-4; Pelagio-Flores R, 2012, J PINEAL RES, V53, P279, DOI 10.1111/j.1600-079X.2012.00996.x; Posmyk MM, 2008, J PINEAL RES, V45, P24, DOI 10.1111/j.1600-079X.2007.00552.x; Poxleitner M, 2006, PLANT J, V47, P917, DOI 10.1111/j.1365-313X.2006.02845.x; Ramakrishna A, 2012, J PINEAL RES, V52, P470, DOI 10.1111/j.1600-079X.2011.00964.x; Sarropoulou VN, 2012, J PINEAL RES, V52, P38, DOI 10.1111/j.1600-079X.2011.00914.x; Stehle JH, 2011, J PINEAL RES, V51, P17, DOI 10.1111/j.1600-079X.2011.00856.x; Sturtz M, 2011, FOOD CHEM, V127, P1329, DOI 10.1016/j.foodchem.2011.01.093; Tan DX, 2007, FASEB J, V21, P1724, DOI 10.1096/fj.06-7745com; Tan DX, 2012, J EXP BOT, V63, P577, DOI 10.1093/jxb/err256; Tan DX, 2007, PLANT SIGNAL BEHAV, V2, P514, DOI 10.4161/psb.2.6.4639; Tiryaki I, 2012, J PINEAL RES, V52, P332, DOI 10.1111/j.1600-079X.2011.00947.x; Wang P, 2012, J PINEAL RES, V53, P11, DOI 10.1111/j.1600-079X.2011.00966.x; Zhang N, 2013, J PINEAL RES, V54, P15, DOI 10.1111/j.1600-079X.2012.01015.x; Zhao Y, 2011, J PINEAL RES, V50, P83, DOI 10.1111/j.1600-079X.2010.00817.x</t>
  </si>
  <si>
    <t>WOS:000325623700002</t>
  </si>
  <si>
    <t>In vitro-grown roots: a superior explant for prolific shoot regeneration of St. John's wort (Hypericum perforatum L. cv 'New Stem') in a temporary immersion bioreactor</t>
  </si>
  <si>
    <t>Zobayed, SMA; Saxena, PK</t>
  </si>
  <si>
    <t>Hypericum peiforatian L. (St. John's wort) is a traditional medicinal plant, which has been used for the treatment of neurological disorders and depression. In vitro regeneration of St. John's wort provides one approach for mass clonal propagation of this facultative apomictic species. The current study was designed (i) to compare the regeneration potential of several explant types and (ii) to investigate the potential use of St. John's wort root explants for large-scale production in bioreactors. Root explants responded better than the shoot tip, leaf, hypocotyl or stem explants in terms of thidiazuron-induced shoot organogenesis. The efficacy of different auxins (indoleacetic acid (IAA), indolebutyric acid and naphthaleneacetic acid) for induction of de novo root organogenesis from root explant and the biomass accumulation were evaluated. All auxins tested effectively induced new roots, 32 roots per explant, with an optimal response in medium containing 5 pM IAA. Three types of bioreactors, airlift bioreactor, temporary immersion bioreactor (TI bioreactor) and Erlenmeyer flask, were compared for efficiency of root explants for de novo shoot organogenesis. In the TI bioreactor, the shoots elongated faster in comparison with other treatments. Transplanting ex vitro and acclimatization for a period of 7 days were sufficient to promote establishment of plants in the greenhouse and more than 95% of the regenerated plants survived. The results show that St. John's wort can be efficiently regenerated from root explants in a variety of bioreactors for aseptic production of bioactive Compounds. (C) 2003 Published by Elsevier Ireland Ltd.</t>
  </si>
  <si>
    <t>10.1016/S0168-9452(03)00064-5</t>
  </si>
  <si>
    <t>Zobayed, SMA</t>
  </si>
  <si>
    <t>auxin; bioreactor; liquid culture; medicinal plant; regeneration; root; St. John's wort</t>
  </si>
  <si>
    <t>GERANIUM HYPOCOTYL CULTURES; SOMATIC EMBRYOGENESIS; PLANT MORPHOGENESIS; INTACT SEEDLINGS; THIDIAZURON; INDUCTION; ORGANOGENESIS; SEROTONIN; MELATONIN; ANTHOS</t>
  </si>
  <si>
    <t>Univ Guelph, Dept Plant Agr, Guelph, ON N1G 2W1, Canada</t>
  </si>
  <si>
    <t>Saxena, PK (corresponding author), Dayalbagh Educ Inst, Fac Engn, 3-170 Prem Nagar,Dayalbagh, Agra 282005, Uttar Pradesh, India.</t>
  </si>
  <si>
    <t>ALAN L, 1998, ALTERN MED REV, V32, P18; Ammirato P.V., 1985, BIOTECHNOLOGY PLANT, P161; BHAT SR, 1992, PLANT CELL TISS ORG, V29, P19, DOI 10.1007/BF00036141; BRAND R, 1973, ACTA BOT NEERL, V22, P339; Carvalho EB, 1998, BIOTECHNOL BIOENG, V60, P375, DOI 10.1002/(SICI)1097-0290(19981105)60:3&amp;lt;375::AID-BIT15&amp;gt;3.0.CO;2-L; Clark DG, 2001, HORTTECHNOLOGY, V11, P297, DOI 10.21273/HORTTECH.11.2.297; FLORES H, 1995, PLANT TISSUE CULT BI, V1, P56; Gamborg OL, 1968, EXP CELL RES, V50, P150; GIBSON DM, 2000, AGR RES, P12; Greeson JM, 2001, PSYCHOPHARMACOLOGY, V153, P402, DOI 10.1007/s002130000625; Hutchinson MJ, 2000, J PLANT BIOCHEM BIOT, V9, P1; Kirakosyan AB, 2000, RUSS J PLANT PHYSL+, V47, P270; LECKIE F, 1991, ENZYME MICROB TECH, V13, P296, DOI 10.1016/0141-0229(91)90147-3; LEVIN R, 1988, BIO-TECHNOL, V6, P1035, DOI 10.1038/nbt0988-1035; Li H, 2000, PLANT CELL TISS ORG, V62, P169, DOI 10.1023/A:1006491408762; Liu S, 1997, ENZYME MICROB TECH, V21, P518, DOI 10.1016/S0141-0229(97)00023-9; MALIK KA, 1992, PLANTA, V186, P384, DOI 10.1007/BF00195319; Matzk F, 2001, PLANT J, V26, P275, DOI 10.1046/j.1365-313X.2001.01026.x; MURASHIGE T, 1962, PHYSIOL PLANTARUM, V15, P473, DOI 10.1111/j.1399-3054.1962.tb08052.x; Murch SJ, 2000, PLANT CELL REP, V19, P576, DOI 10.1007/s002990050776; Murch SJ, 2001, IN VITRO CELL DEV-PL, V37, P786; Murch SJ, 2000, PLANT CELL REP, V19, P698, DOI 10.1007/s002990000206; Murthy BNS, 1998, IN VITRO CELL DEV-PL, V34, P267, DOI 10.1007/BF02822732; OSTAZEKI A, 1965, CROP SCI, V5, P253; PEAK KY, 2001, IN VITRO CELL DEV, V34, P149; Pretto FR, 2000, PLANT CELL TISS ORG, V62, P107, DOI 10.1023/A:1026534818574; SANKHLA D, 1995, PLANT CELL REP, V15, P143, DOI 10.1007/BF01690272; SAXENA PK, 1992, PLANTA, V187, P421, DOI 10.1007/BF00195667; Schempp CM, 2002, ONCOGENE, V21, P1242, DOI 10.1038/sj.onc.1205190; Vinocur B, 2000, PLANT CELL REP, V19, P1146, DOI 10.1007/s002990000243; VISSER C, 1992, PLANT PHYSIOL, V99, P1704, DOI 10.1104/pp.99.4.1704</t>
  </si>
  <si>
    <t>ELSEVIER SCI IRELAND LTD</t>
  </si>
  <si>
    <t>WOS:000184742100003</t>
  </si>
  <si>
    <t>Melatonin alleviates low PS I-limited carbon assimilation under elevated CO2 and enhances the cold tolerance of offspring in chlorophyll b-deficient mutant wheat</t>
  </si>
  <si>
    <t>Li, Xiangnan; Brestic, Marian; Tan, Dun-Xian; Zivcak, Marek; Zhu, Xiancan; Liu, Shengqun; Song, Fengbin; Reiter, Russel J.; Liu, Fulai</t>
  </si>
  <si>
    <t>Melatonin is involved in the regulation of carbohydrate metabolism and induction of cold tolerance in plants. The objective of this study was to investigate the roles of melatonin in modulation of carbon assimilation of wild-type wheat and the Chl b-deficient mutant ANK32B in response to elevated CO2 concentration ([CO2]) and the transgenerational effects of application of exogenous melatonin (hereafter identified as melatonin priming) on the cold tolerance in offspring. The results showed that the melatonin priming enhanced the carbon assimilation in ANK32B under elevated [CO2], via boosting the activities of ATPase and sucrose synthesis and maintaining a relatively higher level of total chlorophyll concentration in leaves. In addition, melatonin priming in maternal plants at grain filling promoted the seed germination in offspring by accelerating the starch degradation and improved the cold tolerance of seedlings through activating the antioxidant enzymes and enhancing the photosynthetic electron transport efficiency. These findings suggest the important roles of melatonin in plant response to future climate change, indicating that the melatonin priming at grain filling in maternal plants could be an effective approach to improve cold tolerance of wheat offspring at seedling stage.</t>
  </si>
  <si>
    <t>10.1111/jpi.12453</t>
  </si>
  <si>
    <t>chlorina mutants; elevated CO2; low temperature; seed quality; transgenerational effect</t>
  </si>
  <si>
    <t>PHOTOSYNTHETIC ELECTRON-TRANSPORT; ANTIOXIDANT SYSTEMS; BACTERIAL PATHOGEN; STRESS RESISTANCE; SUCROSE SYNTHASE; TRANSGENIC RICE; INNATE IMMUNITY; ANALYSES REVEAL; GROWTH; METABOLISM</t>
  </si>
  <si>
    <t>[Li, Xiangnan; Zhu, Xiancan; Liu, Shengqun; Song, Fengbin] Chinese Acad Sci, Northeast Inst Geog &amp; Agroecol, Changchun, Jilin, Peoples R China; [Li, Xiangnan; Liu, Fulai] Univ Copenhagen, Dept Plant &amp; Environm Sci, Fac Sci, Taastrup, Denmark; [Brestic, Marian; Zivcak, Marek] Slovak Univ Agr, Dept Plant Physiol, Nitra, Slovakia; [Tan, Dun-Xian; Reiter, Russel J.] Univ Texas Hlth Sci Ctr San Antonio, Dept Cellular &amp; Struct Biol, San Antonio, TX 78229 USA</t>
  </si>
  <si>
    <t>Li, XN (corresponding author), Chinese Acad Sci, Northeast Inst Geog &amp; Agroecol, Changchun, Jilin, Peoples R China.; Liu, FL (corresponding author), Univ Copenhagen, Dept Plant &amp; Environm Sci, Fac Sci, Taastrup, Denmark.</t>
  </si>
  <si>
    <t>lixiangnan@iga.ac.cn; fl@plen.ku.dk</t>
  </si>
  <si>
    <t>Li, Xiangnan/J-6857-2015; Liu, Fulai/D-8357-2013; Zhu, Xiancan/L-7113-2019; Brestic, Marian/A-8263-2012; Zivcak, Marek/B-2946-2015; Li, Xiangnan/J-3861-2019</t>
  </si>
  <si>
    <t>Li, Xiangnan/0000-0003-0417-9151; Liu, Fulai/0000-0002-5006-8965; Zhu, Xiancan/0000-0001-9855-683X; Brestic, Marian/0000-0003-3470-6100; Zivcak, Marek/0000-0001-8165-3369; Brestic, Marian/0000-0002-6597-7838</t>
  </si>
  <si>
    <t>Albrecht G, 2003, PLANTA, V217, P252, DOI 10.1007/s00425-003-0995-6; Amthor JS, 2001, FIELD CROP RES, V73, P1, DOI 10.1016/S0378-4290(01)00179-4; ANDREWS JR, 1995, PHOTOSYNTH RES, V44, P81, DOI 10.1007/BF00018299; Antoniou C, 2017, J PINEAL RES, V62, DOI 10.1111/jpi.12401; Aranjuelo I, 2015, PLANT CELL ENVIRON, V38, P2780, DOI 10.1111/pce.12587; Arnao MB, 2009, J PINEAL RES, V46, P58, DOI 10.1111/j.1600-079X.2008.00625.x; Arnao MB, 2015, J PINEAL RES, V59, P133, DOI 10.1111/jpi.12253; Arnao MB, 2014, TRENDS PLANT SCI, V19, P789, DOI 10.1016/j.tplants.2014.07.006; ARNON DI, 1949, PLANT PHYSIOL, V24, P1, DOI 10.1104/pp.24.1.1; Asch F, 2000, DETERMINATION ABSCIS; Bajwa VS, 2014, J PINEAL RES, V56, P238, DOI 10.1111/jpi.12115; Balabusta M, 2016, FRONT PLANT SCI, V7, DOI 10.3389/fpls.2016.00575; Biemelt S, 1999, PLANTA, V210, P41, DOI 10.1007/s004250050652; Brestic M, 2015, PHOTOSYNTH RES, V125, P151, DOI 10.1007/s11120-015-0093-1; Cai SY, 2017, J PINEAL RES, V62, DOI 10.1111/jpi.12387; Del Pozo A, 2007, ENVIRON EXP BOT, V59, P371, DOI 10.1016/j.envexpbot.2006.04.009; Ehlert B, 2008, PLANT METHODS, V4, DOI 10.1186/1746-4811-4-12; FARQUHAR GD, 1980, PLANTA, V149, P78, DOI 10.1007/BF00386231; GHIRARDI ML, 1988, BIOCHIM BIOPHYS ACTA, V932, P130, DOI 10.1016/0005-2728(88)90147-8; Han QH, 2017, FRONT PLANT SCI, V8, DOI 10.3389/fpls.2017.00785; Hubbart S, 2013, PHYSIOL PLANTARUM, V148, P297, DOI 10.1111/j.1399-3054.2012.01702.x; Jiang CQ, 2017, SCI REP-UK, V7, DOI 10.1038/srep42039; Kang K, 2010, J PINEAL RES, V49, P176, DOI 10.1111/j.1600-079X.2010.00783.x; Kohidai L, 2002, ACTA PROTOZOOL, V41, P85; KROL M, 1995, PLANT PHYSIOL, V107, P873, DOI 10.1104/pp.107.3.873; Lee K, 2017, J PINEAL RES, V62, DOI 10.1111/jpi.12392; Li C, 2015, J EXP BOT, V66, P669, DOI 10.1093/jxb/eru476; Li X, 2014, J AGRON CROP SCI, V200, P467, DOI 10.1111/jac.12064; Li XN, 2016, ENVIRON EXP BOT, V132, P121, DOI 10.1016/j.envexpbot.2016.08.013; Li XN, 2016, J PINEAL RES, V61, P328, DOI 10.1111/jpi.12350; Li XN, 2015, BMC PLANT BIOL, V15, DOI 10.1186/s12870-015-0610-6; Li XN, 2015, AGRON J, V107, P1002, DOI 10.2134/agronj14.0460; Li XN, 2014, PLANT PHYSIOL BIOCH, V82, P34, DOI 10.1016/j.plaphy.2014.05.005; Li XN, 2014, FUNCT PLANT BIOL, V41, P690, DOI 10.1071/FP13306; Li XN, 2013, PLANT GROWTH REGUL, V71, P31, DOI 10.1007/s10725-013-9805-8; Li YF, 2017, ENVIRON EXP BOT, V136, P78, DOI 10.1016/j.envexpbot.2017.01.006; Liang C, 2015, FRONT PLANT SCI, V6, DOI 10.3389/fpls.2015.00922; Miyake C, 2010, PLANT CELL PHYSIOL, V51, P1951, DOI 10.1093/pcp/pcq173; Nelissen H, 2012, CURR BIOL, V22, P1183, DOI 10.1016/j.cub.2012.04.065; Pape C, 2006, J PINEAL RES, V41, P157, DOI 10.1111/j.1600-079X.2006.00348.x; Park S, 2012, J PINEAL RES, V53, P385, DOI 10.1111/j.1600-079X.2012.01008.x; Perez P, 2011, PLANT GROWTH REGUL, V65, P439, DOI 10.1007/s10725-011-9613-y; Posmyk MM, 2009, J PINEAL RES, V46, P214, DOI 10.1111/j.1600-079X.2008.00652.x; Qian YQ, 2015, SCI REP-UK, V5, DOI 10.1038/srep15815; Reiter RJ, 2016, J PINEAL RES, V61, P253, DOI 10.1111/jpi.12360; Ruelland E, 2009, ADV BOT RES, V49, P35, DOI 10.1016/S0065-2296(08)00602-2; Schmitt FJ, 2014, BBA-BIOENERGETICS, V1837, P835, DOI 10.1016/j.bbabio.2014.02.005; Shi HT, 2015, J PINEAL RES, V59, P102, DOI 10.1111/jpi.12244; Shi HT, 2015, J PINEAL RES, V59, P120, DOI 10.1111/jpi.12246; Shi HT, 2015, J EXP BOT, V66, P681, DOI 10.1093/jxb/eru373; Shi HT, 2014, J PINEAL RES, V57, P185, DOI 10.1111/jpi.12155; STEWART JMD, 1969, PLANT PHYSIOL, V44, P605, DOI 10.1104/pp.44.4.605; Sun XH, 2017, NAT COMMUN, V8, DOI 10.1038/ncomms14752; Sun ZW, 2016, PLANT SOIL ENVIRON, V62, P515, DOI 10.17221/529/2016-PSE; Suzuki N, 2012, PLANT CELL ENVIRON, V35, P259, DOI 10.1111/j.1365-3040.2011.02336.x; Szafranska K, 2017, FRONT PLANT SCI, V8, DOI 10.3389/fpls.2017.00878; Szafranska K, 2016, FRONT PLANT SCI, V7, DOI 10.3389/fpls.2016.01663; Tan DX, 2013, J PINEAL RES, V54, P127, DOI 10.1111/jpi.12026; Trnka M, 2014, NAT CLIM CHANGE, V4, P637, DOI [10.1038/nclimate2242, 10.1038/NCLIMATE2242]; Wang L, 2017, J PINEAL RES, V63, DOI 10.1111/jpi.12429; Ye ZP, 2013, PLANTA, V237, P837, DOI 10.1007/s00425-012-1790-z; Zhang HJ, 2014, J PINEAL RES, V57, P269, DOI 10.1111/jpi.12167; Zhang J, 2016, FRONT PLANT SCI, V7, DOI 10.3389/fpls.2016.01500; Zhang RM, 2017, J PINEAL RES, V62, DOI 10.1111/jpi.12403; Zhao HB, 2015, J PINEAL RES, V59, P255, DOI 10.1111/jpi.12258; Zheng CF, 2009, PLANT SCI, V176, P575, DOI 10.1016/j.plantsci.2009.01.015; Zivcak M, 2017, PLANTA, V245, P1215, DOI 10.1007/s00425-017-2676-x</t>
  </si>
  <si>
    <t>WOS:000417884900004</t>
  </si>
  <si>
    <t>Effects of Melatonin on Anti-oxidative Systems and Photosystem II in Cold-Stressed Rice Seedlings</t>
  </si>
  <si>
    <t>Han, Qiao-Hong; Huang, Bo; Ding, Chun-Bang; Zhang, Zhong-Wei; Chen, Yang-Er; Hu, Chao; Zhou, Li-Jun; Huang, Yan; Liao, Jin-Qiu; Yuan, Shu; Yuan, Ming</t>
  </si>
  <si>
    <t>Melatonin (N-acetyl-5-methoxytryptamine) plays important role in multiple plant developmental processes and stress responses. We investigated the possible mediatory role of melatonin in growth, photosynthesis, and the response to cold stress in rice by using three different experiments: soaking seed; immersing roots, and spraying to leaves with 0, 20, or 100 mu M melatonin. After 6 days of cold stress, the growth of rice seedlings was significantly inhibited, but this inhibition was alleviated by exogenous melatonin. Furthermore, exogenous melatonin pretreatment alleviated the accumulation of reactive oxygen species, malondialdehyde and cell death induced by cold stress. Melatonin pretreatment also relieved the stress-induced inhibitions to photosynthesis and photosystem II activities. Further investigations showed that, antioxidant enzyme activities and non-enzymatic antioxidant levels were increased by melatonin pretreatments. The treatment methods of seed soaking and root immersion were more effective in improving cold stress resistance than the spraying method. The results also indicated the dose-dependent response of melatonin on rice physiological, biochemical, and photosynthetic parameters.</t>
  </si>
  <si>
    <t>10.3389/fpls.2017.00785</t>
  </si>
  <si>
    <t>Han, Qiao-Hong</t>
  </si>
  <si>
    <t>melatonin; cold stress; reactive oxygen species; photosynthetic parameters; chlorophyll fluorescence</t>
  </si>
  <si>
    <t>OXIDATIVE STRESS; SALICYLIC-ACID; LEAF SENESCENCE; ANALYSES REVEAL; WATER-STRESS; SUPEROXIDE-DISMUTASE; GENE-EXPRESSION; EDIBLE PLANTS; TOLERANCE; BIOSYNTHESIS</t>
  </si>
  <si>
    <t>[Han, Qiao-Hong; Huang, Bo; Ding, Chun-Bang; Chen, Yang-Er; Hu, Chao; Zhou, Li-Jun; Huang, Yan; Liao, Jin-Qiu; Yuan, Ming] Sichuan Agr Univ, Coll Life Sci, Yaan, Peoples R China; [Zhang, Zhong-Wei; Yuan, Shu] Sichuan Agr Univ, Coll Resources, Chengdu, Peoples R China</t>
  </si>
  <si>
    <t>Yuan, M (corresponding author), Sichuan Agr Univ, Coll Life Sci, Yaan, Peoples R China.; Yuan, S (corresponding author), Sichuan Agr Univ, Coll Resources, Chengdu, Peoples R China.</t>
  </si>
  <si>
    <t>roundtree318@hotmail.com; yuanmingsicau@126.com</t>
  </si>
  <si>
    <t>Andaya VC, 2003, J EXP BOT, V54, P2579, DOI 10.1093/jxb/erg243; Arnao MB, 2009, J PINEAL RES, V46, P58, DOI 10.1111/j.1600-079X.2008.00625.x; Arnao MB, 2015, J PINEAL RES, V59, P133, DOI 10.1111/jpi.12253; ARO EM, 1993, PLANT PHYSIOL, V103, P835, DOI 10.1104/pp.103.3.835; Ashraf M, 2013, PHOTOSYNTHETICA, V51, P163, DOI 10.1007/s11099-013-0021-6; Azarmi F, 2016, ACTA PHYSIOL PLANT, V38, DOI 10.1007/s11738-015-2032-3; Baena-Gonzalez E, 1999, PLANTA, V208, P196, DOI 10.1007/s004250050550; Bajwa VS, 2014, J PINEAL RES, V56, P238, DOI 10.1111/jpi.12115; BALZER I, 1992, CHRONOBIOL INT, V9, P260, DOI 10.3109/07420529209064535; Arnao MB, 2013, FOOD CHEM, V138, P1212, DOI 10.1016/j.foodchem.2012.10.077; Barrett P, 2012, J PINEAL RES, V52, P376, DOI 10.1111/j.1600-079X.2011.00963.x; Byeon Y, 2012, J PINEAL RES, V53, P107, DOI 10.1111/j.1600-079X.2012.00976.x; Cai HM, 2016, ACTA PHYSIOL PLANT, V38, DOI 10.1007/s11738-016-2156-0; Calvo JR, 2013, J PINEAL RES, V55, P103, DOI 10.1111/jpi.12075; Cao YY, 2015, BIOL PLANTARUM, V59, P147, DOI 10.1007/s10535-014-0469-7; Chen C. L., 2003, PRINCIPLE TECHNOLOGY, P119; Chen YE, 2016, BIOL PLANTARUM, V60, P139, DOI 10.1007/s10535-015-0564-4; Chen YE, 2009, BIOCHEMISTRY-US, V48, P9757, DOI 10.1021/bi901308x; Dalal VK, 2012, PLANT CELL ENVIRON, V35, P1685, DOI 10.1111/j.1365-3040.2012.02520.x; DUBBELS R, 1995, J PINEAL RES, V18, P28, DOI 10.1111/j.1600-079X.1995.tb00136.x; Erdal S, 2015, J PLANT PHYSIOL, V175, P95, DOI 10.1016/j.jplph.2014.10.014; Erdal S, 2012, PLANT PHYSIOL BIOCH, V57, P1, DOI 10.1016/j.plaphy.2012.04.016; Fristedt R, 2010, PLOS ONE, V5, DOI 10.1371/journal.pone.0010963; Galano A, 2011, J PINEAL RES, V51, P1, DOI 10.1111/j.1600-079X.2011.00916.x; Ghaderian SM, 2015, AUST J BOT, V63, P65, DOI 10.1071/BT14282; GIANNOPOLITIS CN, 1977, PLANT PHYSIOL, V59, P309, DOI 10.1104/pp.59.2.309; Hamurcu M, 2013, PLANT GROWTH REGUL, V70, P217, DOI 10.1007/s10725-013-9793-8; Hardeland R, 2003, J PINEAL RES, V34, P233, DOI 10.1034/j.1600-079X.2003.00040.x; Hardeland R, 2012, J PINEAL RES, V52, P139, DOI 10.1111/j.1600-079X.2011.00934.x; HATTORI A, 1995, BIOCHEM MOL BIOL INT, V35, P627; Hu ZR, 2016, PLANT PHYSIOL BIOCH, V100, P94, DOI 10.1016/j.plaphy.2016.01.008; Jan JE, 2009, J PINEAL RES, V46, P1, DOI 10.1111/j.1600-079X.2008.00628.x; Knorzer OC, 1996, PHYSIOL PLANTARUM, V97, P388, DOI 10.1034/j.1399-3054.1996.970225.x; Kraj W, 2016, ACTA PHYSIOL PLANT, V38, DOI 10.1007/s11738-015-2052-z; LERNER AB, 1958, J AM CHEM SOC, V80, P2587, DOI 10.1021/ja01543a060; Li H, 2017, PLANT GROWTH REGUL, V81, P1, DOI 10.1007/s10725-016-0179-6; Liang CZ, 2015, J PINEAL RES, V59, P91, DOI 10.1111/jpi.12243; Lichtenthaler H. K., 1983, BIOCHEM SOC T, V11, P591, DOI DOI 10.1042/BST0110591; Liu JL, 2015, PLANT GROWTH REGUL, V77, P317, DOI 10.1007/s10725-015-0066-6; Luo MH, 2009, BIOL PLANTARUM, V53, P663, DOI 10.1007/s10535-009-0120-1; Manchester LC, 2000, LIFE SCI, V67, P3023, DOI 10.1016/S0024-3205(00)00896-1; Mandavian K, 2016, ENVIRON EXP BOT, V126, P21, DOI 10.1016/j.envexpbot.2016.01.010; Mishra A, 2011, PLANT SIGNAL BEHAV, V6, P301, DOI 10.4161/psb.6.2.15278; Mittler R, 2002, TRENDS PLANT SCI, V7, P405, DOI 10.1016/S1360-1385(02)02312-9; Nahar K, 2015, BIOL PLANTARUM, V59, P745, DOI 10.1007/s10535-015-0542-x; Ning JF, 2015, ACTA PHYSIOL PLANT, V37, DOI 10.1007/s11738-015-1860-5; Pape C, 2006, J PINEAL RES, V41, P157, DOI 10.1111/j.1600-079X.2006.00348.x; Perveen S, 2010, PAK J BOT, V42, P3073; POGGELER B, 1991, NATURWISSENSCHAFTEN, V78, P268, DOI 10.1007/BF01134354; Ramakrishna A, 2012, J PINEAL RES, V52, P470, DOI 10.1111/j.1600-079X.2011.00964.x; Rao DE, 2016, BIOL PLANTARUM, V60, P201, DOI 10.1007/s10535-016-0584-8; Reiter RJ, 2013, MINI-REV MED CHEM, V13, P373; Shi HT, 2015, J PINEAL RES, V59, P334, DOI 10.1111/jpi.12262; Shi HT, 2015, J PINEAL RES, V59, P120, DOI 10.1111/jpi.12246; Shi HT, 2015, J EXP BOT, V66, P681, DOI 10.1093/jxb/eru373; Sprenger J., 1999, Cytologia (Tokyo), V64, P209; Sturtz M, 2011, FOOD CHEM, V127, P1329, DOI 10.1016/j.foodchem.2011.01.093; Szalai G, 2009, J PLANT GROWTH REGUL, V28, P66, DOI 10.1007/s00344-008-9075-2; Tan DX, 2012, J EXP BOT, V63, P577, DOI 10.1093/jxb/err256; Tasgin E, 2006, PHYTOCHEMISTRY, V67, P710, DOI 10.1016/j.phytochem.2006.01.022; Tilden AR, 1997, J PINEAL RES, V22, P102, DOI 10.1111/j.1600-079X.1997.tb00310.x; Turk H, 2014, PLANT GROWTH REGUL, V74, P139, DOI 10.1007/s10725-014-9905-0; Velikova V, 2000, PLANT SCI, V151, P59, DOI 10.1016/S0168-9452(99)00197-1; Vitalini S, 2013, J PINEAL RES, V54, P322, DOI 10.1111/jpi.12028; Wang L, 2014, J PINEAL RES, V56, P134, DOI 10.1111/jpi.12105; Wang P, 2013, J PINEAL RES, V55, P424, DOI 10.1111/jpi.12091; Wang P, 2013, J PINEAL RES, V54, P292, DOI 10.1111/jpi.12017; Yang YN, 2004, PLANT J, V40, P909, DOI 10.1111/j.1365-313X.2004.02267.x; Yin LH, 2013, J PINEAL RES, V54, P426, DOI 10.1111/jpi.12038; Yuan S, 2005, PHYSIOL PLANTARUM, V125, P464, DOI 10.1111/j.1399-3054.2005.00577.x; Zeng FF, 2015, ACTA PHYSIOL PLANT, V37, DOI 10.1007/s11738-015-1995-4; ZHANG JX, 1994, PLANT CELL PHYSIOL, V35, P785, DOI 10.1093/oxfordjournals.pcp.a078658; Zhang N, 2014, J PINEAL RES, V56, P39, DOI 10.1111/jpi.12095; Zhang N, 2013, J PINEAL RES, V54, P15, DOI 10.1111/j.1600-079X.2012.01015.x; Zhou SB, 2010, PHOTOSYNTHETICA, V48, P241, DOI 10.1007/s11099-010-0030-7</t>
  </si>
  <si>
    <t>WOS:000401016600001</t>
  </si>
  <si>
    <t>Cloning and functional characterization of the Arabidopsis N-acetylserotonin O-methyltransferase responsible for melatonin synthesis</t>
  </si>
  <si>
    <t>Byeon, Yeong; Lee, Hye-Jung; Lee, Hyoung Yool; Back, Kyoungwhan</t>
  </si>
  <si>
    <t>The N-acetylserotonin O-methyltransferase (ASMT) gene encodes the enzyme that catalyzes the conversion of N-acetylserotonin to melatonin as the last step in melatonin biosynthesis. The first plant ASMT gene to be cloned was from rice. An orthologous gene encoding a protein with ASMT activity and only 39.7% amino acid sequence identity to the rice ASMT protein was recently isolated from apple (Malus zumi). The low homology of the apple ASMT sequence prompted us to screen the Arabidopsis genome for a homologous ASMT gene. The At4g35160 gene exhibited the highest sequence identity (31%) to the rice ASMT gene, followed by the At1g76790 gene with 29% sequence identity. We purified recombinant proteins expressed from the two Arabidopsis genes. The At4g35160 recombinant protein exhibited ASMT enzyme activity, but the At1g76790 recombinant protein did not; thus, we designated At4g35160 as an Arabidopsis thaliana ASMT (AtASMT) gene. The AtASMT protein catalyzed the conversion of N-acetylserotonin to melatonin and serotonin to 5-methoxytryptamine with V-max values of 0.11 and 0.29 pkat/mg protein, respectively. However, AtASMT exhibited no caffeic acid O-methyltransferase activity, suggesting that its function was highly specific to melatonin synthesis. AtASMT transcripts were induced by cadmium treatment in Arabidopsis followed by increased melatonin synthesis. Similar to other ASMT proteins, AtASMT was localized in the cytoplasm and its ectopic overexpression in rice resulted in increased ASMT enzyme activity and melatonin production, indicating the involvement of AtASMT in melatonin synthesis.</t>
  </si>
  <si>
    <t>10.1111/jpi.12289</t>
  </si>
  <si>
    <t>Arabidopsis O-methyltransferases; melatonin; N-acetylserotonin O-methyltransferase; rice ASMT ortholog; transgenic rice</t>
  </si>
  <si>
    <t>MOLECULAR-CLONING; RICE; STRESS; PLANTS; BIOSYNTHESIS; INVOLVEMENT; CDNA</t>
  </si>
  <si>
    <t>[Byeon, Yeong; Lee, Hye-Jung; Lee, Hyoung Yool; Back, Kyoungwhan] Chonnam Natl Univ, Coll Agr &amp; Life Sci, Bioenergy Res Ctr, Dept Biotechnol, Gwangju 500757, South Korea</t>
  </si>
  <si>
    <t>Back, K (corresponding author), Chonnam Natl Univ, Coll Agr &amp; Life Sci, Dept Biotechnol, Gwangju 500757, South Korea.</t>
  </si>
  <si>
    <t>Arnao M. B., 2014, ADV BOT, V2014, P1, DOI [10.1155/2014/815769, DOI 10.1155/2014/815769]; Arnao MB, 2014, TRENDS PLANT SCI, V19, P789, DOI 10.1016/j.tplants.2014.07.006; Bajwa VS, 2014, J PINEAL RES, V56, P238, DOI 10.1111/jpi.12115; Buchanan B, 2000, BIOCH MOL BIOL PLANT; Byeon Y, 2015, J EXP BOT, V66, P6917, DOI 10.1093/jxb/erv396; Byeon Y, 2015, J PINEAL RES, V58, P470, DOI 10.1111/jpi.12232; Byeon Y, 2015, J PINEAL RES, V58, P343, DOI 10.1111/jpi.12220; Byeon Y, 2015, J EXP BOT, V66, P709, DOI 10.1093/jxb/eru357; Byeon Y, 2014, J PINEAL RES, V57, P219, DOI 10.1111/jpi.12160; Byeon Y, 2014, J PINEAL RES, V56, P275, DOI 10.1111/jpi.12120; Byeon Y, 2014, J PINEAL RES, V56, P107, DOI 10.1111/jpi.12103; Byeon Y, 2013, J PINEAL RES, V55, P371, DOI 10.1111/jpi.12080; Feng XY, 2014, TRENDS FOOD SCI TECH, V37, P21, DOI 10.1016/j.tifs.2014.02.001; Gutensohn M, 2011, PLANT J, V66, P591, DOI 10.1111/j.1365-313X.2011.04515.x; Hardeland R, 2015, J EXP BOT, V66, P627, DOI 10.1093/jxb/eru386; Himmelbach A, 2007, PLANT PHYSIOL, V145, P1192, DOI 10.1104/pp.107.111575; Kang K, 2013, J PINEAL RES, V55, P7, DOI 10.1111/jpi.12011; Kang K, 2011, J PINEAL RES, V50, P304, DOI 10.1111/j.1600-079X.2010.00841.x; Kang S, 2007, PLANTA, V227, P263, DOI 10.1007/s00425-007-0614-z; Lee HY, 2015, J PINEAL RES, V58, P291, DOI 10.1111/jpi.12214; Lee HY, 2014, J PINEAL RES, V57, P418, DOI 10.1111/jpi.12181; Lee HY, 2014, J PINEAL RES, V57, P262, DOI 10.1111/jpi.12165; NAKANE M, 1983, J NEUROCHEM, V40, P790, DOI 10.1111/j.1471-4159.1983.tb08048.x; Nakatsubo T, 2008, J WOOD SCI, V54, P312, DOI 10.1007/s10086-008-0958-4; Park S, 2014, J PINEAL RES, V57, P348, DOI 10.1111/jpi.12174; Park S, 2013, J PINEAL RES, V55, P409, DOI 10.1111/jpi.12088; Park S, 2013, J PINEAL RES, V54, P139, DOI 10.1111/j.1600-079X.2012.01019.x; Pelagio-Flores R, 2012, J PINEAL RES, V53, P279, DOI 10.1111/j.1600-079X.2012.00996.x; Reiter RJ, 2015, MOLECULES, V20, P7396, DOI 10.3390/molecules20047396; Seki M, 1998, PLANT J, V15, P707, DOI 10.1046/j.1365-313x.1998.00237.x; Seki M, 2002, SCIENCE, V296, P141, DOI 10.1126/science.1071006; Shi HT, 2015, J PINEAL RES, V58, P335, DOI 10.1111/jpi.12219; Shi HT, 2015, J PINEAL RES, V58, P26, DOI 10.1111/jpi.12188; Shi HT, 2014, J PINEAL RES, V57, P185, DOI 10.1111/jpi.12155; Sprenger J., 1999, Cytologia (Tokyo), V64, P209; Tan DX, 2013, J PINEAL RES, V54, P127, DOI 10.1111/jpi.12026; Gomez FJV, 2013, ELECTROPHORESIS, V34, P1749, DOI 10.1002/elps.201200569; Wang P, 2015, J PINEAL RES, V58, P479, DOI 10.1111/jpi.12233; Weeda S, 2014, PLOS ONE, V9, DOI 10.1371/journal.pone.0093462; Zhang N, 2015, J EXP BOT, V66, P647, DOI 10.1093/jxb/eru336; Zuo BX, 2014, J PINEAL RES, V57, P408, DOI 10.1111/jpi.12180</t>
  </si>
  <si>
    <t>WOS:000366405700007</t>
  </si>
  <si>
    <t>Melatonin regulates proteomic changes during leaf senescence in Malus hupehensis</t>
  </si>
  <si>
    <t>Wang, Ping; Sun, Xun; Xie, Yinpeng; Li, Mingjun; Chen, Wei; Zhang, Sheng; Liang, Dong; Ma, Fengwang</t>
  </si>
  <si>
    <t>Despite the relationship between melatonin and aging, the overall changes and regulation of proteome profiling by long-term melatonin exposure during leaf senescence is not well understood. In this study, leaf senescence in Malus hupehensis plants was delayed when exogenous melatonin was regularly applied to the roots for 2 months compared with natural leaf senescence. Proteins of samples 0 and 50 day for both treatments were extracted and labeled with TMT regents before being examined via NanoLC-MS/MS. The proteomics data showed that 622 and 309 proteins were altered by senescence and melatonin, respectively. Our GO analysis by Blast2GO revealed that most of the altered proteins that are involved in major metabolic processes exhibited hydrolase activity and were mainly located in the plastids. These proteins were classified into several senescence-related functional categories, including degradation of macromolecules, redox and stress responses, transport, photosynthesis, development, and other regulatory proteins. We found that melatonin treatment led to the downregulation of proteins that are normally upregulated during senescence. The melatonin-related delay in senescence might have occurred due to the altering of proteins involved in processes associated with senescence. And as well, there are many unknown regulatory proteins possibly being involved in the melatonin's function. This study is the first to demonstrate changes at the proteome level in response to exogenous melatonin in plants. Our findings provide a set of informative and fundamental data about the role of melatonin in apple leaf senescence.</t>
  </si>
  <si>
    <t>10.1111/jpi.12169</t>
  </si>
  <si>
    <t>GO; leaf senescence; Malus; melatonin; NanoLC-MS/MS; proteome; tandem mass tag</t>
  </si>
  <si>
    <t>EXOGENOUS MELATONIN; OXIDATIVE STRESS; GENE-EXPRESSION; WATER-STRESS; PROTEIN; ANTIOXIDANT; TRANSCRIPTION; THIOREDOXIN; PHOTOSYNTHESIS; CHLOROPLASTS</t>
  </si>
  <si>
    <t>[Wang, Ping; Sun, Xun; Xie, Yinpeng; Li, Mingjun; Liang, Dong; Ma, Fengwang] Northwest A&amp;F Univ, State Key Lab Crop Stress Biol Arid Areas, Coll Hort, Yangling 712100, Shaanxi, Peoples R China; [Chen, Wei; Zhang, Sheng] Cornell Univ, Inst Biotechnol, Ithaca, NY USA</t>
  </si>
  <si>
    <t>Alscher RG, 2002, J EXP BOT, V53, P1331, DOI 10.1093/jexbot/53.372.1331; Andersson A, 2004, GENOME BIOL, V5, DOI 10.1186/gb-2004-5-4-r24; Bajwa VS, 2014, J PINEAL RES, V56, P238, DOI 10.1111/jpi.12115; BRADFORD MM, 1976, ANAL BIOCHEM, V72, P248, DOI 10.1016/0003-2697(76)90527-3; Breeze E, 2011, PLANT CELL, V23, P873, DOI 10.1105/tpc.111.083345; BUCHANAN BB, 1991, ARCH BIOCHEM BIOPHYS, V288, P1, DOI 10.1016/0003-9861(91)90157-E; Buchanan-Wollaston V, 2005, PLANT J, V42, P567, DOI 10.1111/j.1365-313X.2005.02399.x; Buchanan-Wollaston V, 2003, PLANT BIOTECHNOL J, V1, P3, DOI 10.1046/j.1467-7652.2003.00004.x; BuchananWollaston V, 1997, J EXP BOT, V48, P181, DOI 10.1093/jxb/48.2.181; Carpentier SC, 2005, PROTEOMICS, V5, P2497, DOI 10.1002/pmic.200401222; Conesa A, 2008, INT J PLANT GENOMICS, V2008; Conti A, 2002, TREATISE ON PINEAL GLAND AND MELATONIN, P105; Dos Santos CV, 2006, TRENDS PLANT SCI, V11, P329, DOI 10.1016/j.tplants.2006.05.005; Edner C, 2007, PLANT PHYSIOL, V145, P17, DOI 10.1104/pp.107.104224; Elias JE, 2007, NAT METHODS, V4, P207, DOI 10.1038/nmeth1019; Foyer CH, 2005, PLANT CELL, V17, P1866, DOI 10.1105/tpc.105.033589; FOYER CH, 1994, PLANT CELL ENVIRON, V17, P507, DOI 10.1111/j.1365-3040.1994.tb00146.x; Gan CS, 2007, J PROTEOME RES, V6, P821, DOI 10.1021/pr060474i; Gelhaye E, 2005, CELL MOL LIFE SCI, V62, P24, DOI 10.1007/s00018-004-4296-4; Gepstein S, 2003, PLANT J, V36, P629, DOI 10.1046/j.1365-313X.2003.01908.x; Gotz S, 2008, NUCLEIC ACIDS RES, V36, P3420, DOI 10.1093/nar/gkn176; Goyal K, 2005, BIOCHEM J, V388, P151, DOI 10.1042/BJ20041931; Guo Y, 2004, PLANT CELL ENVIRON, V27, P521, DOI 10.1111/j.1365-3040.2003.01158.x; Hanfrey C, 1996, PLANT MOL BIOL, V30, P597, DOI 10.1007/BF00049334; HII SL, 2012, ENZYME RES, V2012; Izumi M, 2010, PLANT PHYSIOL, V154, P1196, DOI 10.1104/pp.110.158519; Jacquot JP, 1997, NEW PHYTOL, V136, P543, DOI 10.1046/j.1469-8137.1997.00784.x; JIANG CZ, 1993, PLANT PHYSIOL, V101, P105, DOI 10.1104/pp.101.1.105; KING GA, 1995, PLANT PHYSIOL, V108, P125, DOI 10.1104/pp.108.1.419; Lee EJ, 2007, PLANT CELL PHYSIOL, V48, P405, DOI 10.1093/pcp/pcm009; Lei XY, 2004, J PINEAL RES, V36, P126, DOI 10.1046/j.1600-079X.2003.00106.x; Lichtenthaler H. K., 1983, BIOCHEM SOC T, V11, P591, DOI DOI 10.1042/BST0110591; Lin JF, 2004, PLANT J, V39, P612, DOI 10.1111/j.1365-313X.2004.02160.x; Meng JF, 2014, J PINEAL RES, V57, P200, DOI 10.1111/jpi.12159; Nakashima K, 1997, PLANT J, V12, P851, DOI 10.1046/j.1365-313X.1997.12040851.x; Narita M, 2006, CELL, V126, P503, DOI 10.1016/j.cell.2006.05.052; Nooden LD, 1997, PHYSIOL PLANTARUM, V101, P746, DOI 10.1111/j.1399-3054.1997.tb01059.x; Oeljeklaus S, 2009, J PROTEOMICS, V72, P545, DOI 10.1016/j.jprot.2008.11.008; Posmyk MM, 2008, J PINEAL RES, V45, P24, DOI 10.1111/j.1600-079X.2007.00552.x; Pruzinska A, 2003, P NATL ACAD SCI USA, V100, P15259, DOI 10.1073/pnas.2036571100; Rajeswari MR, 2002, CURR SCI INDIA, V82, P838; REITER RJ, 1991, ENDOCR REV, V12, P151, DOI 10.1210/edrv-12-2-151; REITER RJ, 1991, MOL CELL ENDOCRINOL, V79, pC153, DOI 10.1016/0303-7207(91)90087-9; Rouhier N, 2001, PLANT PHYSIOL, V127, P1299, DOI 10.1104/pp.010586; Shi HT, 2014, J PINEAL RES, V57, P185, DOI 10.1111/jpi.12155; Srinivasan V, 2005, Immun Ageing, V2, P17; Steichen JM, 2008, J BIOL CHEM, V283, P20797, DOI 10.1074/jbc.M803051200; Tal O, 2011, J EXP BOT, V62, P1903, DOI 10.1093/jxb/erq378; Tan DX, 2007, J PINEAL RES, V42, P28, DOI 10.1111/j.1600-079X.2006.00407.x; Tan DX, 2013, J PINEAL RES, V54, P127, DOI 10.1111/jpi.12026; Tan DX, 2012, J EXP BOT, V63, P577, DOI 10.1093/jxb/err256; Tan DX, 2010, BIOL REV, V85, P607, DOI 10.1111/j.1469-185X.2009.00118.x; Thompson JE, 1998, PROG LIPID RES, V37, P119, DOI 10.1016/S0163-7827(98)00006-X; Van der Graaff E, 2006, PLANT PHYSIOL, V141, P776, DOI 10.1104/pp.106.079293; VICENTINI F, 1993, J PLANT PHYSIOL, V142, P50, DOI 10.1016/S0176-1617(11)80106-9; Wang P, 2013, J PINEAL RES, V55, P424, DOI 10.1111/jpi.12091; Wang P, 2013, J PINEAL RES, V54, P292, DOI 10.1111/jpi.12017; Wang P, 2012, J PINEAL RES, V53, P11, DOI 10.1111/j.1600-079X.2011.00966.x; Wang YX, 2011, PROTEOMICS, V11, P2019, DOI 10.1002/pmic.201000722; Yoshida T, 1996, EUR J BIOCHEM, V238, P317, DOI 10.1111/j.1432-1033.1996.0317z.x; Zhang N, 2013, J PINEAL RES, V54, P15, DOI 10.1111/j.1600-079X.2012.01015.x</t>
  </si>
  <si>
    <t>WOS:000342234600006</t>
  </si>
  <si>
    <t>Local melatonin application induces cold tolerance in distant organs of Citrullus lanatus L. via long distance transport</t>
  </si>
  <si>
    <t>Li, Hao; Chang, Jingjing; Zheng, Junxian; Dong, Yuchuan; Liu, Qiyan; Yang, Xiaozhen; Wei, Chunhua; Zhang, Yong; Ma, Jianxiang; Zhang, Xian</t>
  </si>
  <si>
    <t>Melatonin is a ubiquitous chemical substance that regulates plant growth and responses to stress. Several recent studies show that exogenous melatonin confers cold tolerance to plants; however, the underlying mechanisms remain largely unknown. Here, we report that melatonin application at optimal dose, either on the leaves or the roots, not only induced cold stress tolerance in the site of application, but also systemically induced cold tolerance in untreated distant parts. Foliar or rhizospheric treatment with melatonin increased the melatonin levels in untreated roots or leaves, respectively, under both normal and cold stress conditions, whereas rhizospheric melatonin treatment increased the melatonin exudation rates from the xylem. An increased accumulation of melatonin accompanied with an induction in antioxidant enzyme activity in distant untreated tissues alleviated cold-induced oxidative stress. In addition, RNA-seq analysis revealed that an abundance of cold defense-related genes involved in signal sensing and transduction, transcriptional regulation, protection and detoxification, and hormone signaling might mediate melatonin-induced cold tolerance. Taken together, our results suggest that melatonin can induce cold tolerance via long distance signaling, and such induction is associated with an enhanced antioxidant capacity and optimized defense gene expression. Such a mechanism can be greatly exploited to benefit the agricultural production.</t>
  </si>
  <si>
    <t>10.1038/srep40858</t>
  </si>
  <si>
    <t>LIPID-PEROXIDATION; DROUGHT STRESSES; OXIDATIVE STRESS; PLANT; SALT; RESISTANCE; BINDING; CELL; ABA; ARABIDOPSIS</t>
  </si>
  <si>
    <t>[Li, Hao; Chang, Jingjing; Zheng, Junxian; Dong, Yuchuan; Liu, Qiyan; Yang, Xiaozhen; Wei, Chunhua; Zhang, Yong; Ma, Jianxiang; Zhang, Xian] Northwest A&amp;F Univ, Coll Hort, Taicheng Rd 3, Yangling 712100, Shaanxi, Peoples R China</t>
  </si>
  <si>
    <t>Zhang, X (corresponding author), Northwest A&amp;F Univ, Coll Hort, Taicheng Rd 3, Yangling 712100, Shaanxi, Peoples R China.</t>
  </si>
  <si>
    <t>zhangxian098@126.com</t>
  </si>
  <si>
    <t>Arnao MB, 2006, PLANT SIGNAL BEHAV, V1, P89, DOI 10.4161/psb.1.3.2640; Arnao MB, 2015, J PINEAL RES, V59, P133, DOI 10.1111/jpi.12253; Arnao MB, 2009, J PINEAL RES, V46, P295, DOI 10.1111/j.1600-079X.2008.00660.x; ARNON DI, 1949, PLANT PHYSIOL, V24, P1, DOI 10.1104/pp.24.1.1; Atici O, 2003, PHYTOCHEMISTRY, V64, P1187, DOI 10.1016/S0031-9422(03)00420-5; Bajwa VS, 2014, J PINEAL RES, V56, P238, DOI 10.1111/jpi.12115; CAKMAK I, 1992, PLANT PHYSIOL, V98, P1222, DOI 10.1104/pp.98.4.1222; Chinnusamy V, 2007, TRENDS PLANT SCI, V12, P444, DOI 10.1016/j.tplants.2007.07.002; CLEMENSSONLINDELL A, 1994, PLANT SOIL, V159, P297, DOI 10.1007/BF00009293; Dempsey DA, 2012, TRENDS PLANT SCI, V17, P538, DOI 10.1016/j.tplants.2012.05.011; DUBBELS R, 1995, J PINEAL RES, V18, P28, DOI 10.1111/j.1600-079X.1995.tb00136.x; ELSTNER EF, 1976, ANAL BIOCHEM, V70, P616, DOI 10.1016/0003-2697(76)90488-7; Eremina M, 2016, CELL MOL LIFE SCI, V73, P797, DOI 10.1007/s00018-015-2089-6; Fujita M, 2006, CURR OPIN PLANT BIOL, V9, P436, DOI 10.1016/j.pbi.2006.05.014; Gao LL, 2012, MOL PLANT, V5, P143, DOI 10.1093/mp/ssr062; Goodger Q. D. J., 2013, LONG DISTANCE SYSTEM, P105; Grant M, 2000, PLANT J, V23, P441, DOI 10.1046/j.1365-313x.2000.00804.x; Hardeland R, 2011, PROG NEUROBIOL, V93, P350, DOI 10.1016/j.pneurobio.2010.12.004; HATTORI A, 1995, BIOCHEM MOL BIOL INT, V35, P627; Hodges DM, 1999, PLANTA, V207, P604, DOI 10.1007/s004250050524; Huang GT, 2012, MOL BIOL REP, V39, P969, DOI 10.1007/s11033-011-0823-1; Janska A, 2010, PLANT BIOLOGY, V12, P395, DOI 10.1111/j.1438-8677.2009.00299.x; Kachroo A, 2013, CURR OPIN PLANT BIOL, V16, P527, DOI 10.1016/j.pbi.2013.06.019; Keller T, 1998, PLANT CELL, V10, P255, DOI 10.1105/tpc.10.2.255; Kong QS, 2014, PLOS ONE, V9, DOI 10.1371/journal.pone.0090612; Kreps JA, 2002, PLANT PHYSIOL, V130, P2129, DOI 10.1104/pp.008532; Li C, 2015, J EXP BOT, V66, P669, DOI 10.1093/jxb/eru476; Li H, 2016, FRONT PLANT SCI, V7, DOI 10.3389/fpls.2016.01231; Li H, 2016, J PINEAL RES, V60, P206, DOI 10.1111/jpi.12304; Livak KJ, 2001, METHODS, V25, P402, DOI 10.1006/meth.2001.1262; Mahajan S, 2005, ARCH BIOCHEM BIOPHYS, V444, P139, DOI 10.1016/j.abb.2005.10.018; Manchester LC, 2015, J PINEAL RES, V59, P403, DOI 10.1111/jpi.12267; Mittler R, 2002, TRENDS PLANT SCI, V7, P405, DOI 10.1016/S1360-1385(02)02312-9; Mukherjee S, 2014, PHYSIOL PLANTARUM, V152, P714, DOI 10.1111/ppl.12218; Okazaki M, 2009, J PINEAL RES, V46, P338, DOI 10.1111/j.1600-079X.2009.00668.x; Pape C, 2006, J PINEAL RES, V41, P157, DOI 10.1111/j.1600-079X.2006.00348.x; Park SW, 2007, SCIENCE, V318, P113, DOI 10.1126/science.1147113; PATRA HK, 1978, BIOCHEM PHYSIOL PFL, V172, P385; Radogna F, 2009, TOXICOL APPL PHARM, V239, P37, DOI 10.1016/j.taap.2009.05.012; Rivero RM, 2001, PLANT SCI, V160, P315, DOI 10.1016/S0168-9452(00)00395-2; Santner A, 2009, NAT CHEM BIOL, V5, P301, DOI 10.1038/nchembio.165; Shah J., 2013, FRONT PLANT SCI, V4, P23; Shi HT, 2014, J PINEAL RES, V57, P185, DOI 10.1111/jpi.12155; STEWART RRC, 1980, PLANT PHYSIOL, V65, P245, DOI 10.1104/pp.65.2.245; Storey JD, 2003, P NATL ACAD SCI USA, V100, P9440, DOI 10.1073/pnas.1530509100; Suzuki N, 2006, PHYSIOL PLANTARUM, V126, P45, DOI 10.1111/j.0031-9317.2005.00582.x; Tan DX, 2007, FASEB J, V21, P1724, DOI 10.1096/fj.06-7745com; Tan DX, 2012, J EXP BOT, V63, P577, DOI 10.1093/jxb/err256; Turk H, 2014, PLANT GROWTH REGUL, V74, P139, DOI 10.1007/s10725-014-9905-0; Wilkinson S, 2010, PLANT CELL ENVIRON, V33, P510, DOI 10.1111/j.1365-3040.2009.02052.x; Willekens H, 1997, EMBO J, V16, P4806, DOI 10.1093/emboj/16.16.4806; Wu T, 2009, MOL BIOL REP, V36, P2365, DOI 10.1007/s11033-009-9459-9; Xia XJ, 2011, NEW PHYTOL, V191, P706, DOI 10.1111/j.1469-8137.2011.03745.x; Xiong LM, 2002, PLANT CELL, V14, pS165, DOI 10.1105/tpc.000596; Yang L, 2014, PLANT SCI, V215, P19, DOI 10.1016/j.plantsci.2013.10.009; Zhang HJ, 2014, J PINEAL RES, V57, P269, DOI 10.1111/jpi.12167; Zhang HM, 2014, J PINEAL RES, V57, P131, DOI 10.1111/jpi.12162; Zhang N, 2015, J EXP BOT, V66, P647, DOI 10.1093/jxb/eru336</t>
  </si>
  <si>
    <t>WOS:000392224700001</t>
  </si>
  <si>
    <t>Exogenous Melatonin Treatment Increases Chilling Tolerance and Induces Defense Response in Harvested Peach Fruit during Cold Storage</t>
  </si>
  <si>
    <t>Cao, Shifeng; Song, Chunbo; Shao, Jiarong; Bian, Kun; Chen, Wei; Yang, Zhenfeng</t>
  </si>
  <si>
    <t>The effect of exogenous melatonin on chilling injury in peach fruit after harvest was investigated. To explore the optimum concentration of melatonin for chilling tolerance induction, peach fruit were treated with 50, 100, or 200 mu M melatonin for 120 min and then stored for 28 days at 4 degrees C. The results showed that application of melatonin at 100 mu M was most effective in reducing chilling injury of peach fruit after harvest. Peaches treated with melatonin at this concentration displayed higher levels of extractable juice rate and total soluble solids than the non-treated peaches. In addition, melatonin treatment enhanced expression of PpADC, PpODC, and PpGAD and consequently increased polyamines and gamma-aminobutyric acid (GABA) contents. Meanwhile, the upregulated transcripts of PpADC and PpODC and inhibited PpPDH expression resulted in the higher proline content in melatonin-treated fruit compared to the control fruit. Our results revealed that melatonin treatment may be a useful technique to alleviate chilling injury in cold-stored peach fruit. The chilling tolerance of harvested peaches induced by melatonin treatment is associated with higher levels of polyamine, GABA, and proline. These data provided here are the first protective evidence of exogenous melatonin in harvested horticultural products in response to direct chilling stress.</t>
  </si>
  <si>
    <t>10.1021/acs.jafc.6b01118</t>
  </si>
  <si>
    <t>Cao, Shifeng</t>
  </si>
  <si>
    <t xml:space="preserve"> Yang, Zhenfeng</t>
  </si>
  <si>
    <t>melatonin; peach fruit; polyamines; gamma-aminobutyric acid; proline</t>
  </si>
  <si>
    <t>GAMMA-AMINOBUTYRIC-ACID; INDUCED ARGININE CATABOLISM; GABA SHUNT; NITRIC-OXIDE; ABIOTIC STRESS; TOMATO FRUIT; POLYAMINES; INJURY; PLANTS; METABOLISM</t>
  </si>
  <si>
    <t>[Cao, Shifeng] Minist Agr, Nanjing Res Inst Agr Mechanizat, Nanjing 210014, Jiangsu, Peoples R China; [Song, Chunbo; Shao, Jiarong; Bian, Kun; Chen, Wei; Yang, Zhenfeng] Zhejiang Wanli Univ, Coll Biol &amp; Environm Sci, Ningbo 315100, Zhejiang, Peoples R China</t>
  </si>
  <si>
    <t>Yang, ZF (corresponding author), Zhejiang Wanli Univ, Coll Biol &amp; Environm Sci, Ningbo 315100, Zhejiang, Peoples R China.</t>
  </si>
  <si>
    <t>yangzf@zwu.edu.cn</t>
  </si>
  <si>
    <t>zhenfeng, yang/0000-0002-3916-8893</t>
  </si>
  <si>
    <t>Alcazar R, 2010, PLANTA, V231, P1237, DOI 10.1007/s00425-010-1130-0; Arnao MB, 2015, J PINEAL RES, V59, P133, DOI 10.1111/jpi.12253; Bagni N, 2001, AMINO ACIDS, V20, P301, DOI 10.1007/s007260170046; Brummell DA, 2004, J EXP BOT, V55, P2041, DOI 10.1093/jxb/erh228; Cao SF, 2012, FOOD CHEM, V133, P1466, DOI 10.1016/j.foodchem.2012.02.035; Deewatthanawong R, 2010, POSTHARVEST BIOL TEC, V57, P97, DOI 10.1016/j.postharvbio.2010.03.007; DUBBELS R, 1995, J PINEAL RES, V18, P28, DOI 10.1111/j.1600-079X.1995.tb00136.x; Fait A, 2008, TRENDS PLANT SCI, V13, P14, DOI 10.1016/j.tplants.2007.10.005; Gupta K, 2013, ACTA PHYSIOL PLANT, V35, P2015, DOI 10.1007/s11738-013-1239-4; Hare PD, 1999, J EXP BOT, V50, P413, DOI 10.1093/jexbot/50.333.413; Hussain SS, 2011, BIOTECHNOL ADV, V29, P300, DOI 10.1016/j.biotechadv.2011.01.003; Lei XY, 2004, J PINEAL RES, V36, P126, DOI 10.1046/j.1600-079X.2003.00106.x; Lurie S, 2005, POSTHARVEST BIOL TEC, V37, P195, DOI 10.1016/j.postharvbio.2005.04.012; Manchester LC, 2015, J PINEAL RES, V59, P403, DOI 10.1111/jpi.12267; Merodio C, 1998, J EXP BOT, V49, P1339, DOI 10.1093/jexbot/49.325.1339; Mirdehghan SH, 2007, POSTHARVEST BIOL TEC, V44, P19, DOI 10.1016/j.postharvbio.2006.11.001; Palma F, 2015, POSTHARVEST BIOL TEC, V99, P131, DOI 10.1016/j.postharvbio.2014.08.010; Saba MK, 2012, J AGR FOOD CHEM, V60, P8947, DOI 10.1021/jf302088e; Sevillano L, 2009, J SCI FOOD AGR, V89, P555, DOI 10.1002/jsfa.3468; Shan TM, 2016, POSTHARVEST BIOL TEC, V114, P104, DOI 10.1016/j.postharvbio.2015.12.005; Shang HT, 2011, J AGR FOOD CHEM, V59, P1264, DOI 10.1021/jf104424z; Shelp BJ, 2012, PLANT SCI, V193, P130, DOI 10.1016/j.plantsci.2012.06.001; Shelp BJ, 1999, TRENDS PLANT SCI, V4, P446, DOI 10.1016/S1360-1385(99)01486-7; Sun QQ, 2015, J EXP BOT, V66, P657, DOI 10.1093/jxb/eru332; Szafranska K, 2013, BIOL PLANTARUM, V57, P91, DOI 10.1007/s10535-012-0253-5; Tal O, 2011, J EXP BOT, V62, P1903, DOI 10.1093/jxb/erq378; Van Tassel DL, 2001, J PINEAL RES, V31, P8, DOI 10.1034/j.1600-079X.2001.310102.x; Verbruggen N, 2008, AMINO ACIDS, V35, P753, DOI 10.1007/s00726-008-0061-6; WANG CY, 1994, HORTSCIENCE, V29, P986, DOI 10.21273/HORTSCI.29.9.986; Wang YS, 2016, FOOD CHEM, V197, P333, DOI 10.1016/j.foodchem.2015.10.118; Wang YS, 2013, J AGR FOOD CHEM, V61, P8880, DOI 10.1021/jf401447y; Yang RQ, 2013, FOOD CHEM, V136, P152, DOI 10.1016/j.foodchem.2012.08.008; [张贵友 Zhang Guiyou], 2005, [植物学通报, Chinese Bulletin of Botany], V22, P555; Zhang HM, 2014, J PINEAL RES, V57, P131, DOI 10.1111/jpi.12162; Zhang N, 2015, J EXP BOT, V66, P647, DOI 10.1093/jxb/eru336; Zhang WP, 2009, SCI HORTIC-AMSTERDAM, V122, P200, DOI 10.1016/j.scienta.2009.05.013; Zhang XH, 2013, J SCI FOOD AGR, V93, P3245, DOI 10.1002/jsfa.6166; Zhang XH, 2013, POSTHARVEST BIOL TEC, V79, P1, DOI 10.1016/j.postharvbio.2012.12.019; Zhang XH, 2011, J AGR FOOD CHEM, V59, P9351, DOI 10.1021/jf201812r</t>
  </si>
  <si>
    <t>WOS:000378984500010</t>
  </si>
  <si>
    <t>Comparative metabolomic analysis highlights the involvement of sugars and glycerol in melatonin-mediated innate immunity against bacterial pathogen in Arabidopsis</t>
  </si>
  <si>
    <t>Qian, Yongqiang; Tan, Dun-Xian; Reiter, Russel J.; Shi, Haitao</t>
  </si>
  <si>
    <t>Melatonin is an important secondary messenger in plant innate immunity against the bacterial pathogen Pseudomonas syringe pv. tomato (Pst) DC3000 in the salicylic acid (SA)-and nitric oxide (NO)-dependent pathway. However, the metabolic homeostasis in melatonin-mediated innate immunity is unknown. In this study, comparative metabolomic analysis found that the endogenous levels of both soluble sugars (fructose, glucose, melibose, sucrose, maltose, galatose, tagatofuranose and turanose) and glycerol were commonly increased after both melatonin treatment and Pst DC3000 infection in Arabidopsis. Further studies showed that exogenous pre-treatment with fructose, glucose, sucrose, or glycerol increased innate immunity against Pst DC3000 infection in wild type (Col-0) Arabidopsis plants, but largely alleviated their effects on the innate immunity in SA-deficient NahG plants and NO-deficient mutants. This indicated that SA and NO are also essential for sugars and glycerol-mediated disease resistance. Moreover, exogenous fructose, glucose, sucrose and glycerol pre-treatments remarkably increased endogenous NO level, but had no significant effect on the endogenous melatonin level. Taken together, this study highlights the involvement of sugars and glycerol in melatonin-mediated innate immunity against bacterial pathogen in SA and NO-dependent pathway in Arabidopsis.</t>
  </si>
  <si>
    <t>10.1038/srep15815</t>
  </si>
  <si>
    <t>Qian, Yongqiang</t>
  </si>
  <si>
    <t>ANALYSES REVEAL MECHANISMS; ABIOTIC STRESS TOLERANCE; NITRIC-OXIDE; LEAF SENESCENCE; DISEASE RESISTANCE; HYDROGEN-SULFIDE; OXIDATIVE STRESS; S-NITROSYLATION; GENE-EXPRESSION; SALICYLIC-ACID</t>
  </si>
  <si>
    <t>[Qian, Yongqiang; Shi, Haitao] Hainan Univ, Coll Agr, Hainan Key Lab Sustainable Utilizat Trop Bioresou, Haikou 570228, Peoples R China; [Qian, Yongqiang] Chinese Acad Forestry, Res Inst Forestry, State Key Lab Tree Genet &amp; Breeding, Beijing 100091, Peoples R China; [Tan, Dun-Xian; Reiter, Russel J.] Univ Texas Hlth Sci Ctr San Antonio, Dept Cellular &amp; Struct Biol, San Antonio, TX 78229 USA</t>
  </si>
  <si>
    <t>haitaoshi@hainu.edu.cn</t>
  </si>
  <si>
    <t>Agurla S, 2014, NITRIC OXIDE-BIOL CH, V43, P89, DOI 10.1016/j.niox.2014.07.004; Arnao MB, 2006, PLANT SIGNAL BEHAV, V1, P89, DOI 10.4161/psb.1.3.2640; Arnao MB, 2014, TRENDS PLANT SCI, V19, P789, DOI 10.1016/j.tplants.2014.07.006; Arnao MB, 2009, J PINEAL RES, V46, P295, DOI 10.1111/j.1600-079X.2008.00660.x; Arnao MB, 2001, PHYTOCHEM ANALYSIS, V12, P138, DOI 10.1002/pca.571; Arnao MB, 2013, FOOD CHEM, V138, P1212, DOI 10.1016/j.foodchem.2012.10.077; Bent AF, 2007, ANNU REV PHYTOPATHOL, V45, P399, DOI 10.1146/annurev.phyto.45.062806.094427; Burkhardt S, 2001, J AGR FOOD CHEM, V49, P4898, DOI 10.1021/jf010321+; Byeon Y, 2014, J PINEAL RES, V56, P408, DOI 10.1111/jpi.12129; Byeon Y, 2014, J PINEAL RES, V56, P275, DOI 10.1111/jpi.12120; Byeon Y, 2013, J PINEAL RES, V55, P357, DOI 10.1111/jpi.12077; Calvo JR, 2013, J PINEAL RES, V55, P103, DOI 10.1111/jpi.12075; Cano A, 2006, J PLANT RES, V119, P321, DOI 10.1007/s10265-006-0275-1; Chandler SF, 2013, J AGR FOOD CHEM, V61, P11711, DOI 10.1021/jf4004384; Chun HJ, 2012, MOL CELLS, V34, P463, DOI 10.1007/s10059-012-0213-0; Delledonne M, 1998, NATURE, V394, P585, DOI 10.1038/29087; Delledonne M, 2001, P NATL ACAD SCI USA, V98, P13454, DOI 10.1073/pnas.231178298; Denance N, 2013, FRONT PLANT SCI, V4, DOI 10.3389/fpls.2013.00155; DUBBELS R, 1995, J PINEAL RES, V18, P28, DOI 10.1111/j.1600-079X.1995.tb00136.x; Fu ZQ, 2012, NATURE, V486, P228, DOI 10.1038/nature11162; GAFFNEY T, 1993, SCIENCE, V261, P754, DOI 10.1126/science.261.5122.754; Galano A, 2011, J PINEAL RES, V51, P1, DOI 10.1111/j.1600-079X.2011.00916.x; HATTORI A, 1995, BIOCHEM MOL BIOL INT, V35, P627; Hernandez-Ruiz J, 2008, J AGR FOOD CHEM, V56, P10567, DOI 10.1021/jf8022063; Huot B, 2014, MOL PLANT, V7, P1267, DOI 10.1093/mp/ssu049; Kolar J, 2005, J PINEAL RES, V39, P333, DOI 10.1111/j.1600-079X.2005.00276.x; Lee HY, 2015, J PINEAL RES, V58, P291, DOI 10.1111/jpi.12214; Lee HY, 2014, J PINEAL RES, V57, P262, DOI 10.1111/jpi.12165; Lindermayr C, 2010, PLANT CELL, V22, P2894, DOI 10.1105/tpc.109.066464; Lisec J, 2006, NAT PROTOC, V1, P387, DOI 10.1038/nprot.2006.59; Manchester LC, 2000, LIFE SCI, V67, P3023, DOI 10.1016/S0024-3205(00)00896-1; Mandal MK, 2012, PLANT CELL, V24, P1654, DOI 10.1105/tpc.112.096768; Murch SJ, 2009, J PINEAL RES, V47, P277, DOI 10.1111/j.1600-079X.2009.00711.x; Natarajan S, 2013, J AGR FOOD CHEM, V61, P11736, DOI 10.1021/jf402148e; Okazaki M, 2010, J PINEAL RES, V49, P239, DOI 10.1111/j.1600-079X.2010.00788.x; Pape C, 2006, J PINEAL RES, V41, P157, DOI 10.1111/j.1600-079X.2006.00348.x; Paredes SD, 2009, J EXP BOT, V60, P57, DOI 10.1093/jxb/ern284; POEGGELER B, 1993, J PINEAL RES, V14, P151, DOI 10.1111/j.1600-079X.1993.tb00498.x; Ramakrishna A, 2012, J PINEAL RES, V52, P470, DOI 10.1111/j.1600-079X.2011.00964.x; Reiter RJ, 2001, NUTR REV, V59, P286, DOI 10.1111/j.1753-4887.2001.tb07018.x; Reiter RJ, 2015, MOLECULES, V20, P7396, DOI 10.3390/molecules20047396; Reiter RJ, 2014, PHYSIOLOGY, V29, P325, DOI 10.1152/physiol.00011.2014; Shi H., 2001, PLANT PHYSIOL, V165, P1367; Shi HT, 2012, PLANT CELL PHYSIOL, V53, P344, DOI 10.1093/pcp/pcr181; Shi HT, 2015, J PINEAL RES, V59, P102, DOI 10.1111/jpi.12244; Shi HT, 2015, J PINEAL RES, V59, P120, DOI 10.1111/jpi.12246; Shi HT, 2015, J INTEGR PLANT BIOL, V57, P628, DOI 10.1111/jipb.12302; Shi HT, 2015, J PINEAL RES, V58, P335, DOI 10.1111/jpi.12219; Shi HT, 2015, J EXP BOT, V66, P681, DOI 10.1093/jxb/eru373; Shi HT, 2015, J PINEAL RES, V58, P26, DOI 10.1111/jpi.12188; Shi HT, 2014, J INTEGR PLANT BIOL, V56, P1064, DOI 10.1111/jipb.12167; Shi HT, 2014, J PINEAL RES, V57, P185, DOI 10.1111/jpi.12155; Shi HT, 2014, J EXP BOT, V65, P4119, DOI 10.1093/jxb/eru184; Shi HT, 2014, PLANT PHYSIOL BIOCH, V74, P99, DOI 10.1016/j.plaphy.2013.11.001; Shi HT, 2013, J EXP BOT, V64, P1367, DOI 10.1093/jxb/ers400; Sun AZ, 2013, PLANT SIGNAL BEHAV, V8, DOI 10.4161/psb.22554; Sun AZ, 2012, PLANT PHYSIOL, V160, P1081, DOI 10.1104/pp.112.201798; Tada Y, 2008, SCIENCE, V321, P952, DOI 10.1126/science.1156970; Tan DX, 2007, FASEB J, V21, P1724, DOI 10.1096/fj.06-7745com; Tan DX, 2012, J EXP BOT, V63, P577, DOI 10.1093/jxb/err256; Tan DX, 2003, J PINEAL RES, V34, P249, DOI 10.1034/j.1600-079X.2003.00037.x; Thibaud MC, 2004, PLANT PHYSIOL BIOCH, V42, P81, DOI 10.1016/j.plaphy.2003.10.012; Trapet P, 2015, PHYTOCHEMISTRY, V112, P72, DOI 10.1016/j.phytochem.2014.03.015; Tsutsui T, 2015, PLANT CELL PHYSIOL, V56, P1073, DOI 10.1093/pcp/pcv029; Venegas C, 2012, J PINEAL RES, V52, P217, DOI 10.1111/j.1600-079X.2011.00931.x; Wang CX, 2014, CELL REP, V7, P348, DOI 10.1016/j.celrep.2014.03.032; Wang EH, 2013, FOOD CHEM TOXICOL, V62, P390, DOI 10.1016/j.fct.2013.08.032; Wang L, 2014, J PINEAL RES, V56, P134, DOI 10.1111/jpi.12105; Wang P, 2014, J PINEAL RES, V57, P291, DOI 10.1111/jpi.12169; Wang P, 2013, J PINEAL RES, V55, P424, DOI 10.1111/jpi.12091; Wang P, 2013, J PINEAL RES, V54, P292, DOI 10.1111/jpi.12017; Wang P, 2012, J PINEAL RES, V53, P11, DOI 10.1111/j.1600-079X.2011.00966.x; Weeda S, 2014, PLOS ONE, V9, DOI 10.1371/journal.pone.0093462; Wendehenne D, 2014, CURR OPIN PLANT BIOL, V20, P127, DOI 10.1016/j.pbi.2014.05.012; Yan SP, 2014, CURR OPIN PLANT BIOL, V20, P64, DOI 10.1016/j.pbi.2014.04.006; Yin LH, 2013, J PINEAL RES, V54, P426, DOI 10.1111/jpi.12038; Yu M, 2012, CURR OPIN PLANT BIOL, V15, P1; Yun BW, 2011, NATURE, V478, P264, DOI 10.1038/nature10427; Zeidler D, 2004, P NATL ACAD SCI USA, V101, P15811, DOI 10.1073/pnas.0404536101; Zhang N, 2015, J EXP BOT, V66, P647, DOI 10.1093/jxb/eru336; Zhang N, 2014, J PINEAL RES, V56, P39, DOI 10.1111/jpi.12095; Zhao HB, 2015, J PINEAL RES, V59, P109, DOI 10.1111/jpi.12245; Zhao Y, 2013, J PINEAL RES, V55, P79, DOI 10.1111/jpi.12044</t>
  </si>
  <si>
    <t>WOS:000363527600001</t>
  </si>
  <si>
    <t>A melatonin-rich germplasm line of St John's wort (Hypericum perforatum L.)</t>
  </si>
  <si>
    <t>Murch, Susan J.; Saxena, Praveen K.</t>
  </si>
  <si>
    <t>The objective of this study was to evaluate the possibility of selecting genetic variants of plants with enhanced concentrations of the indoleamine melatonin. A germplasm line of the medicinal plant species, St John's wort (Hypericum perforatum L.), with high levels of melatonin was selected in vitro using mutagenized tissues. The germplasm line has remained stable over a 5-yr period and contained &gt; 12-fold (1200%) melatonin content compared with the wild-type plant. Melatonin is a ubiquitous, highly conserved molecule with known therapeutic roles in the treatment of sleep disorders, depression, aging, inhibition of cancer cell growth and as a free radical scavenger and antioxidant. The selected melatonin-rich germplasm line of St John's wort may facilitate fundamental studies on melatonin biosynthesis, metabolism and new developments in natural products for treatment of human diseases.</t>
  </si>
  <si>
    <t>10.1111/j.1600-079X.2006.00367.x</t>
  </si>
  <si>
    <t>Murch, SJ; Saxena, PK</t>
  </si>
  <si>
    <t>antioxidant potential; germplasm; Hypericum perforatum; melatonin; St John's wort</t>
  </si>
  <si>
    <t>EDIBLE PLANTS; GROWTH; TUMOR; ANTIOXIDANT; INHIBITION; PROTECTION; CULTURES; CELLS</t>
  </si>
  <si>
    <t>Univ Guelph, Dept Plant Agr, Guelph, ON N1G 2W1, Canada; Univ British Columbia, IK Barber Sch Arts &amp; Sci, Kelowna, BC, Canada</t>
  </si>
  <si>
    <t>Saxena, PK (corresponding author), Univ Guelph, Dept Plant Agr, Edmund C Bovey Complex, Guelph, ON N1G 2W1, Canada.</t>
  </si>
  <si>
    <t>Agostinis P, 2002, INT J BIOCHEM CELL B, V34, P221, DOI 10.1016/S1357-2725(01)00126-1; Blank M, 2001, PHOTOCHEM PHOTOBIOL, V74, P120, DOI 10.1562/0031-8655(2001)074&amp;lt;0120:ACAOHI&amp;gt;2.0.CO;2; Blask DE, 2004, CARCINOGENESIS, V25, P951, DOI 10.1093/carcin/bgh090; Chen GF, 2003, LIFE SCI, V73, P19, DOI 10.1016/S0024-3205(03)00252-2; Colasanti A, 2000, J PHOTOCH PHOTOBIO B, V54, P103, DOI 10.1016/S1011-1344(99)00149-9; DARWIN C, 1880, POWER MOVEMENT PLANT, P546; GAMBORG OL, 1968, EXP CELL RES, V50, P151, DOI 10.1016/0014-4827(68)90403-5; Kolar J, 2005, J PINEAL RES, V39, P333, DOI 10.1111/j.1600-079X.2005.00276.x; Manchester LC, 2000, LIFE SCI, V67, P3023, DOI 10.1016/S0024-3205(00)00896-1; Muller WE, 2003, PHARMACOL RES, V47, P101, DOI 10.1016/S1043-6618(02)00266-9; MURASHIGE T, 1962, PHYSIOL PLANTARUM, V15, P473, DOI 10.1111/j.1399-3054.1962.tb08052.x; Murch SJ, 1997, LANCET, V350, P1598, DOI 10.1016/S0140-6736(05)64014-7; Murch SJ, 2002, NATURWISSENSCHAFTEN, V89, P555, DOI 10.1007/s00114-002-0376-1; Murch SJ, 2002, IN VITRO CELL DEV-PL, V38, P531, DOI 10.1079/IVP2002333; Murch SJ, 2000, PLANT CELL REP, V19, P698, DOI 10.1007/s002990000206; Reiter RJ, 1998, PROG NEUROBIOL, V56, P359, DOI 10.1016/S0301-0082(98)00052-5; Reiter RJ, 2002, ANN NY ACAD SCI, V957, P341, DOI 10.1111/j.1749-6632.2002.tb02938.x; Reiter RJ, 2005, NUTRITION, V21, P920, DOI 10.1016/j.nut.2005.02.005; Reiter RJ, 2001, NUTR REV, V59, P286, DOI 10.1111/j.1753-4887.2001.tb07018.x; Rodriguez-Landa JF, 2003, PHYTOMEDICINE, V10, P688, DOI 10.1078/0944-7113-00340; Roscetti G, 2004, PHYTOTHER RES, V18, P66, DOI 10.1002/ptr.1369; Schempp CM, 2002, ONCOGENE, V21, P1242, DOI 10.1038/sj.onc.1205190; Takahata Y, 2001, J AGR FOOD CHEM, V49, P5843, DOI 10.1021/jf010307x; Tan Dun-Xian, 2002, Current Topics in Medicinal Chemistry, V2, P181, DOI 10.2174/1568026023394443; Trewavas A, 2005, TRENDS PLANT SCI, V10, P413, DOI 10.1016/j.tplants.2005.07.005; Van Tassel DL, 2001, J PINEAL RES, V31, P1, DOI 10.1034/j.1600-079X.2001.310101.x</t>
  </si>
  <si>
    <t>WOS:000240292100013</t>
  </si>
  <si>
    <t>Interactions between melatonin and nicotinamide nucleotide: NADH preservation in cells and in cell-free systems by melatonin</t>
  </si>
  <si>
    <t>Tan, DX; Manchester, LC; Sainz, RM; Mayo, JC; Leon, J; Hardeland, R; Poeggeler, B; Reiter, RJ</t>
  </si>
  <si>
    <t>Interactions of melatonin and nicotinamide adenine dinucleotide (NADH) have been studied in different experimental models including NADH-promoted oxyhemoglobin oxidation, vanadate-induced NADH oxidation and paraquat-induced NADH depletion in cultured PC12 cells. Our findings indicate that melatonin preserves NADH levels under oxidative stress both in cell-free systems and in cultured PC12 cells. These interactions likely involve electron donation by melatonin and reduction of the NAD radical. As a result, the NAD radical is recycled to NADH and melatonin is oxidized to N-1-acetyl-N-2-formyl-5-methoxykynuramine (AFMK). NADH is a central molecule at the crossroads between energy metabolism and the antioxidant defense system in organisms. Recycling of NADH by melatonin might improve the efficiency of NADH as an energy carrier and as an antioxidant. Interactions between melatonin and NADH may be implicated in mitochondrial metabolism.</t>
  </si>
  <si>
    <t>10.1111/j.1600-079X.2005.00234.x</t>
  </si>
  <si>
    <t>antioxidant; ATP; free radical; hemoglobin; melatonin; NADH; paraquat; vanadate</t>
  </si>
  <si>
    <t>HYDROGEN-PEROXIDE; GLUTATHIONE-REDUCTASE; N-ACETYLTRANSFERASE; NAD(+) DEPLETION; EDIBLE PLANTS; RAT; ANTIOXIDANT; OXIDATION; VANADATE; PARAQUAT</t>
  </si>
  <si>
    <t>Univ Texas, Hlth Sci Ctr, Dept Cellular &amp; Struct Biol, San Antonio, TX 78229 USA; St Marys Univ, Dept Biol &amp; Biochem, San Antonio, TX USA; Univ Gottingen, Inst Zool Anthropol &amp; Dev Biol, Gottingen, Germany</t>
  </si>
  <si>
    <t>Leon, Pepi/K-8972-2014; tan, dun-xian/E-3610-2010; Mayo, Juan C/H-3435-2011; Sainz, Rosa M./N-5885-2014</t>
  </si>
  <si>
    <t>Leon, Pepi/0000-0002-0543-4823; Mayo, Juan C/0000-0002-0882-2047; Sainz, Rosa M./0000-0003-3048-5582</t>
  </si>
  <si>
    <t>Abe M, 1999, EXP EYE RES, V68, P255, DOI 10.1006/exer.1998.0601; Alano CC, 2004, J BIOL CHEM, V279, P18895, DOI 10.1074/jbc.M313329200; Aoki S, 2002, MED MYCOL, V40, P13, DOI 10.1080/mmy.40.1.13.19; BEHAR D, 1970, J PHYS CHEM-US, V74, P3209, DOI 10.1021/j100711a009; BISMUTH C, 1990, DRUG SAFETY, V5, P243, DOI 10.2165/00002018-199005040-00002; BRADFORD MM, 1976, ANAL BIOCHEM, V72, P248, DOI 10.1016/0003-2697(76)90527-3; Carrillo-Vico A, 2004, FASEB J, V18, P537, DOI 10.1096/fj.03-0694fje; CARTER WO, 1994, J LEUKOCYTE BIOL, V55, P253; Chen GF, 2003, LIFE SCI, V73, P19, DOI 10.1016/S0024-3205(03)00252-2; Conti A, 2000, J PINEAL RES, V28, P193, DOI 10.1034/j.1600-079X.2000.280401.x; Cuzzocrea S, 1999, FASEB J, V13, P1930; Cuzzocrea S, 1998, J PINEAL RES, V25, P78, DOI 10.1111/j.1600-079X.1998.tb00543.x; DARR D, 1984, ARCH BIOCHEM BIOPHYS, V232, P562, DOI 10.1016/0003-9861(84)90573-3; Day BJ, 1999, P NATL ACAD SCI USA, V96, P12760, DOI 10.1073/pnas.96.22.12760; Du LN, 2003, J BIOL CHEM, V278, P18426, DOI 10.1074/jbc.M301295200; DUBBELS R, 1995, J PINEAL RES, V18, P28, DOI 10.1111/j.1600-079X.1995.tb00136.x; Gibon Y, 1997, ANAL BIOCHEM, V251, P153, DOI 10.1006/abio.1997.2283; HARDELAND R, 1993, NEUROSCI BIOBEHAV R, V17, P347, DOI 10.1016/S0149-7634(05)80016-8; Hardeland R, 2003, J PINEAL RES, V34, P233, DOI 10.1034/j.1600-079X.2003.00040.x; HATTORI A, 1995, BIOCHEM MOL BIOL INT, V35, P627; HUETHER G, 1992, LIFE SCI, V51, P945, DOI 10.1016/0024-3205(92)90402-B; Itoh MT, 1997, MOL CELL ENDOCRINOL, V136, P7, DOI 10.1016/S0303-7207(97)00206-2; Juknat AA, 2005, J PINEAL RES, V38, P84, DOI 10.1111/j.1600-079X.2004.00166.x; Kang D, 1997, ARCH BIOCHEM BIOPHYS, V337, P75, DOI 10.1006/abbi.1996.9727; KELLER RJ, 1989, ARCH BIOCHEM BIOPHYS, V271, P40, DOI 10.1016/0003-9861(89)90253-1; Kirsch M, 2001, FASEB J, V15, P1569, DOI 10.1096/fj.00-0823hyp; Klaidman LK, 2001, BBA-GEN SUBJECTS, V1525, P136, DOI 10.1016/S0304-4165(00)00181-1; LIOCHEV SI, 1988, FREE RADICAL BIO MED, V5, P349, DOI 10.1016/0891-5849(88)90107-4; Liu F, 2000, BIOCHEM CELL BIOL, V78, P447, DOI 10.1139/bcb-78-4-447; Manchester LC, 2000, LIFE SCI, V67, P3023, DOI 10.1016/S0024-3205(00)00896-1; Manda K, 2003, BIOGERONTOLOGY, V4, P133, DOI 10.1023/A:1024102007763; Marshall KA, 1996, FREE RADICAL BIO MED, V21, P307, DOI 10.1016/0891-5849(96)00046-9; Martin M, 2002, INT J BIOCHEM CELL B, V34, P348, DOI 10.1016/S1357-2725(01)00138-8; Martin M, 2000, FASEB J, V14, P1677; McKenzie M, 2004, NEUROCHEM RES, V29, P589, DOI 10.1023/B:NERE.0000014829.42364.dd; MENENDEZPELAEZ A, 1987, BIOCHEM BIOPH RES CO, V145, P1231, DOI 10.1016/0006-291X(87)91569-5; Murch SJ, 1997, LANCET, V350, P1598, DOI 10.1016/S0140-6736(05)64014-7; Myhre O, 2003, BIOCHEM PHARMACOL, V65, P1575, DOI 10.1016/S0006-2952(03)00083-2; Nagababu E, 2000, BIOCHEMISTRY-US, V39, P12503, DOI 10.1021/bi992170y; Nagababu E, 2000, BIOCHEM BIOPH RES CO, V273, P839, DOI 10.1006/bbrc.2000.3025; Nagi MN, 2002, J BIOCHEM MOL TOXIC, V16, P273, DOI 10.1002/jbt.10049; Okatani Y, 2002, J PINEAL RES, V32, P143, DOI 10.1034/j.1600-079x.2002.1o106.x; Olek RA, 2002, CLIN CHIM ACTA, V324, P129, DOI 10.1016/S0009-8981(02)00242-5; Olsen LF, 2003, BIOPHYS J, V84, P69, DOI 10.1016/S0006-3495(03)74833-4; Olsen LF, 2003, ARCH BIOCHEM BIOPHYS, V410, P287, DOI 10.1016/S0003-9861(02)00689-6; Olsen LF, 2001, BIOCHEM BIOPH RES CO, V284, P1071, DOI 10.1006/bbrc.2001.5047; Pablos MI, 1998, NEUROCHEM INT, V32, P69, DOI 10.1016/S0197-0186(97)00043-0; PANG SF, 1986, PINEAL RES REV, V4, P55; Petrat F, 2003, J BIOL CHEM, V278, P3298, DOI 10.1074/jbc.M204230200; POEGGELER B, 1993, J PINEAL RES, V14, P151, DOI 10.1111/j.1600-079X.1993.tb00498.x; REITER RJ, 1991, ENDOCR REV, V12, P151, DOI 10.1210/edrv-12-2-151; Reiter RJ, 2003, ACTA BIOCHIM POL, V50, P1129; REITER RJ, 1991, MOL CELL ENDOCRINOL, V79, pC153, DOI 10.1016/0303-7207(91)90087-9; Riess ML, 2004, CARDIOVASC RES, V61, P580, DOI 10.1016/j.cardiores.2003.09.016; Rodriguez-Reynoso S, 2001, J SURG RES, V100, P141, DOI 10.1006/jsre.2001.6185; Rodriguez-Reynoso S, 2004, J SURG RES, V116, P242, DOI 10.1016/j.jss.2003.10.002; Sener G, 2004, J PINEAL RES, V37, P17, DOI 10.1111/j.1600-079X.2004.00131.x; Sener G, 2004, J PHARM PHARMACOL, V56, P359, DOI 10.1211/0022357022818; Slominski A, 2002, FASEB J, V16, P896, DOI 10.1096/fj.01-0952fje; Stefulj J, 2001, J PINEAL RES, V30, P243, DOI 10.1034/j.1600-079X.2001.300408.x; Suntres ZE, 2002, TOXICOLOGY, V180, P65, DOI 10.1016/S0300-483X(02)00382-7; Tan Dun-Xian, 2002, Current Topics in Medicinal Chemistry, V2, P181, DOI 10.2174/1568026023394443; Tan DX, 2003, J PINEAL RES, V34, P75, DOI 10.1034/j.1600-079X.2003.02111.x; Tan DX, 1999, BBA-GEN SUBJECTS, V1472, P206, DOI 10.1016/S0304-4165(99)00125-7; Tan DX, 2003, J PINEAL RES, V34, P249, DOI 10.1034/j.1600-079X.2003.00037.x; Tan DX, 2000, FREE RADICAL BIO MED, V29, P1177, DOI 10.1016/S0891-5849(00)00435-4; Tesoriere L, 2001, FREE RADICAL RES, V35, P633, DOI 10.1080/10715760100301161; Tesoriere L, 2001, J PINEAL RES, V31, P114, DOI 10.1034/j.1600-079x.2001.310204.x; Tijmes M, 1996, STEROIDS, V61, P65, DOI 10.1016/0039-128X(95)00197-X; Van Tassel DL, 2001, J PINEAL RES, V31, P8, DOI 10.1034/j.1600-079X.2001.310102.x; Watanabe Shigeru, 1998, Keio Journal of Medicine, V47, P92; YOSHINO S, 1989, ARCH BIOCHEM BIOPHYS, V272, P76, DOI 10.1016/0003-9861(89)90196-3; Zang LY, 1998, BBA-GEN SUBJECTS, V1425, P469, DOI 10.1016/S0304-4165(98)00099-3</t>
  </si>
  <si>
    <t>WOS:000230888700013</t>
  </si>
  <si>
    <t>Mammalian neurohormones: potential significance in reproductive physiology of St. John's wort (Hypericum perforatum L.)?</t>
  </si>
  <si>
    <t>Melatonin and serotonin are indoleamine neurohormones that function as photoperiod signals in many species and have recently been found in St. John's wort, a medicinal plant used in the treatment of depression. There is no known role for melatonin in higher plants but melatonin functions as a signal of changes in photoperiod in other species. In the current study, serotonin and melatonin were quantified during flower development. Higher concentrations of serotonin were found in flower buds at the tetrad stage of microspore development and higher melatonin concentrations were detected during uninucleate mircosporogenesis. Additionally, the regeneration potential of isolated anthers was highest in the same stage that had elevated melatonin concentrations. These data provide the first evidence of the presence of melatonin during flower development and raise many questions about the potential roles of serotonin and melatonin as regulatory molecules in the reproductive flexibility of higher plants.</t>
  </si>
  <si>
    <t>NATURWISSENSCHAFTEN</t>
  </si>
  <si>
    <t>10.1007/s00114-002-0376-1</t>
  </si>
  <si>
    <t>CV ANTHOS; MELATONIN; PLANTS; CALCIUM; EMBRYOGENESIS; HAMSTER; ANTHERS; SEEDS; RICE</t>
  </si>
  <si>
    <t>BERNIER G, 1988, ANNU REV PLANT PHYS, V39, P175, DOI 10.1146/annurev.arplant.39.1.175; GAMBORG OL, 1968, EXP CELL RES, V50, P151, DOI 10.1016/0014-4827(68)90403-5; GUHA S, 1964, NATURE, V204, P497, DOI 10.1038/204497a0; Horton TH, 2001, J BIOL RHYTHM, V16, P243, DOI 10.1177/074873001129001953; Manchester LC, 2000, LIFE SCI, V67, P3023, DOI 10.1016/S0024-3205(00)00896-1; Matzk F, 2000, PLANT J, V21, P97, DOI 10.1046/j.1365-313x.2000.00647.x; Matzk F, 2001, PLANT J, V26, P275, DOI 10.1046/j.1365-313X.2001.01026.x; Meissl H, 1996, CELL TISSUE RES, V286, P315, DOI 10.1007/s004410050701; MURASHIGE T, 1962, PHYSIOL PLANTARUM, V15, P473, DOI 10.1111/j.1399-3054.1962.tb08052.x; Murch SJ, 1997, LANCET, V350, P1598, DOI 10.1016/S0140-6736(05)64014-7; Murch SJ, 2000, PLANT CELL REP, V19, P576, DOI 10.1007/s002990050776; Murch SJ, 2001, IN VITRO CELL DEV-PL, V37, P786; Murch SJ, 2000, PLANT CELL REP, V19, P698, DOI 10.1007/s002990000206; MURCH SJ, 2000, TRANSPLANT PRODUCTIO, P160; Poovaiah BW, 1999, PLANTA, V209, P161, DOI 10.1007/s004250050618; REITER RJ, 1991, ENDOCR REV, V12, P151, DOI 10.1210/edrv-12-2-151; Reiter RJ, 2001, NUTR REV, V59, P286, DOI 10.1111/j.1753-4887.2001.tb07018.x; Reiter RJ, 2000, ANN NY ACAD SCI, V917, P376; Santana C, 2001, J PINEAL RES, V31, P289, DOI 10.1034/j.1600-079X.2001.310401.x; Smykal P, 2000, BIOL PLANTARUM, V43, P481, DOI 10.1023/A:1002835330799; Tian HQ, 1998, PLANTA, V204, P183, DOI 10.1007/s004250050245; Touraev A, 1999, METH MOL B, V111, P281; Tran Than Van K, 1980, INT REV CYTOLOGY A, V11A, P175; Van Tassel DL, 2001, J PINEAL RES, V31, P1, DOI 10.1034/j.1600-079X.2001.310101.x; WENZEL G, 1994, PLANT CELL TISSUE CU, P123; WU HY, 1990, J HUAZHONG AGR U, V9, P464; Yu H. S., 1993, MELATONIN BIOSYNTHES; Zeng XC, 1999, J PLANT GROWTH REGUL, V18, P153, DOI 10.1007/PL00007063</t>
  </si>
  <si>
    <t>SPRINGER-VERLAG</t>
  </si>
  <si>
    <t>0028-1042</t>
  </si>
  <si>
    <t>Naturwissenschaften</t>
  </si>
  <si>
    <t>WOS:000180823600004</t>
  </si>
  <si>
    <t>Daily profile of melatonin levels in Chenopodium rubrum L. depends on photoperiod</t>
  </si>
  <si>
    <t>Wolf, K; Kolar, J; Witters, E; van Dongen, W; van Onckelen, H; Machackova, I</t>
  </si>
  <si>
    <t>Melatonin is an animal hormone that regulates photoperiodic reactions in many vertebrates. Its level is usually higher at night, and the duration of elevated melatonin levels is proportional to the length of the night, thus giving information about day length. We have previously identified melatonin in the dicotyledonous plant Chenopodium rubrum. We compared melatonin daily profiles in C. rubrum shoots when given three different photoperiodic regimes with 8 h, 12 h, and 16 h of darkness. As in vertebrates, melatonin levels reached its maximum at night, but the duration of elevated melatonin content did not change with the photoperiod. The maximum melatonin content occurred at later times after lights off as night length increased, but always 6 h before lights on in all light/dark cycles. These results indicate differences in the regulation of melatonin levels between vertebrates and higher plants. We suggest that the timing of melatonin maximum relative to lights off may provide photoperiodic information for C. rubrum.</t>
  </si>
  <si>
    <t>10.1078/0176-1617-00561</t>
  </si>
  <si>
    <t>Wolf, K</t>
  </si>
  <si>
    <t>Chenopodium rubrum; circadian rhythms; melatonin; photoperiod; photoperiodism</t>
  </si>
  <si>
    <t>ANTIOXIDANT; PLANTS; RHYTHM</t>
  </si>
  <si>
    <t>Acad Sci Czech Republic, Inst Expt Bot, CR-16502 Prague 6, Czech Republic; Charles Univ Prague, Fac Nat Sci, Dept Plant Physiol, CR-12844 Prague 2, Czech Republic; Univ Antwerp, Dept Biol, B-2610 Antwerp, Belgium</t>
  </si>
  <si>
    <t>Balzer I, 1996, BOT ACTA, V109, P180, DOI 10.1111/j.1438-8677.1996.tb00560.x; BALZER I, 1991, SCIENCE, V253, P795, DOI 10.1126/science.1876838; DUBBELS R, 1995, J PINEAL RES, V18, P28, DOI 10.1111/j.1600-079X.1995.tb00136.x; HARDELAND R, 1995, J PINEAL RES, V18, P104, DOI 10.1111/j.1600-079X.1995.tb00147.x; Hardeland Ruediger, 1996, P25; HYDE LL, 1993, J PINEAL RES, V15, P70, DOI 10.1111/j.1600-079X.1993.tb00512.x; Kolar J, 1997, PHYTOCHEMISTRY, V44, P1407, DOI 10.1016/S0031-9422(96)00568-7; PITTENDRIGH CS, 1976, J COMP PHYSIOL, V106, P291, DOI 10.1007/BF01417859; POEGGELER B, 1991, Naturwissenschaften, V78, P268; REITER RJ, 1995, J PINEAL RES, V18, P1, DOI 10.1111/j.1600-079X.1995.tb00133.x; REITER RJ, 1993, EXPERIENTIA, V49, P645</t>
  </si>
  <si>
    <t>WOS:000172442500017</t>
  </si>
  <si>
    <t>Endogenous melatonin deficiency aggravates high temperature-induced oxidative stress in Solanum lycopersicum L.</t>
  </si>
  <si>
    <t>Ahammed, Golam Jalal; Xu, Wen; Liu, Airong; Chen, Shuangchen</t>
  </si>
  <si>
    <t>Melatonin is a natural biostimulating molecule that occurs in a number of plant species. Despite a short history of phytomelatonin research, the critical roles of melatonin in plant stress responses have extensively been documented. However, the majority of such studies constitute 'pharmacological approach' and studies exploring the relevance of endogenous melatonin are scanty. As an attempt to unmask the role of endogenous melatonin in plant thermotolerance, we generated melatonin deficient tomato plants by silencing a gene, CAFFEIC ACID O-METHYLTRANSFERASE 1 (COMT1), involved in melatonin biosynthesis. We first examined the effect of exogenous melatonin and then performed a detailed analysis of the effect of melatonin deficiency on oxidative stress markers, enzymatic and non-enzymatic antioxidants, and redox homeostasis in tomato plants. The results showed that suppression of endogenous melatonin had an opposite effect of exogenous melatonin on tomato tolerance to high temperature stress. Endogenous melatonin deficiency aggravated high temperature-induced oxidative stress as evidenced by increased electrolyte leakage percentage, malondialdehyde concentration, and oxidized and insoluble protein accumulation in tomato leaves. These changes were accompanied with the significant reductions in the activity of ascorbate peroxidase and catalase, two key antioxidant enzymes that play prominent role in plant thermotolerance. Furthermore, silencing of COMT1 altered redox balance as reflected by the significantly decreased ratios of GSH:GSSG and AsA:DHA under high temperature stress. In contrast, exogenous melatonin augmented the endogenous melatonin level in COMT1-silenced plants and alleviated the heat-induced oxidative stress. Our results suggest that an optimal endogenous melatonin level is critical, not only for its self-antioxidant capacity, but also for maintaining an efficient enzymatic antioxidant system and redox homeostasis under perturbed environmental conditions.</t>
  </si>
  <si>
    <t>10.1016/j.envexpbot.2018.06.006</t>
  </si>
  <si>
    <t>Ahammed, Golam Jalal</t>
  </si>
  <si>
    <t xml:space="preserve"> Chen, Shuangchen</t>
  </si>
  <si>
    <t>Melatonin; Heat stress; Tomato; Redox; Antioxidant enzymes; Gene silencing</t>
  </si>
  <si>
    <t>GLUTATHIONE-REDUCTASE; EXOGENOUS MELATONIN; HYDROGEN-PEROXIDE; ABSCISIC-ACID; HEAT-STRESS; TOLERANCE; BIOSYNTHESIS; SUPPRESSION; SENESCENCE; DEFENSE</t>
  </si>
  <si>
    <t>[Ahammed, Golam Jalal; Liu, Airong; Chen, Shuangchen] Henan Univ Sci &amp; Technol, Coll Forestry, Luoyang 471023, Peoples R China; [Xu, Wen] Guizhou Univ, Dept Hort, Guiyang 550025, Guizhou, Peoples R China</t>
  </si>
  <si>
    <t>Ahammed, GJ (corresponding author), Henan Univ Sci &amp; Technol, Coll Forestry, Luoyang 471023, Peoples R China.</t>
  </si>
  <si>
    <t>ahammed@haust.edu.cn</t>
  </si>
  <si>
    <t>Ahammed, Golam Jalal/B-7548-2012</t>
  </si>
  <si>
    <t>Ahammed, Golam Jalal/0000-0001-9621-8431</t>
  </si>
  <si>
    <t>Ahammed G.J., 2016, PLANT HORMONES CHALL, P1, DOI DOI 10.1007/978-94-017-7758-2_1; Ahammed GJ, 2015, PLANT SIGNAL BEHAV, V10, DOI 10.1080/15592324.2015.1011944; Arnao MB, 2018, ANN BOT-LONDON, V121, P195, DOI 10.1093/aob/mcx114; Arnao MB, 2014, TRENDS PLANT SCI, V19, P789, DOI 10.1016/j.tplants.2014.07.006; Baxter A, 2014, J EXP BOT, V65, P1229, DOI 10.1093/jxb/ert375; BRADFORD MM, 1976, ANAL BIOCHEM, V72, P248, DOI 10.1016/0003-2697(76)90527-3; Byeon Y, 2016, J PINEAL RES, V60, P348, DOI 10.1111/jpi.12317; Cai SY, 2017, J PINEAL RES, V62, DOI 10.1111/jpi.12387; CAKMAK I, 1992, PLANT PHYSIOL, V98, P1222, DOI 10.1104/pp.98.4.1222; Foyer CH, 2005, PLANT CELL ENVIRON, V28, P1056, DOI 10.1111/j.1365-3040.2005.01327.x; FOYER CH, 1976, PLANTA, V133, P21, DOI 10.1007/BF00386001; Garcia JJ, 2014, J PINEAL RES, V56, P225, DOI 10.1111/jpi.12128; GIANNOPOLITIS CN, 1977, PLANT PHYSIOL, V59, P309, DOI 10.1104/pp.59.2.309; Hasan MK, 2015, FRONT PLANT SCI, V6, DOI 10.3389/fpls.2015.00601; Hu XL, 2010, PLANT GROWTH REGUL, V60, P225, DOI 10.1007/s10725-009-9436-2; Kapoor D., 2015, FRONT ENV SCI, V3, DOI DOI 10.1145/2726935.2726938; Landi M, 2017, PLANTA, V245, P1067, DOI 10.1007/s00425-017-2699-3; Lesk C, 2016, NATURE, V529, P84, DOI 10.1038/nature16467; Li H, 2016, J PINEAL RES, V60, P206, DOI 10.1111/jpi.12304; Li H, 2014, PLANT CELL ENVIRON, V37, P2768, DOI 10.1111/pce.12360; Li MQ, 2016, J PINEAL RES, V61, P291, DOI 10.1111/jpi.12346; Li X, 2015, PLANT BIOLOGY, V17, P81, DOI 10.1111/plb.12211; Li X., 2018, MOLECULES, V23; Livak KJ, 2001, METHODS, V25, P402, DOI 10.1006/meth.2001.1262; Ma XQ, 2018, ENVIRON EXP BOT, V145, P1, DOI 10.1016/j.envexpbot.2017.10.010; NAKANO Y, 1981, PLANT CELL PHYSIOL, V22, P867; Nawaz MA, 2018, J PLANT PHYSIOL, V220, P115, DOI 10.1016/j.jplph.2017.11.003; Ohama N, 2017, TRENDS PLANT SCI, V22, P53, DOI 10.1016/j.tplants.2016.08.015; Qi ZY, 2018, MOLECULES, V23, DOI 10.3390/molecules23020386; Reiter RJ, 2015, MOLECULES, V20, P7396, DOI 10.3390/molecules20047396; Vanderauwera S, 2011, P NATL ACAD SCI USA, V108, P1711, DOI 10.1073/pnas.1018359108; Wang L, 2017, J PINEAL RES, V63, DOI 10.1111/jpi.12429; Wang P, 2012, J PINEAL RES, V53, P11, DOI 10.1111/j.1600-079X.2011.00966.x; Wang YP, 2018, J EXP BOT, V69, P963, DOI 10.1093/jxb/erx473; Wei L, 2018, J INEQUAL APPL, DOI 10.1186/s13660-018-1657-3; Wei Z., 2018, INT J MOL SCI, V19, DOI DOI 10.1145/3195106.3195135; Willekens H, 1997, EMBO J, V16, P4806, DOI 10.1093/emboj/16.16.4806; Xu W, 2016, J PINEAL RES, V61, P457, DOI 10.1111/jpi.12359; Zhang J, 2017, ENVIRON EXP BOT, V138, P36, DOI 10.1016/j.envexpbot.2017.02.012; Zhang N, 2015, J EXP BOT, V66, P647, DOI 10.1093/jxb/eru336</t>
  </si>
  <si>
    <t>WOS:000466823000027</t>
  </si>
  <si>
    <t>Low melatonin production by suppression of either serotonin N-acetyltransferase or N-acetylserotonin methyltransferase in rice causes seedling growth retardation with yield penalty, abiotic stress susceptibility, and enhanced coleoptile growth under anoxic conditions</t>
  </si>
  <si>
    <t>Serotonin N-acetyltransferase (SNAT) and N-acetylserotonin methyltransferase (ASMT) are the last two key enzymes for melatonin biosynthesis in living organisms. In this study, we demonstrated that transgenic rice (Oryza sativa L.) plants, in which expression of either endogenous SNAT or ASMT was suppressed, had reduced melatonin synthesis, confirming that both SNAT and ASMT are functionally involved in melatonin synthesis. The melatonin-deficient SNAT rice had retarded seedling growth, which was partially restored by exogenous melatonin application, suggesting melatonin's role in seedling growth. In addition, the plants were more sensitive to various abiotic stresses, including salt and cold, compared with the wild type. Melatonin-deficient SNAT rice had increased coleoptile growth under anoxic conditions, indicating that melatonin also inversely regulates plant growth under anaerobic conditions with the concomitant high expression of alcohol dehydrogenase genes. Similarly, the melatonin-deficient ASMT rice exhibited accelerated senescence in detached flag leaves, as well as significantly reduced yield. These loss-of-function studies on the melatonin biosynthetic genes confirmed most previous pharmacological reports that melatonin not only promotes plant growth but also mitigates various abiotic stresses.</t>
  </si>
  <si>
    <t>10.1111/jpi.12317</t>
  </si>
  <si>
    <t>abiotic stress; anoxia; melatonin; N-acetylserotonin methyltransferase; RNAi; seedling growth; serotonin N-acetyltransferase; yield</t>
  </si>
  <si>
    <t>TRANSGENIC RICE; EXOGENOUS MELATONIN; STIMULATING COMPOUND; MOLECULAR-CLONING; PLANT-GROWTH; ARABIDOPSIS; METABOLISM; TOLERANCE; OVEREXPRESSION; BIOSYNTHESIS</t>
  </si>
  <si>
    <t>[Byeon, Yeong; Back, Kyoungwhan] Chonnam Natl Univ, Dept Biotechnol, Bioenergy Res Ctr, Coll Agr &amp; Life Sci, Gwangju, South Korea</t>
  </si>
  <si>
    <t>Arnao MB, 2014, TRENDS PLANT SCI, V19, P789, DOI 10.1016/j.tplants.2014.07.006; Bajwa VS, 2014, J PINEAL RES, V56, P238, DOI 10.1111/jpi.12115; Bunnag S., 2013, American Journal of Plant Sciences, V4, P1701; Byeon Y, 2015, J EXP BOT, V66, P6917, DOI 10.1093/jxb/erv396; Byeon Y, 2015, J PINEAL RES, V58, P461, DOI 10.1111/jpi.12231; Byeon Y, 2015, J PINEAL RES, V58, P470, DOI 10.1111/jpi.12232; Byeon Y, 2015, J PINEAL RES, V58, P343, DOI 10.1111/jpi.12220; Byeon Y, 2014, J PINEAL RES, V57, P147, DOI 10.1111/jpi.12151; Byeon Y, 2014, J PINEAL RES, V56, P408, DOI 10.1111/jpi.12129; Chen JY, 2014, J PINEAL RES, V56, P12, DOI 10.1111/jpi.12086; Dan YH, 2015, PLANT CELL REP, V34, P291, DOI 10.1007/s00299-014-1707-3; DUBBELS R, 1995, J PINEAL RES, V18, P28, DOI 10.1111/j.1600-079X.1995.tb00136.x; Hardeland R, 2015, J EXP BOT, V66, P627, DOI 10.1093/jxb/eru386; HATTORI A, 1995, BIOCHEM MOL BIOL INT, V35, P627; Hernandez-Ruiz J, 2005, J PINEAL RES, V39, P137, DOI 10.1111/j.1600-079X.2005.00226.x; Hernandez-Ruiz J, 2004, PLANTA, V220, P140, DOI 10.1007/s00425-004-1317-3; Kang K, 2013, J PINEAL RES, V55, P7, DOI 10.1111/jpi.12011; Kang K, 2011, J PINEAL RES, V50, P304, DOI 10.1111/j.1600-079X.2010.00841.x; Kaur C, 2013, J PINEAL RES, V54, P190, DOI 10.1111/jpi.12016; Korkmaz A, 2014, SCI HORTIC-AMSTERDAM, V172, P242, DOI 10.1016/j.scienta.2014.04.018; Lasanthi-Kudahettige R, 2007, PLANT PHYSIOL, V144, P218, DOI 10.1104/pp.106.093997; Lazar D, 2013, PLANT SIGNAL BEHAV, V8, DOI 10.4161/psb.23279; Lee HJ, 2000, PLANT CELL PHYSIOL, V41, P743, DOI 10.1093/pcp/41.6.743; Lee HY, 2015, J PINEAL RES, V58, P291, DOI 10.1111/jpi.12214; Lee HY, 2014, J PINEAL RES, V57, P262, DOI 10.1111/jpi.12165; LERNER AB, 1958, J AM CHEM SOC, V80, P2587, DOI 10.1021/ja01543a060; Li C, 2015, J EXP BOT, V66, P669, DOI 10.1093/jxb/eru476; Li C, 2012, J PINEAL RES, V53, P298, DOI 10.1111/j.1600-079X.2012.00999.x; Liang CZ, 2015, J PINEAL RES, V59, P91, DOI 10.1111/jpi.12243; Liu N, 2015, SCI HORTIC-AMSTERDAM, V181, P18, DOI 10.1016/j.scienta.2014.10.049; Magneschi L, 2009, ANN BOT-LONDON, V103, P181, DOI 10.1093/aob/mcn121; Manchester LC, 2015, J PINEAL RES, V59, P403, DOI 10.1111/jpi.12267; Meng JF, 2014, J PINEAL RES, V57, P200, DOI 10.1111/jpi.12159; Murch SJ, 2009, J PINEAL RES, V47, P277, DOI 10.1111/j.1600-079X.2009.00711.x; Nawaz MA, 2016, FRONT PLANT SCI, V6, DOI 10.3389/fpls.2015.01230; Okazaki M, 2010, J PINEAL RES, V49, P239, DOI 10.1111/j.1600-079X.2010.00788.x; Park S, 2013, J PINEAL RES, V55, P409, DOI 10.1111/jpi.12088; Park S, 2013, J PINEAL RES, V55, P40, DOI 10.1111/jpi.12021; Park S, 2013, J PINEAL RES, V54, P258, DOI 10.1111/j.1600-079X.2012.01029.x; Park S, 2012, J PINEAL RES, V53, P385, DOI 10.1111/j.1600-079X.2012.01008.x; Pelagio-Flores R, 2012, J PINEAL RES, V53, P279, DOI 10.1111/j.1600-079X.2012.00996.x; Reiter RJ, 2015, MOLECULES, V20, P7396, DOI 10.3390/molecules20047396; Sarropoulou VN, 2012, J PINEAL RES, V52, P38, DOI 10.1111/j.1600-079X.2011.00914.x; Sarrou E, 2014, TURK J BOT, V38, P293, DOI 10.3906/bot-1302-55; Shi HT, 2015, J PINEAL RES, V59, P334, DOI 10.1111/jpi.12262; Shi HT, 2015, J PINEAL RES, V58, P335, DOI 10.1111/jpi.12219; Shi HT, 2015, J EXP BOT, V66, P681, DOI 10.1093/jxb/eru373; Shi HT, 2015, J PINEAL RES, V58, P26, DOI 10.1111/jpi.12188; Shi HT, 2014, J PINEAL RES, V57, P185, DOI 10.1111/jpi.12155; Simopoulos AP, 2005, J PINEAL RES, V39, P331, DOI 10.1111/j.1600-079X.2005.00269.x; Sun QQ, 2015, J EXP BOT, V66, P657, DOI 10.1093/jxb/eru332; Turk H, 2014, PLANT GROWTH REGUL, V74, P139, DOI 10.1007/s10725-014-9905-0; Vriend J, 2015, J PINEAL RES, V58, P1, DOI 10.1111/jpi.12189; Wang M, 2004, PLANT MOL BIOL REP, V22, P409, DOI 10.1007/bf02772683; Weeda S, 2014, PLOS ONE, V9, DOI 10.1371/journal.pone.0093462; Wei W, 2015, J EXP BOT, V66, P695, DOI 10.1093/jxb/eru392; Zhang LJ, 2012, IN VITRO CELL DEV-PL, V48, P275, DOI 10.1007/s11627-011-9413-0; Zhang N, 2015, J EXP BOT, V66, P647, DOI 10.1093/jxb/eru336; Zhang N, 2014, J PINEAL RES, V56, P39, DOI 10.1111/jpi.12095; Zhao HB, 2015, J PINEAL RES, V59, P255, DOI 10.1111/jpi.12258; Zhao HB, 2015, J PINEAL RES, V59, P109, DOI 10.1111/jpi.12245; Zuo BX, 2014, J PINEAL RES, V57, P408, DOI 10.1111/jpi.12180</t>
  </si>
  <si>
    <t>WOS:000371999900009</t>
  </si>
  <si>
    <t>Glutathione-dependent induction of local and systemic defense against oxidative stress by exogenous melatonin in cucumber (Cucumis sativus L.)</t>
  </si>
  <si>
    <t>Li, Hao; He, Jie; Yang, Xiaozhen; Li, Xin; Luo, Dan; Wei, Chunhua; Ma, Jianxiang; Zhang, Yong; Yang, Jianqiang; Zhang, Xian</t>
  </si>
  <si>
    <t>Melatonin is involved in defending against oxidative stress caused by various environmental stresses in plants. In this study, the roles of exogenous melatonin in regulating local and systemic defense against photooxidative stress in cucumber (Cucumis sativus) and the involvement of redox signaling were examined. Foliar or rhizospheric treatment with melatonin enhanced tolerance to photooxidative stress in both melatonin-treated leaves and untreated systemic leaves. Increased melatonin levels are capable of increasing glutathione (reduced glutathione [GSH]) redox status. Application of H2O2 and GSH also induced tolerance to photooxidative stress, while inhibition of H2O2 accumulation and GSH synthesis compromised melatonin-induced local and systemic tolerance to photooxidative stress. H2O2 treatment increased the GSH/oxidized glutathione (GSSG) ratio, while inhibition of H2O2 accumulation prevented a melatonin-induced increase in the GSH/GSSG ratio. Additionally, inhibition of GSH synthesis blocked H2O2-induced photooxidative stress tolerance, whereas scavenging or inhibition of H2O2 production attenuated but did not abolish GSH-induced tolerance to photooxidative stress. These results strongly suggest that exogenous melatonin is capable of inducing both local and systemic defense against photooxidative stress and melatonin-enhanced GSH/GSSG ratio in a H2O2-dependent manner is critical in the induction of tolerance.</t>
  </si>
  <si>
    <t>10.1111/jpi.12304</t>
  </si>
  <si>
    <t>Cucumis sativus; glutathione; hydrogen peroxide; local; systemic defense; melatonin</t>
  </si>
  <si>
    <t>MITOCHONDRIAL COMPLEX III; HYDROGEN-PEROXIDE; LIPID-PEROXIDATION; GENE-EXPRESSION; ACQUIRED-RESISTANCE; SIGNALING PATHWAYS; PLANT DEVELOPMENT; LEAF SENESCENCE; CELL-DEATH; ARABIDOPSIS</t>
  </si>
  <si>
    <t>[Li, Hao; He, Jie; Yang, Xiaozhen; Luo, Dan; Wei, Chunhua; Ma, Jianxiang; Zhang, Yong; Yang, Jianqiang; Zhang, Xian] Northwest A&amp;F Univ, Dept Hort, Xian, Shaanxi, Peoples R China; [Li, Xin] Chinese Acad Agr Sci, Minist Agr, Tea Res Inst, Key Lab Tea Biol &amp; Resources Utilizat, Hangzhou, Zhejiang, Peoples R China</t>
  </si>
  <si>
    <t>Zhang, X (corresponding author), Northwest A&amp;F Univ, Coll Hort, 3 Taicheng Rd, Yangling 712100, Shaanxi, Peoples R China.</t>
  </si>
  <si>
    <t>Arnao M. B., 2014, ADV BOT, V2014, P1, DOI [10.1155/2014/815769, DOI 10.1155/2014/815769]; Arnao MB, 2013, J PINEAL RES, V55, P149, DOI 10.1111/jpi.12055; Arnao MB, 2009, J PINEAL RES, V46, P295, DOI 10.1111/j.1600-079X.2008.00660.x; Ball L, 2004, PLANT CELL, V16, P2448, DOI 10.1105/tpc.104.022608; Baxter A, 2014, J EXP BOT, V65, P1229, DOI 10.1093/jxb/ert375; Bonnefont-Rousselot D, 2011, J PINEAL RES, V50, P328, DOI 10.1111/j.1600-079X.2010.00847.x; Bose J, 2014, J EXP BOT, V65, P1241, DOI 10.1093/jxb/ert430; Cui JX, 2011, PLANT CELL ENVIRON, V34, P347, DOI 10.1111/j.1365-3040.2010.02248.x; Dat J, 2000, CELL MOL LIFE SCI, V57, P779, DOI 10.1007/s000180050041; Davies WJ, 2005, J PLANT GROWTH REGUL, V24, P285, DOI 10.1007/s00344-005-0103-1; DUBBELS R, 1995, J PINEAL RES, V18, P28, DOI 10.1111/j.1600-079X.1995.tb00136.x; Durrant WE, 2004, ANNU REV PHYTOPATHOL, V42, P185, DOI 10.1146/annurev.phyto.42.040803.140421; ELSTNER EF, 1976, ANAL BIOCHEM, V70, P616, DOI 10.1016/0003-2697(76)90488-7; Fowler G, 2003, FREE RADICAL BIO MED, V34, P77, DOI 10.1016/S0891-5849(02)01186-3; Foyer CH, 2011, PLANT PHYSIOL, V155, P2, DOI 10.1104/pp.110.167569; Hardeland R, 2011, PROG NEUROBIOL, V93, P350, DOI 10.1016/j.pneurobio.2010.12.004; Hasan MK, 2015, FRONT PLANT SCI, V6, DOI 10.3389/fpls.2015.00601; HATTORI A, 1995, BIOCHEM MOL BIOL INT, V35, P627; Hodges DM, 1999, PLANTA, V207, P604, DOI 10.1007/s004250050524; Jabs T, 1996, SCIENCE, V273, P1853, DOI 10.1126/science.273.5283.1853; Jaspers P, 2010, PHYSIOL PLANTARUM, V138, P405, DOI 10.1111/j.1399-3054.2009.01321.x; Jiang YP, 2012, NEW PHYTOL, V194, P932, DOI 10.1111/j.1469-8137.2012.04111.x; LAW MY, 1983, BIOCHEM J, V210, P899, DOI 10.1042/bj2100899; Lee SC, 2012, PLANT CELL ENVIRON, V35, P53, DOI 10.1111/j.1365-3040.2011.02426.x; Manchester LC, 2015, J PINEAL RES, V59, P403, DOI 10.1111/jpi.12267; Martinis P, 2012, AMINO ACIDS, V42, P1827, DOI 10.1007/s00726-011-0903-5; May MJ, 1998, J EXP BOT, V49, P649, DOI 10.1093/jexbot/49.321.649; Mhamdi A, 2010, PLANT PHYSIOL, V153, P1144, DOI 10.1104/pp.110.153767; Miller G, 2009, SCI SIGNAL, V2, DOI 10.1126/scisignal.2000448; Mittler R, 2002, TRENDS PLANT SCI, V7, P405, DOI 10.1016/S1360-1385(02)02312-9; Mukherjee S, 2014, PHYSIOL PLANTARUM, V152, P714, DOI 10.1111/ppl.12218; NAKANO Y, 1981, PLANT CELL PHYSIOL, V22, P867; Park SW, 2007, SCIENCE, V318, P113, DOI 10.1126/science.1147113; PATRA HK, 1978, BIOCHEM PHYSIOL PFL, V172, P385; Queval G, 2007, PLANT J, V52, P640, DOI 10.1111/j.1365-313X.2007.03263.x; RAO MV, 1995, PLANT PHYSIOL, V109, P421, DOI 10.1104/pp.109.2.421; Reiter RJ, 2013, MINI-REV MED CHEM, V13, P373; Rossel JB, 2007, PLANT CELL, V19, P4091, DOI 10.1105/tpc.106.045898; Shi HT, 2015, J PINEAL RES, V59, P334, DOI 10.1111/jpi.12262; Shi HT, 2015, J PINEAL RES, V59, P120, DOI 10.1111/jpi.12246; STEWART RRC, 1980, PLANT PHYSIOL, V65, P245, DOI 10.1104/pp.65.2.245; Tan DX, 2007, FASEB J, V21, P1724, DOI 10.1096/fj.06-7745com; ThordalChristensen H, 1997, PLANT J, V11, P1187, DOI 10.1046/j.1365-313X.1997.11061187.x; Wang P, 2013, J PINEAL RES, V54, P292, DOI 10.1111/jpi.12017; Wang P, 2012, J PINEAL RES, V53, P11, DOI 10.1111/j.1600-079X.2011.00966.x; Willekens H, 1997, EMBO J, V16, P4806, DOI 10.1093/emboj/16.16.4806; Xia XJ, 2014, PLANT CELL ENVIRON, V37, P2036, DOI 10.1111/pce.12275; Xia XJ, 2011, NEW PHYTOL, V191, P706, DOI 10.1111/j.1469-8137.2011.03745.x; Xia XJ, 2009, PLANT PHYSIOL, V150, P801, DOI 10.1104/pp.109.138230; Ying J, 2007, FREE RADICAL BIO MED, V43, P1099, DOI 10.1016/j.freeradbiomed.2007.07.014; Zhang HM, 2014, J PINEAL RES, V57, P131, DOI 10.1111/jpi.12162; Zhang HM, 2011, J PINEAL RES, V50, P78, DOI 10.1111/j.1600-079X.2010.00815.x; Zhang H, 2011, J PINEAL RES, V51, P338, DOI 10.1111/j.1600-079X.2011.00894.x; Zhang N, 2015, J EXP BOT, V66, P647, DOI 10.1093/jxb/eru336; Zhou J, 2014, J EXP BOT, V65, P4371, DOI 10.1093/jxb/eru217; Zhou WJ, 1998, PLANT GROWTH REGUL, V26, P41, DOI 10.1023/A:1006004921265</t>
  </si>
  <si>
    <t>WOS:000369961700008</t>
  </si>
  <si>
    <t>Melatonin-mediated nitric oxide improves tolerance to cadmium toxicity by reducing oxidative stress in wheat plants</t>
  </si>
  <si>
    <t>Kaya, Cengiz; Okant, Mustafa; Ugurlar, Ferhat; Alyemeni, Mohammed Nasser; Ashraf, Muhammad; Ahmad, Parvaiz</t>
  </si>
  <si>
    <t>Two independent trials were conducted to examine the involvement of nitric oxide (NO) in MT-mediated tolerance to Cd toxicity in wheat plants. Cadmium toxicity considerably led to a decrease in plant growth, total chlorophyll, PSII maximum efficiency (Fv/Fm), leaf water potential, potassium (K+) and calcium (Ca2+). Simultaneously, it caused an increase in levels of leaf malondialdehyde (MDA), hydrogen peroxide (H2O2), electron leakage (EL), cadmium (Cd) and nitric oxide (NO) compared to those in control plants. Both MT (50 or 100 mu M) treatments increased plant growth attributes and leaf Ca2+ and K+ in the leaves, but reduced MDA, H2O2 as well as leaf Cd content compared to those in Cd-stressed plants. A further experiment was designed to understand whether or not NO played a role in alleviation of Cd stress in wheat seedlings by melotonin using a scavenger of NO, 2-(4-carboxyphenyl)-4,4,5,5-tetramethylimidazoline-1-oxyl-3-oxide potassium salt (cPTIO) combined with the MT treatments. Melatonin-enhanced tolerance to Cd stress was completely reversed by the supply of cPTIO, which in turn considerably reduced the levels of endogenous NO. The results evidently showed that MT enhanced tolerance of wheat seedlings to Cd toxicity by triggering the endogenous NO. This was reinforced by the rise in the levels of MDA and H2O2, and decrease in the activities of superoxide dismutase (SOD; EC 1.15.1.1), catalase (CAT; EC. 1.11.1.6) and peroxidase (POD; EC. 1.11.1.7). The cPTO supply along with that of MT caused growth inhibition and a considerable increase in leaf Cd. So, both MT and NO together enhanced Cd tolerance in wheat. (C) 2019 Elsevier Ltd. All rights reserved.</t>
  </si>
  <si>
    <t>CHEMOSPHERE</t>
  </si>
  <si>
    <t>10.1016/j.chemosphere.2019.03.026</t>
  </si>
  <si>
    <t>Kaya, Cengiz</t>
  </si>
  <si>
    <t xml:space="preserve"> Ahmad, Parvaiz</t>
  </si>
  <si>
    <t>Cadmium toxicity; Melatonin; Wheat; Nitric oxide; Antioxidant system; Oxidative stress</t>
  </si>
  <si>
    <t>INDUCED LEAF SENESCENCE; ABSCISIC-ACID; ANTIOXIDANT; SALINITY; ACCUMULATION; ARABIDOPSIS; METABOLISM; SYSTEMS; SEEDLINGS; PROTECTS</t>
  </si>
  <si>
    <t>[Kaya, Cengiz; Ugurlar, Ferhat] Harran Univ, Fac Agr, Soil Sci &amp; Plant Nutr Dept, Sanliurfa, Turkey; [Okant, Mustafa] Harran Univ, Fac Agr, Field Crops, Sanliurfa, Turkey; [Alyemeni, Mohammed Nasser; Ahmad, Parvaiz] King Saud Univ, Coll Sci, Dept Bot &amp; Microbiol, POB 2460, Riyadh 11451, Saudi Arabia; [Ashraf, Muhammad] Univ Lahore, Inst Mol Biol &amp; Biotechnol, Lahore, Pakistan; [Ahmad, Parvaiz] SP Coll Srinagar, Dept Bot, Srinagar, Jammu &amp; Kashmir, India</t>
  </si>
  <si>
    <t>Ahmad, P (corresponding author), King Saud Univ, Coll Sci, Dept Bot &amp; Microbiol, POB 2460, Riyadh 11451, Saudi Arabia.; Ahmad, P (corresponding author), SP Coll Srinagar, Dept Bot, Srinagar, Jammu &amp; Kashmir, India.</t>
  </si>
  <si>
    <t>parvaizbot@yahoo.com</t>
  </si>
  <si>
    <t>Ashraf, Muhammad/F-6294-2010; OKANT, Mustafa/AAX-3809-2020; Ahmad, Parvaiz/Y-3531-2019</t>
  </si>
  <si>
    <t>Ashraf, Muhammad/0000-0002-8226-7758; Ahmad, Parvaiz/0000-0003-2734-4180; UGURLAR, Ferhat/0000-0002-3663-3497</t>
  </si>
  <si>
    <t>Afreen F, 2006, J PINEAL RES, V41, P108, DOI 10.1111/j.1600-079X.2006.00337.x; Ahammed GJ, 2018, FRONT PLANT SCI, V9, DOI 10.3389/fpls.2018.00998; Ahammed GJ, 2019, ENVIRON EXP BOT, V161, P303, DOI 10.1016/j.envexpbot.2018.06.006; Anjum SA, 2015, ENVIRON SCI POLLUT R, V22, P17022, DOI 10.1007/s11356-015-4882-z; Bajwa VS, 2014, J PINEAL RES, V56, P238, DOI 10.1111/jpi.12115; BEAUCHAM.C, 1971, ANAL BIOCHEM, V44, P276, DOI 10.1016/0003-2697(71)90370-8; Besson-Bard A, 2009, PLANT PHYSIOL, V149, P1302, DOI 10.1104/pp.108.133348; Bonnefont-Rousselot D, 2011, J PINEAL RES, V50, P328, DOI 10.1111/j.1600-079X.2010.00847.x; BRADFORD MM, 1976, ANAL BIOCHEM, V72, P248, DOI 10.1016/0003-2697(76)90527-3; Buet A, 2015, ANN NY ACAD SCI, V1340, P39, DOI 10.1111/nyas.12644; Cai SY, 2017, J PINEAL RES, V62, DOI 10.1111/jpi.12387; Carvalho V, 2017, PLANT PHYSIOL BIOCH, V113, P32, DOI 10.1016/j.plaphy.2017.01.024; Castillo MC, 2018, J EXP BOT, V69, P5265, DOI 10.1093/jxb/ery286; CHANCE B, 1955, METHOD ENZYMOL, V2, P764, DOI 10.1016/S0076-6879(55)02300-8; Chapman HD, 1982, METHODS PLANT ANAL 1; Corpas F. J, 2018, NITROGEN, V1, P12; Corpas FJ, 2011, PLANT SCI, V181, P604, DOI 10.1016/j.plantsci.2011.04.005; Da Silva CJ, 2017, PLANT SCI, V256, P148, DOI 10.1016/j.plantsci.2016.12.011; DalCorso G, 2008, J INTEGR PLANT BIOL, V50, P1268, DOI 10.1111/j.1744-7909.2008.00737.x; Ding W, 2018, J AGR FOOD CHEM, V66, P7701, DOI 10.1021/acs.jafc.8b02178; Dionisio-Sese ML, 1998, PLANT SCI, V135, P1, DOI 10.1016/S0168-9452(98)00025-9; El-Sokkary GH, 2010, ECOTOX ENVIRON SAFE, V73, P456, DOI 10.1016/j.ecoenv.2009.09.014; Epstein E., 2005, MINERAL NUTR PLANTS; Erland LAE, 2018, FUNCT PLANT BIOL, V45, P58, DOI 10.1071/FP16384; Fancy NN, 2017, PLANT CELL ENVIRON, V40, P462, DOI 10.1111/pce.12707; Faroon O, 2012, TOXICOLOGICAL PROFIL, P273; Gill SS, 2011, PLANT SIGNAL BEHAV, V6, P215, DOI 10.4161/psb.6.2.14880; Gu Q, 2017, PLANT SCI, V261, P28, DOI 10.1016/j.plantsci.2017.05.001; Gupta DK, 2017, PLANT CELL ENVIRON, V40, P509, DOI 10.1111/pce.12711; Gupta D. K., 2015, REACTIVE OXYGEN SPEC, P1, DOI DOI 10.1007/978-3-319-20421-5; Han B, 2014, MOL PLANT, V7, P388, DOI 10.1093/mp/sst122; Hasan MK, 2015, FRONT PLANT SCI, V6, DOI 10.3389/fpls.2015.00601; Il'yasova D, 2005, TOXICOL APPL PHARM, V207, P179, DOI 10.1016/j.taap.2004.12.005; Kalaji HM, 2016, ACTA PHYSIOL PLANT, V38, DOI 10.1007/s11738-016-2113-y; Kaya C, 2015, SCI HORTIC-AMSTERDAM, V185, P43, DOI 10.1016/j.scienta.2015.01.009; KRAUS TE, 1994, PLANT CELL PHYSIOL, V35, P45; Lambers H, 2014, PLANT LIFE SANDPLAIN, P101; Lee HY, 2017, MOLECULES, V22, DOI 10.3390/molecules22101791; Lee K, 2017, J PINEAL RES, V62, DOI 10.1111/jpi.12392; Li C, 2016, J PINEAL RES, V61, P218, DOI 10.1111/jpi.12342; Li H, 2017, FRONT PLANT SCI, V8, DOI 10.3389/fpls.2017.00295; Li MQ, 2016, J PINEAL RES, V61, P291, DOI 10.1111/jpi.12346; Liang BW, 2018, ENVIRON EXP BOT, V155, P650, DOI 10.1016/j.envexpbot.2018.08.016; Liang CZ, 2015, J PINEAL RES, V59, P91, DOI 10.1111/jpi.12243; Lin L, 2012, J HAZARD MATER, V235, P343, DOI 10.1016/j.jhazmat.2012.08.012; Llamas A, 2000, PLANT SOIL, V219, P21, DOI 10.1023/A:1004753521646; Llanes A., 2016, American Journal of Plant Sciences, V7, P1357, DOI 10.4236/ajps.2016.79129; Loreto F, 2001, PLANT PHYSIOL, V127, P1781, DOI 10.1104/pp.010497; Martinez V, 2018, MOLECULES, V23, DOI 10.3390/molecules23030535; Mutlu S, 2016, FRONT LIFE SCI, V9, P99, DOI 10.1080/21553769.2015.1115430; Nawaz MA, 2016, FRONT PLANT SCI, V6, DOI 10.3389/fpls.2015.01230; Ni J, 2018, MOLECULES, V23, DOI 10.3390/molecules23040799; Niu YH, 2012, J INTEGR PLANT BIOL, V54, P516, DOI 10.1111/j.1744-7909.2012.01140.x; Rahat Nazar, 2012, American Journal of Plant Sciences, V3, P1476; Shagirtha K, 2011, EUR REV MED PHARMACO, V15, P1039; Shahid M, 2014, J SOIL SEDIMENT, V14, P835, DOI 10.1007/s11368-013-0724-0; Sharma DK, 2015, PHYSIOL PLANTARUM, V153, P284, DOI 10.1111/ppl.12245; Sharma SS, 2009, TRENDS PLANT SCI, V14, P43, DOI 10.1016/j.tplants.2008.10.007; Shi H, 2016, FRONT PLANT SCI, V7, DOI 10.3389/fpls.2016.01124; Shi HT, 2015, J PINEAL RES, V59, P102, DOI 10.1111/jpi.12244; Singh PK, 2003, J ENVIRON BIOL, V24, P107; Singh PK, 2017, SCI REP-UK, V7, DOI 10.1038/s41598-017-03923-2; Steinberg SL, 2000, AGRON J, V92, P353, DOI 10.1007/s100870050044; Strain H.H., 1966, CHLOROPHYLLS; Szafranska K, 2017, FRONT PLANT SCI, V8, DOI 10.3389/fpls.2017.00878; Trethowan RM, 2008, CROP SCI, V48, P1255, DOI 10.2135/cropsci2007.08.0477; Weisany W, 2012, PLANT OMICS, V5, P60; Wen D, 2016, FRONT PLANT SCI, V7, DOI 10.3389/fpls.2016.00718; Wendehenne D, 2011, PLANT SCI, V181, P507, DOI 10.1016/j.plantsci.2011.07.010; Yu MD, 2014, NEW PHYTOL, V202, P1142, DOI 10.1111/nph.12739; Zhang HJ, 2014, J PINEAL RES, V57, P269, DOI 10.1111/jpi.12167; Zhang J, 2017, ENVIRON EXP BOT, V138, P36, DOI 10.1016/j.envexpbot.2017.02.012; Zhang RM, 2017, J PINEAL RES, V62, DOI 10.1111/jpi.12403; Zhao LQ, 2004, PLANT PHYSIOL, V134, P849, DOI 10.1104/pp.103.030023; Zhou BY, 2005, J EXP BOT, V56, P3223, DOI 10.1093/jxb/eri319; Zhou C, 2016, INT J MOL SCI, V17, DOI 10.3390/ijms17111777; Zuo ZY, 2017, MOLECULES, V22, DOI 10.3390/molecules22101727; 2007, PLANT PHYSIOL, V144, P206, DOI DOI 10.1104/PP.107.096842; 2015, J EXP BOT, V66, P2857, DOI DOI 10.1093/JXB/ERV213</t>
  </si>
  <si>
    <t>0045-6535</t>
  </si>
  <si>
    <t>1879-1298</t>
  </si>
  <si>
    <t>Chemosphere</t>
  </si>
  <si>
    <t>Environmental Sciences</t>
  </si>
  <si>
    <t>Environmental Sciences &amp; Ecology</t>
  </si>
  <si>
    <t>WOS:000467668500068</t>
  </si>
  <si>
    <t>Kinetic analysis of purified recombinant rice N-acetylserotonin methyltransferase and peak melatonin production in etiolated rice shoots</t>
  </si>
  <si>
    <t>Park, Sangkyu; Byeon, Yeong; Kim, Young-Soon; Back, Kyoungwhan</t>
  </si>
  <si>
    <t>Rice (Oryza sativa) N-acetylserotonin methyltransferase (osASMT), the last enzyme in the synthesis of melatonin, was expressed in Escherichia coli and purified. We then characterized its enzyme kinetics, which is the first time this has been performed in plants. Purified glutathione S-transferase (GST)-fused recombinant osASMT (GST-osASMT) and GST-free osASMT showed specific enzyme activities of 6.6 and 12.6pmol/min per mg protein, respectively. When evaluated by the Lineweaver-Burk equation, GST-free osASMT exhibited a Km of 864m. An in vitro enzyme assay of purified osASMT showed melatonin formation to be proportional to the enzyme and substrate concentrations, as well as time. Unlike animal ASMT, high substrate concentrations did not inhibit the activity of osASMT. Finally, melatonin biosynthesis in rice seedlings was affected by light intensity, with etiolated shoots grown in continuous darkness producing more melatonin than shoots grown in continuous light. The level of melatonin in relation to the light intensity closely paralleled the mRNA level of osASMT in the shoots, suggesting that endogenous melatonin is upregulated in darkness, as is the case in animals.</t>
  </si>
  <si>
    <t>10.1111/j.1600-079X.2012.01019.x</t>
  </si>
  <si>
    <t>Escherichia coli; light effect; melatonin; N-acetylserotonin methyltransferase; rice seedlings</t>
  </si>
  <si>
    <t>HYDROXYINDOLE-O-METHYLTRANSFERASE; PROMOTES ADVENTITIOUS-ROOT; SEROTONIN BIOSYNTHESIS; MOLECULAR-CLONING; METHYL TRANSFERASE; TRANSGENIC RICE; PINEAL-GLAND; TRYPTOPHAN; ACETYLTRANSFERASE; PLANTS</t>
  </si>
  <si>
    <t>[Park, Sangkyu; Byeon, Yeong; Kim, Young-Soon; Back, Kyoungwhan] Chonnam Natl Univ, Bioenergy Res Ctr, Interdisciplinary Program Bioenergy &amp; Biomat, Dept Biotechnol, Kwangju 500757, South Korea</t>
  </si>
  <si>
    <t>Arnao MB, 2007, J PINEAL RES, V42, P147, DOI 10.1111/j.1600-079X.2006.00396.x; AXELROD J, 1961, J BIOL CHEM, V236, P211; Ben-Abdallah M, 2011, PROTEIN EXPRES PURIF, V75, P114, DOI 10.1016/j.pep.2010.07.011; BERNARD M, 1995, BRAIN RES, V696, P37, DOI 10.1016/0006-8993(95)00651-6; Boccalandro HE, 2011, J PINEAL RES, V51, P226, DOI 10.1111/j.1600-079X.2011.00884.x; Byeon Y, 2012, J PINEAL RES, V53, P107, DOI 10.1111/j.1600-079X.2012.00976.x; DELUCA V, 1989, P NATL ACAD SCI USA, V86, P2582; Fujiwara T, 2010, J BIOL CHEM, V285, P11308, DOI 10.1074/jbc.M109.091371; Gonzalez-Gomez D, 2009, EUR FOOD RES TECHNOL, V229, P223, DOI 10.1007/s00217-009-1042-z; Itoh MT, 1999, MOL HUM REPROD, V5, P402, DOI 10.1093/molehr/5.5.402; Kang K, 2011, J PINEAL RES, V50, P304, DOI 10.1111/j.1600-079X.2010.00841.x; Kang K, 2010, J PINEAL RES, V49, P176, DOI 10.1111/j.1600-079X.2010.00783.x; Kang K, 2009, PLANT PHYSIOL, V150, P1380, DOI 10.1104/pp.109.138552; Kang S, 2007, PLANTA, V227, P263, DOI 10.1007/s00425-007-0614-z; Klein DC, 2007, J BIOL CHEM, V282, P4233, DOI 10.1074/jbc.R600036200; Kolar J, 1997, PHYTOCHEMISTRY, V44, P1407, DOI 10.1016/S0031-9422(96)00568-7; Murch SJ, 2000, PLANT CELL REP, V19, P698, DOI 10.1007/s002990000206; Murch SJ, 2010, J PINEAL RES, V49, P95, DOI 10.1111/j.1600-079X.2010.00774.x; NAKANE M, 1983, J NEUROCHEM, V40, P790, DOI 10.1111/j.1471-4159.1983.tb08048.x; Okazaki M, 2010, J PINEAL RES, V49, P239, DOI 10.1111/j.1600-079X.2010.00788.x; Okazaki M, 2009, J PINEAL RES, V46, P373, DOI 10.1111/j.1600-079X.2009.00673.x; Park S, 2012, J PINEAL RES, V52, P211, DOI 10.1111/j.1600-079X.2011.00930.x; Park S, 2011, APPL MICROBIOL BIOT, V89, P1387, DOI 10.1007/s00253-010-2994-4; Pelagio-Flores R, 2012, J PINEAL RES, V53, P279, DOI 10.1111/j.1600-079X.2012.00996.x; RADWANSKI ER, 1995, PLANT CELL, V7, P921, DOI 10.1105/tpc.7.7.921; Sarropoulou VN, 2012, J PINEAL RES, V52, P38, DOI 10.1111/j.1600-079X.2011.00914.x; Tan DX, 2007, FASEB J, V21, P1724, DOI 10.1096/fj.06-7745com; Tan DX, 2012, J EXP BOT, V63, P577, DOI 10.1093/jxb/err256; Tiryaki I, 2012, J PINEAL RES, V52, P332, DOI 10.1111/j.1600-079X.2011.00947.x; Van Tassel DL, 2001, J PINEAL RES, V31, P8, DOI 10.1034/j.1600-079X.2001.310102.x; Vitalini S, 2011, J PINEAL RES, V51, P331, DOI 10.1111/j.1600-079X.2011.00893.x; Vitalini S, 2011, J PINEAL RES, V51, P278, DOI 10.1111/j.1600-079X.2011.00887.x; VOISIN P, 1992, BIOCHEM J, V282, P571, DOI 10.1042/bj2820571; Wang P, 2012, J PINEAL RES, V53, P11, DOI 10.1111/j.1600-079X.2011.00966.x; Wein M, 2002, PLANT J, V31, P755, DOI 10.1046/j.1365-313X.2002.01396.x; Zhao Y, 2011, J PINEAL RES, V50, P83, DOI 10.1111/j.1600-079X.2010.00817.x</t>
  </si>
  <si>
    <t>WOS:000314848700002</t>
  </si>
  <si>
    <t>RAV transcription factors are essential for disease resistance against cassava bacterial blight via activation of melatonin biosynthesis genes</t>
  </si>
  <si>
    <t>Wei, Yunxie; Chang, Yanli; Zeng, Hongqiu; Liu, Guoyin; He, Chaozu; Shi, Haitao</t>
  </si>
  <si>
    <t>With 1 AP2 domain and 1 B3 domain, 7 MeRAVs in apetala2/ethylene response factor (AP2/ERF) gene family have been identified in cassava. However, the in vivo roles of these remain unknown. Gene expression assays showed that the transcripts of MeRAVs were commonly regulated after Xanthomonas axonopodis pv manihotis (Xam) and MeRAVs were specifically located in plant cell nuclei. Through virus-induced gene silencing (VIGS) in cassava, we found that MeRAV1 and MeRAV2 are essential for plant disease resistance against cassava bacterial blight, as shown by the bacterial propagation of Xam in plant leaves. Through VIGS in cassava leaves and overexpression in cassava leave protoplasts, we found that MeRAV1 and MeRAV2 positively regulated melatonin biosynthesis genes and the endogenous melatonin level. Further investigation showed that MeRAV1 and MeRAV2 are direct transcriptional activators of 3 melatonin biosynthesis genes in cassava, as evidenced by chromatin immunoprecipitation-PCR in cassava leaf protoplasts and electrophoretic mobility shift assay. Moreover, cassava melatonin biosynthesis genes also positively regulated plant disease resistance. Taken together, this study identified MeRAV1 and MeRAV2 as common and upstream transcription factors of melatonin synthesis genes in cassava and revealed a model of MeRAV1 and MeRAV2-melatonin biosynthesis genes-melatonin level in plant disease resistance against cassava bacterial blight.</t>
  </si>
  <si>
    <t>10.1111/jpi.12454</t>
  </si>
  <si>
    <t>cassava (Manihot esculenta); cassava bacterial blight; disease resistance; melatonin; RAV transcription factor</t>
  </si>
  <si>
    <t>GENOME-WIDE ANALYSIS; AP2/ERF FAMILY GENES; FACTOR SUPERFAMILY; STRESS RESPONSES; EXPRESSION PROFILES; ARABIDOPSIS; IDENTIFICATION; CLASSIFICATION; EVOLUTIONARY; INVOLVEMENT</t>
  </si>
  <si>
    <t>[Wei, Yunxie; Chang, Yanli; Zeng, Hongqiu; Liu, Guoyin; He, Chaozu; Shi, Haitao] Hainan Univ, Hainan Key Lab Sustainable Utilizat Trop Bioresou, Haikou, Hainan, Peoples R China; [Wei, Yunxie; Chang, Yanli; Zeng, Hongqiu; Liu, Guoyin; He, Chaozu; Shi, Haitao] Hainan Univ, Coll Biol, Inst Trop Agr &amp; Forestry, Haikou, Hainan, Peoples R China</t>
  </si>
  <si>
    <t>Shi, HT (corresponding author), Hainan Univ, Hainan Key Lab Sustainable Utilizat Trop Bioresou, Haikou, Hainan, Peoples R China.; Shi, HT (corresponding author), Hainan Univ, Coll Biol, Inst Trop Agr &amp; Forestry, Haikou, Hainan, Peoples R China.</t>
  </si>
  <si>
    <t>Agarwal G, 2016, PLANT BIOTECHNOL J, V14, P1563, DOI 10.1111/pbi.12520; Arnao MB, 2015, J PINEAL RES, V59, P133, DOI 10.1111/jpi.12253; Arnao MB, 2014, TRENDS PLANT SCI, V19, P789, DOI 10.1016/j.tplants.2014.07.006; Back K, 2016, J PINEAL RES, V61, P426, DOI 10.1111/jpi.12364; Bother K, 1994, AFR CROP SCI J, V4, P505; Byeon Y, 2016, J PINEAL RES, V61, P198, DOI 10.1111/jpi.12339; Cai SY, 2017, J PINEAL RES, V62, DOI 10.1111/jpi.12387; Chen LH, 2016, SCI REP-UK, V6, DOI 10.1038/srep21623; Cui LC, 2016, BMC GENOMICS, V17, DOI 10.1186/s12864-016-2968-8; Cutler SR, 2000, P NATL ACAD SCI USA, V97, P3718, DOI 10.1073/pnas.97.7.3718; Du CF, 2016, MOL GENET GENOMICS, V291, P1053, DOI 10.1007/s00438-015-1161-0; Duan CF, 2013, BMC GENOMICS, V14, DOI 10.1186/1471-2164-14-30; Fan W, 2016, SCI REP-UK, V6, DOI 10.1038/srep37379; Fu M, 2014, PLANT CELL PHYSIOL, V55, P1892, DOI 10.1093/pcp/pcu118; Guo BJ, 2016, PLOS ONE, V11, DOI 10.1371/journal.pone.0161322; Hu B, 2015, BIOINFORMATICS, V31, P1296, DOI 10.1093/bioinformatics/btu817; Huang Z, 2016, MOL BIOL+, V50, P693, DOI 10.1134/S002689331605006X; Ito TM, 2014, GENET MOL RES, V13, P7839, DOI 10.4238/2014.September.26.22; Jin JP, 2015, MOL BIOL EVOL, V32, P1767, DOI 10.1093/molbev/msv058; Jin JP, 2014, NUCLEIC ACIDS RES, V42, pD1182, DOI 10.1093/nar/gkt1016; Kavas M, 2015, EXCLI J, V14, P1187, DOI 10.17179/excli2015-600; Lakhwani D, 2016, SCI REP-UK, V6, DOI 10.1038/srep18878; Lata C, 2014, PLOS ONE, V9, DOI 10.1371/journal.pone.0113092; Lee HY, 2017, J PINEAL RES, V62, DOI 10.1111/jpi.12379; Lee HY, 2016, J PINEAL RES, V60, P327, DOI 10.1111/jpi.12314; Lee HY, 2015, J PINEAL RES, V58, P291, DOI 10.1111/jpi.12214; Lee HY, 2014, J PINEAL RES, V57, P262, DOI 10.1111/jpi.12165; Li MY, 2015, MOL GENET GENOMICS, V290, P2049, DOI 10.1007/s00438-015-1061-3; Li XS, 2017, FRONT PLANT SCI, V8, DOI 10.3389/fpls.2017.00262; Liao WB, 2016, BMC GENOMICS, V17, DOI 10.1186/s12864-016-2845-5; Liu CX, 2017, BMC GENOMICS, V18, DOI 10.1186/s12864-017-3517-9; Liu YL, 2002, PLANT J, V31, P777, DOI 10.1046/j.1365-313X.2002.01394.x; LIU Z, 2013, PLOS ONE, V2013, P8, DOI DOI 10.1371/J0URNAL.P0NE.0083549; Lopez C, 2005, PLANT MOL BIOL, V57, P393, DOI 10.1007/s11103-004-7819-3; Munoz-Bodnar A, 2014, PLANT CELL REP, V33, P1901, DOI 10.1007/s00299-014-1667-7; Nakano T, 2006, PLANT PHYSIOL, V140, P411, DOI 10.1104/pp.105.073783; Nole-Wilson S, 2000, NUCLEIC ACIDS RES, V28, P4076, DOI 10.1093/nar/28.21.4076; O'Neill LP, 2003, METHODS, V31, P76, DOI 10.1016/S1046-2023(03)00090-2; Qian YQ, 2015, SCI REP-UK, V5, DOI 10.1038/srep15815; Rao GD, 2015, FEBS OPEN BIO, V5, P132, DOI 10.1016/j.fob.2015.02.002; Rashid M, 2012, EVOL BIOINFORM, V8, P321, DOI 10.4137/EBO.S9369; Ream JA, 2016, ANAL BIOCHEM, V511, P36, DOI 10.1016/j.ab.2016.07.027; Sharoni AM, 2011, PLANT CELL PHYSIOL, V52, P344, DOI 10.1093/pcp/pcq196; Shi HT, 2016, PLANT PHYSIOL BIOCH, V100, P150, DOI 10.1016/j.plaphy.2016.01.018; Shi HT, 2015, J PINEAL RES, V59, P334, DOI 10.1111/jpi.12262; Shi HT, 2015, J PINEAL RES, V59, P102, DOI 10.1111/jpi.12244; Song XM, 2016, FRONT PLANT SCI, V7, DOI 10.3389/fpls.2016.01186; Song XM, 2013, BMC GENOMICS, V14, DOI 10.1186/1471-2164-14-573; Sparkes IA, 2006, NAT PROTOC, V1, P2019, DOI 10.1038/nprot.2006.286; Sun ZM, 2014, FUNCT INTEGR GENOMIC, V14, P453, DOI 10.1007/s10142-014-0372-5; Tamura K, 2011, MOL BIOL EVOL, V28, P2731, DOI [10.1093/molbev/msr121, 10.1093/molbev/mst197]; Tan DX, 2016, J PINEAL RES, V61, P27, DOI 10.1111/jpi.12336; Tang YH, 2016, PLOS ONE, V11, DOI 10.1371/journal.pone.0150879; Thamilarasan SK, 2014, BMC GENOMICS, V15, DOI 10.1186/1471-2164-15-422; Wei YX, 2017, J EXP BOT, V68, P4997, DOI 10.1093/jxb/erx305; Wei YX, 2017, J PINEAL RES, V62, DOI 10.1111/jpi.12367; Wei YX, 2016, SCI REP-UK, V6, DOI 10.1038/srep35029; Wu HL, 2015, PLOS ONE, V10, DOI 10.1371/journal.pone.0126657; Wu ZJ, 2015, FUNCT INTEGR GENOMIC, V15, P741, DOI 10.1007/s10142-015-0457-9; Wuddineh WA, 2015, FRONT BIOENG BIOTECH, V3, DOI 10.3389/fbioe.2015.00101; Wydra K, 2007, EUPHYTICA, V155, P337, DOI 10.1007/s10681-006-9335-9; Xie XL, 2014, MOL BIOL REP, V41, P4261, DOI 10.1007/s11033-014-3297-0; Yang SH, 2016, PLOS ONE, V11, DOI 10.1371/journal.pone.0153517; Yin LH, 2013, J PINEAL RES, V54, P426, DOI 10.1111/jpi.12038; Yoo SD, 2007, NAT PROTOC, V2, P1565, DOI 10.1038/nprot.2007.199; Zhang CH, 2012, GENET MOL RES, V11, P4789, DOI 10.4238/2012.October.17.6; Zhao HB, 2015, J PINEAL RES, V59, P109, DOI 10.1111/jpi.12245; Zhuang J, 2008, BIOCHEM BIOPH RES CO, V371, P468, DOI 10.1016/j.bbrc.2008.04.087; Zhuang J, 2014, MOL BIOL REP, V41, P45, DOI 10.1007/s11033-013-2836-4; Zhuang J, 2011, MOL BIOL REP, V38, P745, DOI 10.1007/s11033-010-0162-7</t>
  </si>
  <si>
    <t>WOS:000417884900005</t>
  </si>
  <si>
    <t>Exogenous melatonin ameliorates cold-induced damage in tomato plants</t>
  </si>
  <si>
    <t>Ding, Fei; Liu, Bin; Zhang, Shuoxin</t>
  </si>
  <si>
    <t>Low temperature is an adverse environmental factor posing damage to tomato plants and causing huge loss of yields. Thus, seeking an effective way of ameliorating cold damage is important for sustainable tomato production. Melatonin is a crucial molecule involved in plant abiotic stress responses. In this study, we investigated the role of exogenous melatonin in amelioration of cold damage in tomato plants. Lower malondialdehyde (MDA) content and electrolyte leakage, greater activities of antioxidant enzymes, and higher levels of non-enzymatic antioxidants were observed in melatonin-pretreated plants than in non-melatonin-pretreated plants under cold stress. Gene expression analyses showed that exogenous melatonin substantially promoted expression of cold-responsive genes, including SLICE, SICBF and SIP5CS, under cold condition. Notably, SISBP, a gene encoding a Calvin cycle enzyme sedoheptulose1,7-bisphosphatase (SBPase), was considerably induced in melatonin-treated plants under cold stress, consistent with the observed increase in photosynthetic carbon assimilation. Analyses of metabolites revealed that levels of polyamines, sucrose, and proline were significantly enhanced following cold treatment in melatonin-pretreated plants. Collectively, our data provide evidence for the ameliorative effects of melatonin on cold-induced damage to tomato plants. Our work also provides a case study that exogenous application of melatonin may be potentially employed as a strategy to improve cold tolerance in tomato production. (C) 2017 Elsevier B.V. All rights reserved.</t>
  </si>
  <si>
    <t>SCIENTIA HORTICULTURAE</t>
  </si>
  <si>
    <t>10.1016/j.scienta.2017.03.029</t>
  </si>
  <si>
    <t>Ding, Fei</t>
  </si>
  <si>
    <t xml:space="preserve"> Zhang, Shuoxin</t>
  </si>
  <si>
    <t>Antioxidant potential; Cold tolerance; Melatonin Metabolites; Photosynthetic capacity; Solanum lycopersicum</t>
  </si>
  <si>
    <t>LOW-TEMPERATURE; SUPEROXIDE-DISMUTASE; ARABIDOPSIS-THALIANA; HYDROGEN-PEROXIDE; GENE-EXPRESSION; GLUTATHIONE-REDUCTASE; STRESS RESISTANCE; OXIDATIVE STRESS; CHILLING STRESS; IN-VITRO</t>
  </si>
  <si>
    <t>[Ding, Fei; Liu, Bin; Zhang, Shuoxin] Northwest A&amp;F Univ, Coll Forestry, 3 Taicheng Rd, Yangling 712100, Shaanxi, Peoples R China</t>
  </si>
  <si>
    <t>Zhang, SX (corresponding author), Northwest A&amp;F Univ, Coll Forestry, 3 Taicheng Rd, Yangling 712100, Shaanxi, Peoples R China.</t>
  </si>
  <si>
    <t>sxzhang@nwsuaf.edu.cn</t>
  </si>
  <si>
    <t>Allen DJ, 2001, TRENDS PLANT SCI, V6, P36, DOI 10.1016/S1360-1385(00)01808-2; Apel K, 2004, ANNU REV PLANT BIOL, V55, P373, DOI 10.1146/annurev.arplant.55.031903.141701; Bajwa VS, 2014, J PINEAL RES, V56, P238, DOI 10.1111/jpi.12115; BATES LS, 1973, PLANT SOIL, V39, P205, DOI 10.1007/BF00018060; BEAUCHAM.C, 1971, ANAL BIOCHEM, V44, P276, DOI 10.1016/0003-2697(71)90370-8; Beck EH, 2004, J BIOSCIENCES, V29, P449, DOI 10.1007/BF02712118; Caffagni A, 2014, BIOL PLANTARUM, V58, P283, DOI 10.1007/s10535-014-0403-z; CAKMAK I, 1992, PLANT PHYSIOL, V98, P1222, DOI 10.1104/pp.98.4.1222; Cheng HY, 2006, J INTEGR PLANT BIOL, V48, P672, DOI 10.1111/j.1744-7909.2006.00266.x; Chinnusamy V, 2010, METHODS MOL BIOL, V639, P39, DOI 10.1007/978-1-60761-702-0_3; Claussen W, 2005, PLANT SCI, V168, P241, DOI 10.1016/j.plantsci.2004.07.039; Cook D, 2004, P NATL ACAD SCI USA, V101, P15243, DOI 10.1073/pnas.0406069101; Ding F, 2017, FRONT PLANT SCI, V8, DOI 10.3389/fpls.2017.00244; Ding F, 2017, SCI HORTIC-AMSTERDAM, V214, P27, DOI 10.1016/j.scienta.2016.11.010; Ding F, 2016, SCI REP-UK, V6, DOI 10.1038/srep32741; DUBBELS R, 1995, J PINEAL RES, V18, P28, DOI 10.1111/j.1600-079X.1995.tb00136.x; Fan JB, 2015, FRONT PLANT SCI, V6, DOI 10.3389/fpls.2015.00925; Gilmour SJ, 1998, PLANT J, V16, P433, DOI 10.1046/j.1365-313x.1998.00310.x; GRIFFITH OW, 1980, ANAL BIOCHEM, V106, P207, DOI 10.1016/0003-2697(80)90139-6; HATTORI A, 1995, BIOCHEM MOL BIOL INT, V35, P627; Ishitani M, 1998, PLANT CELL, V10, P1151, DOI 10.1105/tpc.10.7.1151; Jabs T, 1996, SCIENCE, V273, P1853, DOI 10.1126/science.273.5283.1853; Kaul S, 2008, AMINO ACIDS, V34, P315, DOI 10.1007/s00726-006-0407-x; Krasensky J, 2012, J EXP BOT, V63, P1593, DOI 10.1093/jxb/err460; Lei XY, 2004, J PINEAL RES, V36, P126, DOI 10.1046/j.1600-079X.2003.00106.x; Li H, 2016, FRONT PLANT SCI, V7, DOI 10.3389/fpls.2016.01231; Logan BA, 1998, OECOLOGIA, V116, P9, DOI 10.1007/PL00013823; Maeda H, 2006, PLANT CELL, V18, P2710, DOI 10.1105/tpc.105.039404; NAKANO Y, 1981, PLANT CELL PHYSIOL, V22, P867; Park EJ, 2004, PLANT J, V40, P474, DOI 10.1111/j.1365-313X.2004.02237.x; PATTERSON BD, 1984, ANAL BIOCHEM, V139, P487, DOI 10.1016/0003-2697(84)90039-3; Reiter RJ, 2015, MOLECULES, V20, P7396, DOI 10.3390/molecules20047396; Shi HT, 2015, J EXP BOT, V66, P681, DOI 10.1093/jxb/eru373; Shi HT, 2014, J PINEAL RES, V57, P185, DOI 10.1111/jpi.12155; Steponkus PL, 1998, P NATL ACAD SCI USA, V95, P14570, DOI 10.1073/pnas.95.24.14570; STITT M, 1989, METHOD ENZYMOL, V174, P518; Stitt M, 2002, CURR OPIN PLANT BIOL, V5, P199, DOI 10.1016/S1369-5266(02)00258-3; Stockinger EJ, 1997, P NATL ACAD SCI USA, V94, P1035, DOI 10.1073/pnas.94.3.1035; Zhou MQ, 2011, CRIT REV BIOTECHNOL, V31, P186, DOI 10.3109/07388551.2010.505910; Zhu JH, 2007, CURR OPIN PLANT BIOL, V10, P290, DOI 10.1016/j.pbi.2007.04.010; Zushi K, 2012, SCI HORTIC-AMSTERDAM, V148, P39, DOI 10.1016/j.scienta.2012.09.022</t>
  </si>
  <si>
    <t>0304-4238</t>
  </si>
  <si>
    <t>1879-1018</t>
  </si>
  <si>
    <t>SCI HORTIC-AMSTERDAM</t>
  </si>
  <si>
    <t>Sci. Hortic.</t>
  </si>
  <si>
    <t>Horticulture</t>
  </si>
  <si>
    <t>WOS:000399261300028</t>
  </si>
  <si>
    <t>Proteomic analysis reveals a role of melatonin in promoting cucumber seed germination under high salinity by regulating energy production</t>
  </si>
  <si>
    <t>Zhang, Na; Zhang, Hai-Jun; Sun, Qian-Qian; Cao, Yun-Yun; Li, Xingsheng; Zhao, Bing; Wu, Ping; Guo, Yang-Dong</t>
  </si>
  <si>
    <t>Seed germination is a critical and complex process in the plant life cycle. Although previous studies have found that melatonin can promote seed germination under salt stress, the involvement of melatonin in the regulation of proteomic changes remains poorly understood. In this study, a total of 157 proteins were significantly influenced (ratio &gt;= 2 or &lt;= -2) by melatonin during seed germination under salt stress using a label-free quantitative technique. Our GO analysis revealed that several pathways were obviously regulated by melatonin, including ribosome biosynthesis, lipid metabolism, carbohydrate metabolism, and storage protein degradation. Not only stress-tolerant proteins but also proteins that produce ATP as part of glycolysis, the citric acid cycle, and the glyoxylate cycle were upregulated by melatonin. Overall, this study provides new evidence that melatonin alleviates the inhibitory effects of NaCl stress on seed germination by promoting energy production. This study is the first to provide insights at the proteomic level into the molecular mechanism of melatonin in response to salt stress in cucumber seeds. This may be helpful to further understand the role of melatonin in cucumber seed germination under stress conditions.</t>
  </si>
  <si>
    <t>10.1038/s41598-017-00566-1</t>
  </si>
  <si>
    <t>HEAT-SHOCK PROTEINS; LATERAL ROOT-FORMATION; SATIVUS L.; RICE SEEDS; EXOGENOUS MELATONIN; STRESS TOLERANCE; MALUS-HUPEHENSIS; HIGH-TEMPERATURE; LEAF SENESCENCE; EDIBLE PLANTS</t>
  </si>
  <si>
    <t>[Zhang, Na; Zhang, Hai-Jun; Sun, Qian-Qian; Cao, Yun-Yun; Zhao, Bing; Guo, Yang-Dong] China Agr Univ, Coll Hort, Beijing, Peoples R China; [Zhang, Hai-Jun; Wu, Ping] Beijing Acad Agr &amp; Forestry Sci, Beijing Vegetable Res Ctr, Natl Engn Res Ctr Vegetables, Beijing, Peoples R China; [Li, Xingsheng] Shandong Huasheng Agr Co Ltd, Shandong Prov Key Lab Cucurbitaceae Vegetable Bio, Linyi, Shandong, Peoples R China</t>
  </si>
  <si>
    <t>Zhao, B; Guo, YD (corresponding author), China Agr Univ, Coll Hort, Beijing, Peoples R China.; Wu, P (corresponding author), Beijing Acad Agr &amp; Forestry Sci, Beijing Vegetable Res Ctr, Natl Engn Res Ctr Vegetables, Beijing, Peoples R China.</t>
  </si>
  <si>
    <t>zhaobing@cau.edu.cn; wuping@nercv.org; yaguo@cau.edu.cn</t>
  </si>
  <si>
    <t>Aoki N, 2006, PLANT PHYSIOL, V141, P1255, DOI 10.1104/pp.106.082719; Arnao MB, 2014, TRENDS PLANT SCI, V19, P789, DOI 10.1016/j.tplants.2014.07.006; Bewley JD, 1997, PLANT CELL, V9, P1055, DOI 10.1105/tpc.9.7.1055; Bewley JD., 2013, SEEDS PHYSL DEV GERM; Bunney TD, 2002, PLANT MOL BIOL, V50, P1041, DOI 10.1023/A:1021231805697; Chen MJ, 2010, PLANT SIGNAL BEHAV, V5, P583, DOI 10.4161/psb.11496; Chen M, 2010, PLANT CELL, V22, P77, DOI 10.1105/tpc.109.071837; Comparot S, 2003, J EXP BOT, V54, P595, DOI 10.1093/jxb/erg057; de Castro RD, 2000, PLANT PHYSIOL, V122, P327, DOI 10.1104/pp.122.2.327; DUBBELS R, 1995, J PINEAL RES, V18, P28, DOI 10.1111/j.1600-079X.1995.tb00136.x; Fernie AR, 2004, CURR OPIN PLANT BIOL, V7, P254, DOI 10.1016/j.pbi.2004.03.007; Finch-Savage WE, 2006, NEW PHYTOL, V171, P501, DOI 10.1111/j.1469-8137.2006.01787.x; FIRENZUOLI AM, 1968, PLANT PHYSIOL, V43, P260, DOI 10.1104/pp.43.2.260; Gallardo K, 2002, PLANT PHYSIOL, V129, P823, DOI 10.1104/pp.002816; Gallardo K, 2001, PLANT PHYSIOL, V126, P835, DOI 10.1104/pp.126.2.835; Han C, 2014, PLANT CELL PHYSIOL, V55, P1376, DOI 10.1093/pcp/pcu060; Hasegawa PM, 2000, ANNU REV PLANT PHYS, V51, P463, DOI 10.1146/annurev.arplant.51.1.463; HATTORI A, 1995, BIOCHEM MOL BIOL INT, V35, P627; He DL, 2013, FRONT PLANT SCI, V4, DOI 10.3389/fpls.2013.00246; He DL, 2011, J INTEGR PLANT BIOL, V53, P835, DOI 10.1111/j.1744-7909.2011.01074.x; He DL, 2011, PROTEOMICS, V11, P2693, DOI 10.1002/pmic.201000598; He M, 2015, BMC PLANT BIOL, V15, DOI 10.1186/s12870-015-0471-z; He YC, 2015, J EXP BOT, V66, P2271, DOI 10.1093/jxb/erv149; Holdsworth MJ, 2008, NEW PHYTOL, V179, P33, DOI 10.1111/j.1469-8137.2008.02437.x; Huang H, 2012, J PROTEOMICS, V75, P1247, DOI 10.1016/j.jprot.2011.10.036; Huber SC, 2002, PLANT MOL BIOL, V50, P1053, DOI 10.1023/A:1021284002779; Ireland HE, 2004, BIOMARKERS, V9, P139, DOI 10.1080/13547500410001732610; Job C, 2005, PLANT PHYSIOL, V138, P790, DOI 10.1104/pp.105.062778; Kim ST, 2009, J PROTEOME RES, V8, P3598, DOI 10.1021/pr900358s; Li C, 2012, J PINEAL RES, V53, P298, DOI 10.1111/j.1600-079X.2012.00999.x; Liu SJ, 2016, J PLANT PHYSIOL, V196-197, P79, DOI 10.1016/j.jplph.2016.02.021; Liu SJ, 2015, PHYSIOL PLANTARUM, V154, P142, DOI 10.1111/ppl.12292; Manchester LC, 2000, LIFE SCI, V67, P3023, DOI 10.1016/S0024-3205(00)00896-1; MARCUS A, 1966, PLANT PHYSIOL, V41, P1167, DOI 10.1104/pp.41.7.1167; Nonogaki H, 2010, PLANT SCI, V179, P574, DOI 10.1016/j.plantsci.2010.02.010; Oracz K, 2007, PLANT J, V50, P452, DOI 10.1111/j.1365-313X.2007.03063.x; Posmyk MM, 2008, J PINEAL RES, V45, P24, DOI 10.1111/j.1600-079X.2007.00552.x; Posmyk MM, 2009, J PINEAL RES, V46, P214, DOI 10.1111/j.1600-079X.2008.00652.x; Pracharoenwattana I, 2007, PLANT J, V50, P381, DOI 10.1111/j.1365-313X.2007.03055.x; Rajjou L, 2004, PLANT PHYSIOL, V134, P1598, DOI 10.1104/pp.103.036293; Rajjou L, 2006, PLANT PHYSIOL, V141, P910, DOI 10.1104/pp.106.082057; Roberts MR, 2003, TRENDS PLANT SCI, V8, P218, DOI 10.1016/S1360-1385(03)00056-6; SALON C, 1988, J BIOL CHEM, V263, P12278; Sattler SE, 2004, PLANT CELL, V16, P1419, DOI 10.1105/tpc.021360; Shen Z, 2009, MOL CELL PROTEOMICS, V8, P2443, DOI 10.1074/mcp.M900187-MCP200; Shi HT, 2015, J PINEAL RES, V59, P120, DOI 10.1111/jpi.12246; Steffens B, 2013, FRONT PLANT SCI, V4, DOI 10.3389/fpls.2013.00179; Sun WN, 2002, BBA-GENE STRUCT EXPR, V1577, P1, DOI 10.1016/S0167-4781(02)00417-7; Tan LY, 2013, PROTEOMICS, V13, P1850, DOI 10.1002/pmic.201200394; Timperio AM, 2008, J PROTEOMICS, V71, P391, DOI 10.1016/j.jprot.2008.07.005; Tiryaki I, 2012, J PINEAL RES, V52, P332, DOI 10.1111/j.1600-079X.2011.00947.x; VIERLING E, 1991, ANNU REV PLANT PHYS, V42, P579, DOI 10.1146/annurev.pp.42.060191.003051; Wang P, 2014, J PINEAL RES, V57, P291, DOI 10.1111/jpi.12169; Wang P, 2013, J PINEAL RES, V54, P292, DOI 10.1111/jpi.12017; Weitbrecht K, 2011, J EXP BOT, V62, P3289, DOI 10.1093/jxb/err030; Wisniewski JR, 2009, NAT METHODS, V6, P359, DOI [10.1038/NMETH.1322, 10.1038/nmeth.1322]; Xu HH, 2016, PLANT PHYSIOL BIOCH, V103, P219, DOI 10.1016/j.plaphy.2016.03.007; Yang PF, 2007, PROTEOMICS, V7, P3358, DOI 10.1002/pmic.200700207; Yin LH, 2013, J PINEAL RES, V54, P426, DOI 10.1111/jpi.12038; Zhang HJ, 2014, J PINEAL RES, V57, P269, DOI 10.1111/jpi.12167; Zhang N, 2014, J PINEAL RES, V56, P39, DOI 10.1111/jpi.12095; Zhang N, 2013, J PINEAL RES, V54, P15, DOI 10.1111/j.1600-079X.2012.01015.x; Zhou HP, 2014, PLANT CELL, V26, P1166, DOI 10.1105/tpc.113.117069</t>
  </si>
  <si>
    <t>WOS:000397729900009</t>
  </si>
  <si>
    <t>Exogenous melatonin improved potassium content in Malus under different stress conditions</t>
  </si>
  <si>
    <t>Li, Chao; Liang, Bowen; Chang, Cong; Wei, Zhiwei; Zhou, Shasha; Ma, Fengwang</t>
  </si>
  <si>
    <t>Melatonin mediates many physiological processes in plants. We investigated its role in regulating growth, potassium uptake, and root system architecture under three types of stress: salinity or a deficiency of all nutrients in Malus hupehensis Rehd., as well as a K deficiency in Malus rockii Rehd. Each treatment caused a reduction in growth rates and disrupted the absorption of potassium. However, pretreatment with 0.1mmol/L melatonin significantly alleviated such inhibitions. The addition of melatonin also upregulated genes for antioxidant enzymes involved in the ascorbate-glutathione cycle (MdcAPX, MdDHAR1, MdDHAR2, MdMDHAR, and MdcGR) and helped decrease the accumulation of H2O2 while improving the expression of K transporters and genes for the CBL1-CIPK23 pathway. These results indicated that melatonin can regulate the ROS signal and activate the CBL1-CIPK23 pathway to regulate the expression of a potassium channel protein gene, thereby promoting the absorption of potassium ions. Our findings demonstrate that inducing melatonin production is an important mechanism for plant defenses that can serve as a platform for possible applications in agricultural or related fields of research.</t>
  </si>
  <si>
    <t>10.1111/jpi.12342</t>
  </si>
  <si>
    <t>CBL-CIPK pathway; Malus; melatonin; potassium transporters; root system architecture; stress</t>
  </si>
  <si>
    <t>B-LIKE PROTEINS; SEED-GERMINATION; OXIDATIVE STRESS; TRANSGENIC RICE; ROOT-GROWTH; K+ CHANNEL; PLANTS; ARABIDOPSIS; MECHANISMS; SALINITY</t>
  </si>
  <si>
    <t>[Li, Chao; Liang, Bowen; Chang, Cong; Wei, Zhiwei; Zhou, Shasha; Ma, Fengwang] Northwest A&amp;F Univ, State Key Lab Crop Stress Biol Arid Areas, Coll Hort, Yangling, Shaanxi, Peoples R China</t>
  </si>
  <si>
    <t>Ma, FW (corresponding author), Northwest A&amp;F Univ, Dept Pomol, Coll Hort, Yangling, Shaanxi, Peoples R China.</t>
  </si>
  <si>
    <t>Afreen F, 2006, J PINEAL RES, V41, P108, DOI 10.1111/j.1600-079X.2006.00337.x; Arnao MB, 2015, J PINEAL RES, V59, P133, DOI 10.1111/jpi.12253; Ashley MK, 2006, J EXP BOT, V57, P425, DOI 10.1093/jxb/erj034; Bai TH, 2010, PLANT SOIL, V327, P95, DOI 10.1007/s11104-009-0034-x; Chag C, 2014, J INTEGR AGR, V13, P1934, DOI 10.1016/S2095-3119(14)60839-X; Chang S., 1993, PLANT MOL BIOL REP, V11, P113, DOI [10.1007/BF02670468, DOI 10.1007/BF02670468]; Chen Q, 2009, J PLANT PHYSIOL, V166, P324, DOI 10.1016/j.jplph.2008.06.002; CLARKSON DT, 1980, ANNU REV PLANT PHYS, V31, P239, DOI 10.1146/annurev.pp.31.060180.001323; Fuhrberg B, 1996, PLANTA, V200, P125; Galano A, 2011, J PINEAL RES, V51, P1, DOI 10.1111/j.1600-079X.2011.00916.x; Gierth M, 2007, FEBS LETT, V581, P2348, DOI 10.1016/j.febslet.2007.03.035; Grattan S.R., 1998, SCI HORTIC, V78, P127, DOI DOI 10.1016/S0304-4238(98)00192-7; Gregory PJ, 2003, PLANT SOIL, V255, P351, DOI 10.1023/A:1026179919689; Hernandez M, 2012, J PLANT PHYSIOL, V169, P1366, DOI 10.1016/j.jplph.2012.05.015; HOAGLAND D. R., 1950, Circular. California Agricultural Experiment Station, V347; Hochholdinger F, 2004, TRENDS PLANT SCI, V9, P42, DOI 10.1016/j.tplants.2003.11.003; Kang K, 2010, J PINEAL RES, V49, P176, DOI 10.1111/j.1600-079X.2010.00783.x; Kolar J, 1997, PHYTOCHEMISTRY, V44, P1407, DOI 10.1016/S0031-9422(96)00568-7; Kudla J, 1999, P NATL ACAD SCI USA, V96, P4718, DOI 10.1073/pnas.96.8.4718; Kudla J, 2010, PLANT CELL, V22, P541, DOI 10.1105/tpc.109.072686; Lebaudy A, 2007, FEBS LETT, V581, P2357, DOI 10.1016/j.febslet.2007.03.058; Lee SC, 2007, P NATL ACAD SCI USA, V104, P15959, DOI 10.1073/pnas.0707912104; LEIGH RA, 1984, NEW PHYTOL, V97, P1, DOI 10.1111/j.1469-8137.1984.tb04103.x; Li C, 2015, J EXP BOT, V66, P669, DOI 10.1093/jxb/eru476; Li C, 2012, J PINEAL RES, V53, P298, DOI 10.1111/j.1600-079X.2012.00999.x; Li LG, 2006, P NATL ACAD SCI USA, V103, P12625, DOI 10.1073/pnas.0605129103; Li Y, 2015, J PINEAL RES, V59, P365, DOI 10.1111/jpi.12268; Liu LL, 2013, PLANT PHYSIOL, V161, P266, DOI 10.1104/pp.112.206896; Luan S, 2002, PLANT CELL, V14, pS389, DOI 10.1105/tpc.001115; Luan S, 2009, CURR OPIN PLANT BIOL, V12, P339, DOI 10.1016/j.pbi.2009.05.003; Maathuis FJM, 1996, PHYSIOL PLANTARUM, V96, P158, DOI 10.1111/j.1399-3054.1996.tb00197.x; Manchester LC, 2015, J PINEAL RES, V59, P403, DOI 10.1111/jpi.12267; Marschner H., 2011, MARSCHNERS MINERAL N, P7; Munns R, 2008, ANNU REV PLANT BIOL, V59, P651, DOI 10.1146/annurev.arplant.59.032607.092911; Park S, 2012, J PINEAL RES, V53, P385, DOI 10.1111/j.1600-079X.2012.01008.x; Pelagio-Flores R, 2012, J PINEAL RES, V53, P279, DOI 10.1111/j.1600-079X.2012.00996.x; POGGELER B, 1991, NATURWISSENSCHAFTEN, V78, P268, DOI 10.1007/BF01134354; Posmyk MM, 2008, J PINEAL RES, V45, P24, DOI 10.1111/j.1600-079X.2007.00552.x; Rillig MC, 2008, PLANT SOIL, V308, P267, DOI 10.1007/s11104-008-9629-x; Shi HT, 2015, J PINEAL RES, V59, P102, DOI 10.1111/jpi.12244; Shi HT, 2014, J PINEAL RES, V57, P185, DOI 10.1111/jpi.12155; Shin R, 2005, PLANT CELL PHYSIOL, V46, P1350, DOI 10.1093/pcp/pci145; Sorgona A, 2007, J PLANT NUTR, V30, P1921, DOI 10.1080/01904160701629161; Szewczyk-Golec K, 2015, J PINEAL RES, V59, P277, DOI 10.1111/jpi.12257; Tan DX, 2012, J EXP BOT, V63, P577, DOI 10.1093/jxb/err256; Tan DX, 2003, J PINEAL RES, V34, P75, DOI 10.1034/j.1600-079X.2003.02111.x; Tiryaki I, 2012, J PINEAL RES, V52, P332, DOI 10.1111/j.1600-079X.2011.00947.x; VIVIENROELS B, 1993, EXPERIENTIA, V49, P642, DOI 10.1007/BF01923945; Waisel Y, 2002, PLANT ROOTS HIDDEN H, V3, P323; Wang P, 2013, J PINEAL RES, V54, P292, DOI 10.1111/jpi.12017; Wang P, 2012, J PINEAL RES, V53, P11, DOI 10.1111/j.1600-079X.2011.00966.x; Wang SC, 2012, MOL BIOL REP, V39, P4145, DOI 10.1007/s11033-011-1197-0; Wang Y, 2013, ANNU REV PLANT BIOL, V64, P451, DOI 10.1146/annurev-arplant-050312-120153; Wei W, 2015, J EXP BOT, V66, P695, DOI 10.1093/jxb/eru392; Xu J, 2006, CELL, V125, P1347, DOI 10.1016/j.cell.2006.06.011; Yin R, 2010, SCI HORTIC-AMSTERDAM, V126, P247, DOI 10.1016/j.scienta.2010.07.027; Yu QY, 2014, PLANT CELL REP, V33, P203, DOI 10.1007/s00299-013-1507-1; Zhang HJ, 2014, J PINEAL RES, V57, P269, DOI 10.1111/jpi.12167; Zhang N, 2013, J PINEAL RES, V54, P15, DOI 10.1111/j.1600-079X.2012.01015.x; Zhu JK, 2003, CURR OPIN PLANT BIOL, V6, P441, DOI 10.1016/S1369-5266(03)00085-2; Zhu JK, 2002, ANNU REV PLANT BIOL, V53, P247, DOI 10.1146/annurev.arplant.53.091401.143329</t>
  </si>
  <si>
    <t>WOS:000380901300009</t>
  </si>
  <si>
    <t>Melatonin in Arabidopsis thaliana acts as plant growth regulator at low concentrations and preserves seed viability at high concentrations</t>
  </si>
  <si>
    <t>Gatica Hernandez, Ismael; Vicente Gomez, Federico Jose; Cerutti, Soledad; Veronica Arana, Maria; Fernanda Silva, Maria</t>
  </si>
  <si>
    <t>Since the discovery of melatonin in plants, several roles have been described for different species, organs, and developmental stages. Arabidopsis thaliana, being a model plant species, is adequate to contribute to the elucidation of the role of melatonin in plants. In this work, melatonin was monitored daily by UHPLC-MS/MS in leaves, in order to study its diurnal accumulation as well as the effects of natural and artificial light treatments on its concentration. Furthermore, the effects of exogenous application of melatonin to assess its role in seed viability after heat stress and as a regulator of growth and development of vegetative tissues were evaluated. Our results indicate that melatonin contents in Arabidopsis were higher in plants growing under natural radiation when compared to those growing under artificial conditions, and its levels were not diurnally-regulated. Exogenous melatonin applications prolonged seed viability after heat stress conditions. In addition, melatonin applications retarded leaf senescence. Its effects as growth promoter were dose and tissue dependent; stimulating root growth at low concentrations and decreasing leaf area at high doses. (C) 2015 Elsevier Masson SAS. All rights reserved.</t>
  </si>
  <si>
    <t>10.1016/j.plaphy.2015.06.011</t>
  </si>
  <si>
    <t>Gatica Hernandez, Ismael</t>
  </si>
  <si>
    <t>Arabidopsis thaliana; Germination; Melatonin; Senescence; UHPLC-MS/MS</t>
  </si>
  <si>
    <t>STIMULATING COMPOUND; SENESCENCE; GERMINATION; SEEDLINGS; RHYTHM; ACID</t>
  </si>
  <si>
    <t>[Gatica Hernandez, Ismael; Vicente Gomez, Federico Jose; Fernanda Silva, Maria] Univ Nacl Cuyo, Fac Ciencias Agr, Inst Biol Agr Mendoza IBAM CONICET, RA-5500 Mendoza, Argentina; [Cerutti, Soledad] Univ Nacl San Luis, Fac Quim Bioquim &amp; Farm, Inst Quim San Luis INQUISAL CONICET, San Luis, Argentina; [Veronica Arana, Maria] Consejo Nacl Invest Cient &amp; Tecn, Estn Expt Agr Bariloche, Inst Nacl Tecnol Agr INTA Bariloche, Buenos Aires, Rio Negro, Argentina</t>
  </si>
  <si>
    <t>Silva, MF (corresponding author), Univ Nacl Cuyo, Fac Ciencias Agr, Inst Biol Agr Mendoza IBAM CONICET, Almte Brown 500,CP5505, RA-5500 Mendoza, Argentina.</t>
  </si>
  <si>
    <t>Gomez, Federico J. V./0000-0003-1305-9522; Arana, Maria Veronica/0000-0002-9483-7906</t>
  </si>
  <si>
    <t>Arnao MB, 2009, J PINEAL RES, V46, P58, DOI 10.1111/j.1600-079X.2008.00625.x; BALZER I, 1991, SCIENCE, V253, P795, DOI 10.1126/science.1876838; Arnao MB, 2013, FOOD CHEM, V138, P1212, DOI 10.1016/j.foodchem.2012.10.077; Boccalandro HE, 2011, J PINEAL RES, V51, P226, DOI 10.1111/j.1600-079X.2011.00884.x; Byeon Y, 2014, J PINEAL RES, V57, P219, DOI 10.1111/jpi.12160; Caniato R, 2003, ADV EXP MED BIOL, V527, P593; Chen GF, 2003, LIFE SCI, V73, P19, DOI 10.1016/S0024-3205(03)00252-2; Chen Q, 2009, J PLANT PHYSIOL, V166, P324, DOI 10.1016/j.jplph.2008.06.002; DUBBELS R, 1995, J PINEAL RES, V18, P28, DOI 10.1111/j.1600-079X.1995.tb00136.x; Hardeland R, 2003, J PINEAL RES, V34, P233, DOI 10.1034/j.1600-079X.2003.00040.x; HARDELAND R, 1996, TREND COMPAR BIOCHEM, V2, P25; HATTORI A, 1995, BIOCHEM MOL BIOL INT, V35, P627; Hernandez-Ruiz J, 2005, J PINEAL RES, V39, P137, DOI 10.1111/j.1600-079X.2005.00226.x; Hernandez-Ruiz J, 2004, PLANTA, V220, P140, DOI 10.1007/s00425-004-1317-3; Kang K, 2010, J PINEAL RES, V49, P176, DOI 10.1111/j.1600-079X.2010.00783.x; Kolar J, 1997, PHYTOCHEMISTRY, V44, P1407, DOI 10.1016/S0031-9422(96)00568-7; Kolar J, 2005, J PINEAL RES, V39, P333, DOI 10.1111/j.1600-079X.2005.00276.x; Kristof JR, 2008, SEED SCI RES, V18, P55, DOI 10.1017/S0960258508974377; Lee HY, 2015, J PINEAL RES, V58, P291, DOI 10.1111/jpi.12214; Lee HY, 2014, J PINEAL RES, V57, P262, DOI 10.1111/jpi.12165; LERNER AB, 1958, J AM CHEM SOC, V80, P2587, DOI 10.1021/ja01543a060; Pandi-Perumal SR, 2006, FEBS J, V273, P2813, DOI 10.1111/j.1742-4658.2006.05322.x; Pape C, 2006, J PINEAL RES, V41, P157, DOI 10.1111/j.1600-079X.2006.00348.x; Pelagio-Flores R, 2012, J PINEAL RES, V53, P279, DOI 10.1111/j.1600-079X.2012.00996.x; Poeggeler B, 2002, J PINEAL RES, V33, P20, DOI 10.1034/j.1600-079X.2002.01873.x; POGGELER B, 1991, NATURWISSENSCHAFTEN, V78, P268, DOI 10.1007/BF01134354; Posmyk MM, 2008, J PINEAL RES, V45, P24, DOI 10.1111/j.1600-079X.2007.00552.x; Posmyk MM, 2009, J PINEAL RES, V46, P214, DOI 10.1111/j.1600-079X.2008.00652.x; REITER RJ, 1991, ENDOCR REV, V12, P151, DOI 10.1210/edrv-12-2-151; REITER RJ, 1993, EXPERIENTIA, V49, P654, DOI 10.1007/BF01923947; Tan DX, 2007, FASEB J, V21, P1724, DOI 10.1096/fj.06-7745com; Turk H., 2014, PLANT GROWTH REGUL, P1; Van Tassel DL, 2001, J PINEAL RES, V31, P8, DOI 10.1034/j.1600-079X.2001.310102.x; Gomez FJV, 2013, ELECTROPHORESIS, V34, P1749, DOI 10.1002/elps.201200569; Wang P, 2013, J PINEAL RES, V54, P292, DOI 10.1111/jpi.12017; Wang P, 2012, J PINEAL RES, V53, P11, DOI 10.1111/j.1600-079X.2011.00966.x; Weeda S, 2014, PLOS ONE, V9, DOI 10.1371/journal.pone.0093462; Wolf K, 2001, J PLANT PHYSIOL, V158, P1491, DOI 10.1078/0176-1617-00561</t>
  </si>
  <si>
    <t>WOS:000358809100022</t>
  </si>
  <si>
    <t>Melatonin enhances the occurrence of autophagy induced by oxidative stress in Arabidopsis seedlings</t>
  </si>
  <si>
    <t>Wang, Ping; Sun, Xun; Wang, Na; Tan, Dun-Xian; Ma, Fengwang</t>
  </si>
  <si>
    <t>The beneficial effect that melatonin has against mitochondrial dysfunctioning seems to be linked to mitophagy. Roles for melatonin have been demonstrated in promoting health and preventing disease, as well as activating the process of autophagy in general. However, no reports have been made about how the application of melatonin regulates that process when plants are exposed to oxidative stress. We investigated the influence of different concentrations of melatonin (0.0, 0.5, 5.0, 10.0, or 50.0m) on autophagy under methyl viologen (MV)-induced oxidative stress. Arabidopsis seedlings that were pretreated with 5 or 10m melatonin underwent relatively strong induction of autophagy, as evidenced by the number of monodansylcadaverine (MDC)-stained autophagosomes in root samples. Pretreatment with 10m melatonin also alleviated MV-induced photo-oxidation damage and significantly reduced the accumulation of oxidized proteins. Those responses might have been due to the strong upregulation of genes that involved in AtATG8-PE conjugation pathway, which enhanced the capacity for autophagy. Histochemical staining revealed that both O-2(-) and H2O2 were highly accumulated upon MV exposure, although the response did not differ significantly between control and melatonin-pretreated seedlings. By contrast, exogenous melatonin upregulated the expression of two genes for H2O2-scavenging enzymes, that is, AtAPX1 and AtCATs. The activation of autophagy by melatonin without an alteration in ROS production may be part of a survival mechanism that is enhanced by melatonin after cellular damage. Therefore, it represents a second level of defense to remove damaged proteins when antioxidant activities are compromised.</t>
  </si>
  <si>
    <t>10.1111/jpi.12233</t>
  </si>
  <si>
    <t>Arabidopsis; AtATG8s; autophagy; melatonin; oxidative stress; oxidized protein</t>
  </si>
  <si>
    <t>GROWTH-STIMULATING COMPOUND; EXOGENOUS MELATONIN; MALUS-HUPEHENSIS; LEAF SENESCENCE; PLANT AUTOPHAGY; PROTEIN; DEGRADATION; TOLERANCE; RESISTANCE; STARVATION</t>
  </si>
  <si>
    <t>[Wang, Ping; Sun, Xun; Wang, Na; Ma, Fengwang] Northwest A&amp;F Univ, State Key Lab Crop Stress Biol Arid Areas, Coll Hort, Yangling 712100, Shaanxi, Peoples R China; [Tan, Dun-Xian] Univ Texas Hlth Sci Ctr San Antonio, Dept Cellular &amp; Struct Biol, San Antonio, TX 78229 USA</t>
  </si>
  <si>
    <t>Arnao MB, 2009, J PINEAL RES, V46, P58, DOI 10.1111/j.1600-079X.2008.00625.x; Arnao MB, 2007, J PINEAL RES, V42, P147, DOI 10.1111/j.1600-079X.2006.00396.x; Arnao MB, 2014, TRENDS PLANT SCI, V19, P789, DOI 10.1016/j.tplants.2014.07.006; Bajwa VS, 2014, J PINEAL RES, V56, P238, DOI 10.1111/jpi.12115; Bassham DC, 2006, AUTOPHAGY, V2, P2, DOI 10.4161/auto.2092; Bassham DC, 2007, CURR OPIN PLANT BIOL, V10, P587, DOI 10.1016/j.pbi.2007.06.006; Benitez-King G, 2006, J PINEAL RES, V40, P1, DOI 10.1111/j.1600-079X.2005.00282.x; Blask DE, 2005, ENDOCRINE, V27, P179, DOI 10.1385/ENDO:27:2:179; Byeon Y, 2014, J PINEAL RES, V56, P189, DOI 10.1111/jpi.12111; Calvo JR, 2013, J PINEAL RES, V55, P103, DOI 10.1111/jpi.12075; Chen JY, 2014, J PINEAL RES, V56, P12, DOI 10.1111/jpi.12086; Contento AL, 2005, PLANT J, V42, P598, DOI 10.1111/j.1365-313X.2005.02396.x; Coto-Montes A, 2012, MOL CELL ENDOCRINOL, V361, P12, DOI 10.1016/j.mce.2012.04.009; DUBBELS R, 1995, J PINEAL RES, V18, P28, DOI 10.1111/j.1600-079X.1995.tb00136.x; Esrefoglu M, 2006, J PINEAL RES, V40, P92, DOI 10.1111/j.1600-079X.2005.00288.x; Galano A, 2013, J PINEAL RES, V54, P245, DOI 10.1111/jpi.12010; Galano A, 2011, J PINEAL RES, V51, P1, DOI 10.1111/j.1600-079X.2011.00916.x; Guo YC, 2010, J HUAZHONG U SCI-MED, V30, P1, DOI 10.1007/s11596-010-0101-9; HARDELAND R, 1993, NEUROSCI BIOBEHAV R, V17, P347, DOI 10.1016/S0149-7634(05)80016-8; HATTORI A, 1995, BIOCHEM MOL BIOL INT, V35, P627; Hernandez-Ruiz J, 2005, J PINEAL RES, V39, P137, DOI 10.1111/j.1600-079X.2005.00226.x; Hernandez-Ruiz J, 2004, PLANTA, V220, P140, DOI 10.1007/s00425-004-1317-3; Jabs T, 1996, SCIENCE, V273, P1853, DOI 10.1126/science.273.5283.1853; Jeong JK, 2012, J PINEAL RES, V53, P138, DOI 10.1111/j.1600-079X.2012.00980.x; Ketelaar T, 2004, FEBS LETT, V567, P302, DOI 10.1016/j.febslet.2004.04.088; Lenz HD, 2011, PLANT J, V66, P818, DOI 10.1111/j.1365-313X.2011.04546.x; LERNER AB, 1958, J AM CHEM SOC, V80, P2587, DOI 10.1021/ja01543a060; Li C, 2012, J PINEAL RES, V53, P298, DOI 10.1111/j.1600-079X.2012.00999.x; Liu Y, 2012, INT J NONLIN SCI NUM, V13, P1; Liu YM, 2009, AUTOPHAGY, V5, P954, DOI 10.4161/auto.5.7.9290; Mittler R, 2002, TRENDS PLANT SCI, V7, P405, DOI 10.1016/S1360-1385(02)02312-9; Mizushima N, 2008, NATURE, V451, P1069, DOI 10.1038/nature06639; Mizushima N, 2007, GENE DEV, V21, P2861, DOI 10.1101/gad.1599207; Moore MN, 2008, AUTOPHAGY, V4, P254, DOI 10.4161/auto.5528; Moriyasu Y, 1996, PLANT PHYSIOL, V111, P1233, DOI 10.1104/pp.111.4.1233; Motilva V, 2011, J PINEAL RES, V51, P44, DOI 10.1111/j.1600-079X.2011.00915.x; Murch SJ, 2001, IN VITRO CELL DEV-PL, V37, P786; Posmyk MM, 2008, J PINEAL RES, V45, P24, DOI 10.1111/j.1600-079X.2007.00552.x; Reiter RJ, 2000, J BIOMED SCI, V7, P444, DOI 10.1159/000025480; REITER RJ, 1991, MOL CELL ENDOCRINOL, V79, pC153, DOI 10.1016/0303-7207(91)90087-9; Rose TL, 2006, BIOL CELL, V98, P53, DOI 10.1042/BC20040516; Shi HT, 2014, J PINEAL RES, V57, P185, DOI 10.1111/jpi.12155; Shin JH, 2009, MOL CELLS, V27, P67, DOI 10.1007/s10059-009-0006-2; Tan DX, 2012, J EXP BOT, V63, P577, DOI 10.1093/jxb/err256; Terman A, 2007, J PATHOL, V211, P134, DOI 10.1002/path.2094; ThordalChristensen H, 1997, PLANT J, V11, P1187, DOI 10.1046/j.1365-313X.1997.11061187.x; Thorpe GW, 2004, P NATL ACAD SCI USA, V101, P6564, DOI 10.1073/pnas.0305888101; Todde V, 2009, BBA-MOL BASIS DIS, V1792, P3, DOI 10.1016/j.bbadis.2008.10.016; Wada S, 2009, PLANT PHYSIOL, V149, P885, DOI 10.1104/pp.108.130013; Wang HB, 1999, NATURE, V397, P69, DOI 10.1038/16264; Wang P, 2013, J PINEAL RES, V55, P424, DOI 10.1111/jpi.12091; Wang P, 2013, J PINEAL RES, V54, P292, DOI 10.1111/jpi.12017; Weeda S, 2014, PLOS ONE, V9, DOI 10.1371/journal.pone.0093462; Wei W, 2015, J EXP BOT, V66, P695, DOI 10.1093/jxb/eru392; Xiang Y, 2007, AUTOPHAGY, V3, P257; Xiong Y, 2007, PLANT PHYSIOL, V143, P291, DOI 10.1104/pp.106.092106; Yi CH, 2014, PLOS ONE, V9, DOI 10.1371/journal.pone.0099943; Yin LH, 2013, J PINEAL RES, V54, P426, DOI 10.1111/jpi.12038; Yoshimoto K, 2004, PLANT CELL, V16, P2967, DOI 10.1105/tpc.104.025395; Zhang LJ, 2012, IN VITRO CELL DEV-PL, V48, P275, DOI 10.1007/s11627-011-9413-0; Zhang N, 2013, J PINEAL RES, V54, P15, DOI 10.1111/j.1600-079X.2012.01015.x</t>
  </si>
  <si>
    <t>WOS:000352632300010</t>
  </si>
  <si>
    <t>Sodic alkaline stress mitigation with exogenous melatonin involves reactive oxygen metabolism and ion homeostasis in tomato</t>
  </si>
  <si>
    <t>Liu, Na; Jin, Zhiyong; Wang, Shuoshuo; Gong, Biao; Wen, Dan; Wang, Xiufeng; Wei, Min; Shi, Qinghua</t>
  </si>
  <si>
    <t>Melatonin, as an indoleamine molecule, is involved in multiple physiological processes in plants. In this study, the effects of exogenous melatonin on plant growth, reactive oxygen metabolism and ion homeo-stasis in alkaline-treated tomato seedlings were investigated. Alkaline stress caused much lower level in maximum photochemistry efficiency of PSII (Fv/Fm), chlorophyll content, the activity of antioxidant enzymes and biomass accumulation of tomato plants, accompanied by the reactive oxygen species (ROS) burst, lipid peroxidation and membrane damage. The exogenous melatonin could increase tomato plants tolerance to sodic alkaline stress, and the effect depended on the concentration. In the experiment, treatment with 0.5 mu M melatonin showed the strongest powerful effect on promoting tomato plant growth under alkaline stress and reducing oxidative stress via inducing activities of antioxidant enzymes and accumulations of ascorbic acid (AsA) and glutathione (GSH), which could be partly responsible for protecting chlorophyll from degradation and keeping higher Fv/Fm. Furthermore, we found that melatonin treatment decreased Na+ content and increased K+ content in tomato leaves under alkaline stress, which showed the ion homeostasis maintenance by melatonin also played important role in enhancing tomato tolerance to alkaline stress (C) 2014 Elsevier B.V. All rights reserved.</t>
  </si>
  <si>
    <t>10.1016/j.scienta.2014.10.049</t>
  </si>
  <si>
    <t>Liu, Na</t>
  </si>
  <si>
    <t>Tomato; Melatonin; Alkalinity; ROS; Antioxidant enzymes</t>
  </si>
  <si>
    <t>LUPINUS-ALBUS L; HYDROGEN-PEROXIDE; OXIDATIVE STRESS; LEAF SENESCENCE; CHILLING STRESS; LEAVES; PLANTS; BARLEY; GROWTH; ROOTS</t>
  </si>
  <si>
    <t>[Shi, Qinghua] Shandong Agr Univ, Coll Hort Sci &amp; Engn, State Key Lab Crop Biol Sci Observing &amp; Experitne, Minist Agr, Tai An 271018, Shandong, Peoples R China</t>
  </si>
  <si>
    <t>Shi, QH (corresponding author), Shandong Agr Univ, Coll Hort Sci &amp; Engn, State Key Lab Crop Biol Sci Observing &amp; Experitne, Minist Agr, Tai An 271018, Shandong, Peoples R China.</t>
  </si>
  <si>
    <t>Abogadallah GM, 2010, PLANT SIGNAL BEHAV, V5, P369, DOI 10.4161/psb.5.4.10873; Apel K, 2004, ANNU REV PLANT BIOL, V55, P373, DOI 10.1146/annurev.arplant.55.031903.141701; Arm M. B., 2014, TRENDS PLANT SCI; Arnao MB, 2009, J PINEAL RES, V46, P58, DOI 10.1111/j.1600-079X.2008.00625.x; Arnao MB, 2007, J PINEAL RES, V42, P147, DOI 10.1111/j.1600-079X.2006.00396.x; Arnao MB, 2013, J PINEAL RES, V55, P149, DOI 10.1111/jpi.12055; Arnao MB, 2009, J PINEAL RES, V46, P295, DOI 10.1111/j.1600-079X.2008.00660.x; Arnao MB, 2014, ADV BOT; Bajwa VS, 2014, J PINEAL RES, V56, P238, DOI 10.1111/jpi.12115; Arnao MB, 2013, FOOD CHEM, V138, P1212, DOI 10.1016/j.foodchem.2012.10.077; DUBBELS R, 1995, J PINEAL RES, V18, P28, DOI 10.1111/j.1600-079X.1995.tb00136.x; ELLMAN GL, 1959, ARCH BIOCHEM BIOPHYS, V82, P70, DOI 10.1016/0003-9861(59)90090-6; FOYER CH, 1976, PLANTA, V133, P21, DOI 10.1007/BF00386001; Galano A, 2011, J PINEAL RES, V51, P1, DOI 10.1111/j.1600-079X.2011.00916.x; Gong B, 2014, PLANT BIOTECHNOL J, V12, P694, DOI 10.1111/pbi.12173; Gong B, 2014, FREE RADICAL BIO MED, V71, P36, DOI 10.1016/j.freeradbiomed.2014.02.018; Gong B, 2014, BIOCHEM BIOPH RES CO, V446, P417, DOI 10.1016/j.bbrc.2014.03.005; Gong B, 2013, SCI HORTIC-AMSTERDAM, V157, P1, DOI 10.1016/j.scienta.2013.03.032; HATTORI A, 1995, BIOCHEM MOL BIOL INT, V35, P627; Hernandez JA, 2001, PLANT PHYSIOL, V127, P817, DOI 10.1104/pp.010188; Hideg E, 2007, PHOTOSYNTH RES, V92, P103, DOI 10.1007/s11120-007-9146-4; Hodges DM, 1996, PHYSIOL PLANTARUM, V98, P685, DOI 10.1111/j.1399-3054.1996.tb06672.x; James RA, 2006, PLANT CELL ENVIRON, V29, P2185, DOI 10.1111/j.1365-3040.2006.01592.x; Janas KM, 2013, ACTA PHYSIOL PLANT, V35, P3285, DOI 10.1007/s11738-013-1372-0; Jin H, 2008, PLANT SCI, V175, P784, DOI 10.1016/j.plantsci.2008.07.016; Kolar J, 2003, PHYSIOL PLANTARUM, V118, P605, DOI 10.1034/j.1399-3054.2003.00114.x; Lazar D, 2013, PLANT SIGNAL BEHAV, V8, DOI 10.4161/psb.23279; Li CY, 2009, J PLANT NUTR, V32, P1137, DOI 10.1080/01904160902943163; Li C, 2012, J PINEAL RES, V53, P298, DOI 10.1111/j.1600-079X.2012.00999.x; NAKANO Y, 1981, PLANT CELL PHYSIOL, V22, P867; Nazar R, 2011, J PLANT PHYSIOL, V168, P807, DOI 10.1016/j.jplph.2010.11.001; NICKEL KS, 1969, ANAL BIOCHEM, V27, P292, DOI 10.1016/0003-2697(69)90035-9; PATRA HK, 1978, BIOCHEM PHYSIOL PFL, V172, P385; PATTERSON BD, 1984, ANAL BIOCHEM, V139, P487, DOI 10.1016/0003-2697(84)90039-3; Posmyk MM, 2009, J PINEAL RES, V46, P214, DOI 10.1111/j.1600-079X.2008.00652.x; Reiter RJ, 2007, ACTA BIOCHIM POL, V54, P1; STEWART RRC, 1980, PLANT PHYSIOL, V65, P245, DOI 10.1104/pp.65.2.245; Suzuki N, 2012, PLANT CELL ENVIRON, V35, P259, DOI 10.1111/j.1365-3040.2011.02336.x; Tan DX, 2012, J EXP BOT, V63, P577, DOI 10.1093/jxb/err256; Venegas C, 2012, J PINEAL RES, V52, P217, DOI 10.1111/j.1600-079X.2011.00931.x; Wang P, 2013, J PINEAL RES, V54, P292, DOI 10.1111/jpi.12017; Wang P, 2012, J PINEAL RES, V53, P11, DOI 10.1111/j.1600-079X.2011.00966.x; Weeda S, 2014, PLOS ONE, V9, DOI 10.1371/journal.pone.0093462; Zhang N., 2014, J EXP BOT; Zhang N, 2013, J PINEAL RES, V54, P15, DOI 10.1111/j.1600-079X.2012.01015.x; Zhao Y, 2013, J PINEAL RES, V55, P79, DOI 10.1111/jpi.12044; Zhu JK, 2003, CURR OPIN PLANT BIOL, V6, P441, DOI 10.1016/S1369-5266(03)00085-2</t>
  </si>
  <si>
    <t>WOS:000347578300004</t>
  </si>
  <si>
    <t>Melatonin Inhibits Cadmium Translocation and Enhances Plant Tolerance by Regulating Sulfur Uptake and Assimilation in Solanum lycopersicum L.</t>
  </si>
  <si>
    <t>Hasan, Md Kamrul; Ahammed, Golam Jalal; Sun, Shuchang; Li, Mengqi; Yin, Hanqin; Zhou, Jie</t>
  </si>
  <si>
    <t>Sulfur (5) metabolism plays a vital role in Cd detoxification, but the collaboration between melatonin biosynthesis and S metabolism under Cd stress remains unaddressed. Using exogenous melatonin, melatonin-deficient tomato plants with a silenced caffeic acid O-methyltransferase (COMT) gene, and COMT-overexpressing plants with cosuppression of sulfate transporter (SUT)1 and SUT2 genes, we found that melatonin deficiency decreased S accumulation and aggravated Cd phytotoxicity, whereas exogenous melatonin or overexpression of COMT increased S uptake and assimilation, resulting in an improved plant growth and Cd tolerance. Melatonin deficiency promoted Cd translocation from root to shoot, but COMT overexpression caused the opposite effect. COMT overexpression failed to compensate the functional hierarchy of S when its uptake was inhibited by cosilencing of transporter SUT1 and SUT2. Our study provides genetic evidence that melatonin-mediated tolerance to Cd is closely associated with the efficient regulation of S metabolism, redox homeostasis, and Cd translocation in tomato plants.</t>
  </si>
  <si>
    <t>10.1021/acs.jafc.9b02404</t>
  </si>
  <si>
    <t>Hasan, Md Kamrul</t>
  </si>
  <si>
    <t>2-cysteine peroxiredoxin (2-CP); caffeic acid O-methyltransferase (COMT); cadmium; cellular redox homeostasis; melatonin; phytochelatins; sulfur metabolism; tomato</t>
  </si>
  <si>
    <t>REDUCTASE-ACTIVITY; OXIDATIVE STRESS; SULFATE UPTAKE; METABOLISM; GLUTATHIONE; RESPONSES; SELENIUM; LEAVES; PHYTOCHELATINS; DETOXIFICATION</t>
  </si>
  <si>
    <t>[Hasan, Md Kamrul; Sun, Shuchang; Zhou, Jie] Zhejiang Univ, Dept Hort, Zhejiang Prov Key Lab Hort Plant Integrat Biol, Yuhangtang Rd 866, Hangzhou 310058, Zhejiang, Peoples R China; [Ahammed, Golam Jalal] Henan Univ Sci &amp; Technol, Coll Forestry, Luoyang 471023, Peoples R China; [Li, Mengqi; Yin, Hanqin] Zhejiang Inst Geol Survey, Xiaojin Rd 508, Hangzhou 311203, Zhejiang, Peoples R China; [Zhou, Jie] Agr Minist China, Key Lab Hort Plants Growth Dev &amp; Qual Improvement, 866 Yuhangtang Rd, Hangzhou 310058, Zhejiang, Peoples R China; [Hasan, Md Kamrul] Sylhet Agr Univ, Dept Agr Chem, Sylhet 3100, Bangladesh</t>
  </si>
  <si>
    <t>Zhou, J (corresponding author), Zhejiang Univ, Dept Hort, Zhejiang Prov Key Lab Hort Plant Integrat Biol, Yuhangtang Rd 866, Hangzhou 310058, Zhejiang, Peoples R China.; Ahammed, GJ (corresponding author), Henan Univ Sci &amp; Technol, Coll Forestry, Luoyang 471023, Peoples R China.; Zhou, J (corresponding author), Agr Minist China, Key Lab Hort Plants Growth Dev &amp; Qual Improvement, 866 Yuhangtang Rd, Hangzhou 310058, Zhejiang, Peoples R China.</t>
  </si>
  <si>
    <t>ahammed@haust.edu.cn; jie@zju.edu.cn</t>
  </si>
  <si>
    <t>Ahammed, Golam Jalal/B-7548-2012; Hasan, Kamrul/AAY-6295-2020; Zhou, Jie/D-1921-2016</t>
  </si>
  <si>
    <t>Ahammed, Golam Jalal/0000-0001-9621-8431; Hasan, Kamrul/0000-0001-9099-5424; Zhou, Jie/0000-0002-8797-7214</t>
  </si>
  <si>
    <t>Akhter MF, 2012, J PLANT PHYSIOL, V169, P1821, DOI 10.1016/j.jplph.2012.07.011; Antal TK, 2006, PHYSIOL PLANTARUM, V128, P360, DOI 10.1111/j.1399-3054.2006.00734.x; Barberon M, 2008, NEW PHYTOL, V180, P608, DOI 10.1111/j.1469-8137.2008.02604.x; Bashir H, 2013, ENVIRON EXP BOT, V94, P19, DOI 10.1016/j.envexpbot.2012.05.004; Ben Ammar W, 2008, BIOL PLANTARUM, V52, P314, DOI 10.1007/s10535-008-0065-9; Benatti MR, 2014, NEW PHYTOL, V202, P940, DOI 10.1111/nph.12718; BLANCHAR R. W., 1965, SOIL SCI SOC AMER PROC, V29, P71; BRADFORD MM, 1976, ANAL BIOCHEM, V72, P248, DOI 10.1016/0003-2697(76)90527-3; Brychkova G, 2012, PLANT CELL PHYSIOL, V53, P1648, DOI 10.1093/pcp/pcs091; Brychkova G, 2012, PLANT CELL PHYSIOL, V53, P1507, DOI 10.1093/pcp/pcs084; Byeon Y, 2015, J PINEAL RES, V58, P470, DOI 10.1111/jpi.12232; Cai SY, 2017, J PINEAL RES, V62, DOI 10.1111/jpi.12387; Capaldi FR, 2015, TROP PLANT BIOL, V8, P60, DOI 10.1007/s12042-015-9152-1; Cheng F, 2014, J EXP BOT, V65, P4335, DOI 10.1093/jxb/eru207; Choi GH, 2017, J PINEAL RES, V63, DOI 10.1111/jpi.12412; Clemens S, 2006, J PLANT PHYSIOL, V163, P319, DOI 10.1016/j.jplph.2005.11.010; Cobbett C, 2002, ANNU REV PLANT BIOL, V53, P159, DOI 10.1146/annurev.arplant.53.100301.135154; de Oliveira JA, 2009, AQUAT BOT, V91, P257, DOI 10.1016/j.aquabot.2009.07.003; Fusconi A, 2007, MUTAT RES-GEN TOX EN, V632, P9, DOI 10.1016/j.mrgentox.2007.03.012; GAITONDE MK, 1967, BIOCHEM J, V104, P627, DOI 10.1042/bj1040627; Hall A, 2009, FEBS J, V276, P2469, DOI 10.1111/j.1742-4658.2009.06985.x; HARDELAND R, 1995, J PINEAL RES, V18, P104, DOI 10.1111/j.1600-079X.1995.tb00147.x; Hardulak LA, 2011, DETOXIFICATION HEAVY, P289, DOI DOI 10.1007/978-3-642-21408-0_15; Hasan MK, 2018, SCI REP-UK, V8, DOI 10.1038/s41598-018-28561-0; Hasan MK, 2017, FRONT PLANT SCI, V8, DOI 10.3389/fpls.2017.01492; Hasan MK, 2015, FRONT PLANT SCI, V6, DOI 10.3389/fpls.2015.00601; He JL, 2015, NEW PHYTOL, V205, P240, DOI 10.1111/nph.13013; Hendrix S, 2017, ADV BOT RES, V83, P223, DOI 10.1016/bs.abr.2016.12.007; Kanwar MK, 2018, J PINEAL RES, V65, DOI 10.1111/jpi.12526; Khan MIR, 2015, J PLANT PHYSIOL, V173, P9, DOI 10.1016/j.jplph.2014.09.011; Lappartient AG, 1996, PLANT PHYSIOL, V111, P147, DOI 10.1104/pp.111.1.147; Li CX, 2018, AGR WATER MANAGE, V210, P149, DOI 10.1016/j.agwat.2018.08.014; Li MQ, 2016, J PINEAL RES, V61, P291, DOI 10.1111/jpi.12346; Lunde C, 2008, PHYSIOL PLANTARUM, V134, P508, DOI 10.1111/j.1399-3054.2008.01159.x; Nagajyoti PC, 2010, ENVIRON CHEM LETT, V8, P199, DOI 10.1007/s10311-010-0297-8; Nazar R, 2011, J PLANT PHYSIOL, V168, P807, DOI 10.1016/j.jplph.2010.11.001; Nocito FF, 2002, PLANT PHYSIOL, V129, P1872, DOI 10.1104/pp.002659; Nocito FF, 2007, PLANT STRESS, V1, P142; Rausch T, 2005, TRENDS PLANT SCI, V10, P503, DOI 10.1016/j.tplants.2005.08.006; Reiter RJ, 2016, J PINEAL RES, V61, P253, DOI 10.1111/jpi.12360; Sandalio LM, 2001, J EXP BOT, V52, P2115, DOI 10.1093/jexbot/52.364.2115; Sarropoulou VN, 2012, J PINEAL RES, V52, P38, DOI 10.1111/j.1600-079X.2011.00914.x; Shi GR, 2010, B ENVIRON CONTAM TOX, V85, P256, DOI 10.1007/s00128-010-0067-0; Song YF, 2013, PLANT SOIL, V366, P647, DOI 10.1007/s11104-012-1458-2; Sturtz M, 2011, FOOD CHEM, V127, P1329, DOI 10.1016/j.foodchem.2011.01.093; Takahashi H, 2011, ANNU REV PLANT BIOL, V62, P157, DOI 10.1146/annurev-arplant-042110-103921; Turk H, 2014, PLANT GROWTH REGUL, V74, P139, DOI 10.1007/s10725-014-9905-0; Verret F, 2004, FEBS LETT, V576, P306, DOI 10.1016/j.febslet.2004.09.023; Wang F, 2011, BIOL TRACE ELEM RES, V144, P1275, DOI 10.1007/s12011-011-9121-y; Wang P, 2012, J PINEAL RES, V53, P11, DOI 10.1111/j.1600-079X.2011.00966.x; Wang YQ, 2015, AUTOPHAGY, V11, P595, DOI 10.1080/15548627.2015.1034408; Wang ZH, 2016, FIELD CROP RES, V199, P10, DOI 10.1016/j.fcr.2016.09.002; White PJ, 2004, J EXP BOT, V55, P1927, DOI 10.1093/jxb/erh192; Zagorchev L, 2013, INT J MOL SCI, V14, P7405, DOI 10.3390/ijms14047405; Zhou J, 2018, PLANT PHYSIOL, V176, P2456, DOI 10.1104/pp.17.01281; Zhou J, 2014, J EXP BOT, V65, P4371, DOI 10.1093/jxb/eru217</t>
  </si>
  <si>
    <t>WOS:000488322400002</t>
  </si>
  <si>
    <t>Nitric Oxide Is Required for Melatonin-Enhanced Tolerance against Salinity Stress in Rapeseed (Brassica napus L.) Seedlings</t>
  </si>
  <si>
    <t>Zhao, Gan; Zhao, Yingying; Yu, Xiuli; Kiprotich, Felix; Han, Han; Guan, Rongzhan; Wang, Ren; Shen, Wenbiao</t>
  </si>
  <si>
    <t>Although melatonin (N-acetyl-5-methoxytryptamine) could alleviate salinity stress in plants, the downstream signaling pathway is still not fully characterized. Here, we report that endogenous melatonin and thereafter nitric oxide (NO) accumulation was successively increased in NaCl-stressed rapeseed (Brassica napus L.) seedling roots. Application of melatonin and NO-releasing compound not only counteracted NaCl-induced seedling growth inhibition, but also reestablished redox and ion homeostasis, the latter of which are confirmed by the alleviation of reactive oxygen species overproduction, the decreases in thiobarbituric acid reactive substances production, and Na+/K+ ratio. Consistently, the related antioxidant defense genes, sodium hydrogen exchanger (NHX1), and salt overly sensitive 2 (SOS2) transcripts are modulated. The involvement S-nitrosylation, a redox-based posttranslational modification triggered by NO, is suggested. Further results show that in response to NaCl stress, the increased NO levels are strengthened by the addition of melatonin in seedling roots. Above responses are abolished by the removal of NO by NO scavenger. We further discover that the removal of NO does not alter endogenous melatonin content in roots supplemented with NaCl alone or together with melatonin, thus excluding the possibility of NO-triggered melatonin production. Genetic evidence reveals that, compared with wild-type Arabidopsis, the hypersensitivity to NaCl in nia1/2 and noa1 mutants (exhibiting null nitrate reductase activity and indirectly reduced endogenous NO level, respectively) cannot be rescued by melatonin supplementation. The reestablishment of redox homeostasis and induction of SOS signaling are not observed. In summary, above pharmacological, molecular, and genetic data conclude that NO operates downstream of melatonin promoting salinity tolerance.</t>
  </si>
  <si>
    <t>INTERNATIONAL JOURNAL OF MOLECULAR SCIENCES</t>
  </si>
  <si>
    <t>10.3390/ijms19071912</t>
  </si>
  <si>
    <t>Zhao, Gan</t>
  </si>
  <si>
    <t>Arabidopsis; Brassica napus; ion homeostasis; melatonin; NaCl stress; nitric oxide; redox homeostasis</t>
  </si>
  <si>
    <t>NA+/H+ ANTIPORTER GENE; PLANT SALT-TOLERANCE; ARABIDOPSIS-THALIANA; EXOGENOUS MELATONIN; SEED-GERMINATION; ION HOMEOSTASIS; MEDICAGO-SATIVA; S-NITROSYLATION; MECHANISMS; EXPRESSION</t>
  </si>
  <si>
    <t>[Zhao, Gan; Zhao, Yingying; Yu, Xiuli; Kiprotich, Felix; Han, Han; Shen, Wenbiao] Nanjing Agr Univ, Lab Ctr Life Sci, Coll Life Sci, Nanjing 210095, Jiangsu, Peoples R China; [Guan, Rongzhan] Nanjing Agr Univ, Jiangsu Collaborat Innovat Ctr Modern Crop Prod, Natl Key Lab Crop Genet &amp; Germplasm Enhancement, Nanjing 210095, Jiangsu, Peoples R China; [Wang, Ren] Inst Bot, Nanjing 210014, Jiangsu, Peoples R China; [Wang, Ren] Chinese Acad Sci, Nanjing 210014, Jiangsu, Peoples R China</t>
  </si>
  <si>
    <t>Shen, WB (corresponding author), Nanjing Agr Univ, Lab Ctr Life Sci, Coll Life Sci, Nanjing 210095, Jiangsu, Peoples R China.</t>
  </si>
  <si>
    <t>2015116111@njau.edu.cn; 2017116114@njau.edu.cn; 2016116109@njau.edu.cn; kiprotichfelix@yahoo.com; martinhan956@gmail.com; guanrzh@njau.edu.cn; wangren@126.com; wbshenh@njau.edu.cn</t>
  </si>
  <si>
    <t>Kiprotich/0000-0002-8646-023X; Guan, Rongzhan/0000-0001-9177-6610</t>
  </si>
  <si>
    <t>Arnao MB, 2018, ANN BOT-LONDON, V121, P195, DOI 10.1093/aob/mcx114; Arora D, 2017, FREE RADICAL BIO MED, V106, P315, DOI 10.1016/j.freeradbiomed.2017.02.042; Ashraf M, 2008, ENVIRON EXP BOT, V63, P266, DOI 10.1016/j.envexpbot.2007.11.008; Bajwa VS, 2014, J PINEAL RES, V56, P238, DOI 10.1111/jpi.12115; Balcerczyk A, 2005, FREE RADICAL BIO MED, V39, P327, DOI 10.1016/j.freeradbiomed.2005.03.017; Besson-Bard A, 2008, ANNU REV PLANT BIOL, V59, P21, DOI 10.1146/annurev.arplant.59.032607.092830; BRADFORD MM, 1976, ANAL BIOCHEM, V72, P248, DOI 10.1016/0003-2697(76)90527-3; Chen M, 2014, J HAZARD MATER, V267, P40, DOI 10.1016/j.jhazmat.2013.12.029; Chen ZP, 2017, FREE RADICAL BIO MED, V108, P465, DOI 10.1016/j.freeradbiomed.2017.04.009; Corpas FJ, 2013, FRONT PLANT SCI, V4, DOI 10.3389/fpls.2013.00126; COZZI B, 1991, J PINEAL RES, V10, P130, DOI 10.1111/j.1600-079X.1991.tb00829.x; Dai QL, 2009, PLANT GROWTH REGUL, V59, P273, DOI 10.1007/s10725-009-9402-z; Deinlein U, 2014, TRENDS PLANT SCI, V19, P371, DOI 10.1016/j.tplants.2014.02.001; Guerrero JM, 1997, J PINEAL RES, V23, P24, DOI 10.1111/j.1600-079X.1997.tb00331.x; Gupta KJ, 2011, TRENDS PLANT SCI, V16, P160, DOI 10.1016/j.tplants.2010.11.007; Han B, 2014, MOL PLANT, V7, P388, DOI 10.1093/mp/sst122; Han Y, 2008, NEW PHYTOL, V177, P155, DOI 10.1111/j.1469-8137.2007.02251.x; Hasegawa PM, 2000, ANNU REV PLANT PHYS, V51, P463, DOI 10.1146/annurev.arplant.51.1.463; Jaffrey SR, 2001, NAT CELL BIOL, V3, P193, DOI 10.1038/35055104; Jalili F, 2009, J PLANT PHYSIOL, V166, P667, DOI 10.1016/j.jplph.2008.08.004; Jung-Hynes B, 2010, J PINEAL RES, V48, P9, DOI 10.1111/j.1600-079X.2009.00729.x; Kagale S, 2007, PLANTA, V225, P353, DOI 10.1007/s00425-006-0361-6; Kang YS, 2013, J PINEAL RES, V55, P294, DOI 10.1111/jpi.12072; Kaur H, 2016, NITRIC OXIDE-BIOL CH, V59, P42, DOI 10.1016/j.niox.2016.07.001; Kumar M, 2017, FRONT PLANT SCI, V8, DOI 10.3389/fpls.2017.00316; Kumar M, 2015, FRONT PLANT SCI, V6, DOI 10.3389/fpls.2015.00688; Lee K, 2017, J PINEAL RES, V63, DOI 10.1111/jpi.12441; LERNER AB, 1958, J AM CHEM SOC, V80, P2587, DOI 10.1021/ja01543a060; Li C, 2012, J PINEAL RES, V53, P298, DOI 10.1111/j.1600-079X.2012.00999.x; Li H, 2017, FRONT PLANT SCI, V8, DOI 10.3389/fpls.2017.00295; Liang CZ, 2015, J PINEAL RES, V59, P91, DOI 10.1111/jpi.12243; Lindermayr C, 2005, PLANT PHYSIOL, V137, P921, DOI 10.1104/pp.104.058719; Liu N, 2015, J PLANT PHYSIOL, V186, P68, DOI 10.1016/j.jplph.2015.07.012; Lozano-Juste J, 2010, PLANT PHYSIOL, V152, P891, DOI 10.1104/pp.109.148023; Miller G, 2010, PLANT CELL ENVIRON, V33, P453, DOI 10.1111/j.1365-3040.2009.02041.x; Mittler R, 2011, TRENDS PLANT SCI, V16, P300, DOI 10.1016/j.tplants.2011.03.007; Munns R, 2008, ANNU REV PLANT BIOL, V59, P651, DOI 10.1146/annurev.arplant.59.032607.092911; Naeem MS, 2010, PLANT SOIL, V332, P405, DOI 10.1007/s11104-010-0306-5; NAKANO Y, 1981, PLANT CELL PHYSIOL, V22, P867; Noda Y, 1999, J PINEAL RES, V27, P159, DOI 10.1111/j.1600-079X.1999.tb00611.x; Ohta M, 2002, FEBS LETT, V532, P279, DOI 10.1016/S0014-5793(02)03679-7; Parida AK, 2005, ECOTOX ENVIRON SAFE, V60, P324, DOI 10.1016/j.ecoenv.2004.06.010; Potters G, 2007, TRENDS PLANT SCI, V12, P98, DOI 10.1016/j.tplants.2007.01.004; Qi F, 2017, PHYSIOL PLANTARUM, V159, P366, DOI 10.1111/ppl.12531; Qiu QS, 2002, P NATL ACAD SCI USA, V99, P8436, DOI 10.1073/pnas.122224699; Reiter RJ, 2015, MOLECULES, V20, P7396, DOI 10.3390/molecules20047396; Reiter RJ, 2014, PHYSIOLOGY, V29, P325, DOI 10.1152/physiol.00011.2014; Ruiz JM, 2002, PLANTA, V214, P965, DOI 10.1007/s00425-002-0748-y; Santofimia-Castano P, 2015, FREE RADICAL BIO MED, V87, P226, DOI 10.1016/j.freeradbiomed.2015.06.033; Shi HT, 2015, J PINEAL RES, V59, P102, DOI 10.1111/jpi.12244; Shi HT, 2015, J EXP BOT, V66, P681, DOI 10.1093/jxb/eru373; Shi HZ, 2000, P NATL ACAD SCI USA, V97, P6896, DOI 10.1073/pnas.120170197; Shi HZ, 2003, NAT BIOTECHNOL, V21, P81, DOI 10.1038/nbt766; Shi HZ, 2002, PLANT CELL, V14, P465, DOI 10.1105/tpc.010371; Su JC, 2018, ENVIRON EXP BOT, V147, P249, DOI 10.1016/j.envexpbot.2017.12.022; Sunkar R, 2006, PLANT CELL, V18, P2051, DOI 10.1105/tpc.106.041673; Wang YQ, 2012, PLANT SOIL, V351, P107, DOI 10.1007/s11104-011-0936-2; Wei W, 2015, J EXP BOT, V66, P695, DOI 10.1093/jxb/eru392; Wen D, 2016, FRONT PLANT SCI, V7, DOI 10.3389/fpls.2016.00718; Xie YJ, 2014, PLANT PHYSIOL, V165, P759, DOI 10.1104/pp.114.237925; Xie YJ, 2013, J EXP BOT, V64, P3045, DOI 10.1093/jxb/ert149; Xie YJ, 2008, PLANT CELL ENVIRON, V31, P1864, DOI 10.1111/j.1365-3040.2008.01888.x; Yun BW, 2011, NATURE, V478, P264, DOI 10.1038/nature10427; Zeng L, 2018, J INTEGR AGR, V17, P328, DOI [10.1016/s2095-3119(17)61757-x, 10.1016/S2095-3119(17)61757-X]; Zhang HJ, 2014, J PINEAL RES, V57, P269, DOI 10.1111/jpi.12167; Zhao LQ, 2004, PLANT PHYSIOL, V134, P849, DOI 10.1104/pp.103.030023; Zhao MG, 2007, PLANT PHYSIOL, V144, P206, DOI 10.1104/pp.107.096842; Zhou BY, 2005, J EXP BOT, V56, P3223, DOI 10.1093/jxb/eri319; Zhu JK, 2003, CURR OPIN PLANT BIOL, V6, P441, DOI 10.1016/S1369-5266(03)00085-2; Zhu JK, 2002, ANNU REV PLANT BIOL, V53, P247, DOI 10.1146/annurev.arplant.53.091401.143329; Zhu JK, 2001, TRENDS PLANT SCI, V6, P66, DOI 10.1016/S1360-1385(00)01838-0</t>
  </si>
  <si>
    <t>1422-0067</t>
  </si>
  <si>
    <t>INT J MOL SCI</t>
  </si>
  <si>
    <t>Int. J. Mol. Sci.</t>
  </si>
  <si>
    <t>WOS:000442807400091</t>
  </si>
  <si>
    <t>Melatonin limited ethylene production, softening and reduced physiology disorder in pear (&amp;ITPyrus communis&amp;IT L.) fruit during senescence</t>
  </si>
  <si>
    <t>Zhai, Rui; Liu, Jianlong; Liu, Fengxia; Zhao, Yingxiao; Liu, Lulu; Fang, Chen; Wang, Huibin; Li, Xieyu; Wang, Zhigang; Ma, Fengwang; Xu, Lingfei</t>
  </si>
  <si>
    <t>Some pear (Pyrus communis L.) fruit show a certain resistance to ripening. Thus, postharvest cold storage is commonly used to accelerate their ripening process by promoting ethylene production. However, the enhanced ethylene biosynthesis also accelerates pear fruit senescence. Here, the effects of melatonin on the senescence process in pear fruit was investigated. In a rapidly softening pear 'Starkrimson', melatonin delayed the ethylene burst. In 'Abbe Fetel' and 'Red Anjou', normally softening pears, melatonin inhibited ethylene production during the entire senescence process. The limited ethylene production resulted in a lower loss of firmness in melatonin-treated fruit than in water treated fruit. PcPG, a major cell wall degradation-related gene, was inhibited by melatonin in all three cultivars. The expressions of ethylene biosynthesis genes PcACS1 and PcACO1 are correlated with the senescence process. The former was inhibited by melatonin in 'Starkrimson', both were inhibited in 'Red Anjou', but neither was inhibited in 'Abbe Fetel'. Moreover, the antioxidant systems in 'Starkrimson' and 'Abbe Fetel' were enhanced by melatonin and their fruit did not undergo water soaking or core browning. Thus, melatonin has the potential to retain the commercial value of postharvest pear fruit and delay senescence by limiting ethylene production and the reactive oxygen burst.</t>
  </si>
  <si>
    <t>10.1016/j.postharvbio.2018.01.017</t>
  </si>
  <si>
    <t>Zhai, Rui</t>
  </si>
  <si>
    <t xml:space="preserve"> Xu, Lingfei</t>
  </si>
  <si>
    <t>Melatonin; Ripening; Ethylene reducing; Programmed cell death</t>
  </si>
  <si>
    <t>CELL-WALL POLYSACCHARIDE; ANTIOXIDANT ENZYMES; STRESS TOLERANCE; GENE-EXPRESSION; TOMATO FRUIT; POSTHARVEST; PLANTS; 1-METHYLCYCLOPROPENE; HEMICELLULOSE; METABOLISM</t>
  </si>
  <si>
    <t>[Zhai, Rui; Liu, Jianlong; Liu, Fengxia; Zhao, Yingxiao; Liu, Lulu; Fang, Chen; Wang, Huibin; Li, Xieyu; Wang, Zhigang; Ma, Fengwang; Xu, Lingfei] Northwest A&amp;F Univ, Coll Hort, Taicheng Rd 3, Yangling, Shaanxi, Peoples R China</t>
  </si>
  <si>
    <t>Xu, LF (corresponding author), Northwest A&amp;F Univ, Coll Hort, Taicheng Rd 3, Yangling, Shaanxi, Peoples R China.</t>
  </si>
  <si>
    <t>zhongdishaonian@sina.com; 971966157@qq.com; 1912038562@qq.com; 2215039628@qq.com; 869892986@qq.com; 623517448@qq.com; 532535810@qq.com; 992316039@qq.com; 13723411@qq.com; fwm64@sina.com; lingfxu2013@sina.com</t>
  </si>
  <si>
    <t>Arnao MB, 2007, ADVANCES IN PLANT ETHYLENE RESEARCH, P101, DOI 10.1007/978-1-4020-6014-4_21; Arnao MB, 2015, J PINEAL RES, V59, P133, DOI 10.1111/jpi.12253; Arnao MB, 2014, TRENDS PLANT SCI, V19, P789, DOI 10.1016/j.tplants.2014.07.006; Bashline L, 2014, MOL PLANT, V7, P586, DOI 10.1093/mp/ssu018; Cherian S, 2014, J EXP BOT, V65, P4705, DOI 10.1093/jxb/eru280; Dan YH, 2015, PLANT CELL REP, V34, P291, DOI 10.1007/s00299-014-1707-3; Gomez MD, 2014, J EXP BOT, V65, P4515, DOI 10.1093/jxb/eru093; Fischer L.R., 2003, ANNU REV PLANT BIOL, V42, P675; Fonseca S, 2005, J EXP BOT, V56, P2029, DOI 10.1093/jxb/eri201; Gao H, 2016, POSTHARVEST BIOL TEC, V118, P103, DOI 10.1016/j.postharvbio.2016.03.006; Gapper NE, 2013, PLANT MOL BIOL, V82, P575, DOI 10.1007/s11103-013-0050-3; Goulao LF, 2008, TRENDS FOOD SCI TECH, V19, P4, DOI 10.1016/j.tifs.2007.07.002; Hiwasa K, 2004, J EXP BOT, V55, P2281, DOI 10.1093/jxb/erh250; Humbeck K, 2014, J PLANT GROWTH REGUL, V33, P1, DOI 10.1007/s00344-013-9397-6; Imahori Y, 2016, SCI HORTIC-AMSTERDAM, V198, P398, DOI 10.1016/j.scienta.2015.12.006; Kim JH, 2001, PLANT CELL PHYSIOL, V42, P1056, DOI 10.1093/pcp/pce133; Klee HJ, 2011, ANNU REV GENET, V45, P41, DOI 10.1146/annurev-genet-110410-132507; Larrigaudiere C, 2004, POSTHARVEST BIOL TEC, V31, P29, DOI 10.1016/S0925-5214(03)00132-7; Li C, 2015, J EXP BOT, V66, P669, DOI 10.1093/jxb/eru476; Liang CZ, 2015, J PINEAL RES, V59, P91, DOI 10.1111/jpi.12243; Manrique GD, 2004, POSTHARVEST BIOL TEC, V33, P11, DOI 10.1016/j.postharvbio.2004.01.007; Mao LC, 2004, POSTHARVEST BIOL TEC, V33, P1, DOI 10.1016/j.postharvbio.2003.12.007; Matamoros MA, 2010, J EXP BOT, V61, P87, DOI 10.1093/jxb/erp285; Murayama H, 1998, POSTHARVEST BIOL TEC, V14, P143, DOI 10.1016/S0925-5214(98)00043-X; NAKANO Y, 1981, PLANT CELL PHYSIOL, V22, P867; Nashima K, 2013, SCI HORTIC-AMSTERDAM, V164, P466, DOI 10.1016/j.scienta.2013.09.054; Osorio S, 2013, FRONT PLANT SCI, V4, DOI 10.3389/fpls.2013.00198; Pech JC, 2008, PLANT SCI, V175, P114, DOI 10.1016/j.plantsci.2008.01.003; Pelagio-Flores R, 2012, J PINEAL RES, V53, P279, DOI 10.1111/j.1600-079X.2012.00996.x; Posmyk MM, 2009, ACTA PHYSIOL PLANT, V31, P1, DOI 10.1007/s11738-008-0213-z; Rao MV, 1996, PLANT PHYSIOL, V110, P125, DOI 10.1104/pp.110.1.125; Song LY, 2016, POSTHARVEST BIOL TEC, V115, P1, DOI 10.1016/j.postharvbio.2015.12.012; Sun QQ, 2016, J PINEAL RES, V61, P138, DOI 10.1111/jpi.12315; Sun QQ, 2015, J EXP BOT, V66, P657, DOI 10.1093/jxb/eru332; Sun XK, 2013, SCI HORTIC-AMSTERDAM, V160, P155, DOI 10.1016/j.scienta.2013.05.048; Tan DX, 2012, J EXP BOT, V63, P577, DOI 10.1093/jxb/err256; Tian SP, 2013, PLANT MOL BIOL, V82, P593, DOI 10.1007/s11103-013-0035-2; Van Tassel DL, 2001, J PINEAL RES, V31, P8, DOI 10.1034/j.1600-079X.2001.310102.x; Villalobos-Acuna M, 2008, POSTHARVEST BIOL TEC, V49, P187, DOI 10.1016/j.postharvbio.2008.03.003; Wang DD, 2013, INT J MOL SCI, V14, P23356, DOI 10.3390/ijms141223356; Xie XB, 2015, J AM SOC HORTIC SCI, V140, P587, DOI 10.21273/JASHS.140.6.587; Zdunek A, 2014, FOOD BIOPROCESS TECH, V7, P3525, DOI 10.1007/s11947-014-1365-z; Zhang JinJin, 2003, Journal of Fruit Science, V20, P178; Zhang N, 2013, J PINEAL RES, V54, P15, DOI 10.1111/j.1600-079X.2012.01015.x; Zhao Y, 2013, J PINEAL RES, V55, P79, DOI 10.1111/jpi.12044</t>
  </si>
  <si>
    <t>WOS:000426000700006</t>
  </si>
  <si>
    <t>Melatonin Mitigates Salt Stress in Wheat Seedlings by Modulating Polyamine Metabolism</t>
  </si>
  <si>
    <t>Ke, Qingbo; Ye, Jun; Wang, Bomei; Ren, Jianhong; Yin, Lina; Deng, Xiping; Wang, Shiwen</t>
  </si>
  <si>
    <t>Melatonin, a small molecular weight indoleamine molecule, is involved in various biological processes and responses to environmental cues in plants. However, its function in abiotic stress response and the underlying mechanisms is less clear. In this study, we investigated the effect of melatonin on wheat seedlings growth under salt stress condition. Exogenous melatonin pretreatment partially mitigated the salt-induced inhibition of whole-plant growth as judged from shoot dry weight, IAA content, leaf photosynthesis rate, maximum photochemistry efficiency of photosystem II, and chlorophyll. The mitigation was also observed in reduced accumulation of H2O2 in melatonin-pretreated wheat seedlings exposed to salt stress. Exogenous melatonin increased endogenous melatonin content by evaluating the levels of TaSNAT transcript, which encodes a key regulatory enzyme in the melatonin biosynthetic pathway. Furthermore, melatonin increased polyamine contents by accelerating the metabolic flow from the precursor amino acids arginine and methionine to polyamines; melatonin also decreased the degradation of salt-induced polyamines. Taken together, these results provide the evidence that melatonin mitigates salt stress mainly through its regulation on polyamine metabolism of wheat seedlings.</t>
  </si>
  <si>
    <t>10.3389/fpls.2018.00914</t>
  </si>
  <si>
    <t>Ke, Qingbo</t>
  </si>
  <si>
    <t xml:space="preserve"> Wang, Shiwen</t>
  </si>
  <si>
    <t>melatonin; wheat; polyamine; salt stress; TaSNAT</t>
  </si>
  <si>
    <t>ABIOTIC STRESS; EXOGENOUS MELATONIN; CHILLING TOLERANCE; REACTIVE OXYGEN; PLANT-GROWTH; DROUGHT; ANTIOXIDANT; DAMAGE; POPLAR; PHOTOINHIBITION</t>
  </si>
  <si>
    <t>[Ke, Qingbo; Ye, Jun; Yin, Lina; Deng, Xiping; Wang, Shiwen] Northwest A&amp;F Univ, Inst Soil &amp; Water Conservat, State Key Lab Soil Eros &amp; Dryland Farming Loss Pl, Yangling, Shaanxi, Peoples R China; [Ke, Qingbo; Ye, Jun; Yin, Lina; Deng, Xiping; Wang, Shiwen] Chinese Acad Sci &amp; Minist Water Resources, Inst Soil &amp; Water Conservat, State Key Lab Soil Eros &amp; Dryland Farming Loss Pl, Yangling, Shaanxi, Peoples R China; [Ye, Jun] Inner Mongolia Acad Agr &amp; Anim Husb Sci, Hohhot, Peoples R China; [Wang, Bomei; Wang, Shiwen] Northwest A&amp;F Univ, Coll Nat Resources &amp; Environm, Yangling, Shaanxi, Peoples R China; [Ren, Jianhong; Deng, Xiping] Northwest A&amp;F Univ, Coll Life Sci, Yangling, Shaanxi, Peoples R China</t>
  </si>
  <si>
    <t>Wang, SW (corresponding author), Northwest A&amp;F Univ, Inst Soil &amp; Water Conservat, State Key Lab Soil Eros &amp; Dryland Farming Loss Pl, Yangling, Shaanxi, Peoples R China.; Wang, SW (corresponding author), Chinese Acad Sci &amp; Minist Water Resources, Inst Soil &amp; Water Conservat, State Key Lab Soil Eros &amp; Dryland Farming Loss Pl, Yangling, Shaanxi, Peoples R China.; Wang, SW (corresponding author), Northwest A&amp;F Univ, Coll Nat Resources &amp; Environm, Yangling, Shaanxi, Peoples R China.</t>
  </si>
  <si>
    <t>Wang, Shiwen/AAA-9751-2019; Yin, Lina/AAA-9723-2019</t>
  </si>
  <si>
    <t xml:space="preserve">Wang, Shiwen/0000-0003-3195-5531; </t>
  </si>
  <si>
    <t>Arnao MB, 2015, J PINEAL RES, V59, P133, DOI 10.1111/jpi.12253; Arnao MB, 2014, TRENDS PLANT SCI, V19, P789, DOI 10.1016/j.tplants.2014.07.006; ARO EM, 1993, BIOCHIM BIOPHYS ACTA, V1143, P113, DOI 10.1016/0005-2728(93)90134-2; Bouchereau A, 1999, PLANT SCI, V140, P103, DOI 10.1016/S0168-9452(98)00218-0; Byeon Y, 2014, J PINEAL RES, V56, P189, DOI 10.1111/jpi.12111; Cao SF, 2016, J AGR FOOD CHEM, V64, P5215, DOI 10.1021/acs.jafc.6b01118; Chen Q, 2009, J PLANT PHYSIOL, V166, P324, DOI 10.1016/j.jplph.2008.06.002; Chinnusamy V, 2005, CROP SCI, V45, P437, DOI 10.2135/cropsci2005.0437; Das K, 2014, FRONT ENV SCI-SWITZ, V2, DOI 10.3389/fenvs.2014.00053; Gill SS, 2010, PLANT SIGNAL BEHAV, V5, P26, DOI 10.4161/psb.5.1.10291; GOMBOS Z, 1994, P NATL ACAD SCI USA, V91, P8787, DOI 10.1073/pnas.91.19.8787; Gupta K, 2013, ACTA PHYSIOL PLANT, V35, P2015, DOI 10.1007/s11738-013-1239-4; Hussain SS, 2011, BIOTECHNOL ADV, V29, P300, DOI 10.1016/j.biotechadv.2011.01.003; Kakkar RK, 2002, PHYSIOL PLANTARUM, V116, P281, DOI 10.1034/j.1399-3054.2002.1160302.x; Ke QB, 2017, PLANT BIOTECHNOL J, V15, P331, DOI 10.1111/pbi.12628; Ke QB, 2016, PLANT PHYSIOL BIOCH, V100, P75, DOI 10.1016/j.plaphy.2016.01.004; Ke QB, 2015, PLANT PHYSIOL BIOCH, V94, P19, DOI 10.1016/j.plaphy.2015.05.003; Lee YK, 2000, J NEUROL SCI, V178, P124, DOI 10.1016/S0022-510X(00)00393-2; Lei XY, 2004, J PINEAL RES, V36, P126, DOI 10.1046/j.1600-079X.2003.00106.x; Li C, 2012, J PINEAL RES, V53, P298, DOI 10.1111/j.1600-079X.2012.00999.x; Li H, 2017, FRONT PLANT SCI, V8, DOI 10.3389/fpls.2017.00295; Loreto F, 2001, PLANT PHYSIOL, V127, P1781, DOI 10.1104/pp.010497; Manchester LC, 2015, J PINEAL RES, V59, P403, DOI 10.1111/jpi.12267; Miller G, 2010, PLANT CELL ENVIRON, V33, P453, DOI 10.1111/j.1365-3040.2009.02041.x; Minocha R, 2014, FRONT PLANT SCI, V5, DOI 10.3389/fpls.2014.00175; Nevo E, 2010, PLANT CELL ENVIRON, V33, P670, DOI 10.1111/j.1365-3040.2009.02107.x; Noctor G, 1998, ANNU REV PLANT PHYS, V49, P249, DOI 10.1146/annurev.arplant.49.1.249; Pan XQ, 2008, PHYTOCHEMISTRY, V69, P1773, DOI 10.1016/j.phytochem.2008.02.008; Pandi-Perumal SR, 2006, FEBS J, V273, P2813, DOI 10.1111/j.1742-4658.2006.05322.x; Park S, 2013, J PINEAL RES, V54, P258, DOI 10.1111/j.1600-079X.2012.01029.x; Quinet M, 2010, J EXP BOT, V61, P2719, DOI 10.1093/jxb/erq118; Reiter RJ, 2002, MECH AGEING DEV, V123, P1007, DOI 10.1016/S0047-6374(01)00384-0; Reiter RJ, 2015, MOLECULES, V20, P7396, DOI 10.3390/molecules20047396; Sainz RM, 2003, BIOCHEM BIOPH RES CO, V302, P625, DOI 10.1016/S0006-291X(03)00230-4; Setter TL, 2016, FIELD CROP RES, V194, P31, DOI 10.1016/j.fcr.2016.04.034; Shi HT, 2015, J PINEAL RES, V58, P26, DOI 10.1111/jpi.12188; Shi HT, 2013, J PROTEOME RES, V12, P4951, DOI 10.1021/pr400479k; Shi HB, 2014, J CANCER RES THER, V10, P681, DOI 10.4103/0973-1482.139156; Su GX, 2006, J INTEGR PLANT BIOL, V48, P426, DOI 10.1111/j.1744-7909.2006.00236.x; Tan Dun-Xian, 2002, Current Topics in Medicinal Chemistry, V2, P181, DOI 10.2174/1568026023394443; Tan DX, 2010, BIOL REV, V85, P607, DOI 10.1111/j.1469-185X.2009.00118.x; Tester M, 2010, SCIENCE, V327, P818, DOI 10.1126/science.1183700; Tomas-Zapico C, 2005, J PINEAL RES, V39, P99, DOI 10.1111/j.1600-079X.2005.00248.x; Turk H, 2014, PLANT GROWTH REGUL, V74, P139, DOI 10.1007/s10725-014-9905-0; Van Tassel DL, 2001, J PINEAL RES, V31, P8, DOI 10.1034/j.1600-079X.2001.310102.x; Wang P, 2013, J PINEAL RES, V54, P292, DOI 10.1111/jpi.12017; Wimalasekera R, 2011, PLANT SCI, V181, P593, DOI 10.1016/j.plantsci.2011.04.002; Ya Narantsetseg, 2017, Plant Breeding and Biotechnology, V5, P213, DOI 10.9787/PBB.2017.5.3.213; Yang J, 2009, TRENDS PLANT SCI, V14, P1, DOI 10.1016/j.tplants.2008.10.004; Ye J, 2016, ACTA PHYSIOL PLANT, V38, DOI 10.1007/s11738-015-2045-y; Yiu JC, 2009, SCI HORTIC-AMSTERDAM, V120, P306, DOI 10.1016/j.scienta.2008.11.020; Zhang N, 2016, FRONT PLANT SCI, V7, DOI 10.3389/fpls.2016.00197; Zhang N, 2015, J EXP BOT, V66, P647, DOI 10.1093/jxb/eru336; Zhang N, 2013, J PINEAL RES, V54, P15, DOI 10.1111/j.1600-079X.2012.01015.x; Zhao D, 2015, PLANT BIOLOGY, V17, P904, DOI 10.1111/plb.12296; Zhao H, 2017, FRONT PLANT SCI, V7, DOI [10.3389/fpls.2015.01270, 10.3389/fpls.2016.01814, 10.3389/fpls.2016.02045, 10.3389/fpls.2016.01270]; Zhao HS, 2017, SCI REP-UK, V7, DOI 10.1038/s41598-017-11779-9; Zhou C, 2016, INT J MOL SCI, V17, DOI 10.3390/ijms17111777; Zhu JK, 2016, CELL, V167, P313, DOI 10.1016/j.cell.2016.08.029; Zhu JK, 2003, CURR OPIN PLANT BIOL, V6, P441, DOI 10.1016/S1369-5266(03)00085-2; Zhu XF, 2016, PLANT PHYSIOL, V170, P558, DOI 10.1104/pp.15.01617</t>
  </si>
  <si>
    <t>WOS:000437126300001</t>
  </si>
  <si>
    <t>Molecular cloning of melatonin 2-hydroxylase responsible for 2-hydroxymelatonin production in rice (Oryza sativa)</t>
  </si>
  <si>
    <t>Although melatonin biosynthetic genes from plants have been cloned, the melatonin catabolism mechanisms remain unclear. To clone the genes responsible for melatonin metabolism, we ectopically expressed 35 full-length cDNAs of rice 2-oxoglutarate-dependent dioxygenase (2-ODD) in Escherichia coli and purified the corresponding recombinant proteins. In vitro 2-ODD assays showed four independent 2-ODD proteins that were able to catalyze melatonin into 2-hydroxymelatonin, exhibiting melatonin 2-hydroxylase (M2H). These M2H proteins had peak activities at pH 8.0 and 30 degrees C. The K-m ranged from 121m to 371m with the V-max ranging from 1.7 to 18.5 pkat/mg protein, respectively. The M2H enzyme activities were dependent on cofactors such as -ketoglutarate, ascorbate, and Fe2+, similar to the 2-ODD enzymes. M2H activity was inhibited by prohexadione-Ca, an inhibitor of 2-ODD, in a dose-dependent manner. M2H activity was high in the roots of rice seedlings, concurrent with high transcription levels of 2-ODD 21, suggesting that 2-ODD 21 was a major gene for M2H activity. Analogous to the high M2H activity in the roots, 2-hydroxymelatonin was found in large quantities in roots treated with melatonin. These results suggest that melatonin was metabolized into 2-hydroxymelatonin by the M2H genes in plants, but the physiological significance of 2-hydroxymelatonin remains to be examined in the future.</t>
  </si>
  <si>
    <t>10.1111/jpi.12220</t>
  </si>
  <si>
    <t>2-hydroxymelatonin; 2-oxoglutarate-dependent dioxygenase; dioxygenase; melatonin catabolism; prohexadione-Ca</t>
  </si>
  <si>
    <t>N-ACETYLSEROTONIN METHYLTRANSFERASE; SEROTONIN BIOSYNTHESIS; DEFENSE RESPONSES; SEED-GERMINATION; EDIBLE PLANTS; TRYPTOPHAN; ACETYLTRANSFERASE; ARABIDOPSIS; TRYPTAMINE; RESISTANCE</t>
  </si>
  <si>
    <t>[Byeon, Yeong; Back, Kyoungwhan] Chonnam Natl Univ, Dept Biotechnol, Bioenergy Res Ctr, Kwangju 500757, South Korea</t>
  </si>
  <si>
    <t>Back, K (corresponding author), Chonnam Natl Univ, Coll Agr &amp; Life Sci, Bioenergy Res Ctr, Dept Biotechnol, Kwangju 500757, South Korea.</t>
  </si>
  <si>
    <t>Arnao MB, 2007, J PINEAL RES, V42, P147, DOI 10.1111/j.1600-079X.2006.00396.x; Arnao MB, 2014, TRENDS PLANT SCI, V19, P789, DOI 10.1016/j.tplants.2014.07.006; Bugg TDH, 2003, TETRAHEDRON, V59, P7075, DOI 10.1016/S0040-4020(03)00944-X; Byeon Y, 2014, J PINEAL RES, V57, P219, DOI 10.1111/jpi.12160; Byeon Y, 2014, J PINEAL RES, V56, P275, DOI 10.1111/jpi.12120; Byeon Y, 2014, J PINEAL RES, V56, P189, DOI 10.1111/jpi.12111; Byeon Y, 2014, J PINEAL RES, V56, P107, DOI 10.1111/jpi.12103; Chen JY, 2014, J PINEAL RES, V56, P12, DOI 10.1111/jpi.12086; DUBBELS R, 1995, J PINEAL RES, V18, P28, DOI 10.1111/j.1600-079X.1995.tb00136.x; Fischer TW, 2006, FASEB J, V20, P1564, DOI 10.1096/fj.05-5227fje; Fitzpatrick PF, 1999, ANNU REV BIOCHEM, V68, P355, DOI 10.1146/annurev.biochem.68.1.355; Fujiwara T, 2010, J BIOL CHEM, V285, P11308, DOI 10.1074/jbc.M109.091371; HATTORI A, 1995, BIOCHEM MOL BIOL INT, V35, P627; Hernandez-Ruiz J, 2005, J PINEAL RES, V39, P137, DOI 10.1111/j.1600-079X.2005.00226.x; Horstman JA, 2002, BIOORG CHEM, V30, P371, DOI 10.1016/S0045-2068(02)00511-4; Ishihara A, 2008, PLANT J, V54, P481, DOI 10.1111/j.1365-313X.2008.03441.x; Kang K, 2013, J PINEAL RES, V55, P7, DOI 10.1111/jpi.12011; Kang K, 2011, J PINEAL RES, V50, P304, DOI 10.1111/j.1600-079X.2010.00841.x; Kang K, 2010, J PINEAL RES, V49, P176, DOI 10.1111/j.1600-079X.2010.00783.x; Kang K, 2009, PLANT PHYSIOL, V150, P1380, DOI 10.1104/pp.109.138552; Kang S, 2007, PLANTA, V227, P263, DOI 10.1007/s00425-007-0614-z; Kanjanaphachoat P, 2012, PLANT MOL BIOL, V78, P525, DOI 10.1007/s11103-012-9882-5; Kawai Y, 2014, PLANT J, V78, P328, DOI 10.1111/tpj.12479; Kikuchi S, 2003, SCIENCE, V301, P376, DOI 10.1126/science.1081288; Klein DC, 2007, J BIOL CHEM, V282, P4233, DOI 10.1074/jbc.R600036200; Lee HY, 2015, J PINEAL RES, V58, P291, DOI 10.1111/jpi.12214; Lee HY, 2014, J PINEAL RES, V57, P418, DOI 10.1111/jpi.12181; Lee HY, 2014, J PINEAL RES, V57, P262, DOI 10.1111/jpi.12165; Ma XC, 2005, DRUG METAB DISPOS, V33, P489, DOI 10.1124/dmd.104.002410; Manchester LC, 2000, LIFE SCI, V67, P3023, DOI 10.1016/S0024-3205(00)00896-1; Murch SJ, 2000, PLANT CELL REP, V19, P698, DOI 10.1007/s002990000206; Nelson DR, 2004, PLANT PHYSIOL, V135, P756, DOI 10.1104/pp.104.039826; Okazaki M, 2010, J PINEAL RES, V49, P239, DOI 10.1111/j.1600-079X.2010.00788.x; Okazaki M, 2009, J PINEAL RES, V46, P373, DOI 10.1111/j.1600-079X.2009.00673.x; Otani M, 2010, BIOORG MED CHEM LETT, V20, P4259, DOI 10.1016/j.bmcl.2010.05.015; Park M, 2008, BIOSCI BIOTECH BIOCH, V72, P2456, DOI 10.1271/bbb.80220; Park S, 2013, J PINEAL RES, V55, P131, DOI 10.1111/jpi.12053; Park S, 2013, J PINEAL RES, V54, P258, DOI 10.1111/j.1600-079X.2012.01029.x; Park S, 2013, J PINEAL RES, V54, P139, DOI 10.1111/j.1600-079X.2012.01019.x; Park S, 2012, J PINEAL RES, V52, P211, DOI 10.1111/j.1600-079X.2011.00930.x; Park S, 2011, APPL MICROBIOL BIOT, V89, P1387, DOI 10.1007/s00253-010-2994-4; POEGGELER B, 1993, J PINEAL RES, V14, P151, DOI 10.1111/j.1600-079X.1993.tb00498.x; Prescott AG, 1996, ANNU REV PLANT PHYS, V47, P245, DOI 10.1146/annurev.arplant.47.1.245; Schwab W, 2003, PHYTOCHEMISTRY, V62, P837, DOI 10.1016/S0031-9422(02)00723-9; Semak I, 2005, BIOCHEMISTRY-US, V44, P9300, DOI 10.1021/bi050202d; Shi HT, 2015, J PINEAL RES, V58, P26, DOI 10.1111/jpi.12188; Shi HT, 2014, J PINEAL RES, V57, P185, DOI 10.1111/jpi.12155; Slominski A, 2008, TRENDS ENDOCRIN MET, V19, P17, DOI 10.1016/j.tem.2007.10.007; Tan DX, 2007, J PINEAL RES, V42, P28, DOI 10.1111/j.1600-079X.2006.00407.x; Tan DX, 2007, FASEB J, V21, P1724, DOI 10.1096/fj.06-7745com; Tan DX, 2014, INT J MOL SCI, V15, P15858, DOI 10.3390/ijms150915858; Tan DX, 2014, J PINEAL RES, V57, P213, DOI 10.1111/jpi.12152; Gomez FJV, 2012, J PINEAL RES, V52, P349, DOI 10.1111/j.1600-079X.2011.00949.x; Vitalini S, 2013, J PINEAL RES, V54, P322, DOI 10.1111/jpi.12028; Yin LH, 2013, J PINEAL RES, V54, P426, DOI 10.1111/jpi.12038; Zhang HJ, 2014, J PINEAL RES, V57, P269, DOI 10.1111/jpi.12167; Zhang N, 2015, J EXP BOT, V66, P647, DOI 10.1093/jxb/eru336; Zhang N, 2013, J PINEAL RES, V54, P15, DOI 10.1111/j.1600-079X.2012.01015.x; Zubieta C, 2001, NAT STRUCT BIOL, V8, P271, DOI 10.1038/85029; Zuo BX, 2014, J PINEAL RES, V57, P408, DOI 10.1111/jpi.12180</t>
  </si>
  <si>
    <t>WOS:000351360400009</t>
  </si>
  <si>
    <t>High levels of melatonin generated during the brewing process</t>
  </si>
  <si>
    <t>Garcia-Moreno, H.; Calvo, J. R.; Maldonado, M. D.</t>
  </si>
  <si>
    <t>Beer is a beverage consumed worldwide. It is produced from cereals (barley or wheat) and contains a wide array of bioactive phytochemicals and nutraceutical compounds. Specifically, high melatonin concentrations have been found in beer. Beers with high alcohol content are those that present the greatest concentrations of melatonin and vice versa. In this study, gel filtration chromatography and ELISA were combined for melatonin determination. We brewed beer to determine, for the first time, the beer production steps in which melatonin appears. We conclude that the barley, which is malted and ground in the early process, and the yeast, during the second fermentation, are the largest contributors to the enrichment of the beer with melatonin.</t>
  </si>
  <si>
    <t>10.1111/jpi.12005</t>
  </si>
  <si>
    <t>Garcia-Moreno, H.</t>
  </si>
  <si>
    <t xml:space="preserve"> Maldonado, M. D.</t>
  </si>
  <si>
    <t>antioxidant; beer; brewer's yeast; hops; immunomodulation; malt; melatonin</t>
  </si>
  <si>
    <t>OXIDATIVE STRESS; SACCHAROMYCES STRAINS; ANTIOXIDANT CAPACITY; METABOLIC SYNDROME; REACTIVE OXYGEN; EDIBLE PLANTS; IMMUNE-SYSTEM; INFLAMMATION; WATER; PHYTOREMEDIATION</t>
  </si>
  <si>
    <t>[Garcia-Moreno, H.; Calvo, J. R.; Maldonado, M. D.] Univ Seville, Sch Med, Dept Med Biochem Mol Biol &amp; Immunol, E-41009 Seville, Spain</t>
  </si>
  <si>
    <t>Maldonado, MD (corresponding author), Univ Seville, Sch Med, Dept Med Biochem Mol Biol &amp; Immunol, Avda Sanchez Pizjuan 4, E-41009 Seville, Spain.</t>
  </si>
  <si>
    <t>aibar@us.es</t>
  </si>
  <si>
    <t>Maldonado, MD/A-3847-2008; Calvo, JR/A-7338-2017</t>
  </si>
  <si>
    <t>Maldonado, MD/0000-0003-1375-447X; Calvo, JR/0000-0002-4854-2963</t>
  </si>
  <si>
    <t>Agunbiade FO, 2009, BIORESOURCE TECHNOL, V100, P4521, DOI 10.1016/j.biortech.2009.04.011; Bach-Faig A, 2006, PUBLIC HEALTH NUTR, V9, P1110, DOI 10.1017/S1368980007668499; Benot S, 1999, J PINEAL RES, V27, P59, DOI 10.1111/j.1600-079X.1999.tb00597.x; Cardinali DP, 2012, J PINEAL RES, V52, P365, DOI 10.1111/j.1600-079X.2011.00962.x; Clavijo A, 2011, ANTON LEEUW INT J G, V99, P727, DOI 10.1007/s10482-010-9514-5; Clavijo A, 2010, INT J FOOD MICROBIOL, V143, P241, DOI 10.1016/j.ijfoodmicro.2010.08.010; DUBBELS R, 1995, J PINEAL RES, V18, P28, DOI 10.1111/j.1600-079X.1995.tb00136.x; Elia P, 2012, ULTRASON SONOCHEM, V19, P314, DOI 10.1016/j.ultsonch.2011.01.001; Feick P, 2007, PANCREATOLOGY, V7, P124, DOI 10.1159/000104237; Galano A, 2011, J PINEAL RES, V51, P1, DOI 10.1111/j.1600-079X.2011.00916.x; Hardeland R, 2003, J PINEAL RES, V34, P233, DOI 10.1034/j.1600-079X.2003.00040.x; Hardeland R, 2009, J PINEAL RES, V47, P109, DOI 10.1111/j.1600-079X.2009.00701.x; HATTORI A, 1995, BIOCHEM MOL BIOL INT, V35, P627; Rodriguez-Naranjo MI, 2011, FOOD CHEM, V126, P1608, DOI 10.1016/j.foodchem.2010.12.038; Rodriguez-Naranjo MI, 2012, J PINEAL RES, V53, P219, DOI 10.1111/j.1600-079X.2012.00990.x; Jordan DB, 2012, BIOCHEM J, V442, P241, DOI 10.1042/BJ20111922; Kitagawa A, 2012, J PINEAL RES, V52, P403, DOI 10.1111/j.1600-079X.2011.00955.x; Kotlarczyk MP, 2012, J PINEAL RES, V52, P414, DOI 10.1111/j.1600-079X.2011.00956.x; Kozirog M, 2011, J PINEAL RES, V50, P261, DOI 10.1111/j.1600-079X.2010.00835.x; Lee SE, 2011, J PINEAL RES, V51, P345, DOI 10.1111/j.1600-079X.2011.00896.x; Leon J, 2006, J NEUROCHEM, V98, P2023, DOI 10.1111/j.1471-4159.2006.04029.x; Maldonado MD, 2012, PHYSIOL BEHAV, V105, P1099, DOI 10.1016/j.physbeh.2011.12.015; Maldonado MD, 2010, PHARMACOL RES, V62, P282, DOI 10.1016/j.phrs.2009.11.014; Maldonado MD, 2006, NEUROENDOCRINOL LETT, V27, P601; Maldonado MD, 2012, MELATONIN IN THE PROMOTION OF HEALTH, 2ND EDITION, P311; Maldonado MD, 2009, CLIN NUTR, V28, P188, DOI 10.1016/j.clnu.2009.02.001; Manchester LC, 2000, LIFE SCI, V67, P3023, DOI 10.1016/S0024-3205(00)00896-1; Motilva V, 2011, J PINEAL RES, V51, P44, DOI 10.1111/j.1600-079X.2011.00915.x; Pedrera-Zamorano JD, 2009, NUTRITION, V25, P1057, DOI 10.1016/j.nut.2009.02.007; Poeggeler B, 1993, J PINEAL RES, V14, P154; Ramakrishna A, 2012, J PINEAL RES, V52, P470, DOI 10.1111/j.1600-079X.2011.00964.x; Reiter RJ, 2005, J PINEAL RES, V39, P215, DOI 10.1111/j.1600-079X.2005.00261.x; Reiter RJ, 2005, NUTRITION, V21, P920, DOI 10.1016/j.nut.2005.02.005; Reiter RJ, 2003, ACTA BIOCHIM POL, V50, P1129; Reiter RJ, 2002, MECH AGEING DEV, V123, P1007, DOI 10.1016/S0047-6374(01)00384-0; Reiter RJ, 2000, ANN NY ACAD SCI, V917, P376; Reiter Russel J, 2007, World Rev Nutr Diet, V97, P211, DOI 10.1159/000097917; Reiter RJ, 2007, ACTA BIOCHIM POL, V54, P1; Romeo J, 2007, ANN NUTR METAB, V51, P359, DOI 10.1159/000107679; Rosales-Corral SA, 2012, J PINEAL RES, V52, P167, DOI 10.1111/j.1600-079X.2011.00937.x; Sanchez-Barcelo EJ, 2010, CURR MED CHEM, V17, P2070, DOI 10.2174/092986710791233689; Sanchez-Barcelo EJ, 2012, EXPERT OPIN INV DRUG, V21, P819, DOI 10.1517/13543784.2012.681045; Sanchez-Hidalgo M, 2009, EXP GERONTOL, V44, P328, DOI 10.1016/j.exger.2009.02.002; Santamaria P, 2005, INT J FOOD MICROBIOL, V103, P49, DOI 10.1016/j.ijfoodmicro.2004.11.024; Sprenger J., 1999, Cytologia (Tokyo), V64, P209; Stehle JH, 2011, J PINEAL RES, V51, P17, DOI 10.1111/j.1600-079X.2011.00856.x; Tan DX, 2007, J PINEAL RES, V42, P28, DOI 10.1111/j.1600-079X.2006.00407.x; Tan DX, 2007, FASEB J, V21, P1724, DOI 10.1096/fj.06-7745com; Tan DX, 2012, J PINEAL RES, V53, P113, DOI 10.1111/j.1600-079X.2012.00979.x; Tan DX, 2012, J EXP BOT, V63, P577, DOI 10.1093/jxb/err256; Tan DX, 2007, PLANT SIGNAL BEHAV, V2, P514, DOI 10.4161/psb.2.6.4639; Tinto A, 2006, CRAFT BEER, P206; Venegas C, 2012, J PINEAL RES, V52, P217, DOI 10.1111/j.1600-079X.2011.00931.x; Gomez FJV, 2012, J PINEAL RES, V52, P349, DOI 10.1111/j.1600-079X.2011.00949.x</t>
  </si>
  <si>
    <t>WOS:000328134000004</t>
  </si>
  <si>
    <t>Comparative Physiological and Transcriptomic Analyses Reveal the Actions of Melatonin in the Delay of Postharvest Physiological Deterioration of Cassava</t>
  </si>
  <si>
    <t>Hu, Wei; Kong, Hua; Guo, Yunling; Zhang, Yuliang; Ding, Zehong; Tie, Weiwei; Yan, Yan; Huang, Qixing; Peng, Ming; Shi, Haitao; Guo, Anping</t>
  </si>
  <si>
    <t>Melatonin plays important roles in various aspects of biological processes. However, it is less known on the effects and mechanism of melatonin on the postharvest physiological deterioration (PPD) process of cassava, which largely restricts the potential of cassava as a food and industrial crop. In this study, we found that exogenous application of melatonin significantly delayed PPD of cassava tuberous roots by reducing H202 content and improving activities of catalase and peroxidase. Moreover, 3425 differentially expressed genes by melatonin during the PPD process were identified by transcriptomic analysis. Several pathways were markedly affected by melatonin treatments, including metabolic-, ion homeostasis-, and enzyme activity related processes. Further detailed analysis revealed that melatonin acted through activation of ROS-scavenging and ROS signal transduction pathways, including antioxidant enzymes, calcium signaling, MARK cascades, and transcription factors at early stages. Notably, the starch degradation pathway was also activated at early stages, whereas it was repressed by melatonin at middle and late stages, thereby indicating its regulatory role in starch metabolism during PPD. Taken together, this study yields new insights into the effect and underlying mechanism of melatonin on the delay of PPD and provides a good strategy for extending shelf life and improvement of cassava tuberous roots.</t>
  </si>
  <si>
    <t>10.3389/fpls.2016.00736</t>
  </si>
  <si>
    <t>Hu, Wei</t>
  </si>
  <si>
    <t xml:space="preserve"> Guo, Anping</t>
  </si>
  <si>
    <t>cassava; melatonin; postharvest physiological deterioration; reactive oxygen species; starch metabolism</t>
  </si>
  <si>
    <t>LEAF SENESCENCE; GLUTATHIONE-PEROXIDASE; STRESS RESISTANCE; OXIDATIVE STRESS; EDIBLE PLANTS; ANTIOXIDANT; ROOT; GENE; QUANTIFICATION; IDENTIFICATION</t>
  </si>
  <si>
    <t>[Hu, Wei; Kong, Hua; Guo, Yunling; Zhang, Yuliang; Ding, Zehong; Tie, Weiwei; Yan, Yan; Huang, Qixing; Peng, Ming; Guo, Anping] Chinese Acad Trop Agr Sci, Inst Trop Biosci &amp; Biotechnol, Key Lab Biol &amp; Genet Resources Trop Crops, Haikou, Peoples R China; [Shi, Haitao] Hainan Univ, Coll Agr, Hainan Key Lab Sustainable Utilizat Trop Bioresou, Haikou, Peoples R China</t>
  </si>
  <si>
    <t>Guo, AP (corresponding author), Chinese Acad Trop Agr Sci, Inst Trop Biosci &amp; Biotechnol, Key Lab Biol &amp; Genet Resources Trop Crops, Haikou, Peoples R China.; Shi, HT (corresponding author), Hainan Univ, Coll Agr, Hainan Key Lab Sustainable Utilizat Trop Bioresou, Haikou, Peoples R China.</t>
  </si>
  <si>
    <t>haitaoshi@hainu.edu.cn; guoanping@itbb.org.cn</t>
  </si>
  <si>
    <t>Arnao MB, 2006, PLANT SIGNAL BEHAV, V1, P89, DOI 10.4161/psb.1.3.2640; Arnao MB, 2009, J PINEAL RES, V46, P295, DOI 10.1111/j.1600-079X.2008.00660.x; Arnao MB, 2001, PHYTOCHEM ANALYSIS, V12, P138, DOI 10.1002/pca.571; Arnao MB, 2013, FOOD CHEM, V138, P1212, DOI 10.1016/j.foodchem.2012.10.077; BARLOWWALDEN LR, 1995, NEUROCHEM INT, V26, P497, DOI 10.1016/0197-0186(94)00154-M; Burkhardt S, 2001, J AGR FOOD CHEM, V49, P4898, DOI 10.1021/jf010321+; Calvo JR, 2013, J PINEAL RES, V55, P103, DOI 10.1111/jpi.12075; Cano A, 2006, J PLANT RES, V119, P321, DOI 10.1007/s10265-006-0275-1; Cardinali DP, 2012, J PINEAL RES, V52, P365, DOI 10.1111/j.1600-079X.2011.00962.x; Conesa A, 2005, BIOINFORMATICS, V21, P3674, DOI 10.1093/bioinformatics/bti610; DUBBELS R, 1995, J PINEAL RES, V18, P28, DOI 10.1111/j.1600-079X.1995.tb00136.x; Galano A, 2013, J PINEAL RES, V54, P245, DOI 10.1111/jpi.12010; Hardeland R, 2005, ENDOCRINE, V27, P119, DOI 10.1385/ENDO:27:2:119; HATTORI A, 1995, BIOCHEM MOL BIOL INT, V35, P627; Hernandez-Ruiz J, 2008, J AGR FOOD CHEM, V56, P10567, DOI 10.1021/jf8022063; Hu W, 2015, FRONT PLANT SCI, V6, DOI 10.3389/fpls.2015.00914; Hu W, 2015, PLOS ONE, V10, DOI 10.1371/journal.pone.0136993; IYER S., 2010, TROPICAL PLANT BIOL, V3, P151, DOI DOI 10.1007/S12042-010-9052-3; Kim DS, 2011, J PLANT PHYSIOL, V168, P1960, DOI 10.1016/j.jplph.2011.05.008; Kolar J, 2005, J PINEAL RES, V39, P333, DOI 10.1111/j.1600-079X.2005.00276.x; LERNER AB, 1959, J AM CHEM SOC, V81, P6084, DOI 10.1021/ja01531a060; LERNER AB, 1958, J AM CHEM SOC, V80, P2587, DOI 10.1021/ja01543a060; Manchester LC, 2000, LIFE SCI, V67, P3023, DOI 10.1016/S0024-3205(00)00896-1; Mittler R, 2004, TRENDS PLANT SCI, V9, P490, DOI 10.1016/j.tplants.2004.08.009; Murch SJ, 2009, J PINEAL RES, V47, P277, DOI 10.1111/j.1600-079X.2009.00711.x; Okazaki M, 2010, J PINEAL RES, V49, P239, DOI 10.1111/j.1600-079X.2010.00788.x; Oliveira EJ, 2014, GENET MOL RES, V13, P6683, DOI 10.4238/2014.August.28.13; Owiti J, 2011, PLANT J, V67, P145, DOI 10.1111/j.1365-313X.2011.04582.x; Pablos MI, 1998, NEUROCHEM INT, V32, P69, DOI 10.1016/S0197-0186(97)00043-0; Pape C, 2006, J PINEAL RES, V41, P157, DOI 10.1111/j.1600-079X.2006.00348.x; Paredes SD, 2009, J EXP BOT, V60, P57, DOI 10.1093/jxb/ern284; POEGGELER B, 1993, J PINEAL RES, V14, P151, DOI 10.1111/j.1600-079X.1993.tb00498.x; POLLE A, 1994, PLANT PHYSIOL, V106, P53, DOI 10.1104/pp.106.1.53; Posmyk MM, 2009, ACTA PHYSIOL PLANT, V31, P1, DOI 10.1007/s11738-008-0213-z; Ramakrishna A, 2012, J PINEAL RES, V52, P470, DOI 10.1111/j.1600-079X.2011.00964.x; Reilly K, 2004, PLANT MOL BIOL, V56, P625, DOI 10.1007/s11103-005-2271-6; Reilly K, 2001, BBA-GENE STRUCT EXPR, V1518, P317, DOI 10.1016/S0167-4781(01)00195-6; Reiter RJ, 2014, PHYSIOLOGY, V29, P325, DOI 10.1152/physiol.00011.2014; Reiter RJ, 2009, CRIT REV BIOCHEM MOL, V44, P175, DOI 10.1080/10409230903044914; Rodriguez C, 2004, J PINEAL RES, V36, P1, DOI 10.1046/j.1600-079X.2003.00092.x; Shi HT, 2015, J PINEAL RES, V59, P120, DOI 10.1111/jpi.12246; Shi HT, 2015, J PINEAL RES, V58, P335, DOI 10.1111/jpi.12219; Shi HT, 2015, J EXP BOT, V66, P681, DOI 10.1093/jxb/eru373; Shi HT, 2015, J PINEAL RES, V58, P26, DOI 10.1111/jpi.12188; Shi HT, 2014, J PINEAL RES, V57, P185, DOI 10.1111/jpi.12155; Tan DX, 2012, J EXP BOT, V63, P577, DOI 10.1093/jxb/err256; Tan DX, 2003, J PINEAL RES, V34, P249, DOI 10.1034/j.1600-079X.2003.00037.x; Trapnell C, 2012, NAT PROTOC, V7, P562, DOI 10.1038/nprot.2012.016; Trapnell C, 2009, BIOINFORMATICS, V25, P1105, DOI 10.1093/bioinformatics/btp120; Uarrota VG, 2016, FOOD CHEM, V197, P737, DOI 10.1016/j.foodchem.2015.11.025; Vanderschuren H, 2014, PLANT CELL, V26, P1913, DOI 10.1105/tpc.114.123927; Wang LK, 2010, BIOINFORMATICS, V26, P136, DOI 10.1093/bioinformatics/btp612; Wang L, 2014, J PINEAL RES, V56, P134, DOI 10.1111/jpi.12105; Wang P, 2014, J PINEAL RES, V57, P291, DOI 10.1111/jpi.12169; Wang P, 2013, J PINEAL RES, V55, P424, DOI 10.1111/jpi.12091; Wang P, 2013, J PINEAL RES, V54, P292, DOI 10.1111/jpi.12017; Wang P, 2012, J PINEAL RES, V53, P11, DOI 10.1111/j.1600-079X.2011.00966.x; Weeda S, 2014, PLOS ONE, V9, DOI 10.1371/journal.pone.0093462; Xu J, 2013, PLANT PHYSIOL, V161, P1517, DOI 10.1104/pp.112.212803; Zhang HM, 2014, J PINEAL RES, V57, P131, DOI 10.1111/jpi.12162; Zhang N, 2015, J EXP BOT, V66, P647, DOI 10.1093/jxb/eru336; Zhang N, 2014, J PINEAL RES, V56, P39, DOI 10.1111/jpi.12095; Zhao HB, 2015, J PINEAL RES, V59, P255, DOI 10.1111/jpi.12258; Zhao Y, 2013, J PINEAL RES, V55, P79, DOI 10.1111/jpi.12044; Zidenga T, 2012, PLANT PHYSIOL, V159, P1396, DOI 10.1104/pp.112.200345</t>
  </si>
  <si>
    <t>WOS:000376754800001</t>
  </si>
  <si>
    <t>Sodic alkaline stress mitigation by exogenous melatonin in tomato needs nitric oxide as a downstream signal</t>
  </si>
  <si>
    <t>Liu, Na; Gong, Biao; Jin, Zhiyong; Wang, Xiufeng; Wei, Min; Yang, Fengjuan; Li, Yan; Shi, Qinghua</t>
  </si>
  <si>
    <t>The present study was designed to determine the interactive effect of exogenous melatonin and nitric oxide (NO) on sodic alkaline stress mitigation in tomato seedlings. It was observed that exogenous melatonin treatment elevated NO levels in alkaline-stressed tomato roots. However, exogenous NO had little effects on melatonin levels. Importantly, melatonin-induced NO generation was accompanied by increased tolerance to alkaline stress. Chemical scavenging of NO reduced melatonin-induced alkaline stress tolerance and defense genes' expression. However, inhibition of melatonin biosynthesis had a little effect on NO-induced alkaline stress tolerance. These results strongly suggest that NO, acting as a downstream signal, is involved in the melatonin-induced tomato tolerance to alkaline stress. This process creates a new signaling pathway for improving stress tolerance in plant. (C) 2015 Elsevier GmbH. All rights reserved.</t>
  </si>
  <si>
    <t>10.1016/j.jplph.2015.07.012</t>
  </si>
  <si>
    <t>Alkaline stress; Antioxidation; Melatonin; Nitric oxide; Photosynthesis; Tomato</t>
  </si>
  <si>
    <t>CHLOROPHYLL FLUORESCENCE; GLUTATHIONE-REDUCTASE; ANTIOXIDANT SYSTEM; HYDROGEN-PEROXIDE; ION HOMEOSTASIS; PLANT-GROWTH; SALT; TOLERANCE; SALINITY; ARABIDOPSIS</t>
  </si>
  <si>
    <t>[Liu, Na; Gong, Biao; Jin, Zhiyong; Wang, Xiufeng; Wei, Min; Yang, Fengjuan; Li, Yan; Shi, Qinghua] Minist Agr, Sci Observing &amp; Expt Stn Environm Controlled Agr, State Key Lab Crop Biol, Tai An, Shandong, Peoples R China; [Liu, Na; Gong, Biao; Jin, Zhiyong; Wang, Xiufeng; Wei, Min; Yang, Fengjuan; Li, Yan; Shi, Qinghua] Shandong Agr Univ, Coll Hort Sci &amp; Engn, Tai An 271018, Shandong, Peoples R China</t>
  </si>
  <si>
    <t>Shi, QH (corresponding author), Shandong Agr Univ, Coll Hort Sci &amp; Engn, Tai An 271018, Shandong, Peoples R China.</t>
  </si>
  <si>
    <t>Arnao MB, 2014, TRENDS PLANT SCI, V19, P789, DOI 10.1016/j.tplants.2014.07.006; Bajwa VS, 2014, J PINEAL RES, V56, P238, DOI 10.1111/jpi.12115; BATES LS, 1973, PLANT SOIL, V39, P205, DOI 10.1007/BF00018060; Bazwinsky-Wutschke I, 2014, J PINEAL RES, V56, P439, DOI 10.1111/jpi.12135; Beard RA, 2012, PLANT PHYSIOL, V159, P1608, DOI 10.1104/pp.112.200089; Bettahi I, 1996, J PINEAL RES, V20, P205, DOI 10.1111/j.1600-079X.1996.tb00260.x; Blumwald E, 2000, BBA-BIOMEMBRANES, V1465, P140, DOI 10.1016/S0005-2736(00)00135-8; Chen Q, 2009, J PLANT PHYSIOL, V166, P324, DOI 10.1016/j.jplph.2008.06.002; Coleman JOD, 1997, TRENDS PLANT SCI, V2, P144, DOI 10.1016/S1360-1385(97)01019-4; Dionisio-Sese ML, 1998, PLANT SCI, V135, P1, DOI 10.1016/S0168-9452(98)00025-9; Du ST, 2015, FOOD CHEM, V173, P905, DOI 10.1016/j.foodchem.2014.10.115; FOYER CH, 1976, PLANTA, V133, P21, DOI 10.1007/BF00386001; Galano A, 2013, J PINEAL RES, V54, P245, DOI 10.1111/jpi.12010; Girouard H, 2001, J HYPERTENS, V19, P1369, DOI 10.1097/00004872-200108000-00004; Gong BA, 2014, PLANT PHYSIOL BIOCH, V83, P258, DOI 10.1016/j.plaphy.2014.08.004; Gong B, 2014, ACTA PHYSIOL PLANT, V36, P2167, DOI 10.1007/s11738-014-1593-x; Gong B, 2014, PLANT BIOTECHNOL J, V12, P694, DOI 10.1111/pbi.12173; Gong B, 2014, FREE RADICAL BIO MED, V71, P36, DOI 10.1016/j.freeradbiomed.2014.02.018; Gong B, 2014, BIOCHEM BIOPH RES CO, V446, P417, DOI 10.1016/j.bbrc.2014.03.005; Gong B, 2013, SCI HORTIC-AMSTERDAM, V157, P1, DOI 10.1016/j.scienta.2013.03.032; GRIFFITH OW, 1980, ANAL BIOCHEM, V106, P207, DOI 10.1016/0003-2697(80)90139-6; Hernandez-Ruiz J, 2005, J PINEAL RES, V39, P137, DOI 10.1111/j.1600-079X.2005.00226.x; Hodges DM, 1999, PLANTA, V207, P604, DOI 10.1007/s004250050524; Hodges DM, 1996, PHYSIOL PLANTARUM, V98, P685, DOI 10.1111/j.1399-3054.1996.tb06672.x; INSKEEP WP, 1985, PLANT PHYSIOL, V77, P483, DOI 10.1104/pp.77.2.483; Jabs T, 1996, SCIENCE, V273, P1853, DOI 10.1126/science.273.5283.1853; Jimenez A, 1997, PLANT PHYSIOL, V114, P275, DOI 10.1104/pp.114.1.275; Kang YS, 2013, J PINEAL RES, V55, P294, DOI 10.1111/jpi.12072; Kolbert Z, 2008, J PLANT PHYSIOL, V165, P967, DOI 10.1016/j.jplph.2007.07.019; Lee HY, 2014, J PINEAL RES, V57, P262, DOI 10.1111/jpi.12165; Li C., 2014, J EXP BOT, V66; Li C, 2012, J PINEAL RES, V53, P298, DOI 10.1111/j.1600-079X.2012.00999.x; Liu N, 2015, SCI HORTIC-AMSTERDAM, V181, P18, DOI 10.1016/j.scienta.2014.10.049; Lu CM, 2003, J EXP BOT, V54, P851, DOI 10.1093/jxb/erg080; Marshall KA, 1996, FREE RADICAL BIO MED, V21, P307, DOI 10.1016/0891-5849(96)00046-9; Maxwell K, 2000, J EXP BOT, V51, P659, DOI 10.1093/jexbot/51.345.659; Mazzon E, 2006, J PINEAL RES, V41, P363, DOI 10.1111/j.1600-079X.2006.00378.x; Mehta P, 2010, PLANT PHYSIOL BIOCH, V48, P16, DOI 10.1016/j.plaphy.2009.10.006; Murch SJ, 2002, IN VITRO CELL DEV-PL, V38, P531, DOI 10.1079/IVP2002333; NAKANO Y, 1981, PLANT CELL PHYSIOL, V22, P867; Okazaki M, 2009, J PINEAL RES, V46, P338, DOI 10.1111/j.1600-079X.2009.00668.x; Pandi-Perumal SR, 2008, PROG NEUROBIOL, V85, P335, DOI 10.1016/j.pneurobio.2008.04.001; Park S, 2013, J PINEAL RES, V54, P258, DOI 10.1111/j.1600-079X.2012.01029.x; PATRA HK, 1978, BIOCHEM PHYSIOL PFL, V172, P385; PATTERSON BD, 1984, ANAL BIOCHEM, V139, P487, DOI 10.1016/0003-2697(84)90039-3; PETERSON GL, 1983, METHOD ENZYMOL, V91, P95; RAUCKMAN EJ, 1979, MOL PHARMACOL, V15, P131; Ren ZH, 2005, NAT GENET, V37, P1141, DOI 10.1038/ng1643; Sanz L, 2014, PLANT PHYSIOL, V166, P1972, DOI 10.1104/pp.114.247445; Sarti P, 2013, INT J MOL SCI, V14, P11259, DOI 10.3390/ijms140611259; Scheler C, 2013, CURR OPIN PLANT BIOL, V16, P534, DOI 10.1016/j.pbi.2013.06.020; Shalata A, 2001, PHYSIOL PLANTARUM, V112, P487, DOI 10.1034/j.1399-3054.2001.1120405.x; Shi HT, 2015, J PINEAL RES, V58, P26, DOI 10.1111/jpi.12188; Shi HT, 2014, J EXP BOT, V65, P4119, DOI 10.1093/jxb/eru184; Shu S, 2013, PLANT PHYSIOL BIOCH, V63, P209, DOI 10.1016/j.plaphy.2012.11.028; Simko F, 2009, J HYPERTENS, V27, pS5, DOI 10.1097/01.hjh.0000358830.95439.e8; STEWART RRC, 1980, PLANT PHYSIOL, V65, P245, DOI 10.1104/pp.65.2.245; Tain YL, 2014, J PINEAL RES, V57, P80, DOI 10.1111/jpi.12145; Tamura EK, 2006, J PINEAL RES, V41, P267, DOI 10.1111/j.1600-079X.2006.00366.x; Tanou G, 2012, PLANT J, V72, P585, DOI 10.1111/j.1365-313X.2012.05100.x; Terrile MC, 2012, PLANT J, V70, P492, DOI 10.1111/j.1365-313X.2011.04885.x; Tester M, 2003, ANN BOT-LONDON, V91, P503, DOI 10.1093/aob/mcg058; Thakor AS, 2010, J PINEAL RES, V49, P399, DOI 10.1111/j.1600-079X.2010.00813.x; ThordalChristensen H, 1997, PLANT J, V11, P1187, DOI 10.1046/j.1365-313X.1997.11061187.x; Ting N, 2000, N-S ARCH PHARMACOL, V361, P327, DOI 10.1007/s002109900198; Wakatsuki A, 2000, J PINEAL RES, V28, P172; Wang P, 2012, J PINEAL RES, V53, P11, DOI 10.1111/j.1600-079X.2011.00966.x; Wimalasekera R, 2011, PLANT SCI, V181, P593, DOI 10.1016/j.plantsci.2011.04.002; Zhang HJ, 2014, J PINEAL RES, V57, P269, DOI 10.1111/jpi.12167; Zhang HX, 2001, NAT BIOTECHNOL, V19, P765, DOI 10.1038/90824; Zhang N., 2014, J EXP BOT, V66; Zhang N, 2013, J PINEAL RES, V54, P15, DOI 10.1111/j.1600-079X.2012.01015.x; Zhao LQ, 2004, PLANT PHYSIOL, V134, P849, DOI 10.1104/pp.103.030023; Zhu JK, 2003, CURR OPIN PLANT BIOL, V6, P441, DOI 10.1016/S1369-5266(03)00085-2; Zimmer-Prados LM, 2014, PHYSIOL MOL BIOL PLA, V20, P295, DOI 10.1007/s12298-014-0239-1</t>
  </si>
  <si>
    <t>WOS:000362457200008</t>
  </si>
  <si>
    <t>Exogenous Melatonin Application Delays Senescence of Kiwifruit Leaves by Regulating the Antioxidant Capacity and Biosynthesis of Flavonoids</t>
  </si>
  <si>
    <t>Liang, Dong; Shen, Yanqiu; Ni, Zhiyou; Wang, Qin; Lei, Zhi; Xu, Nengqin; Deng, Qunxian; Lin, Lijin; Wang, Jin; Lv, Xiulan; Xia, Hui</t>
  </si>
  <si>
    <t>Melatonin, a multiple signal molecule, plays important roles in delaying senescence during the development of plants. Because few species have been studied for the effect of exogenous melatonin on anti-aging, the plausible mechanism of melatonin of anti-aging effects on other plant species has remained largely unknown. In the present study, the effects of exogenous melatonin on leaf senescence in kiwifruit were examined during natural aging after melatonin (200 m M) or water (Control) pretreatment. The decreased membrane damage and lower hydrogen peroxide (H2O2) content due to the enhanced scavenging activity of antioxidant enzymes peroxidase (POD), superoxide dismutase (SOD), and catalase (CAT) demonstrated that melatonin effectively delayed the aging of kiwifruit leaves. Likewise, owing to up-regulated expression of chlorophyll a/b-binding protein (CAB) gene in the sampled leaves pretreated with melatonin, chlorophyll degradation decreased. Therefore, osmoregulatory substances in sampled leaves accumulated (e.g., soluble sugar and soluble protein) and seedling cell environment stability was maintained. Simultaneously, melatonin decreased H2O2 concentration owing to increased glutathione (GSH) and ascorbate (AsA) content, and the expression levels of glutathione reductase (GR), ascorbate peroxidase (APX), monodehydroascorbate reductase (MDAR), dehydroascorbate reductase (DHAR) were up-regulated by melatonin application, indicating that the increase of GSH and AsA was attributed to the expression of these genes. In addition, a large amount of flavonoids accumulated in seedlings pretreated with melatonin, and transcript levels of eight genes involved in flavonoid synthesis, including phenylalanine ammonialyase (PAL), cinnamate-4-hydroxymate (C4H), chalcone synthase (CHS), flavanone 3-hydroxylase (F3H), flavonol synthase (FNS), leucoanthocyanin reductase (LAR), anthocyanin reductase (ANR), flavonoid 3-O-glucosyltransferase (UFGT) were enhanced in response to melatonin application. These results indicated that melatonin delayed aging of kiwifruit leaves by activating the antioxidant capacity and enhancing flavonoid biosynthesis. All of these results can provide clear proof that melatonin plays a key roles in delaying leaf senescence.</t>
  </si>
  <si>
    <t>10.3389/fpls.2018.00426</t>
  </si>
  <si>
    <t>Liang, Dong</t>
  </si>
  <si>
    <t xml:space="preserve"> Xia, Hui</t>
  </si>
  <si>
    <t>melatonin; kiwifruit; natural senescence; flavonoid biosynthesis; antioxidant capacity</t>
  </si>
  <si>
    <t>GROWTH-STIMULATING COMPOUND; SALINITY-INDUCED STRESS; LEAF SENESCENCE; MALUS-HUPEHENSIS; LIPID-PEROXIDATION; DROUGHT STRESS; TOLERANCE; L.; METABOLISM; SEEDLINGS</t>
  </si>
  <si>
    <t>[Liang, Dong; Shen, Yanqiu; Ni, Zhiyou; Wang, Qin; Lei, Zhi; Xu, Nengqin; Deng, Qunxian; Lin, Lijin; Wang, Jin; Lv, Xiulan; Xia, Hui] Sichuan Agr Univ, Coll Hort, Chengdu, Sichuan, Peoples R China; [Liang, Dong; Lin, Lijin; Wang, Jin; Lv, Xiulan; Xia, Hui] Sichuan Agr Univ, Inst Pomol &amp; Olericulture, Chengdu, Sichuan, Peoples R China</t>
  </si>
  <si>
    <t>Lv, XL; Xia, H (corresponding author), Sichuan Agr Univ, Coll Hort, Chengdu, Sichuan, Peoples R China.; Lv, XL; Xia, H (corresponding author), Sichuan Agr Univ, Inst Pomol &amp; Olericulture, Chengdu, Sichuan, Peoples R China.</t>
  </si>
  <si>
    <t>756141959@qq.com; susanxia_2001@163.com</t>
  </si>
  <si>
    <t>Apel K, 2004, ANNU REV PLANT BIOL, V55, P373, DOI 10.1146/annurev.arplant.55.031903.141701; Arnao MB, 2014, TRENDS PLANT SCI, V19, P789, DOI 10.1016/j.tplants.2014.07.006; Arnao MB, 2009, J PINEAL RES, V46, P295, DOI 10.1111/j.1600-079X.2008.00660.x; ARNON DI, 1949, PLANT PHYSIOL, V24, P1, DOI 10.1104/pp.24.1.1; Atkinson RG, 2009, POSTHARVEST BIOL TEC, V51, P149, DOI 10.1016/j.postharvbio.2008.06.014; Balabusta M, 2016, FRONT PLANT SCI, V7, DOI 10.3389/fpls.2016.00575; BORRACCINO G, 1994, J PLANT PHYSIOL, V144, P161, DOI 10.1016/S0176-1617(11)80538-9; Chen Q, 2009, J PLANT PHYSIOL, V166, P324, DOI 10.1016/j.jplph.2008.06.002; Cui GB, 2017, PLANT PHYSIOL BIOCH, V118, P138, DOI 10.1016/j.plaphy.2017.06.014; Ding F, 2017, SCI HORTIC-AMSTERDAM, V219, P264, DOI 10.1016/j.scienta.2017.03.029; Du G. R., 2009, THESIS; Fini A, 2012, J PLANT PHYSIOL, V169, P929, DOI 10.1016/j.jplph.2012.02.014; Gao H, 2016, POSTHARVEST BIOL TEC, V118, P103, DOI 10.1016/j.postharvbio.2016.03.006; Gong XQ, 2017, MOLECULES, V22, DOI 10.3390/molecules22091542; GRIFFITH OW, 1980, ANAL BIOCHEM, V106, P207, DOI 10.1016/0003-2697(80)90139-6; Gu Q, 2017, PLANT SCI, V261, P28, DOI 10.1016/j.plantsci.2017.05.001; Hernandez-Ruiz J, 2005, J PINEAL RES, V39, P137, DOI 10.1111/j.1600-079X.2005.00226.x; Hernandez-Ruiz J, 2004, PLANTA, V220, P140, DOI 10.1007/s00425-004-1317-3; Hodges DM, 1999, PLANTA, V207, P604, DOI 10.1007/s004250050524; Inada N, 1998, PLANTA, V205, P153, DOI 10.1007/s004250050307; Jiang CQ, 2016, ACTA PHYSIOL PLANT, V38, DOI 10.1007/s11738-016-2101-2; KAMPFENKEL K, 1995, ANAL BIOCHEM, V225, P165, DOI 10.1006/abio.1995.1127; Khanna-Chopra R, 2012, PROTOPLASMA, V249, P469, DOI 10.1007/s00709-011-0308-z; Kim J, 2018, J EXP BOT, V69, P787, DOI 10.1093/jxb/erx287; LERNER AB, 1959, J AM CHEM SOC, V81, P6084, DOI 10.1021/ja01531a060; LERNER AB, 1958, J AM CHEM SOC, V80, P2587, DOI 10.1021/ja01543a060; Li C, 2012, J PINEAL RES, V53, P298, DOI 10.1111/j.1600-079X.2012.00999.x; Li H, 2017, FRONT PLANT SCI, V8, DOI 10.3389/fpls.2017.00295; Li H, 2017, SCI REP-UK, V7, DOI 10.1038/srep40858; Lim PO, 2007, J PLANT BIOL, V50, P291, DOI 10.1007/BF03030657; Lin Z.F., 1988, ACTA PHYTOPHYSIOLOGI, V14, P16; Liu JL, 2015, PLANT GROWTH REGUL, V77, P317, DOI 10.1007/s10725-015-0066-6; Manchester LC, 2015, J PINEAL RES, V59, P403, DOI 10.1111/jpi.12267; Murch SJ, 2001, IN VITRO CELL DEV-PL, V37, P786; Nawaz MA, 2018, J PLANT PHYSIOL, V220, P115, DOI 10.1016/j.jplph.2017.11.003; Quirino BF, 2000, TRENDS PLANT SCI, V5, P278, DOI 10.1016/S1360-1385(00)01655-1; Reiter RJ, 2017, CELL MOL LIFE SCI, V74, P3863, DOI 10.1007/s00018-017-2609-7; Reiter RJ, 2014, FRONT PHYSIOL, V5, DOI 10.3389/fphys.2014.00377; Rodriguez C, 2004, J PINEAL RES, V36, P1, DOI 10.1046/j.1600-079X.2003.00092.x; Shi HT, 2015, J EXP BOT, V66, P681, DOI 10.1093/jxb/eru373; Sun QQ, 2016, J PINEAL RES, V61, P138, DOI 10.1111/jpi.12315; Tal O, 2011, J EXP BOT, V62, P1903, DOI 10.1093/jxb/erq378; Tan Dun-Xian, 2002, Current Topics in Medicinal Chemistry, V2, P181, DOI 10.2174/1568026023394443; Tan DX, 2013, J PINEAL RES, V54, P127, DOI 10.1111/jpi.12026; Tan DX, 2007, PLANT SIGNAL BEHAV, V2, P514, DOI 10.4161/psb.2.6.4639; Tao Jun, 2008, Acta Horticulturae Sinica, V35, P1681; Thompson JE, 1998, PROG LIPID RES, V37, P119, DOI 10.1016/S0163-7827(98)00006-X; [王锴 Wang Kai], 2013, [西北农业学报, Acat Agriculturae Boreali-Occidentalis Sinica], V22, P112; Wang LY, 2016, PHOTOSYNTHETICA, V54, P19, DOI 10.1007/s11099-015-0140-3; Wang P, 2014, J PINEAL RES, V57, P291, DOI 10.1111/jpi.12169; Wang P, 2013, J PINEAL RES, V55, P424, DOI 10.1111/jpi.12091; Wang P, 2013, J PINEAL RES, V54, P292, DOI 10.1111/jpi.12017; Wang P, 2012, J PINEAL RES, V53, P11, DOI 10.1111/j.1600-079X.2011.00966.x; Wang X.P., 2015, THESIS; [王晓宇 Wang Xiaoyu], 2012, [食品与生物技术学报, Journal of Food Science and Biotechnology], V31, P247; Wang XK, 2015, PRINCIPLES TECHNIQUE; Weeda S, 2014, PLOS ONE, V9, DOI 10.1371/journal.pone.0093462; Zhang J, 2016, FRONT PLANT SCI, V7, DOI 10.3389/fpls.2016.01500; Zhang N, 2013, J PINEAL RES, V54, P15, DOI 10.1111/j.1600-079X.2012.01015.x; Zhou XT, 2016, FRONT PLANT SCI, V7, DOI 10.3389/fpls.2016.01823</t>
  </si>
  <si>
    <t>WOS:000429331300001</t>
  </si>
  <si>
    <t>Melatonin and nitric oxide modulate glutathione content and glutathione reductase activity in sunflower seedling cotyledons accompanying salt stress</t>
  </si>
  <si>
    <t>Kaur, Harmeet; Bhatla, Satish C.</t>
  </si>
  <si>
    <t>The present findings demonstrate significant modulation of total glutathione content, reduced glutathione (GSH) content, oxidized glutathione (GSSG) content, GSH/GSSG ratio and glutathione reductase (GR; EC 1.6.4.2) activity in dark-grown seedling cotyledons in response to salt-stress (120 mM NaCl) in sunflower (Helianthus annuus L) seedlings. A differential spatial distribution of GR activity (monitored by confocal laser scanning microscopic (CLSM) imaging) is also evident. Melatonin and nitric oxide (NO) differentially ameliorate salt stress effect by modulating GR activity and GSH content in seedling cotyledons. Total glutathione content (GSH + GSSG) exhibit a seedling age-dependent increase in the cotyledons, more so in salt-stressed conditions and when subjected to melatonin treatment. Seedlings raised in presence of 15 mu M of melatonin exhibit significant increase in GR activity in cotyledon homogenates (10,000 g supernatant) coinciding with significant increase in GSH content. GSSG content and GSH/GSSG ratio also increased due to melatonin treatment. A correlation is thus evident in NaCl-sensitized modulation of GSH content and GR activity by melatonin. GSH content is down regulated by NO provided as 250 mu M of sodium nitroprusside (SNP) although total glutathione content remained in similar range. A reversal of response (enhanced total glutathione accumulation) by NO scavenger (cPTIO) highlights the critical role of NO in modulating glutathione homeostasis. SNP lowers the activity of hydroxyindole-O-methyltransferase (HIOMT) - a regulatory enzyme in melatonin biosynthesis in control seedlings whereas its activity is upregulated in salt-stressed seedling cotyledons. Melatonin content of seedling cotyledons is also modulated by NO. NO and melatonin thus seem to modulate GR activity and GSH content during seedling growth under salt stress. (C) 2016 Elsevier Inc. All rights reserved.</t>
  </si>
  <si>
    <t>NITRIC OXIDE-BIOLOGY AND CHEMISTRY</t>
  </si>
  <si>
    <t>10.1016/j.niox.2016.07.001</t>
  </si>
  <si>
    <t>Kaur, Harmeet</t>
  </si>
  <si>
    <t>Nitric oxide; Glutathione; Glutathione reductase; Salt stress; Melatonin; Sunflower</t>
  </si>
  <si>
    <t>NITROSATED TRYPTOPHAN DERIVATIVES; OXIDATIVE STRESS; ANTIOXIDANT ENZYMES; INDUCED RELEASE; PLANT-GROWTH; IN-VIVO; TOLERANCE; SALINITY; SEROTONIN; LEAVES</t>
  </si>
  <si>
    <t>[Kaur, Harmeet; Bhatla, Satish C.] Univ Delhi, Dept Bot, Lab Plant Physiol &amp; Biochem, Delhi 110007, India</t>
  </si>
  <si>
    <t>harmeet.ahden@gmail.com; bhatlasc@gmail.com</t>
  </si>
  <si>
    <t>Aravind P., 2001, PLANT PHYSIOL BIOCH, V43, P107; Arita NO, 2006, PLANT CELL MONOGR, V5, P269, DOI DOI 10.1007/7089_2006_097; Arnao MB, 2014, TRENDS PLANT SCI, V19, P789, DOI 10.1016/j.tplants.2014.07.006; Arora D, 2015, PLANT SIGNAL BEHAV, V10, DOI 10.1080/15592324.2015.1071753; Becker K, 1998, NAT STRUCT BIOL, V5, P267, DOI 10.1038/nsb0498-267; Berchner-Pfannschmidt U, 2008, J PINEAL RES, V45, P489, DOI 10.1111/j.1600-079X.2008.00622.x; BRADFORD MM, 1976, ANAL BIOCHEM, V72, P248, DOI 10.1016/0003-2697(76)90527-3; Byeon Y, 2015, J EXP BOT, V66, P6917, DOI 10.1093/jxb/erv396; Byeon Y, 2014, J PINEAL RES, V56, P189, DOI 10.1111/jpi.12111; CARLBERG I, 1975, J BIOL CHEM, V250, P5475; David A, 2015, NITRIC OXIDE-BIOL CH, V50, P28, DOI 10.1016/j.niox.2015.08.003; David A, 2010, PHYSIOL PLANTARUM, V140, P342, DOI 10.1111/j.1399-3054.2010.01408.x; Ferreira LC, 2010, SCI AGR, V67, P236, DOI 10.1590/S0103-90162010000200017; FOYER C, 1991, PLANT PHYSIOL, V97, P863, DOI 10.1104/pp.97.3.863; Foyer CH, 1997, PHYSIOL PLANTARUM, V100, P241, DOI 10.1034/j.1399-3054.1997.1000205.x; FOYER CH, 1976, PLANTA, V133, P21, DOI 10.1007/BF00386001; Foyer CH, 2001, TRENDS PLANT SCI, V6, P486, DOI 10.1016/S1360-1385(01)02086-6; GOSSETT DR, 1994, CROP SCI, V34, P706, DOI 10.2135/cropsci1994.0011183X003400030020x; Hernandez JA, 2000, PLANT CELL ENVIRON, V23, P853, DOI 10.1046/j.1365-3040.2000.00602.x; Innocenti G, 2007, PLANTA, V225, P1597, DOI 10.1007/s00425-006-0461-3; Jain P, 2014, PLANT SIGNAL BEHAV, V9, DOI 10.4161/15592324.2014.977746; Kirsch M, 2003, J BIOL CHEM, V278, P11931, DOI 10.1074/jbc.M300237200; Kopczak A, 2007, J PINEAL RES, V43, P343, DOI 10.1111/j.1600-079X.2007.00484.x; Kytzia A, 2006, ORG BIOMOL CHEM, V4, P257, DOI 10.1039/b513857d; Kytzia A, 2006, CHEM-EUR J, V12, P8786, DOI 10.1002/chem.200600405; Loewus FA, 1988, BIOCH PLANTS, P85; Mayo JC, 2002, CELL MOL LIFE SCI, V59, P1706, DOI 10.1007/PL00012498; Muller K, 2007, CHEM-EUR J, V13, P7532, DOI 10.1002/chem.200700395; Mukherjee S, 2014, PHYSIOL PLANTARUM, V152, P714, DOI 10.1111/ppl.12218; Mukherjee S, 2014, PHYSIOL PLANTARUM, V150, P540, DOI 10.1111/ppl.12101; Mullineaux PM, 2005, PHOTOSYNTH RES, V86, P459, DOI 10.1007/s11120-005-8811-8; Neill SJ, 2003, NEW PHYTOL, V159, P11, DOI 10.1046/j.1469-8137.2003.00804.x; Noctor G, 1998, J EXP BOT, V49, P623, DOI 10.1093/jexbot/49.321.623; Pastore A, 2003, CLIN CHIM ACTA, V333, P19, DOI 10.1016/S0009-8981(03)00200-6; POEGGELER B, 1993, J PINEAL RES, V14, P151, DOI 10.1111/j.1600-079X.1993.tb00498.x; Reiter RJ, 2000, J BIOMED SCI, V7, P444, DOI 10.1159/000025480; Reiter RJ, 2007, ACTA BIOCHIM POL, V54, P1; Rios-Gonzalez K, 2002, PLANT SCI, V162, P923, DOI 10.1016/S0168-9452(02)00040-7; Rodriguez C, 2004, J PINEAL RES, V36, P1, DOI 10.1046/j.1600-079X.2003.00092.x; Sairam RK, 2002, PLANT SCI, V163, P1037, DOI 10.1016/S0168-9452(02)00278-9; Sharma P., 2012, J BOT, V2012, DOI [10.1155/2012/217037, DOI 10.1155/2012/217037, 10.1155/2012/872875]; Singh N., 2016, BIOCH ANAL BIOCH, V5; Song LL, 2006, PLANT SCI, V171, P449, DOI 10.1016/j.plantsci.2006.05.002; Stepien P, 2005, PHYSIOL PLANTARUM, V125, P31, DOI 10.1111/j.1399-3054.2005.00534.x; Tan DX, 1998, BIOCHEM BIOPH RES CO, V253, P614, DOI 10.1006/bbrc.1998.9826; Tan DX, 2000, BIOL SIGNAL RECEPT, V9, P137; Tausz M, 2004, J EXP BOT, V55, P1955, DOI 10.1093/jxb/erh194; Urata Y, 1999, FREE RADICAL BIO MED, V27, P838, DOI 10.1016/S0891-5849(99)00131-8; Wang P, 2012, J PINEAL RES, V53, P11, DOI 10.1111/j.1600-079X.2011.00966.x; Wei W, 2015, J EXP BOT, V66, P695, DOI 10.1093/jxb/eru392; Xiang CB, 2001, PLANT PHYSIOL, V126, P564, DOI 10.1104/pp.126.2.564; Xiong Y, 2011, ANTIOXID REDOX SIGN, V15, P233, DOI 10.1089/ars.2010.3540; Zhang HJ, 2014, J PINEAL RES, V57, P269, DOI 10.1111/jpi.12167; Zhang HM, 2014, J PINEAL RES, V57, P131, DOI 10.1111/jpi.12162; Zhang HW, 1999, CHEM RES TOXICOL, V12, P526, DOI 10.1021/tx980243t; Zhang HW, 1998, BIOCHEM BIOPH RES CO, V251, P83, DOI 10.1006/bbrc.1998.9426; Zhang N., 2014, J EXP BOT</t>
  </si>
  <si>
    <t>1089-8603</t>
  </si>
  <si>
    <t>1089-8611</t>
  </si>
  <si>
    <t>NITRIC OXIDE-BIOL CH</t>
  </si>
  <si>
    <t>Nitric Oxide-Biol. Chem.</t>
  </si>
  <si>
    <t>Biochemistry &amp; Molecular Biology; Cell Biology</t>
  </si>
  <si>
    <t>WOS:000384630500005</t>
  </si>
  <si>
    <t>Predominance of 2-hydroxymelatonin over melatonin in plants</t>
  </si>
  <si>
    <t>Byeon, Yeong; Tan, Dun-Xian; Reiter, Russel J.; Back, Kyoungwhan</t>
  </si>
  <si>
    <t>The cloning of the gene encoding melatonin 2-hydroxylase (M2H), which is responsible for the synthesis of 2-hydroxymelatonin, has expanded the study of melatonin metabolism in plants. Kinetic analysis of M2H enzymatic activity demonstrated that the catalytic efficiency of M2H is much higher than those of other melatonin biosynthetic enzymes such as serotonin N-acetyltransferase (SNAT) and N-acetylserotonin O-methyltransferase (ASMT), suggesting that melatonin metabolism is rapid in plants. To test this prediction, we selected 24 plant species belonging to 16 families and quantified the levels of melatonin and 2-hydroxymelatonin using liquid chromatography-tandem mass spectrometry (LC-MS/MS). The melatonin levels in most of the species were &lt;1 ng/g fresh weight (FW), while those in leaves from radish and feverfew were 3.5 and 3.3 ng/g FW, respectively. In contrast, the average levels of 2-hydroxymelatonin were much higher at 6.2 ng/g FW. The average ratio of 2-hydroxymelatonin to melatonin in plants was approximately 368:1, indicating that the accumulation of 2-hydroxymelatonin predominates over that of melatonin. These data were consistent with previous results on the kinetics of the corresponding enzymes, as well as with in vivo melatonin conversion data. Among several melatonin metabolites in plants, the most abundant metabolite was found to be 2-hydroxymelatonin (99%) followed by 4-hydroxymelatonin (0.05%), but 6-hydroxymelatonin was not detected in rice seedlings.</t>
  </si>
  <si>
    <t>10.1111/jpi.12274</t>
  </si>
  <si>
    <t>2-hydroxymelatonin; melatonin; melatonin 2-hydroxylase; metabolic flow</t>
  </si>
  <si>
    <t>SEROTONIN N-ACETYLTRANSFERASE; EXOGENOUS MELATONIN; STRESS RESISTANCE; LEAF SENESCENCE; RICE; METABOLISM; OVEREXPRESSION; ARABIDOPSIS; ANTIOXIDANT; METHYLTRANSFERASE</t>
  </si>
  <si>
    <t>[Byeon, Yeong; Back, Kyoungwhan] Chonnam Natl Univ, Coll Agr &amp; Life Sci, Bioenergy Res Ctr, Dept Biotechnol, Gwangju 500757, South Korea; [Tan, Dun-Xian; Reiter, Russel J.] Univ Texas Hlth Sci Ctr San Antonio, Dept Cellular &amp; Struct Biol, San Antonio, TX 78229 USA</t>
  </si>
  <si>
    <t>Back, K (corresponding author), Chonnam Natl Univ, Coll Agr &amp; Life Sci, Bioenergy Res Ctr, Dept Biotechnol, Gwangju 500757, South Korea.</t>
  </si>
  <si>
    <t>Arnao M. B., 2014, ADV BOT, V2014, P1, DOI [10.1155/2014/815769, DOI 10.1155/2014/815769]; Arnao MB, 2014, TRENDS PLANT SCI, V19, P789, DOI 10.1016/j.tplants.2014.07.006; Byeon Y, 2015, J PINEAL RES, V58, P461, DOI 10.1111/jpi.12231; Byeon Y, 2015, J PINEAL RES, V58, P470, DOI 10.1111/jpi.12232; Byeon Y, 2015, J PINEAL RES, V58, P343, DOI 10.1111/jpi.12220; Byeon Y, 2015, J EXP BOT, V66, P709, DOI 10.1093/jxb/eru357; Byeon Y, 2014, J PINEAL RES, V57, P147, DOI 10.1111/jpi.12151; Byeon Y, 2014, J PINEAL RES, V57, P219, DOI 10.1111/jpi.12160; Byeon Y, 2014, J PINEAL RES, V56, P107, DOI 10.1111/jpi.12103; Byeon Y, 2013, J PINEAL RES, V55, P371, DOI 10.1111/jpi.12080; Calvo JR, 2013, J PINEAL RES, V55, P103, DOI 10.1111/jpi.12075; Chen GF, 2003, LIFE SCI, V73, P19, DOI 10.1016/S0024-3205(03)00252-2; Chen JY, 2014, J PINEAL RES, V56, P12, DOI 10.1111/jpi.12086; Cipolla-Neto J, 2014, J PINEAL RES, V56, P371, DOI 10.1111/jpi.12137; DUBBELS R, 1995, J PINEAL RES, V18, P28, DOI 10.1111/j.1600-079X.1995.tb00136.x; Fischer TW, 2006, FASEB J, V20, P1564, DOI 10.1096/fj.05-5227fje; Galano A, 2011, J PINEAL RES, V51, P1, DOI 10.1111/j.1600-079X.2011.00916.x; Gandhi AV, 2015, NEURON, V85, P1193, DOI 10.1016/j.neuron.2015.02.016; Hardeland R, 2013, J PINEAL RES, V55, P325, DOI 10.1111/jpi.12090; HATTORI A, 1995, BIOCHEM MOL BIOL INT, V35, P627; Hernandez-Ruiz J, 2005, J PINEAL RES, V39, P137, DOI 10.1111/j.1600-079X.2005.00226.x; Kang K, 2013, J PINEAL RES, V55, P7, DOI 10.1111/jpi.12011; Kang K, 2010, J PINEAL RES, V49, P176, DOI 10.1111/j.1600-079X.2010.00783.x; Kawakatsu T, 2009, PLANT J, V58, P1028, DOI 10.1111/j.1365-313X.2009.03841.x; Kocadagli T, 2014, FOOD CHEM, V153, P151, DOI 10.1016/j.foodchem.2013.12.036; Korkmaz A, 2014, SCI HORTIC-AMSTERDAM, V172, P242, DOI 10.1016/j.scienta.2014.04.018; Lee HY, 2014, J PINEAL RES, V57, P418, DOI 10.1111/jpi.12181; Lee HY, 2014, J PINEAL RES, V57, P262, DOI 10.1111/jpi.12165; Li C, 2015, J EXP BOT, V66, P669, DOI 10.1093/jxb/eru476; Li C, 2012, J PINEAL RES, V53, P298, DOI 10.1111/j.1600-079X.2012.00999.x; Liang CZ, 2015, J PINEAL RES, V59, P91, DOI 10.1111/jpi.12243; Luchetti F, 2014, J PINEAL RES, V56, P382, DOI 10.1111/jpi.12133; Ma XC, 2006, J PINEAL RES, V40, P343, DOI 10.1111/j.1600-079X.2006.00321.x; Ma XC, 2005, DRUG METAB DISPOS, V33, P489, DOI 10.1124/dmd.104.002410; Mukherjee S, 2014, PHYSIOL PLANTARUM, V152, P714, DOI 10.1111/ppl.12218; Murch SJ, 1997, LANCET, V350, P1598, DOI 10.1016/S0140-6736(05)64014-7; Park S, 2014, J PINEAL RES, V57, P348, DOI 10.1111/jpi.12174; Park S, 2013, J PINEAL RES, V55, P409, DOI 10.1111/jpi.12088; Park S, 2013, J PINEAL RES, V54, P139, DOI 10.1111/j.1600-079X.2012.01019.x; Pelagio-Flores R, 2012, J PINEAL RES, V53, P279, DOI 10.1111/j.1600-079X.2012.00996.x; Reiter RJ, 2014, PHYSIOLOGY, V29, P325, DOI 10.1152/physiol.00011.2014; Reiter RJ, 2013, MINI-REV MED CHEM, V13, P373; Sarrou E, 2014, TURK J BOT, V38, P293, DOI 10.3906/bot-1302-55; Shi HT, 2015, J PINEAL RES, V58, P335, DOI 10.1111/jpi.12219; Shi HT, 2015, J EXP BOT, V66, P681, DOI 10.1093/jxb/eru373; Shi HT, 2014, J PINEAL RES, V57, P185, DOI 10.1111/jpi.12155; Slominski AT, 2014, INT J MOL SCI, V15, P17705, DOI 10.3390/ijms151017705; Tan DX, 2007, J PINEAL RES, V42, P28, DOI 10.1111/j.1600-079X.2006.00407.x; Tan DX, 2014, J PINEAL RES, V57, P213, DOI 10.1111/jpi.12152; Tan DX, 1999, LIFE SCI, V65, P2523, DOI 10.1016/S0024-3205(99)00519-6; Turk H, 2014, PLANT GROWTH REGUL, V74, P139, DOI 10.1007/s10725-014-9905-0; Vitalini S, 2013, J PINEAL RES, V54, P322, DOI 10.1111/jpi.12028; Vriend J, 2015, J PINEAL RES, V58, P1, DOI 10.1111/jpi.12189; Wang P, 2014, J PINEAL RES, V57, P291, DOI 10.1111/jpi.12169; Ximenes VF, 2007, J PINEAL RES, V42, P291, DOI 10.1111/j.1600-079X.2007.00419.x; Yilmaz C, 2014, J AGR FOOD CHEM, V62, P2900, DOI 10.1021/jf500294b; Zhang HM, 2014, J PINEAL RES, V57, P131, DOI 10.1111/jpi.12162; Zhou Y, 2014, PLOS ONE, V9, DOI 10.1371/journal.pone.0094210; Zohar R, 2011, PHYTOCHEM LETT, V4, P222, DOI 10.1016/j.phytol.2011.04.002; Zuo BX, 2014, J PINEAL RES, V57, P408, DOI 10.1111/jpi.12180</t>
  </si>
  <si>
    <t>WOS:000363764100004</t>
  </si>
  <si>
    <t>Yeast contribution to melatonin, melatonin isomers and tryptophan ethyl ester during alcoholic fermentation of grape musts</t>
  </si>
  <si>
    <t>Vigentini, Ileana; Gardana, Claudio; Fracassetti, Daniela; Gabrielli, Mario; Foschino, Roberto; Simonetti, Paolo; Tirelli, Antonio; Iriti, Marcello</t>
  </si>
  <si>
    <t>Melatonin (MEL) has been found in some medicinal and food plants, including grapevine, a commodity of particular interest for the production of wine, a beverage of economic relevance. It has also been suggested that MEL in wine may, at least in part, contribute to the health-promoting properties attributed to this beverage and, possibly, to other traditional Mediterranean foodstuffs. After a preliminary screening of 9 yeast strains in laboratory medium, three selected strains (Saccharomyces cerevisiae EC1118, Torulaspora delbrueckii CBS1146(T) and Zygosaccharomyces bailii ATCC36947(T)) were inoculated in experimental musts obtained from 2 white (Moscato and Chardonnay) and 2 red (Croatina and Merlot) grape varieties. The production of MEL, melatonin isomers (MIs) and tryptophan ethyl ester (TEE) was monitored during the alcoholic fermentation. The screening showed that the three investigated strains produced the highest concentrations of MEL and two MIs in optimal growth conditions. However, MEL and MIs were not produced in oenological conditions, but the three strains synthesized high concentrations of a new MI and TEE in musts.</t>
  </si>
  <si>
    <t>10.1111/jpi.12223</t>
  </si>
  <si>
    <t>Vigentini, Ileana</t>
  </si>
  <si>
    <t>grapes; melatonin; must fermentation; non-Saccharomyces yeasts; Vitis vinifera; wine</t>
  </si>
  <si>
    <t>VINIFERA CV MALBEC; ANTIOXIDANT; MS/MS; WINE; PLANTS; L.</t>
  </si>
  <si>
    <t>[Vigentini, Ileana; Gardana, Claudio; Fracassetti, Daniela; Gabrielli, Mario; Foschino, Roberto; Simonetti, Paolo; Tirelli, Antonio] Univ Milan, Dept Food Environm &amp; Nutr Sci, Milan, Italy; [Iriti, Marcello] Univ Milan, Dept Agr &amp; Environm Sci, Milan, Italy</t>
  </si>
  <si>
    <t>Iriti, M (corresponding author), Via G Celoria 2, I-20133 Milan, Italy.</t>
  </si>
  <si>
    <t>ileana.vigentini@unimi.it; marcello.iriti@unimi.it</t>
  </si>
  <si>
    <t>, roby/AAT-3432-2020; Gardana, Claudio/J-9188-2019; Iriti, Marcello/Q-8580-2017</t>
  </si>
  <si>
    <t>Gardana, Claudio/0000-0001-8722-4020; Iriti, Marcello/0000-0002-5063-1236; Gabrielli, Mario/0000-0002-9313-0140; Tirelli, Antonio/0000-0001-9108-8906; Vigentini, Ileana/0000-0002-6714-3722; Simonetti, Paolo/0000-0001-8092-5537; Foschino, Roberto/0000-0003-3937-5355; fracassetti, daniela/0000-0003-0525-7123</t>
  </si>
  <si>
    <t>Boccalandro HE, 2011, J PINEAL RES, V51, P226, DOI 10.1111/j.1600-079X.2011.00884.x; Cavaglioni A, 2012, VIGNEVINI, V11, P119; Compendium of international methods of analysis-OIV, 2011, OIVMAF105R2011, P377; Diamantini G, 1998, RAPID COMMUN MASS SP, V12, P1538, DOI 10.1002/(SICI)1097-0231(19981030)12:20&lt;1538::AID-RCM342&gt;3.3.CO;2-9; Fuhrberg B, 1997, BIOL RHYTHM RES, V28, P144, DOI 10.1076/brhm.28.1.144.12978; Garcia-Moreno H, 2013, J PINEAL RES, V55, P26, DOI 10.1111/jpi.12005; Gardana C, 2014, J PINEAL RES, V57, P435, DOI 10.1111/jpi.12183; HARDELAND R, 1996, TREND COMPAR BIOCHEM, V2, P25; Iriti M, 2006, J SCI FOOD AGR, V86, P1432, DOI 10.1002/jsfa.2537; Iriti M, 2015, J SCI FOOD AGR, V95, P2355, DOI 10.1002/jsfa.7051; Iriti M, 2010, J PINEAL RES, V49, P101, DOI 10.1111/j.1600-079X.2010.00777.x; Rodriguez-Naranjo MI, 2011, J FOOD COMPOS ANAL, V24, P603, DOI 10.1016/j.jfca.2010.12.009; Rodriguez-Naranjo MI, 2011, FOOD CHEM, V126, P1608, DOI 10.1016/j.foodchem.2010.12.038; Rodriguez-Naranjo MI, 2012, J PINEAL RES, V53, P219, DOI 10.1111/j.1600-079X.2012.00990.x; JONAS AJ, 1989, J CLIN INVEST, V84, P200, DOI 10.1172/JCI114141; Kirschbaum J, 2000, J CHROMATOGR A, V881, P517, DOI 10.1016/S0021-9673(00)00257-0; Lima-Cabello E, 2014, J PINEAL RES, V57, P1, DOI 10.1111/jpi.12149; Mercolini L, 2008, J SEP SCI, V31, P1007, DOI 10.1002/jssc.200700458; Mercolini L, 2012, J PINEAL RES, V53, P21, DOI 10.1111/j.1600-079X.2011.00967.x; Murch SJ, 2010, J PINEAL RES, V49, P95, DOI 10.1111/j.1600-079X.2010.00774.x; Park S, 2013, J PINEAL RES, V55, P40, DOI 10.1111/jpi.12021; Reiter RJ, 2013, MINI-REV MED CHEM, V13, P373; Sprenger J., 1999, Cytologia (Tokyo), V64, P209; Stage PW, 2010, ELECTROPHORESIS, V31, P2242, DOI 10.1002/elps.200900782; Tan DX, 2012, J PINEAL RES, V53, P113, DOI 10.1111/j.1600-079X.2012.00979.x; Tan DX, 2010, BIOL REV, V85, P607, DOI 10.1111/j.1469-185X.2009.00118.x; Gomez FJV, 2013, ELECTROPHORESIS, V34, P1749, DOI 10.1002/elps.201200569; Gomez FJV, 2012, J PINEAL RES, V52, P349, DOI 10.1111/j.1600-079X.2011.00949.x; Vitalini S, 2013, J PINEAL RES, V54, P322, DOI 10.1111/jpi.12028; Vitalini S, 2011, J PINEAL RES, V51, P331, DOI 10.1111/j.1600-079X.2011.00893.x; Vitalini S, 2011, J PINEAL RES, V51, P278, DOI 10.1111/j.1600-079X.2011.00887.x; Zhao Y, 2013, J PINEAL RES, V55, P79, DOI 10.1111/jpi.12044</t>
  </si>
  <si>
    <t>WOS:000352632300002</t>
  </si>
  <si>
    <t>Melatonin content of pepper and tomato fruits: Effects of cultivar and solar radiation</t>
  </si>
  <si>
    <t>Riga, Patrick; Medina, Sonia; Garcia-Flores, Libia Alejandra; Gil-Izquierdo, Angel</t>
  </si>
  <si>
    <t>We evaluated the effect of cultivar and solar radiation on the melatonin content of Capsicum annuum (pepper) and Solanum lycopersicum (tomato) fruits. The melatonin content of red pepper fruits ranged from 31 to 93 ng g(-1) (dry weight). The melatonin content of tomato ranged from 7.5 to 250 ng g(-1) (dry weight). We also studied the effect of ripeness on melatonin content and identified one group of pepper cultivars in which the melatonin content increased as the fruit ripened and another in which it decreased as the fruit ripened. Under shade conditions, the melatonin content in most of tomato cultivars tended to increase (up to 135%), whereas that of most pepper cultivars decreased (to 64%). Overall, the results also demonstrated that the melatonin content of the fruits was not related to carbon fluxes from leaves. (C) 2014 Elsevier Ltd. All rights reserved.</t>
  </si>
  <si>
    <t>10.1016/j.foodchem.2014.01.117</t>
  </si>
  <si>
    <t>Riga, Patrick</t>
  </si>
  <si>
    <t xml:space="preserve"> Gil-Izquierdo, Angel</t>
  </si>
  <si>
    <t>N-acetyl-5-methoxytryptamine; Capsicum annuum; Solanum lycopersicum; UHPLC-MS/MS</t>
  </si>
  <si>
    <t>PROMOTES ADVENTITIOUS-ROOT; PRUNUS-CERASUS; SENESCENCE; PLANTS; SLEEP; L.; REGENERATION; SEROTONIN; PRECURSOR; RHYTHMS</t>
  </si>
  <si>
    <t>[Riga, Patrick] NEIKER Basque Inst Agr Res &amp; Dev, Dept Plant Prod &amp; Protect, E-48160 Derio, Spain; [Medina, Sonia; Garcia-Flores, Libia Alejandra; Gil-Izquierdo, Angel] CEBAS CSIC, Dept Food Sci &amp; Technol, E-30100 Murcia, Spain</t>
  </si>
  <si>
    <t>Riga, P (corresponding author), NEIKER Basque Inst Agr Res &amp; Dev, Dept Plant Prod &amp; Protect, Parque Tecnol Bizkaia P 812, E-48160 Derio, Spain.</t>
  </si>
  <si>
    <t>priga@neiker.net</t>
  </si>
  <si>
    <t>Riga, Patrick/AAA-6927-2019; Gil-Izquierdo, Angel/B-5563-2008; Medina, Sonia/M-2479-2014</t>
  </si>
  <si>
    <t>Gil-Izquierdo, Angel/0000-0001-7646-0386; Medina, Sonia/0000-0002-7231-6480; Riga, Patrick/0000-0001-6015-0818</t>
  </si>
  <si>
    <t>Alvarez-Garcia V, 2012, J PINEAL RES, V52, P282, DOI 10.1111/j.1600-079X.2011.00940.x; Arnao MB, 2009, J PINEAL RES, V46, P58, DOI 10.1111/j.1600-079X.2008.00625.x; Arnao MB, 2007, J PINEAL RES, V42, P147, DOI 10.1111/j.1600-079X.2006.00396.x; Arnao MB, 2013, FOOD CHEM, V138, P1212, DOI 10.1016/j.foodchem.2012.10.077; Boccalandro HE, 2011, J PINEAL RES, V51, P226, DOI 10.1111/j.1600-079X.2011.00884.x; Burkhardt S, 2001, J AGR FOOD CHEM, V49, P4898, DOI 10.1021/jf010321+; Carrillo-Vico A, 2013, INT J MOL SCI, V14, P8638, DOI 10.3390/ijms14048638; DUBBELS R, 1995, J PINEAL RES, V18, P28, DOI 10.1111/j.1600-079X.1995.tb00136.x; Gitto E, 2009, J PINEAL RES, V46, P128, DOI 10.1111/j.1600-079X.2008.00649.x; Howatson G, 2012, EUR J NUTR, V51, P909, DOI 10.1007/s00394-011-0263-7; Huang X, 2011, J CHROMATOGR A, V1218, P3890, DOI 10.1016/j.chroma.2011.04.049; Iriti M, 2006, MED HYPOTHESES, V67, P833, DOI 10.1016/j.mehy.2006.03.049; Iriti M, 2010, J PINEAL RES, V49, P101, DOI 10.1111/j.1600-079X.2010.00777.x; Rodriguez-Naranjo MI, 2011, J FOOD COMPOS ANAL, V24, P603, DOI 10.1016/j.jfca.2010.12.009; Rodriguez-Naranjo MI, 2011, FOOD CHEM, V126, P1608, DOI 10.1016/j.foodchem.2010.12.038; Johns NP, 2013, J AGR FOOD CHEM, V61, P913, DOI 10.1021/jf300359a; Kolar J, 2005, J PINEAL RES, V39, P333, DOI 10.1111/j.1600-079X.2005.00276.x; Korkmaz A., 2011, SPATULA, V1, P33, DOI DOI 10.5455/SPATULA.20110113080358; Kvetnoy IM, 1999, HISTOCHEM J, V31, P1, DOI 10.1023/A:1003431122334; Mauriz JL, 2013, J PINEAL RES, V54, P1, DOI 10.1111/j.1600-079X.2012.01014.x; Melchiorri D, 1996, BIOCHEM PHARMACOL, V51, P1095, DOI 10.1016/0006-2952(96)00055-X; Mena P, 2012, LWT-FOOD SCI TECHNOL, V47, P13, DOI 10.1016/j.lwt.2012.01.009; Murch SJ, 2000, PLANT CELL REP, V19, P698, DOI 10.1007/s002990000206; Okazaki M, 2010, J PINEAL RES, V49, P239, DOI 10.1111/j.1600-079X.2010.00788.x; Okazaki M, 2009, J PINEAL RES, V46, P338, DOI 10.1111/j.1600-079X.2009.00668.x; Pandi-Perumal SR, 2005, EXP GERONTOL, V40, P911, DOI 10.1016/j.exger.2005.08.009; Paredes SD, 2009, J EXP BOT, V60, P57, DOI 10.1093/jxb/ern284; Reiter RJ, 2005, NUTRITION, V21, P920, DOI 10.1016/j.nut.2005.02.005; Riga P, 2008, J SCI FOOD AGR, V88, P158, DOI 10.1002/jsfa.3065; Rosales-Corral SA, 2012, J PINEAL RES, V52, P167, DOI 10.1111/j.1600-079X.2011.00937.x; Sarropoulou VN, 2012, J PINEAL RES, V52, P38, DOI 10.1111/j.1600-079X.2011.00914.x; Slats D, 2013, AGEING RES REV, V12, P188, DOI 10.1016/j.arr.2012.04.003; Stehle JH, 2011, J PINEAL RES, V51, P17, DOI 10.1111/j.1600-079X.2011.00856.x; Sturtz M, 2011, FOOD CHEM, V127, P1329, DOI 10.1016/j.foodchem.2011.01.093; Tan DX, 2007, FASEB J, V21, P1724, DOI 10.1096/fj.06-7745com; Tan DX, 2013, J PINEAL RES, V54, P127, DOI 10.1111/jpi.12026; Tan DX, 2012, J EXP BOT, V63, P577, DOI 10.1093/jxb/err256; Uguz AC, 2012, J PINEAL RES, V53, P91, DOI 10.1111/j.1600-079X.2012.00974.x; Van Tassel DL, 2001, J PINEAL RES, V31, P8, DOI 10.1034/j.1600-079X.2001.310102.x; Wang P, 2013, J PINEAL RES, V54, P292, DOI 10.1111/jpi.12017; Wang P, 2012, J PINEAL RES, V53, P11, DOI 10.1111/j.1600-079X.2011.00966.x</t>
  </si>
  <si>
    <t>WOS:000334138300053</t>
  </si>
  <si>
    <t>Alcoholic fermentation induces melatonin synthesis in orange juice</t>
  </si>
  <si>
    <t>Fernandez-Pachon, M. S.; Medina, S.; Herrero-Martin, G.; Cerrillo, I.; Berna, G.; Escudero-Lopez, B.; Ferreres, F.; Martin, F.; Garcia-Parrilla, M. C.; Gil-Izquierdo, A.</t>
  </si>
  <si>
    <t>Melatonin (N-acetyl-5-methoxytryptamine) is a molecule implicated in multiple biological functions. Its level decreases with age, and the intake of foods rich in melatonin has been considered an exogenous source of this important agent. Orange is a natural source of melatonin. Melatonin synthesis occurs during alcoholic fermentation of grapes, malt and pomegranate. The amino acid tryptophan is the precursor of all 5-methoxytryptamines. Indeed, melatonin appears in a shorter time in wines when tryptophan is added before fermentation. The aim of the study was to measure melatonin content during alcoholic fermentation of orange juice and to evaluate the role of the precursor tryptophan. Identification and quantification of melatonin during the alcoholic fermentation of orange juice was carried out by UHPLC-QqQ-MS/MS. Melatonin significantly increased throughout fermentation from day 0 (3.15ng/mL) until day 15 (21.80ng/mL) reaching larger amounts with respect to other foods. Melatonin isomer was also analysed, but its content remained stable ranging from 11.59 to 14.18ng/mL. The enhancement of melatonin occurred mainly in the soluble fraction. Tryptophan levels significantly dropped from 13.80mg/L (day 0) up to 3.19mg/L (day 15) during fermentation. Melatonin was inversely and significantly correlated with tryptophan (r=0.907). Therefore, the enhancement in melatonin could be due to both the occurrence of tryptophan and the new synthesis by yeast. In summary, the enhancement of melatonin in novel fermented orange beverage would improve the health benefits of orange juice by increasing this bioactive compound.</t>
  </si>
  <si>
    <t>10.1111/jpi.12093</t>
  </si>
  <si>
    <t>Fernandez-Pachon, M. S.</t>
  </si>
  <si>
    <t xml:space="preserve"> Gil-Izquierdo, A.</t>
  </si>
  <si>
    <t>alcoholic fermentation; food analysis; melatonin; orange juice; tryptophan; UHPLC-MS; MS</t>
  </si>
  <si>
    <t>ANTIOXIDANT CAPACITY; CONSUMPTION; ISOMERS; FRUITS; PLANTS; GRAPE; WINE; STRAWBERRIES; METABOLITES; PRODUCTS</t>
  </si>
  <si>
    <t>[Fernandez-Pachon, M. S.; Herrero-Martin, G.; Cerrillo, I.; Berna, G.; Escudero-Lopez, B.; Martin, F.] Univ Pablo Olavide, Dept Biol Mol &amp; Ingn Bioquim, Area Nutr &amp; Bromatol, E-41013 Seville, Spain; [Medina, S.; Ferreres, F.; Gil-Izquierdo, A.] CEBAS CSIC, Dept Ciencia &amp; Tecnol Alimentos, Murcia, Spain; [Berna, G.; Martin, F.] Univ Pablo Olavide, CIBER Diabet Enfermedades Metab Asociadas CIBERDE, E-41013 Seville, Spain; [Garcia-Parrilla, M. C.] Univ Seville, Dept Nutr &amp; Bromatol Toxicol &amp; Med Legal, Area Nutr &amp; Bromatol, Seville, Spain</t>
  </si>
  <si>
    <t>Fernandez-Pachon, MS (corresponding author), Univ Pablo Olavide, Dept Biol Mol &amp; Ingn Bioquim, Area Nutr &amp; Bromatol, Carretera Utrera Km 1, E-41013 Seville, Spain.</t>
  </si>
  <si>
    <t>msferpac@upo.es</t>
  </si>
  <si>
    <t>Berna, Genoveva/K-4562-2014; Lopez, Blanca Escudero/ABG-3957-2020; Garcia-Parrilla, M.C./A-6466-2008; Cerrillo, Isabel/K-1455-2016; Fernandez-Pachon, Maria-Soledad/AAA-3264-2019; Martin, Franz/K-4197-2014; Ferreres, Federico/H-5028-2011; Berna, Genoveva/AAG-7849-2020; Gil-Izquierdo, Angel/B-5563-2008; Medina, Sonia/M-2479-2014</t>
  </si>
  <si>
    <t>Berna, Genoveva/0000-0001-8185-8428; Garcia-Parrilla, M.C./0000-0002-0436-2784; Cerrillo, Isabel/0000-0001-9068-8176; Fernandez-Pachon, Maria-Soledad/0000-0002-9524-298X; Martin, Franz/0000-0002-5745-8704; Ferreres, Federico/0000-0002-8682-0004; Berna, Genoveva/0000-0001-8185-8428; Gil-Izquierdo, Angel/0000-0001-7646-0386; Medina, Sonia/0000-0002-7231-6480; Herrero Martin, Griselda/0000-0002-1120-8822</t>
  </si>
  <si>
    <t>Arranz S, 2012, NUTRIENTS, V4, P759, DOI 10.3390/nu4070759; Arnao MB, 2013, FOOD CHEM, V138, P1212, DOI 10.1016/j.foodchem.2012.10.077; Boughton BA, 2011, ANAL CHEM, V83, P7523, DOI 10.1021/ac201610x; Burkhardt S, 2001, J AGR FOOD CHEM, V49, P4898, DOI 10.1021/jf010321+; Calvo JR, 2013, J PINEAL RES, V55, P103, DOI 10.1111/jpi.12075; Cardinali DP, 2012, J PINEAL RES, V52, P365, DOI 10.1111/j.1600-079X.2011.00962.x; Cardinali DP, 2008, NEUROIMMUNOMODULAT, V15, P272, DOI 10.1159/000156470; Chattoraj A, 2009, REV ENDOCR METAB DIS, V10, P237, DOI 10.1007/s11154-009-9125-5; Cohen Steven A, 2003, Methods Mol Biol, V211, P143; Barros HRD, 2012, FOOD CHEM, V134, P1892, DOI 10.1016/j.foodchem.2012.03.090; Diamantini G, 1998, RAPID COMMUN MASS SP, V12, P1538, DOI 10.1002/(SICI)1097-0231(19981030)12:20&lt;1538::AID-RCM342&gt;3.3.CO;2-9; Fiechter G, 2011, J CHROMATOGR B, V879, P1361, DOI 10.1016/j.jchromb.2011.02.005; Fu WP, 2003, J SURG RES, V115, P82, DOI 10.1016/S0022-4804(03)00247-6; Galano A, 2013, J PINEAL RES, V54, P245, DOI 10.1111/jpi.12010; Garcia-Moreno H, 2013, J PINEAL RES, V55, P26, DOI 10.1111/jpi.12005; George TW, 2012, J HUM NUTR DIET, V25, P477, DOI 10.1111/j.1365-277X.2012.01279.x; Gonzalez-Molina E, 2008, J AGR FOOD CHEM, V56, P1669, DOI 10.1021/jf073282w; HATTORI A, 1995, BIOCHEM MOL BIOL INT, V35, P627; Iriti M, 2010, J PINEAL RES, V49, P101, DOI 10.1111/j.1600-079X.2010.00777.x; Rodriguez-Naranjo MI, 2013, FOOD CHEM TOXICOL, V57, P140, DOI 10.1016/j.fct.2013.03.014; Rodriguez-Naranjo MI, 2011, J FOOD COMPOS ANAL, V24, P603, DOI 10.1016/j.jfca.2010.12.009; Rodriguez-Naranjo MI, 2011, FOOD CHEM, V126, P1608, DOI 10.1016/j.foodchem.2010.12.038; Rodriguez-Naranjo MI, 2012, J PINEAL RES, V53, P219, DOI 10.1111/j.1600-079X.2012.00990.x; Jagtap UB, 2011, IND CROP PROD, V34, P1595, DOI 10.1016/j.indcrop.2011.05.025; Johns NP, 2013, J AGR FOOD CHEM, V61, P913, DOI 10.1021/jf300359a; Klopotek Y, 2005, J AGR FOOD CHEM, V53, P5640, DOI 10.1021/jf047947v; Leenders M, 2013, AM J EPIDEMIOL, V178, P590, DOI 10.1093/aje/kwt006; Liu J, 2013, INT J MOL SCI, V14, P10063, DOI 10.3390/ijms140510063; Mauriz JL, 2013, J PINEAL RES, V54, P1, DOI 10.1111/j.1600-079X.2012.01014.x; Mena P, 2012, LWT-FOOD SCI TECHNOL, V47, P13, DOI 10.1016/j.lwt.2012.01.009; Mercolini L, 2012, J PINEAL RES, V53, P21, DOI 10.1111/j.1600-079X.2011.00967.x; Mor M, 2003, ADV EXP MED BIOL, V527, P567; Murch SJ, 2009, J PINEAL RES, V47, P277, DOI 10.1111/j.1600-079X.2009.00711.x; Nagumo Y, 2009, J CHROMATOGR A, V1216, P5614, DOI 10.1016/j.chroma.2009.05.067; Nduhirabandi F, 2012, ACTA PHYSIOL, V205, P209, DOI 10.1111/j.1748-1716.2012.02410.x; Office International de la Vigne et du Vin, 1990, REC METH INT AN VINS; Posmyk MM, 2009, ACTA PHYSIOL PLANT, V31, P1, DOI 10.1007/s11738-008-0213-z; Reiter RJ, 2005, NUTRITION, V21, P920, DOI 10.1016/j.nut.2005.02.005; Rodriguez C, 2004, J PINEAL RES, V36, P1, DOI 10.1046/j.1600-079X.2003.00092.x; Sae-Teaw M, 2013, J PINEAL RES, V55, P58, DOI 10.1111/jpi.12025; Salazar C, 2012, METHODS MOL BIOL, V828, P13, DOI 10.1007/978-1-61779-445-2_2; Singh KJ, 2013, J CARD FAIL, V19, P183, DOI 10.1016/j.cardfail.2012.12.005; Slavin JL, 2012, ADV NUTR, V3, P506, DOI 10.3945/an.112.002154; Sprenger J., 1999, Cytologia (Tokyo), V64, P209; Sturtz M, 2011, FOOD CHEM, V127, P1329, DOI 10.1016/j.foodchem.2011.01.093; Tamura H, 2009, FERTIL STERIL, V92, P328, DOI 10.1016/j.fertnstert.2008.05.016; Tan DX, 2012, J PINEAL RES, V53, P113, DOI 10.1111/j.1600-079X.2012.00979.x; Gomez FJV, 2012, J PINEAL RES, V52, P349, DOI 10.1111/j.1600-079X.2011.00949.x; Vitalini S, 2013, J PINEAL RES, V54, P322, DOI 10.1111/jpi.12028; Yoo KM, 2010, FOOD CHEM, V123, P734, DOI 10.1016/j.foodchem.2010.05.043; Zhao Y, 2013, J PINEAL RES, V55, P79, DOI 10.1111/jpi.12044</t>
  </si>
  <si>
    <t>WOS:000328002100004</t>
  </si>
  <si>
    <t>Comparisons of Scutellaria baicalensis, Scutellaria lateriflora and Scutellaria racemosa: Genome size, antioxidant potential and phytochemistry</t>
  </si>
  <si>
    <t>Cole, Ian B.; Cao, Jin; Alan, Ali R.; Saxena, Praveen K.; Murch, Susan J.</t>
  </si>
  <si>
    <t>The genus Scutellaria in the family Lamiaceae has over 350 species, many of which are medicinally active. One species, Scutellaria baicalensis, is one of the most widely prescribed plants in Traditional Chinese Medicine, used for neurological disorders, cancer and inflammatory diseases and has been the subject of detailed scientific study but little is known about the phytochemistry of other Scutellaria. The current study was designed to compare the medicinal phytochemistry of 3 species of Scutellaria used to treat neurological disorders. To accomplish this objective, the specific objectives were (a) to establish an in vitro collection of the South American native; S. racemosa, (b) to botanically characterize S. racemosa and (c) to compare the phytochemistry of S. racemosa with S. baicalensis and S. lateriflora. S. racemosa was established in vitro from wild populations in Florida. Botanically, S. racemosa is diploid with 18 chromosomes, and flow cytometry data indicated that S. baicalensis and S. racemosa have small nuclei with estimated small genomes (377 mbp and 411 mbp respectively). Antioxidant potential studies showed that there were no significant differences in the 3 Scutellaria species. Phytochemical analyses detected and quantified the flavonoids baicalin, baicalein, scutellarin, and wogonin as well as the human neurohormones melatonin and serotonin in leaf and stem tissues from S. baicalensis, S. lateriflora, and S. racemosa. These findings represent the first phytochemical analysis of S. racemosa and establish S. racemosa as a model system for study of medicinal plant secondary metabolism and as a potential source of important phytopharmaceuticals for treatment of human disease.</t>
  </si>
  <si>
    <t>PLANTA MEDICA</t>
  </si>
  <si>
    <t>10.1055/s-2008-1034358</t>
  </si>
  <si>
    <t>Cole, Ian B.</t>
  </si>
  <si>
    <t xml:space="preserve"> Murch, Susan J.</t>
  </si>
  <si>
    <t>Scutellaria; Lamiaceae; melatonin; baicalin; wogonin; antioxidant</t>
  </si>
  <si>
    <t>LIQUID-CHROMATOGRAPHY; MEDICINAL-PLANT; HUANG-QIN; HERBAL MEDICINE; MELATONIN; IDENTIFICATION; INHIBITION; FLAVONOIDS</t>
  </si>
  <si>
    <t>[Cole, Ian B.; Cao, Jin; Murch, Susan J.] Univ British Columbia Okanagan, Kelowna, BC V1V 1V7, Canada; [Cao, Jin; Alan, Ali R.; Saxena, Praveen K.] Univ Guelph, Dept Plant Agr, Guelph, ON N1G 2W1, Canada</t>
  </si>
  <si>
    <t>Murch, SJ (corresponding author), Univ British Columbia Okanagan, 3333 Univ Way, Kelowna, BC V1V 1V7, Canada.</t>
  </si>
  <si>
    <t>alan, ali ramazan/AAC-4804-2020; Karimov, Abdurashid/AAH-1757-2020</t>
  </si>
  <si>
    <t>Alan AR, 2007, PLANT CELL REP, V26, P1345, DOI 10.1007/s00299-007-0332-9; Arnao MB, 2006, PLANT SIGNAL BEHAV, V1, P89, DOI 10.4161/psb.1.3.2640; Awad R, 2003, PHYTOMEDICINE, V10, P640, DOI 10.1078/0944-7113-00374; BIANCHI A, 2006, ANN M INSTR AC REFL; Cao J, 2006, J CHROMATOGR A, V1134, P333, DOI 10.1016/j.chroma.2006.09.079; Chen GF, 2003, LIFE SCI, V73, P19, DOI 10.1016/S0024-3205(03)00252-2; Cole IB, 2007, IN VITRO CELL DEV-PL, V43, P318, DOI 10.1007/s11627-007-9055-4; de Boer JG, 2005, MUTAT RES-FUND MOL M, V578, P15, DOI 10.1016/j.mrfmmm.2005.01.016; FOSTER S, 1996, BUSINESS HERB, V3, P14; Gafner S, 2003, J NAT PROD, V66, P535, DOI 10.1021/np0205102; GAMBORG OL, 1968, EXP CELL RES, V50, P151, DOI 10.1016/0014-4827(68)90403-5; Gao DY, 1996, BIOCHEM MOL BIOL INT, V39, P215; Gao SL, 2002, PLANT CELL TISS ORG, V70, P289, DOI 10.1023/A:1016577002039; GILL LS, 1978, SYST BOT, V3, P342, DOI 10.2307/2418303; Han J, 2007, J CHROMATOGR B, V848, P355, DOI 10.1016/j.jchromb.2006.10.061; Horvath CR, 2005, J CHROMATOGR A, V1062, P199, DOI 10.1016/j.chroma.2004.11.030; Krings Alexander, 2001, SIDA Contributions to Botany, V19, P1171; Li H, 2000, PLANT CELL TISS ORG, V62, P169, DOI 10.1023/A:1006491408762; Liu CZ, 2004, J BIOTECHNOL, V110, P63, DOI 10.1016/j.jbiotec.2004.01.011; MURASHIGE T, 1962, PHYSIOL PLANTARUM, V15, P473, DOI 10.1111/j.1399-3054.1962.tb08052.x; Murch SJ, 1997, LANCET, V350, P1598, DOI 10.1016/S0140-6736(05)64014-7; Murch SJ, 2004, PLANT CELL REP, V23, P419, DOI 10.1007/s00299-004-0862-3; MURCH SJ, 2000, SCI REV ALTERNATE ME, V4, P33; Murch SJ, 2006, J PINEAL RES, V41, P284, DOI 10.1111/j.1600-079X.2006.00367.x; Tai MC, 2005, CNS DRUG REV, V11, P141; TOBE JD, 1998, FLORIDA WETLAND PLAN; Watanabe H, 2002, AM J CHINESE MED, V30, P65, DOI 10.1142/S0192415X02000077; Wojcikowski K, 2007, J ALTERN COMPLEM MED, V13, P103, DOI 10.1089/acm.2006.6122; WUNDERLIN RP, 2004, ATLAS FLORIDA VASCUL; Zhang L, 2007, CHROMATOGRAPHIA, V66, P13, DOI 10.1365/s10337-007-0250-6</t>
  </si>
  <si>
    <t>GEORG THIEME VERLAG KG</t>
  </si>
  <si>
    <t>STUTTGART</t>
  </si>
  <si>
    <t>0032-0943</t>
  </si>
  <si>
    <t>1439-0221</t>
  </si>
  <si>
    <t>PLANTA MED</t>
  </si>
  <si>
    <t>Planta Med.</t>
  </si>
  <si>
    <t>Plant Sciences; Chemistry, Medicinal; Integrative &amp; Complementary Medicine; Pharmacology &amp; Pharmacy</t>
  </si>
  <si>
    <t>Plant Sciences; Pharmacology &amp; Pharmacy; Integrative &amp; Complementary Medicine</t>
  </si>
  <si>
    <t>WOS:000255365500021</t>
  </si>
  <si>
    <t>Melatonin contents in mulberry (Morus spp.) leaves: Effects of sample preparation, cultivar, leaf age and tea processing</t>
  </si>
  <si>
    <t>Pothinuch, P.; Tongchitpakdee, S.</t>
  </si>
  <si>
    <t>The effects of sample preparation, cultivar, leaf age and tea processing on melatonin content of mulberry (Morus spp.) leaves were investigated. Sample preparation using ultrasonic technique in combination with solid phase extraction resulted in high recovery rate (76%), when compared to homogenisation in combination with liquid-liquid extraction procedure (12% recovery rate). The melatonin contents in mulberry leaves harvested from three major cultivars (Buriram 60, Sakonnakhon and Khunphai) grown in Thailand were identified and quantified using high-performance liquid chromatography combined with fluorescence detector. The average melatonin content of the mulberry leaves cv. Buriram 60 (279.6 ng/g dry weight (DW)) was higher than those of cv. Sakonnakhon (100.5 ng/g DW) and cv. Khunphai (40.7 ng/g DW). The melatonin contents of all cultivars tested were highest in the tip of the leaves, followed by that in the young leaves, whereas the lowest was found in the old leaves. The melatonin contents of the two types of tea produced from mulberry leaves cv. Buriram 60 were also determined. Heat treatment during tea processing decreased the melatonin content in mulberry leaves cv. Buriram 60 by approximately 87%, when compared to that of the fresh leaves. However, there were no significant differences between the melatonin contents of the mulberry leaf tea produced with blanching (mulberry green tea) and those produced without blanching (mulberry black tea). (C) 2011 Elsevier Ltd. All rights reserved.</t>
  </si>
  <si>
    <t>10.1016/j.foodchem.2011.03.045</t>
  </si>
  <si>
    <t>Pothinuch, P.</t>
  </si>
  <si>
    <t xml:space="preserve"> Tongchitpakdee, S.</t>
  </si>
  <si>
    <t>Melatonin; Mulberry leaves; Cultivars; Leaf ages; Tea processing</t>
  </si>
  <si>
    <t>ALBA L. LEAVES; EDIBLE PLANTS; STABILITY</t>
  </si>
  <si>
    <t>[Pothinuch, P.; Tongchitpakdee, S.] Kasetsart Univ, Dept Food Sci &amp; Technol, Fac Agroind, Bangkok 10900, Thailand</t>
  </si>
  <si>
    <t>Tongchitpakdee, S (corresponding author), Kasetsart Univ, Dept Food Sci &amp; Technol, Fac Agroind, Bangkok 10900, Thailand.</t>
  </si>
  <si>
    <t>sasitorn.ch@ku.ac.th</t>
  </si>
  <si>
    <t>Arnao MB, 2009, PHYTOCHEM ANALYSIS, V20, P14, DOI 10.1002/pca.1083; BANAVIDES J, 2002, P EL C CARR MAY AUG, P291; Burkhardt S, 2001, J AGR FOOD CHEM, V49, P4898, DOI 10.1021/jf010321+; Buscemi N, 2005, J GEN INTERN MED, V20, P1151, DOI 10.1111/j.1525-1497.2005.0243.x; CAVALLO A, 1995, J PINEAL RES, V18, P90, DOI 10.1111/j.1600-079X.1995.tb00145.x; Chen GF, 2003, LIFE SCI, V73, P19, DOI 10.1016/S0024-3205(03)00252-2; Daya S, 2001, J PINEAL RES, V31, P155, DOI 10.1034/j.1600-079x.2001.310209.x; de la Puerta C, 2007, FOOD CHEM, V104, P609, DOI 10.1016/j.foodchem.2006.12.010; DUBBELS R, 1995, J PINEAL RES, V18, P28, DOI 10.1111/j.1600-079X.1995.tb00136.x; Enkhmaa B, 2005, J NUTR, V135, P729; Hansawasdi C, 2006, FITOTERAPIA, V77, P568, DOI 10.1016/j.fitote.2006.09.003; Hardeland R, 2006, INT J BIOCHEM CELL B, V38, P313, DOI 10.1016/j.biocel.2005.08.020; Hardeland R, 2003, J PINEAL RES, V34, P233, DOI 10.1034/j.1600-079X.2003.00040.x; HATTORI A, 1995, BIOCHEM MOL BIOL INT, V35, P627; Katsube T, 2006, FOOD CHEM, V97, P25, DOI 10.1016/j.foodchem.2005.03.019; Kim SY, 1999, ARCH PHARM RES, V22, P81, DOI 10.1007/BF02976442; Lee SH, 2002, BIOL PHARM BULL, V25, P1045, DOI 10.1248/bpb.25.1045; Manchester LC, 2000, LIFE SCI, V67, P3023, DOI 10.1016/S0024-3205(00)00896-1; Marchii H., 1989, ACTA SERICOLOGICA EN, V1, P51; Murch SJ, 1997, LANCET, V350, P1598, DOI 10.1016/S0140-6736(05)64014-7; Murch SJ, 2000, PLANT CELL REP, V19, P698, DOI 10.1007/s002990000206; Murch SJ, 2006, J PINEAL RES, V41, P284, DOI 10.1111/j.1600-079X.2006.00367.x; Oh KS, 2009, J ETHNOPHARMACOL, V122, P216, DOI 10.1016/j.jep.2009.01.020; Okazaki M, 2009, J PINEAL RES, V46, P338, DOI 10.1111/j.1600-079X.2009.00668.x; Peres MFP, 2005, CEPHALALGIA, V25, P403, DOI 10.1111/j.1468-2982.2005.00889.x; Posmyk MM, 2009, ACTA PHYSIOL PLANT, V31, P1, DOI 10.1007/s11738-008-0213-z; Reiter RJ, 2000, ANN NY ACAD SCI, V917, P376; SHAYO CM, 2000, P EL C CARR MAY AUG, P131; Siu AW, 2006, J PINEAL RES, V40, P101, DOI 10.1111/j.1600-079X.2005.00304.x; Tan DX, 2003, J PINEAL RES, V34, P249, DOI 10.1034/j.1600-079X.2003.00037.x; Van Tassel DL, 2001, J PINEAL RES, V31, P8, DOI 10.1034/j.1600-079X.2001.310102.x; Van Tassel DL, 2001, J PINEAL RES, V31, P1, DOI 10.1034/j.1600-079X.2001.310101.x; Wanyo P, 2011, FOOD BIOPROD PROCESS, V89, P22, DOI 10.1016/j.fbp.2010.03.005</t>
  </si>
  <si>
    <t>WOS:000291140500021</t>
  </si>
  <si>
    <t>Melatonin Attenuates Potato Late Blight by Disrupting Cell Growth, Stress Tolerance, Fungicide Susceptibility and Homeostasis of Gene Expression in Phytophthora infestans</t>
  </si>
  <si>
    <t>Zhang, Shumin; Zheng, Xianzhe; Reiter, Russel J.; Feng, Shun; Wang, Ying; Liu, Sen; Jin, Liang; Li, Zhengguo; Datla, Raju; Ren, Maozhi</t>
  </si>
  <si>
    <t>Phytophthora infestans (P. infestans) is the causal agent of potato late blight, which caused the devastating Irish Potato Famine during 1845-1852. Until now, potato late blight is still the most serious threat to potato growth and has caused significant economic losses worldwide. Melatonin can induce plant innate immunity against pathogen infection, but the direct effects of melatonin on plant pathogens are poorly understood. In this study, we investigated the direct effects of melatonin on P. infestans. Exogenous melatonin significantly attenuated the potato late blight by inhibiting mycelial growth, changing cell ultrastructure, and reducing stress tolerance of P. infestans. Notably, synergistic anti-fungal effects of melatonin with fungicides on P. infestans suggest that melatonin could reduce the dose levels and enhance the efficacy of fungicide against potato late blight. A transcriptome analysis was carried out to mine downstream genes whose expression levels were affected by melatonin. The analysis of the transcriptome suggests that 66 differentially expressed genes involved in amino acid metabolic processes were significantly affected by melatonin. Moreover, the differentially expressed genes associated with stress tolerance, fungicide resistance, and virulence were also affected. These findings contribute to a new understanding of the direct functions of the melatonin on P. infestans and provide a potential ecofriendly biocontrol approach using a melatonin-based paradigm and application to prevent potato late blight.</t>
  </si>
  <si>
    <t>10.3389/fpls.2017.01993</t>
  </si>
  <si>
    <t>Zhang, Shumin</t>
  </si>
  <si>
    <t xml:space="preserve"> Ren, Maozhi</t>
  </si>
  <si>
    <t>Phytophthora infestans; melatonin; potato late blight; stress tolerance; fungicide susceptibility; transcriptome</t>
  </si>
  <si>
    <t>TRANSCRIPTION FACTOR; DEFENSE RESPONSES; APICAL DOMINANCE; LIPID DROPLETS; NITRIC-OXIDE; IN-VITRO; RESISTANCE; ARABIDOPSIS; METABOLISM; INFECTION</t>
  </si>
  <si>
    <t>[Zhang, Shumin; Zheng, Xianzhe; Feng, Shun; Wang, Ying; Jin, Liang; Li, Zhengguo; Ren, Maozhi] Chongqing Univ, Sch Life Sci, Chongqing, Peoples R China; [Zhang, Shumin] North Sichuan Med Coll, Sch Basic Med Sci, Nanchong, Peoples R China; [Reiter, Russel J.] Univ Texas Hlth Sci Ctr San Antonio, Dept Cellular &amp; Struct Biol, San Antonio, TX 78284 USA; [Liu, Sen] Southwest Univ, Coll Agron &amp; Biotechnol, Chongqing, Peoples R China; [Datla, Raju] Natl Res Council Canada, Plant Biotechnol Inst, Saskatoon, SK, Canada</t>
  </si>
  <si>
    <t>Jin, L; Ren, MZ (corresponding author), Chongqing Univ, Sch Life Sci, Chongqing, Peoples R China.</t>
  </si>
  <si>
    <t>jinliang4002@126.com; renmaozhi@cqu.edu.cn</t>
  </si>
  <si>
    <t>Datla, Raju/H-3820-2011; Li, Zhengguo/AAR-5191-2020</t>
  </si>
  <si>
    <t>Datla, Raju/0000-0003-0790-5569; Zhengguo, Li/0000-0002-4643-9540</t>
  </si>
  <si>
    <t>AHFONG AMV, 2017, BMC GENOMICS, V18; Alfieri RR, 2002, BBA-MOL CELL RES, V1592, P135, DOI 10.1016/S0167-4889(02)00291-4; Ali A, 2014, BMC GENOMICS, V15, DOI 10.1186/1471-2164-15-497; Amaro TMMM, 2017, FRONT PLANT SCI, V8, DOI 10.3389/fpls.2017.00099; Arendt J, 2005, J BIOL RHYTHM, V20, P291, DOI 10.1177/0748730405277492; Arnao MB, 2015, J PINEAL RES, V59, P133, DOI 10.1111/jpi.12253; Avrova AO, 2003, FUNGAL GENET BIOL, V40, P4, DOI 10.1016/S1087-1845(03)00063-X; Bago B, 2002, PLANT PHYSIOL, V128, P108, DOI 10.1104/pp.010466; Beyer K, 2001, MOL PLANT PATHOL, V2, P125, DOI 10.1046/j.1364-3703.2001.00059.x; Bi K, 2016, SCI REP-UK, V6, DOI 10.1038/srep36965; Blask DE, 1999, CANCER RES, V59, P4693; Blask DE, 1999, BIOL SIGNAL RECEPT, V8, P49; Brody S, 2010, FUNGAL GENET BIOL, V47, P159, DOI 10.1016/j.fgb.2009.09.006; Cao YQ, 2014, APPL MICROBIOL BIOT, V98, P8253, DOI 10.1007/s00253-014-5876-3; Casado-Zapico S, 2010, J PINEAL RES, V48, P72, DOI 10.1111/j.1600-079X.2009.00727.x; Chen XL, 2017, APPL MICROBIOL BIOT, V101, P4041, DOI [10.1007/s00253-017-8290-9, 10.1007/s00253-017-8141-8]; CHOU TC, 1984, ADV ENZYME REGUL, V22, P27, DOI 10.1016/0065-2571(84)90007-4; Chou TC, 2006, PHARMACOL REV, V58, P621, DOI 10.1124/pr.58.3.10; Dayoub JC, 2011, J PINEAL RES, V51, P324, DOI 10.1111/j.1600-079X.2011.00892.x; Dong SM, 2014, SCIENCE, V343, P552, DOI 10.1126/science.1246300; Farriol M, 2000, J APPL TOXICOL, V20, P21, DOI 10.1002/(SICI)1099-1263(200001/02)20:1&lt;21::AID-JAT623&gt;3.0.CO;2-M; Frades I, 2015, FRONT PLANT SCI, V6, DOI [10.3389/fpls.2015.00718, 10.3339/fpfs.2015.00718]; Fulgentini L, 2015, MICROB ECOL, V70, P372, DOI 10.1007/s00248-015-0566-y; Gao LL, 2013, BMC GENOMICS, V14, DOI 10.1186/1471-2164-14-340; Gaulin E, 2002, J CELL SCI, V115, P4565, DOI 10.1242/jcs.00138; Gitto E, 2001, J PHARM PHARMACOL, V53, P1393, DOI 10.1211/0022357011777747; Grace RF, 2015, AM J HEMATOL, V90, P825, DOI 10.1002/ajh.24088; Green DR, 2014, SCIENCE, V345, P1466, DOI 10.1126/science.1250256; Grenville-Briggs LJ, 2005, FUNGAL GENET BIOL, V42, P244, DOI 10.1016/j.fgb.2004.11.009; Gullino ML, 2010, PLANT DIS, V94, P1076, DOI 10.1094/PDIS-94-9-1076; Gupta V, 2010, PROTEIN SCI, V19, P2031, DOI 10.1002/pro.505; Haas BJ, 2009, NATURE, V461, P393, DOI 10.1038/nature08358; Haverkort AJ, 2008, POTATO RES, V51, P47, DOI 10.1007/s11540-008-9089-y; Heneka MT, 2001, J NEUROPATH EXP NEUR, V60, P906, DOI 10.1093/jnen/60.9.906; Hevia MA, 2015, P NATL ACAD SCI USA, V112, P8744, DOI 10.1073/pnas.1508432112; Kamoun S, 1998, PLANT CELL, V10, P1413, DOI 10.1105/tpc.10.9.1413; Karasek M, 2003, J PINEAL RES, V34, P294, DOI 10.1034/j.1600-079X.2003.00046.x; Kobae Y, 2014, PLANT CELL PHYSIOL, V55, P1945, DOI 10.1093/pcp/pcu123; Elmahallawy EK, 2014, CHEM-BIOL INTERACT, V220, P84, DOI 10.1016/j.cbi.2014.06.016; Kumar S, 2013, INT J BACTERIOL, V2013, DOI DOI 10.1155/2013/204141; Lee HY, 2016, J PINEAL RES, V60, P327, DOI 10.1111/jpi.12314; Lee HY, 2015, J PINEAL RES, V58, P291, DOI 10.1111/jpi.12214; Lee HY, 2014, J PINEAL RES, V57, P262, DOI 10.1111/jpi.12165; Lissoni P, 1999, EUR J CANCER, V35, P1688, DOI 10.1016/S0959-8049(99)00159-8; Liu Y, 2006, EUKARYOT CELL, V5, P1184, DOI 10.1128/EC.00133-06; Lv PP, 2018, BIOTECHNOL APPL BIOC, V65, P230, DOI 10.1002/bab.1560; Malay AD, 2005, J MOL BIOL, V347, P135, DOI 10.1016/j.jmb.2005.01.008; Manchester LC, 2015, J PINEAL RES, V59, P403, DOI 10.1111/jpi.12267; Matheron ME, 2000, PLANT DIS, V84, P454, DOI 10.1094/PDIS.2000.84.4.454; MILLING RJ, 1995, PESTIC SCI, V45, P43, DOI 10.1002/ps.2780450107; Mitani S, 2001, PESTIC BIOCHEM PHYS, V70, P92, DOI 10.1006/pest.2001.2541; Mizushima N, 2005, CELL DEATH DIFFER, V12, P1535, DOI 10.1038/sj.cdd.4401728; Morschhauser J, 2010, FUNGAL GENET BIOL, V47, P94, DOI 10.1016/j.fgb.2009.08.002; Nemeth C, 2011, J BIOL REG HOMEOS AG, V25, P531; Ortiz-Urquiza A, 2015, CURR GENET, V61, P239, DOI 10.1007/s00294-014-0439-9; Pandi-Perumal SR, 2006, FEBS J, V273, P2813, DOI 10.1111/j.1742-4658.2006.05322.x; Pearson KL, 2011, J WORLD HIST, V22, P372, DOI 10.1353/jwh.2011.0044; Qian YQ, 2015, SCI REP-UK, V5, DOI 10.1038/srep15815; RABEN N, 1995, AM J HUM GENET, V56, P131; Radulovic M, 2013, CURR GENET, V59, P231, DOI 10.1007/s00294-013-0407-9; Reiter RJ, 2016, J PINEAL RES, V61, P253, DOI 10.1111/jpi.12360; Reiter RJ, 2015, MOLECULES, V20, P7396, DOI 10.3390/molecules20047396; Reiter RJ, 2014, PHYSIOLOGY, V29, P325, DOI 10.1152/physiol.00011.2014; Reiter RJ, 2009, CRIT REV BIOCHEM MOL, V44, P175, DOI 10.1080/10409230903044914; Salichos L, 2010, MYCOLOGIA, V102, P269, DOI 10.3852/09-073; Sanchez-Barcelo EJ, 2010, CURR MED CHEM, V17, P2070, DOI 10.2174/092986710791233689; Sauer LA, 2001, BIOCHEM PHARMACOL, V61, P1455, DOI 10.1016/S0006-2952(01)00634-7; Schornack S, 2009, MOL PLANT PATHOL, V10, P795, DOI 10.1111/j.1364-3703.2009.00593.x; Semighini CP, 2008, GENETICS, V179, P1919, DOI 10.1534/genetics.108.089318; Shi HT, 2016, PLANT PHYSIOL BIOCH, V100, P150, DOI 10.1016/j.plaphy.2016.01.018; Shi HT, 2015, J PINEAL RES, V59, P102, DOI 10.1111/jpi.12244; Smith S, 2003, PROG LIPID RES, V42, P289, DOI 10.1016/S0163-7827(02)00067-X; Stehr M, 2012, MICROBES INFECT, V14, P1227, DOI 10.1016/j.micinf.2012.08.001; Tavaria M, 1996, CELL STRESS CHAPERON, V1, P23, DOI 10.1379/1466-1268(1996)001&lt;0023:AHSGTT&gt;2.3.CO;2; Tekbas OF, 2008, J PINEAL RES, V44, P222, DOI 10.1111/j.1600-079X.2007.00516.x; Tian MY, 2009, PLANT PHYSIOL, V150, P815, DOI 10.1104/pp.109.137604; Wegener G, 2002, BIOCHEM SOC T, V30, P264, DOI 10.1042/BST0300264; Wei YX, 2017, J PINEAL RES, V62, DOI 10.1111/jpi.12367; Xiong FJ, 2017, NEW PHYTOL, V213, P233, DOI 10.1111/nph.14118; Yamanishi M, 2015, EXP HEMATOL, V43, P207, DOI 10.1016/j.exphem.2014.11.001; Yang HP, 2014, J MYCOL MED, V24, P360, DOI 10.1016/j.mycmed.2014.05.003; Yin LH, 2013, J PINEAL RES, V54, P426, DOI 10.1111/jpi.12038; Zhao CZ, 2011, MOL PLANT MICROBE IN, V24, P1407, DOI 10.1094/MPMI-06-11-0158; Zhao HB, 2015, J PINEAL RES, V59, P109, DOI 10.1111/jpi.12245</t>
  </si>
  <si>
    <t>WOS:000415793800001</t>
  </si>
  <si>
    <t>De Novo Sequencing of Hypericum perforatum Transcriptome to Identify Potential Genes Involved in the Biosynthesis of Active Metabolites</t>
  </si>
  <si>
    <t>He, Miao; Wang, Ying; Hua, Wenping; Zhang, Yuan; Wang, Zhezhi</t>
  </si>
  <si>
    <t>Background: Hypericum perforatum L. (St. John's wort) is a medicinal plant with pharmacological properties that are antidepressant, anti-inflammatory, antiviral, anti-cancer, and antibacterial. Its major active metabolites are hypericins, hyperforins, and melatonin. However, little genetic information is available for this species, especially that concerning the biosynthetic pathways for active ingredients. Methodology/Principal Findings: Using de novo transcriptome analysis, we obtained 59,184 unigenes covering the entire life cycle of these plants. In all, 40,813 unigenes (68.86%) were annotated and 2,359 were assigned to secondary metabolic pathways. Among them, 260 unigenes are involved in the production of hypericin, hyperforin, and melatonin. Another 2,291 unigenes are classified as potential Type III polyketide synthase. Our BlastX search against the AGRIS database reveals 1,772 unigenes that are homologous to 47 known Arabidopsis transcription factor families. Further analysis shows that 10.61% (6,277) of these unigenes contain 7,643 SSRs. Conclusion: We have identified a set of putative genes involved in several secondary metabolism pathways, especially those related to the synthesis of its active ingredients. Our results will serve as an important platform for public information about gene expression, genomics, and functional genomics in H. perforatum.</t>
  </si>
  <si>
    <t>10.1371/journal.pone.0042081</t>
  </si>
  <si>
    <t>He, Miao</t>
  </si>
  <si>
    <t xml:space="preserve"> Wang, Zhezhi</t>
  </si>
  <si>
    <t>Long-term exogenous application of melatonin improves nutrient uptake fluxes in apple plants under moderate drought stress</t>
  </si>
  <si>
    <t>Liang, Bowen; Ma, Changqing; Zhang, Zhijun; Wei, Zhiwei; Gao, Tengteng; Zhao, Qi; Ma, Fengwang; Li, Chao</t>
  </si>
  <si>
    <t>To examine the potential roles of melatonin in nutrient uptake, we investigated the influence of its long-term exogenous application on `Naganofuji No.2' apple (Mains domestica Borkh.) under moderate drought conditions. Both growth and the uptake of macro-and micronutrients were generally decreased in stressed plants. However, the application of exogenous melatonin significantly mitigated this growth reduction and enabled plants to maintain uptake fluxes. This addition of melatonin also markedly alleviated the inhibitory effects of drought on photosynthesis, stomatal apertures, chlorophyll levels, and relative water content, and it controlled the burst of relative electrolyte leakage and hydrogen peroxide. Our investigation with stable isotopes further verified that exogenous melatonin was associated with significant increases in the uptake, utilization, and accumulation of 815N under drought conditions. Stress sharply reduced the activity of enzymes involved in nitrogen metabolism (NR, NiR, GS, and GOGAT), but the application of melatonin substantially reversed that response. We also examined whether melatonin might control the expression of genes for N -metabolism and transport. Here, the transcript levels of metabolic genes (NR, NiR, GS, Fd-GOGAT, and NADH-GOGAT) and uptake genes (AMT1;2, AMT1;5, AMT1;6, AMT2;1, NRT1;1, NRT2;4, NRT2;5, and NRT2;7) were greatly up -regulated in the leaves. Exogenous melatonin treatment also significantly increased the concentration of endogenous melatonin. Thus, understanding the role of melatonin in nutrient uptake introduces new possibilities to use this compound for agriculture purposes and provides a valuable foundation for enhancing plant tolerance and adaptability to future drought stress.</t>
  </si>
  <si>
    <t>10.1016/j.envexpbot.2018.08.016</t>
  </si>
  <si>
    <t>Liang, Bowen</t>
  </si>
  <si>
    <t xml:space="preserve"> Li, Chao</t>
  </si>
  <si>
    <t>Melatonin; Drought stress; Ionome; Nutrient uptake; N-15-labeling; Apple</t>
  </si>
  <si>
    <t>WATER-STRESS; HYDRAULIC CONDUCTANCE; PHYSIOLOGICAL-RESPONSES; STOMATAL BEHAVIOR; SEED-GERMINATION; REACTIVE OXYGEN; RICE SEEDLINGS; TOMATO PLANTS; GAS-EXCHANGE; NITROGEN</t>
  </si>
  <si>
    <t>[Liang, Bowen; Ma, Changqing; Zhang, Zhijun; Wei, Zhiwei; Gao, Tengteng; Zhao, Qi; Ma, Fengwang; Li, Chao] Northwest A&amp;F Univ, Coll Hort, Shaanxi Key Lab Apple, State Key Lab Crop Stress Biol Arid Areas, Yangling 712100, Shaanxi, Peoples R China</t>
  </si>
  <si>
    <t>Ma, FW; Li, C (corresponding author), Northwest A&amp;F Univ, Coll Hort, Shaanxi Key Lab Apple, State Key Lab Crop Stress Biol Arid Areas, Yangling 712100, Shaanxi, Peoples R China.</t>
  </si>
  <si>
    <t>lbwnwsuaf@126.com; macqing@126.com; 15030127393@163.com; weizhiwei89@126.com; gaotengteng@nwsuaf.edu.cn; zhaoqi93@nwsuaf.edu.cn; fwm64@nwsuaf.edu.cn; lc453@163.com</t>
  </si>
  <si>
    <t>Afreen F, 2006, J PINEAL RES, V41, P108, DOI 10.1111/j.1600-079X.2006.00337.x; Alam SA, 2017, FRONT PLANT SCI, V8, DOI 10.3389/fpls.2017.01915; Antoniou C, 2017, J PINEAL RES, V62, DOI 10.1111/jpi.12401; Arnao MB, 2018, ANN BOT-LONDON, V121, P195, DOI 10.1093/aob/mcx114; ARNON DI, 1949, PLANT PHYSIOL, V24, P1, DOI 10.1104/pp.24.1.1; Bakhshandeh S, 2016, PLANT SOIL, V408, P429, DOI 10.1007/s11104-016-2944-8; Bohnert HJ, 1996, TRENDS BIOTECHNOL, V14, P89, DOI 10.1016/0167-7799(96)80929-2; Boomsma CR, 2008, FIELD CROP RES, V108, P14, DOI 10.1016/j.fcr.2008.03.002; Chaves MM, 2003, FUNCT PLANT BIOL, V30, P239, DOI 10.1071/FP02076; Couturier J, 2007, NEW PHYTOL, V174, P137, DOI 10.1111/j.1469-8137.2007.01992.x; Cui GB, 2017, PLANT PHYSIOL BIOCH, V118, P138, DOI 10.1016/j.plaphy.2017.06.014; Dijkstra FA, 2015, SOIL BIOL BIOCHEM, V82, P135, DOI 10.1016/j.soilbio.2014.12.021; Dionisio-Sese ML, 1998, PLANT SCI, V135, P1, DOI 10.1016/S0168-9452(98)00025-9; DUBBELS R, 1995, J PINEAL RES, V18, P28, DOI 10.1111/j.1600-079X.1995.tb00136.x; Dumlupinar R, 2011, BIOL TRACE ELEM RES, V143, P1740, DOI 10.1007/s12011-011-8980-6; Fageria NK, 2002, ADV AGRON, V77, P185, DOI 10.1016/S0065-2113(02)77015-6; Feng JX, 2018, J APPL ECOL, V55, P905, DOI 10.1111/1365-2664.12987; Fleta-Soriano E, 2017, J AGRON CROP SCI, V203, P286, DOI 10.1111/jac.12201; GARWOOD EA, 1967, J AGR SCI, V69, P125, DOI 10.1017/S002185960001652X; Goldstein G, 2013, TREE PHYSIOL, V33, P238, DOI 10.1093/treephys/tpt007; Gong XQ, 2017, MOLECULES, V22, DOI 10.3390/molecules22091542; Gupta N, 2014, PLANT GROWTH REGUL, V72, P221, DOI 10.1007/s10725-013-9853-0; HATTORI A, 1995, BIOCHEM MOL BIOL INT, V35, P627; He MZ, 2014, NEW PHYTOL, V204, P924, DOI 10.1111/nph.12952; HOGBERG P, 1986, CAN J FOREST RES, V16, P1165, DOI 10.1139/x86-207; Hu B, 2015, NAT GENET, V47, P834, DOI 10.1038/ng.3337; Huang LL, 2018, ENVIRON EXP BOT, V151, P32, DOI 10.1016/j.envexpbot.2018.04.007; Huang LL, 2018, PLANT PHYSIOL BIOCH, V127, P185, DOI 10.1016/j.plaphy.2018.03.031; Huang ML, 2007, J INTEGR PLANT BIOL, V49, P706, DOI 10.1111/j.1744-7909.2007.00463.x; Jury WA, 2005, P NATL ACAD SCI USA, V102, P15715, DOI 10.1073/pnas.0506467102; Kalaji HM, 2014, PLANT PHYSIOL BIOCH, V81, P16, DOI 10.1016/j.plaphy.2014.03.029; Karimi S, 2015, PHOTOSYNTHETICA, V53, P29, DOI 10.1007/s11099-015-0070-0; Kostopoulou Z, 2015, PLANT PHYSIOL BIOCH, V86, P155, DOI 10.1016/j.plaphy.2014.11.021; Kruse J, 2007, PLANT BIOLOGY, V9, P638, DOI 10.1055/s-2007-965434; Lei Q, 2013, J PINEAL RES, V55, P443, DOI 10.1111/jpi.12096; Li C, 2016, J PINEAL RES, V61, P218, DOI 10.1111/jpi.12342; Li C, 2015, J EXP BOT, V66, P669, DOI 10.1093/jxb/eru476; Li C, 2013, PLANT PHYSIOL BIOCH, V70, P164, DOI 10.1016/j.plaphy.2013.05.005; Li C, 2012, J PINEAL RES, V53, P298, DOI 10.1111/j.1600-079X.2012.00999.x; Lin CC, 1996, PLANT GROWTH REGUL, V18, P233, DOI 10.1007/BF00024387; Liu N, 2015, SCI HORTIC-AMSTERDAM, V181, P18, DOI 10.1016/j.scienta.2014.10.049; LUDLOW MM, 1990, ADV AGRON, V43, P107, DOI 10.1016/S0065-2113(08)60477-0; Ma XQ, 2018, ENVIRON EXP BOT, V145, P1, DOI 10.1016/j.envexpbot.2017.10.010; Meng S, 2016, ENVIRON EXP BOT, V123, P78, DOI 10.1016/j.envexpbot.2015.11.005; Nardini A, 2011, J EXP BOT, V62, P4701, DOI 10.1093/jxb/err208; Oddo E, 2011, TREE PHYSIOL, V31, P131, DOI 10.1093/treephys/tpq115; Pagter M, 2005, AQUAT BOT, V81, P285, DOI 10.1016/j.aquabot.2005.01.002; Park S, 2012, J PINEAL RES, V53, P385, DOI 10.1111/j.1600-079X.2012.01008.x; PATTERSON BD, 1984, ANAL BIOCHEM, V139, P487, DOI 10.1016/0003-2697(84)90039-3; Posmyk MM, 2008, J PINEAL RES, V45, P24, DOI 10.1111/j.1600-079X.2007.00552.x; Pothinuch P, 2011, FOOD CHEM, V128, P415, DOI 10.1016/j.foodchem.2011.03.045; RADFORD PJ, 1967, CROP SCI, V7, P171, DOI 10.2135/cropsci1967.0011183X000700030001x; Reiter RJ, 2015, MOLECULES, V20, P7396, DOI 10.3390/molecules20047396; Rennenberg H, 2006, PLANT BIOLOGY, V8, P556, DOI 10.1055/s-2006-924084; Rubio-Wilhelmi MD, 2012, PLANT PHYSIOL BIOCH, V57, P231, DOI 10.1016/j.plaphy.2012.06.004; Salehi A, 2016, ASIAN PAC J TROP BIO, V6, P886, DOI 10.1016/j.apjtb.2016.08.009; SALIENDRA NZ, 1995, PLANTA, V196, P357, DOI 10.1007/BF00201396; Samarah N, 2004, J PLANT NUTR, V27, P815, DOI 10.1081/PLN-120030673; Sanchez-Rodriguez E, 2010, PLANT SOIL, V335, P339, DOI 10.1007/s11104-010-0422-2; Santiago M, 2013, PLANT PHYSIOL, V163, P999, DOI 10.1104/pp.113.219774; Sapeta H, 2013, ENVIRON EXP BOT, V85, P76, DOI 10.1016/j.envexpbot.2012.08.012; Sardans J, 2012, PLANT PHYSIOL, V160, P1741, DOI 10.1104/pp.112.208785; Seith B., 2010, PHYSIOL PLANTARUM, V91, P419; Shao HB, 2008, CR BIOL, V331, P215, DOI 10.1016/j.crvi.2008.01.002; Shi HT, 2015, J PINEAL RES, V59, P102, DOI 10.1111/jpi.12244; Shi HT, 2015, J EXP BOT, V66, P681, DOI 10.1093/jxb/eru373; Shi HT, 2014, J PINEAL RES, V57, P185, DOI 10.1111/jpi.12155; Sun X, 2018, PLANT BIOTECHNOL J, V16, P545, DOI 10.1111/pbi.12794; Tan DX, 2007, J PINEAL RES, V42, P28, DOI 10.1111/j.1600-079X.2006.00407.x; Tan DX, 2015, MOLECULES, V20, P18886, DOI 10.3390/molecules201018886; Tan DX, 2012, J EXP BOT, V63, P577, DOI 10.1093/jxb/err256; Tan DX, 2010, BIOL REV, V85, P607, DOI 10.1111/j.1469-185X.2009.00118.x; Tiryaki I, 2012, J PINEAL RES, V52, P332, DOI 10.1111/j.1600-079X.2011.00947.x; Turk H, 2015, J PLANT NUTR SOIL SC, V178, P433, DOI 10.1002/jpln.201400476; Turk H, 2014, PLANT GROWTH REGUL, V74, P139, DOI 10.1007/s10725-014-9905-0; Wang L, 2008, J HAZARD MATER, V154, P818, DOI 10.1016/j.jhazmat.2007.10.097; Wang L, 2017, J PINEAL RES, V63, DOI 10.1111/jpi.12429; Wang P, 2013, J PINEAL RES, V54, P292, DOI 10.1111/jpi.12017; Wang P, 2012, J PINEAL RES, V53, P11, DOI 10.1111/j.1600-079X.2011.00966.x; Wang YY, 2012, TRENDS PLANT SCI, V17, P458, DOI 10.1016/j.tplants.2012.04.006; Warren CR, 2011, PLANT CELL ENVIRON, V34, P1609, DOI 10.1111/j.1365-3040.2011.02357.x; Wei W, 2015, J EXP BOT, V66, P695, DOI 10.1093/jxb/eru392; Xu GH, 2012, ANNU REV PLANT BIOL, V63, P153, DOI 10.1146/annurev-arplant-042811-105532; Yasar F, 2014, FRESEN ENVIRON BULL, V23, P2656; Zhang HJ, 2014, J PINEAL RES, V57, P269, DOI 10.1111/jpi.12167; Zhang N, 2015, J EXP BOT, V66, P647, DOI 10.1093/jxb/eru336; Zhang N, 2013, J PINEAL RES, V54, P15, DOI 10.1111/j.1600-079X.2012.01015.x; Zhao Y, 2013, J PINEAL RES, V55, P79, DOI 10.1111/jpi.12044; Zheng LH, 2018, GEODERMA, V317, P15, DOI 10.1016/j.geoderma.2017.12.020</t>
  </si>
  <si>
    <t>WOS:000446289500061</t>
  </si>
  <si>
    <t>Exogenous Melatonin Alleviates Alkaline Stress in Malus hupehensis Rehd. by Regulating the Biosynthesis of Polyamines</t>
  </si>
  <si>
    <t>Gong, Xiaoqing; Shi, Shuting; Dou, Fangfang; Song, Yi; Ma, Fengwang</t>
  </si>
  <si>
    <t>Since melatonin was identified in plants decades ago, much attention has been devoted to discovering its role in plant science. There is still a great deal to learn about the functional importance of melatonin, as well as its functional mode. In this paper, we examine the role of melatonin treatment in the response of Malus hupehensis Rehd. to alkaline conditions. Stressed seedlings showed chlorosis and suppressed growth. However, this phenotype was ameliorated when 5 mu M melatonin was added to the irrigation solution. This supplementation was also associated with a reduction in cell membrane damage and maintenance of a normal root system architecture. Fewer reactive oxygen species (ROS) were accumulated due to the enhanced scavenging activity of antioxidant enzymes superoxide dismutase, peroxidase, and catalase. In addition, alkaline-stressed seedlings that received the melatonin supplement accumulated more polyamines compared with untreated seedlings. Transcript levels of six genes involved in polyamine synthesis, including SAMDC1, -3, and -4, and SPDS1,-3, and -5, -6, were upregulated in response to melatonin application. All of these results demonstrate that melatonin has a positive function in plant tolerance to alkaline stress because it regulates enzyme activity and the biosynthesis of polyamines.</t>
  </si>
  <si>
    <t>10.3390/molecules22091542</t>
  </si>
  <si>
    <t>Gong, Xiaoqing</t>
  </si>
  <si>
    <t>Malus hupehensis Rehd.; melatonin; alkaline stress; root system architecture; antioxidant enzymes; polyamines</t>
  </si>
  <si>
    <t>ARGININE DECARBOXYLASE GENE; PROTEOMIC ANALYSIS REVEALS; ROOT-SYSTEM ARCHITECTURE; OXIDATIVE STRESS; COLD TOLERANCE; TRANSCRIPTION FACTOR; POSSIBLE INVOLVEMENT; DROUGHT TOLERANCE; ION HOMEOSTASIS; NITRIC-OXIDE</t>
  </si>
  <si>
    <t>[Gong, Xiaoqing; Shi, Shuting; Dou, Fangfang; Song, Yi; Ma, Fengwang] Northwest A&amp;F Univ, Coll Hort, State Key Lab Crop Stress Biol Arid Areas, Yangling 712100, Shaanxi, Peoples R China</t>
  </si>
  <si>
    <t>Ma, FW (corresponding author), Northwest A&amp;F Univ, Coll Hort, State Key Lab Crop Stress Biol Arid Areas, Yangling 712100, Shaanxi, Peoples R China.</t>
  </si>
  <si>
    <t>gongxq0103@nwsuaf.edu.cn; shuting_shi@sina.com; a17749122448@163.com; songyi199402@126.com; fwm64@nwsuaf.edu.cn</t>
  </si>
  <si>
    <t>Antoniou C, 2017, J PINEAL RES, V62, DOI 10.1111/jpi.12401; Arnao MB, 2015, J PINEAL RES, V59, P133, DOI 10.1111/jpi.12253; Bassil E, 2012, J EXP BOT, V63, P5727, DOI 10.1093/jxb/ers250; BRADFORD MM, 1976, ANAL BIOCHEM, V72, P248, DOI 10.1016/0003-2697(76)90527-3; Cao SF, 2016, J AGR FOOD CHEM, V64, P5215, DOI 10.1021/acs.jafc.6b01118; Chapman N, 2011, PLANT CELL ENVIRON, V34, P1630, DOI 10.1111/j.1365-3040.2011.02358.x; Chen C.L, 2000, PRINCIPLES METHODS P, P119; Chen WC, 2009, IND CROP PROD, V30, P351, DOI 10.1016/j.indcrop.2009.06.007; Chen ZP, 2017, FREE RADICAL BIO MED, V108, P465, DOI 10.1016/j.freeradbiomed.2017.04.009; Dalton HL, 2016, J EXP BOT, V67, P3367, DOI 10.1093/jxb/erw166; Foyer CH, 2011, PLANT PHYSIOL, V155, P93, DOI 10.1104/pp.110.166181; Galano A, 2011, J PINEAL RES, V51, P1, DOI 10.1111/j.1600-079X.2011.00916.x; Gechev TS, 2006, BIOESSAYS, V28, P1091, DOI 10.1002/bies.20493; Gong B, 2014, FREE RADICAL BIO MED, V71, P36, DOI 10.1016/j.freeradbiomed.2014.02.018; Gong Xiaoqing, 2017, Methods Mol Biol, V1631, P305, DOI 10.1007/978-1-4939-7136-7_19; Gong XQ, 2015, PLANT CELL ENVIRON, V38, P2248, DOI 10.1111/pce.12539; Gu Q, 2017, PLANT SCI, V261, P28, DOI 10.1016/j.plantsci.2017.05.001; Hardeland R, 2011, PROG NEUROBIOL, V93, P350, DOI 10.1016/j.pneurobio.2010.12.004; Hu GF, 2015, PLOS ONE, V10, DOI 10.1371/journal.pone.0125305; Huang XS, 2013, PLANT PHYSIOL, V162, P1178, DOI 10.1104/pp.112.210740; Koc E, 2017, HORTIC ENVIRON BIOTE, V58, P254, DOI 10.1007/s13580-017-1075-3; Kuijken RCP, 2015, J EXP BOT, V66, P5389, DOI 10.1093/jxb/erv239; Lee HJ, 2016, J PINEAL RES, V61, P303, DOI 10.1111/jpi.12347; Lei XY, 2004, J PINEAL RES, V36, P126, DOI 10.1046/j.1600-079X.2003.00106.x; Li C, 2015, J EXP BOT, V66, P669, DOI 10.1093/jxb/eru476; Li C, 2012, J PINEAL RES, V53, P298, DOI 10.1111/j.1600-079X.2012.00999.x; Li H., 2017, FRONT PLANT SCI, V8; Li H, 2017, SCI REP-UK, V7, DOI 10.1038/srep40858; Li Q, 2016, J EXP BOT, V67, P6431, DOI 10.1093/jxb/erw407; Li XN, 2016, J PINEAL RES, V61, P328, DOI 10.1111/jpi.12350; Liu N, 2015, J PLANT PHYSIOL, V186, P68, DOI 10.1016/j.jplph.2015.07.012; Liu N, 2015, SCI HORTIC-AMSTERDAM, V181, P18, DOI 10.1016/j.scienta.2014.10.049; Martinez-Cuenca MR, 2013, SCI HORTIC-AMSTERDAM, V153, P56, DOI 10.1016/j.scienta.2013.01.009; Miller G, 2010, PLANT CELL ENVIRON, V33, P453, DOI 10.1111/j.1365-3040.2009.02041.x; Mittler R, 2004, TRENDS PLANT SCI, V9, P490, DOI 10.1016/j.tplants.2004.08.009; Mittler R, 2002, TRENDS PLANT SCI, V7, P405, DOI 10.1016/S1360-1385(02)02312-9; Moschou PN, 2012, J EXP BOT, V63, P5003, DOI 10.1093/jxb/ers202; Mukherjee S, 2014, PHYSIOL PLANTARUM, V152, P714, DOI 10.1111/ppl.12218; Osmont KS, 2007, ANNU REV PLANT BIOL, V58, P93, DOI 10.1146/annurev.arplant.58.032806.104006; Park S, 2013, J PINEAL RES, V54, P258, DOI 10.1111/j.1600-079X.2012.01029.x; Campestre MP, 2016, J PLANT PHYSIOL, V206, P40, DOI 10.1016/j.jplph.2016.09.005; Perini P, 2014, MOL BREEDING, V34, P829, DOI 10.1007/s11032-014-0078-3; Reiter RJ, 2016, J PINEAL RES, V61, P253, DOI 10.1111/jpi.12360; Saha J, 2017, GENE, V609, P88, DOI 10.1016/j.gene.2017.02.001; Sang QQ, 2017, FRONT PLANT SCI, V8, DOI 10.3389/fpls.2017.00120; Shi HT, 2015, J PINEAL RES, V59, P120, DOI 10.1111/jpi.12246; Shi HT, 2015, J PINEAL RES, V58, P335, DOI 10.1111/jpi.12219; Shi HT, 2014, J INTEGR PLANT BIOL, V56, P114, DOI 10.1111/jipb.12128; Swanson S, 2010, PHYSIOL PLANTARUM, V138, P384, DOI 10.1111/j.1399-3054.2009.01313.x; Uga Y, 2013, NAT GENET, V45, P1097, DOI 10.1038/ng.2725; VANTASSEL DL, 1995, PLANT PHYSIOL, V108, P101; Wang J., 2017, BIOMED RES INT, V2017; Wang J, 2011, J EXP BOT, V62, P2899, DOI 10.1093/jxb/erq463; Wang XP, 2015, AGRON J, V107, P2181, DOI 10.2134/agronj15.0012; Wen D, 2016, FRONT PLANT SCI, V7, DOI 10.3389/fpls.2016.00718; Wu H, 2016, PLANT PHYSIOL, V172, P1532, DOI 10.1104/pp.16.01096; Yu JJ, 2013, INT J MOL SCI, V14, P1740, DOI 10.3390/ijms14011740; Yu Y, 2014, GENE, V549, P113, DOI [10.1016/j.gene.2014.07.053, 10.1016/j.gene.2013.12.057]; Zhang HM, 2014, J PINEAL RES, V57, P131, DOI 10.1111/jpi.12162; Zhang LJ, 2012, IN VITRO CELL DEV-PL, V48, P275, DOI 10.1007/s11627-011-9413-0; Zhang N, 2017, SCI REP-UK, V7, DOI 10.1038/s41598-017-00566-1; Zhang N, 2015, J EXP BOT, V66, P647, DOI 10.1093/jxb/eru336; Zhao H, 2017, SCI REP, V7; Zhao Q, 2016, SCI REP, V6; ZHOU C, 2016, INT J MOL SCI, V17; Zhou XT, 2016, FRONT PLANT SCI, V7, DOI 10.3389/fpls.2016.01823; Zhu JK, 2016, CELL, V167, P313, DOI 10.1016/j.cell.2016.08.029; Zhu JK, 2000, PLANT PHYSIOL, V124, P941, DOI 10.1104/pp.124.3.941</t>
  </si>
  <si>
    <t>MDPI AG</t>
  </si>
  <si>
    <t>WOS:000411499400125</t>
  </si>
  <si>
    <t>Hydrogen peroxide produced by NADPH oxidase: a novel downstream signaling pathway in melatonin-induced stress tolerance in Solanum lycopersicum</t>
  </si>
  <si>
    <t>Gong, Biao; Yan, Yanyan; Wen, Dan; Shi, Qinghua</t>
  </si>
  <si>
    <t>The beneficial effects of melatonin on abiotic stress have been demonstrated in several plants. However, little is known about the signal transduction pathway of melatonin involved in the plant stress response. Here, we manipulated the melatonin levels in tomato plants through a chemical approach. The roles of melatonin in stress tolerance were studied by assessing the symptoms, chlorophyll fluorescence and stress-responsive gene expression. Moreover, both chemical and genetic approaches were used to study the roles of hydrogen peroxide (H2O2) in melatonin-induced signal transduction in tomato plants. We found that melatonin activates NADPH oxidase (RBOH) to enhance H2O2 levels by reducing its S-nitrosylation activity. Furthermore, melatonin-induced H2O2 accumulation was accompanied by obtainable stress tolerance. Inhibition of RBOH or chemical scavenging of H2O2 significantly reduced the melatonin-induced defense response, including reduced expression of several stress-related genes (CDPK1, MAPK1, TSPMS, ERF4, HSP80 and ERD15) and reduced antioxidative enzyme activity (SOD, CAT and APX), which were responsible for the stress tolerance. Collectively, these results revealed a novel mechanism in which RBOH activity and H2O2 signaling are important components of the melatonin-induced stress tolerance in tomato plants.</t>
  </si>
  <si>
    <t>10.1111/ppl.12581</t>
  </si>
  <si>
    <t>Gong, Biao</t>
  </si>
  <si>
    <t>EXOGENOUS MELATONIN; NITRIC-OXIDE; POSSIBLE INVOLVEMENT; S-NITROSYLATION; PLANTS; RESISTANCE; CALCIUM; GROWTH; OVEREXPRESSION; ACTIVATION</t>
  </si>
  <si>
    <t>[Gong, Biao; Yan, Yanyan; Wen, Dan; Shi, Qinghua] Shandong Agr Univ, Coll Hort Sci &amp; Engn, State Key Lab Crop Biol, Tai An, Shandong, Peoples R China; [Gong, Biao] Shandong Agr Univ, Coll Agron, Tai An, Shandong, Peoples R China</t>
  </si>
  <si>
    <t>Gong, B; Shi, QH (corresponding author), Shandong Agr Univ, Coll Hort Sci &amp; Engn, State Key Lab Crop Biol, Tai An, Shandong, Peoples R China.; Gong, B (corresponding author), Shandong Agr Univ, Coll Agron, Tai An, Shandong, Peoples R China.</t>
  </si>
  <si>
    <t>gb_gongbiao@163.com; qhshi@sdau.edu.cn</t>
  </si>
  <si>
    <t>Gong, Biao/0000-0002-0862-2758</t>
  </si>
  <si>
    <t>Bajwa VS, 2014, J PINEAL RES, V56, P238, DOI 10.1111/jpi.12115; Ben Rejeb K, 2015, NEW PHYTOL, V208, P1138, DOI 10.1111/nph.13550; Bettahi I, 1996, J PINEAL RES, V20, P205, DOI 10.1111/j.1600-079X.1996.tb00260.x; Bonni A, 1999, SCIENCE, V286, P1358, DOI 10.1126/science.286.5443.1358; Byeon Y, 2015, J PINEAL RES, V58, P461, DOI 10.1111/jpi.12231; Byeon Y, 2014, J PINEAL RES, V56, P408, DOI 10.1111/jpi.12129; Canton J, 2014, TRENDS IMMUNOL, V35, P405, DOI 10.1016/j.it.2014.07.007; Chen Q, 2009, J PLANT PHYSIOL, V166, P324, DOI 10.1016/j.jplph.2008.06.002; DUBBELS R, 1995, J PINEAL RES, V18, P28, DOI 10.1111/j.1600-079X.1995.tb00136.x; Dubiella U, 2013, P NATL ACAD SCI USA, V110, P8744, DOI 10.1073/pnas.1221294110; Finkel T, 2000, NATURE, V408, P239, DOI 10.1038/35041687; Foreman J, 2003, NATURE, V422, P442, DOI 10.1038/nature01485; Forrester MT, 2009, FREE RADICAL BIO MED, V46, P119, DOI 10.1016/j.freeradbiomed.2008.09.034; Gilroy S, 2014, TRENDS PLANT SCI, V19, P623, DOI 10.1016/j.tplants.2014.06.013; Gong B, 2015, PLANT CELL PHYSIOL, V56, P790, DOI 10.1093/pcp/pcv007; Gong B, 2014, PLANT BIOTECHNOL J, V12, P694, DOI 10.1111/pbi.12173; Gong B, 2014, FREE RADICAL BIO MED, V71, P36, DOI 10.1016/j.freeradbiomed.2014.02.018; Hardeland R, 2015, J EXP BOT, V66, P627, DOI 10.1093/jxb/eru386; Hernandez-Ruiz J, 2005, J PINEAL RES, V39, P137, DOI 10.1111/j.1600-079X.2005.00226.x; HOAGLAND DR, 1938, CALIFORNIA AGR EXPT, V347; Joo JH, 2001, PLANT PHYSIOL, V126, P1055, DOI 10.1104/pp.126.3.1055; Kobayashi M, 2007, PLANT CELL, V19, P1065, DOI 10.1105/tpc.106.048884; Kostopoulou Z, 2015, PLANT PHYSIOL BIOCH, V86, P155, DOI 10.1016/j.plaphy.2014.11.021; Lei XY, 2004, J PINEAL RES, V36, P126, DOI 10.1046/j.1600-079X.2003.00106.x; LERNER AB, 1958, J AM CHEM SOC, V80, P2587, DOI 10.1021/ja01543a060; Li XH, 2015, FRONT PLANT SCI, V6, DOI 10.3389/fpls.2015.00463; Liu N, 2015, J PLANT PHYSIOL, V186, P68, DOI 10.1016/j.jplph.2015.07.012; Marshall KA, 1996, FREE RADICAL BIO MED, V21, P307, DOI 10.1016/0891-5849(96)00046-9; Meng JF, 2014, J PINEAL RES, V57, P200, DOI 10.1111/jpi.12159; Murch SJ, 2001, IN VITRO CELL DEV-PL, V37, P786; Nie WF, 2013, PLANT CELL ENVIRON, V36, P789, DOI 10.1111/pce.12014; Noda Y, 1999, J PINEAL RES, V27, P159, DOI 10.1111/j.1600-079X.1999.tb00611.x; Park S, 2013, J PINEAL RES, V54, P258, DOI 10.1111/j.1600-079X.2012.01029.x; PATRA HK, 1978, BIOCHEM PHYSIOL PFL, V172, P385; Pelagio-Flores R, 2012, J PINEAL RES, V53, P279, DOI 10.1111/j.1600-079X.2012.00996.x; Pi HF, 2015, AUTOPHAGY, V11, P1037, DOI 10.1080/15548627.2015.1052208; Rahman A, 2013, PHYSIOL PLANTARUM, V147, P28, DOI 10.1111/j.1399-3054.2012.01617.x; Riechmann JL, 2000, SCIENCE, V290, P2105, DOI 10.1126/science.290.5499.2105; Ryu H, 2015, J PLANT BIOL, V58, P147, DOI 10.1007/s12374-015-0103-z; Sagi M, 2006, PLANT PHYSIOL, V141, P336, DOI 10.1104/pp.106.078089; Shi HT, 2015, J PINEAL RES, V58, P335, DOI 10.1111/jpi.12219; Shi HT, 2015, J EXP BOT, V66, P681, DOI 10.1093/jxb/eru373; Shi HT, 2015, J PINEAL RES, V58, P26, DOI 10.1111/jpi.12188; Son Yong, 2011, J Signal Transduct, V2011, P792639, DOI 10.1155/2011/792639; STEWART RRC, 1980, PLANT PHYSIOL, V65, P245, DOI 10.1104/pp.65.2.245; Takano A, 2012, PLANT CELL PHYSIOL, V53, P606, DOI 10.1093/pcp/pcs019; Tan DX, 2015, MOLECULES, V20, P18886, DOI 10.3390/molecules201018886; Tan DX, 2012, J EXP BOT, V63, P577, DOI 10.1093/jxb/err256; Van Tassel DL, 2001, J PINEAL RES, V31, P1, DOI 10.1034/j.1600-079X.2001.310101.x; Wang L, 2014, PLANT PHYSIOL, V164, P2184, DOI 10.1104/pp.113.229369; Waszczak C, 2015, J EXP BOT, V66, P2923, DOI 10.1093/jxb/erv084; Weeda S, 2014, PLOS ONE, V9, DOI 10.1371/journal.pone.0093462; Wu J, 2014, PLOS ONE, V9, DOI 10.1371/journal.pone.0103032; Xia XJ, 2011, NEW PHYTOL, V191, P706, DOI 10.1111/j.1469-8137.2011.03745.x; Xia XJ, 2009, PLANT PHYSIOL, V150, P801, DOI 10.1104/pp.109.138230; Xue Y, 2010, PLOS ONE, V5, DOI 10.1371/journal.pone.0011290; Yang CY, 2015, ENVIRON EXP BOT, V115, P63, DOI 10.1016/j.envexpbot.2015.02.008; Ye TT, 2017, FRONT PLANT SCI, V8, DOI 10.3389/fpls.2017.00064; Yin LH, 2013, J PINEAL RES, V54, P426, DOI 10.1111/jpi.12038; Yoshioka H, 2011, NITRIC OXIDE-BIOL CH, V25, P216, DOI 10.1016/j.niox.2010.12.008; Yun BW, 2011, NATURE, V478, P264, DOI 10.1038/nature10427</t>
  </si>
  <si>
    <t>WOS:000405316500004</t>
  </si>
  <si>
    <t>2-Hydroxymelatonin promotes the resistance of rice plant to multiple simultaneous abiotic stresses (combined cold and drought)</t>
  </si>
  <si>
    <t>Lee, Hye-Jung; Back, Kyoungwhan</t>
  </si>
  <si>
    <t>We investigated the physiological roles of 2-hydroxymelatonin (2-OHMel) in rice seedlings. When they were challenged with simultaneous multiple abiotic stressors, such as a combination of cold and drought, those pretreated with 2-OHMel were resistant, whereas no tolerance was observed in seedlings treated with either melatonin or water (control). The tolerance phenotype was associated with the induction of several transporter proteins, including the proton transporter (UCP1), potassium transporter (HKT1), and water channel protein (PIP2; 1). Treatment with 2-OHMel increased the content of the osmoprotectant proline and maintained mitochondrial structure when plants were subjected to a combination of cold and drought stress. We screened the corresponding transcription factors (TFs) for 2-OHMel-mediated resistance to the combined stressors through analysis of large numbers of cold-and drought-related TFs. Two TFs, Myb4 and AP37, were only induced by 2-OHMel treatment. Transgenic rice lines overexpressing rice Myb4 were not resistant to the combined stressors; however, the expression of UCP1, HKT1, and PIP2; 1 transcripts was slightly enhanced. These data show that 2-OHMel alleviates the effects of simultaneous abiotic stressors via the actions of multiple TFs, including Myb4 and AP37.</t>
  </si>
  <si>
    <t>10.1111/jpi.12347</t>
  </si>
  <si>
    <t>Lee, Hye-Jung</t>
  </si>
  <si>
    <t>2-hydroxymelatonin; AP37; double stresses; melatonin; Myb4; proline</t>
  </si>
  <si>
    <t>DACTYLON (L). PERS.; ARABIDOPSIS-THALIANA; TRANSCRIPTION FACTOR; EXOGENOUS MELATONIN; TRANSGENIC RICE; SEEDLING GROWTH; PROTEOMIC ANALYSIS; OXIDATIVE STRESS; ANALYSES REVEAL; ORYZA-SATIVA</t>
  </si>
  <si>
    <t>[Lee, Hye-Jung; Back, Kyoungwhan] Chonnam Natl Univ, Coll Agr &amp; Life Sci, Bioenergy Res Ctr, Dept Biotechnol, Gwangju, South Korea</t>
  </si>
  <si>
    <t>Back, K (corresponding author), Chonnam Natl Univ, Dept Biotechnol, Coll Agr &amp; Life Sci, Gwangju, South Korea.</t>
  </si>
  <si>
    <t>Aprile A, 2013, BMC GENOMICS, V14, DOI 10.1186/1471-2164-14-821; Arnao MB, 2015, J PINEAL RES, V59, P133, DOI 10.1111/jpi.12253; Arnao MB, 2014, TRENDS PLANT SCI, V19, P789, DOI 10.1016/j.tplants.2014.07.006; Atkinson NJ, 2012, J EXP BOT, V63, P3523, DOI 10.1093/jxb/ers100; Bajwa VS, 2014, J PINEAL RES, V56, P238, DOI 10.1111/jpi.12115; Begcy K, 2011, PLOS ONE, V6, DOI 10.1371/journal.pone.0023776; Bunnag S., 2013, American Journal of Plant Sciences, V4, P1701; Byeon Y, 2015, J PINEAL RES, V59, P448, DOI 10.1111/jpi.12274; Byeon Y, 2015, J PINEAL RES, V58, P470, DOI 10.1111/jpi.12232; Byeon Y, 2015, J PINEAL RES, V58, P343, DOI 10.1111/jpi.12220; Byeon Y, 2014, J PINEAL RES, V57, P147, DOI 10.1111/jpi.12151; Byeon Y, 2014, J PINEAL RES, V56, P408, DOI 10.1111/jpi.12129; Byeon Y, 2014, J PINEAL RES, V56, P107, DOI 10.1111/jpi.12103; Chen JY, 2014, J PINEAL RES, V56, P12, DOI 10.1111/jpi.12086; Claussen W, 2005, PLANT SCI, V168, P241, DOI 10.1016/j.plantsci.2004.07.039; Cui SX, 2005, PROTEOMICS, V5, P3162, DOI 10.1002/pmic.200401148; Dan YH, 2015, PLANT CELL REP, V34, P291, DOI 10.1007/s00299-014-1707-3; Fischer TW, 2006, FASEB J, V20, P1564, DOI 10.1096/fj.05-5227fje; Hardeland R, 2015, J EXP BOT, V66, P627, DOI 10.1093/jxb/eru386; Hasan MK, 2015, FRONT PLANT SCI, V6, DOI 10.3389/fpls.2015.00601; Hashimoto M, 2007, PROTEOMICS, V7, P1293, DOI 10.1002/pmic.200600921; Himmelbach A, 2007, PLANT PHYSIOL, V145, P1192, DOI 10.1104/pp.107.111575; Keunen E, 2015, J EXP BOT, V66, P2967, DOI 10.1093/jxb/erv035; Kikuchi S, 2003, SCIENCE, V301, P376, DOI 10.1126/science.1081288; Lazar D, 2013, PLANT SIGNAL BEHAV, V8, DOI 10.4161/psb.23279; Lee HY, 2015, J PINEAL RES, V58, P291, DOI 10.1111/jpi.12214; Lee HY, 2014, J PINEAL RES, V57, P262, DOI 10.1111/jpi.12165; Liang CZ, 2015, J PINEAL RES, V59, P91, DOI 10.1111/jpi.12243; Lipiec J, 2013, INT AGROPHYS, V27, P463, DOI 10.2478/intag-2013-0017; Liu KM, 2007, PLANTA, V226, P1007, DOI 10.1007/s00425-007-0548-5; Liu N, 2015, SCI HORTIC-AMSTERDAM, V181, P18, DOI 10.1016/j.scienta.2014.10.049; Meng JF, 2014, J PINEAL RES, V57, P200, DOI 10.1111/jpi.12159; Mirzaei M, 2012, PROTEOMICS, V12, P864, DOI 10.1002/pmic.201100389; Mukherjee S, 2014, PHYSIOL PLANTARUM, V152, P714, DOI 10.1111/ppl.12218; Oh SJ, 2009, PLANT PHYSIOL, V150, P1368, DOI 10.1104/pp.109.137554; Park MR, 2010, PLANT CELL ENVIRON, V33, P2209, DOI 10.1111/j.1365-3040.2010.02221.x; Park S, 2012, J PINEAL RES, V53, P385, DOI 10.1111/j.1600-079X.2012.01008.x; Pasquali G, 2008, PLANT CELL REP, V27, P1677, DOI 10.1007/s00299-008-0587-9; Pirselova B, 2011, MOL BIOL REP, V38, P3437, DOI 10.1007/s11033-010-0453-z; Rasmussen S, 2013, PLANT PHYSIOL, V161, P1783, DOI 10.1104/pp.112.210773; Reiter RJ, 2015, MOLECULES, V20, P7396, DOI 10.3390/molecules20047396; Sarrou E, 2014, TURK J BOT, V38, P293, DOI 10.3906/bot-1302-55;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Su LY, 2015, BMC PLANT BIOL, V15, DOI 10.1186/s12870-015-0459-8; Sun QQ, 2015, J EXP BOT, V66, P657, DOI 10.1093/jxb/eru332; Tan DX, 2007, FASEB J, V21, P1724, DOI 10.1096/fj.06-7745com; Turk H, 2014, PLANT GROWTH REGUL, V74, P139, DOI 10.1007/s10725-014-9905-0; Vannini C, 2004, PLANT J, V37, P115, DOI 10.1046/j.1365-313X.2003.01938.x; Wang R, 2015, PLANT PHYSIOL, V168, P1076, DOI 10.1104/pp.15.00298; Wei W, 2015, J EXP BOT, V66, P695, DOI 10.1093/jxb/eru392; Yin LH, 2013, J PINEAL RES, V54, P426, DOI 10.1111/jpi.12038; Yooyongwech S, 2013, PLANT OMICS, V6, P79; Zhang HJ, 2014, J PINEAL RES, V57, P269, DOI 10.1111/jpi.12167; Zhang N, 2015, J EXP BOT, V66, P647, DOI 10.1093/jxb/eru336; Zhao HB, 2015, J PINEAL RES, V59, P255, DOI 10.1111/jpi.12258; Zhao HB, 2015, J PINEAL RES, V59, P109, DOI 10.1111/jpi.12245</t>
  </si>
  <si>
    <t>WOS:000383345900004</t>
  </si>
  <si>
    <t>Comparative photosynthetic and metabolic analyses reveal mechanism of improved cold stress tolerance in bermudagrass by exogenous melatonin</t>
  </si>
  <si>
    <t>Hu, Zhengrong; Fan, Jibiao; Xie, Yan; Amombo, Erick; Liu, Ao; Gitau, Margaret Mukami; Khaldun, A. B. M.; Chen, Liang; Fu, Jinmin</t>
  </si>
  <si>
    <t>Melatonin (N-acetyl-5-methoxytryptamine) has been reported to participate in plant development and abiotic stress responses. The main objective of this study was to investigate the role of melatonin in the cold-sensitive (S) and the cold-tolerant (T) bermudagrass genotypes' response to cold stress. The genotypes were treated with 100 mu M melatonin and exposed to 4 degrees C temperature for 3 days. In both genotypes, cold stress increased the endogenous melatonin levels, and more prominently in T than S. Physiological responses indicated that exogenous melatonin triggered antioxidant activities in both genotypes, while it alleviated cell damage in the T genotype response to cold stress. Melatonin treatment under cold stress increased fluorescence curve levels for both genotypes, and higher in T than S genotypes. In both genotypes, the alterations in photosynthetic fluorescence parameters after melatonin treatment highlighted the participation of melatonin in improving photosystem response to cold stress, particularly for the cold-tolerant genotype. The metabolic analyses revealed the alterations of 44 cold responsive metabolites in the two genotypes, mainly including carbohydrates, organic acids and amino acids. After exogenous melatonin treatment under cold condition, there was high accumulation of metabolites in the cold-tolerant regimes than their cold-sensitive counterparts. Collectively, the present study revealed differential modulations of melatonin between the cold-sensitive and the cold-tolerant genotypes in response to cold stress. This was mainly by impacting antioxidant system, photosystem II, as well as metabolic homeostasis. (C) 2016 Elsevier Masson SAS. All rights reserved.</t>
  </si>
  <si>
    <t>10.1016/j.plaphy.2016.01.008</t>
  </si>
  <si>
    <t>Hu, Zhengrong</t>
  </si>
  <si>
    <t>Melatonin; Genotype; Bermudagrass; Cold stress; Photosystem II; Metabolism</t>
  </si>
  <si>
    <t>OXIDATIVE STRESS; GENE-EXPRESSION; CHLOROPHYLL FLUORESCENCE; FREEZING TOLERANCE; PHOTOSYSTEM-II; PLANTS; ACCLIMATION; LIGHT; RESISTANCE; OVEREXPRESSION</t>
  </si>
  <si>
    <t>[Hu, Zhengrong; Fan, Jibiao; Xie, Yan; Amombo, Erick; Liu, Ao; Gitau, Margaret Mukami; Chen, Liang; Fu, Jinmin] Chinese Acad Sci, Wuhan Bot Garden, Key Lab Plant Germplasm Enhancement &amp; Specialty A, Wuhan 430074, Hubei, Peoples R China; [Hu, Zhengrong; Fan, Jibiao; Amombo, Erick; Liu, Ao; Gitau, Margaret Mukami] Univ Chinese Acad Sci, 19 Yuquan Rd, Beijing 100049, Peoples R China; [Khaldun, A. B. M.] Plant Breeding Div Bangladesh Agr Res Inst BARI J, Gazipur 1701, Bangladesh</t>
  </si>
  <si>
    <t>Chen, L; Fu, JM (corresponding author), Chinese Acad Sci, Wuhan Bot Garden, Key Lab Plant Germplasm Enhancement &amp; Specialty A, Wuhan 430074, Hubei, Peoples R China.</t>
  </si>
  <si>
    <t>Amombo, Erick/P-2440-2019; Khaldun, A B M/ABE-4597-2020; Campos, Gustavo R C Ribeiro/O-3981-2017</t>
  </si>
  <si>
    <t>Apel K, 2004, ANNU REV PLANT BIOL, V55, P373, DOI 10.1146/annurev.arplant.55.031903.141701; Arnao MB, 2009, J PINEAL RES, V46, P58, DOI 10.1111/j.1600-079X.2008.00625.x; Bajwa VS, 2014, J PINEAL RES, V56, P238, DOI 10.1111/jpi.12115; Byeon Y, 2012, J PINEAL RES, V53, P107, DOI 10.1111/j.1600-079X.2012.00976.x; Chan ZL, 2015, PLANT SIGNAL BEHAV, V10, DOI 10.4161/15592324.2014.991577; Chen K, 2014, PHOTOSYNTH RES, V122, P305, DOI 10.1007/s11120-014-0035-3; Chen K, 2013, PHOTOSYNTH RES, V116, P21, DOI 10.1007/s11120-013-9883-5; Chinnusamy V, 2010, METHODS MOL BIOL, V639, P39, DOI 10.1007/978-1-60761-702-0_3; DUBBELS R, 1995, J PINEAL RES, V18, P28, DOI 10.1111/j.1600-079X.1995.tb00136.x; Fan JB, 2014, J AM SOC HORTIC SCI, V139, P699, DOI 10.21273/JASHS.139.6.699; Fiehn O, 2002, PLANT MOL BIOL, V48, P155, DOI 10.1023/A:1013713905833; Fitter AH, 1981, ENV PHYSL PLANTS; HATTORI A, 1995, BIOCHEM MOL BIOL INT, V35, P627; HODGSON RAJ, 1989, PLANTA, V178, P545, DOI 10.1007/BF00963825; Huner NPA, 1998, TRENDS PLANT SCI, V3, P224, DOI 10.1016/S1360-1385(98)01248-5; Janda T, 2003, PLANT SCI, V164, P301, DOI 10.1016/S0168-9452(02)00414-4; Kang K, 2010, J PINEAL RES, V49, P176, DOI 10.1111/j.1600-079X.2010.00783.x; KEE SC, 1986, PHOTOSYNTH RES, V8, P41, DOI 10.1007/BF00028475; Knight MR, 2012, NEW PHYTOL, V195, P737, DOI 10.1111/j.1469-8137.2012.04239.x; Krause HG, 1994, PHOTOINHIBITION PHOT, P331; Lei XY, 2004, J PINEAL RES, V36, P126, DOI 10.1046/j.1600-079X.2003.00106.x; Levitt J., 1980, CHILLING FREEZING HI, VI, P497; Magel E, 2001, HOLZFORSCHUNG, V55, P135, DOI 10.1515/HF.2001.022; Mishra A, 2011, PLANT SIGNAL BEHAV, V6, P301, DOI 10.4161/psb.6.2.15278; Mittler R, 2004, TRENDS PLANT SCI, V9, P490, DOI 10.1016/j.tplants.2004.08.009; Mittler R, 2002, TRENDS PLANT SCI, V7, P405, DOI 10.1016/S1360-1385(02)02312-9; Pape C, 2006, J PINEAL RES, V41, P157, DOI 10.1111/j.1600-079X.2006.00348.x; POGGELER B, 1991, NATURWISSENSCHAFTEN, V78, P268, DOI 10.1007/BF01134354; Posmyk MM, 2009, J PINEAL RES, V46, P214, DOI 10.1111/j.1600-079X.2008.00652.x; Rizza F, 2001, PLANT BREEDING, V120, P389, DOI 10.1046/j.1439-0523.2001.00635.x; Roessner U, 2000, PLANT J, V23, P131, DOI 10.1046/j.1365-313x.2000.00774.x; Shi HT, 2015, J PINEAL RES, V59, P120, DOI 10.1111/jpi.12246; Shi HT, 2015, J EXP BOT, V66, P681, DOI 10.1093/jxb/eru373; Shi HT, 2014, J PINEAL RES, V57, P185, DOI 10.1111/jpi.12155; Smillie R. M., 1984, Advances in photosynthesis research. Vol. IV., P471; Stitt M, 2002, CURR OPIN PLANT BIOL, V5, P199, DOI 10.1016/S1369-5266(02)00258-3; Tan DX, 2012, J EXP BOT, V63, P577, DOI 10.1093/jxb/err256; Tan DX, 2000, BIOL SIGNAL RECEPT, V9, P137; Thomashow MF, 1999, ANNU REV PLANT PHYS, V50, P571, DOI 10.1146/annurev.arplant.50.1.571; Vasquez-Robinet C, 2008, J EXP BOT, V59, P2109, DOI 10.1093/jxb/ern073; Wang L, 2014, J PINEAL RES, V56, P134, DOI 10.1111/jpi.12105; Xia JG, 2009, NUCLEIC ACIDS RES, V37, pW652, DOI 10.1093/nar/gkp356; Xie Y, 2014, PLOS ONE, V9, DOI 10.1371/journal.pone.0115279; Yusuf MA, 2010, BBA-BIOENERGETICS, V1797, P1428, DOI 10.1016/j.bbabio.2010.02.002; Zhang N, 2014, J PINEAL RES, V56, P39, DOI 10.1111/jpi.12095; Zhu JH, 2004, P NATL ACAD SCI USA, V101, P9873, DOI 10.1073/pnas.0403166101; Zhu JH, 2007, CURR OPIN PLANT BIOL, V10, P290, DOI 10.1016/j.pbi.2007.04.010</t>
  </si>
  <si>
    <t>WOS:000371553500011</t>
  </si>
  <si>
    <t>Assessment of Different Sample Processing Procedures Applied to the Determination of Melatonin in Plants</t>
  </si>
  <si>
    <t>Introduction - Melatonin, an indoleamine well known in vertebrates and structurally related to other important substances such as tryptophan or indole-3-acetic acid, is also present in the plant kingdom although its specific function(s) remain to be established. The emerging field of melatonin studies in plants has progressed very slowly, mainly due to the problems associated with melatonin quantification in plants. Objective - Two commonly used procedures for plant samples are compared. The analytical characteristics of both procedures are quantitatively presented using different solvents and small amounts of fresh biological material, and the respective recovery rates and quantitative limits are presented. Some improvements are suggested. Methodology - Two different sample extraction procedures were compared: a direct-sample extraction (DSE) and a homogenised-sample extraction (HSE). Melatonin was then determined in the respective plant samples by HPLC with fluorescence detection. Results - Using the DSE procedure, more than 94% melatonin was recovered from standard solutions, whereas levels higher than 93% were recovered from the spiked plant samples, with little difference between ethyl acetate and chloroform extractions. In the case of HSE, the recoveries of melatonin were approximately half and never higher than 55%. The ultrasonic treatment proposed in the DSE procedure showed different levels of efficiency (2-20%), depending on the sample. Conclusion - This study has established that, with the direct sample extraction procedure, higher recovery rates are obtained both in standard solutions and in plant samples. The straightforwardness and reproducibility of the extraction procedure is accompanied by the high sensitivity obtained with fluorescence detection. Copyright (C) 2008 John Wiley &amp; Sons, Ltd.</t>
  </si>
  <si>
    <t>PHYTOCHEMICAL ANALYSIS</t>
  </si>
  <si>
    <t>10.1002/pca.1083</t>
  </si>
  <si>
    <t>Barley; Hordeum; melatonin; HPLC-fluorescence; Lupinus; plant tissue</t>
  </si>
  <si>
    <t>GROWTH-STIMULATING COMPOUND; MASS-SPECTROMETRY; QUANTIFICATION</t>
  </si>
  <si>
    <t>[Arnao, Marino B.; Hernandez-Ruiz, Josefa] Univ Murcia, Fac Biol, Dept Plant Physiol, E-30100 Murcia, Spain</t>
  </si>
  <si>
    <t>Arnao MB, 2007, J PINEAL RES, V42, P147, DOI 10.1111/j.1600-079X.2006.00396.x; Arnao MB, 2006, PLANT SIGNAL BEHAV, V1, P89, DOI 10.4161/psb.1.3.2640; Burkhardt S, 2001, J AGR FOOD CHEM, V49, P4898, DOI 10.1021/jf010321+; Cao J, 2006, J CHROMATOGR A, V1134, P333, DOI 10.1016/j.chroma.2006.09.079; DUBBELS R, 1995, J PINEAL RES, V18, P28, DOI 10.1111/j.1600-079X.1995.tb00136.x; Foulkes NS, 1997, TRENDS NEUROSCI, V20, P487, DOI 10.1016/S0166-2236(97)01109-0; Hardeland R., 2007, FUNCT PLANT SCI BIOT, V1, P32; Harumi T, 2000, J CHROMATOGR B, V747, P95, DOI 10.1016/S0378-4347(00)00064-5; HATTORI A, 1995, BIOCHEM MOL BIOL INT, V35, P627; Hernandez-Ruiz J, 2005, J PINEAL RES, V39, P137, DOI 10.1111/j.1600-079X.2005.00226.x; Hernandez-Ruiz J, 2004, PLANTA, V220, P140, DOI 10.1007/s00425-004-1317-3; Hernandez-Ruiz J, 2008, PLANT GROWTH REGUL, V55, P29, DOI 10.1007/s10725-008-9254-y; Kolar J, 2005, J PINEAL RES, V39, P333, DOI 10.1111/j.1600-079X.2005.00276.x; Pape C, 2006, J PINEAL RES, V41, P157, DOI 10.1111/j.1600-079X.2006.00348.x; POEGGELER B, 1994, J PINEAL RES, V17, P1, DOI 10.1111/j.1600-079X.1994.tb00106.x; REITER RJ, 1993, EXPERIENTIA, V49, P654, DOI 10.1007/BF01923947; Reiter RJ, 2005, NUTRITION, V21, P920, DOI 10.1016/j.nut.2005.02.005; Reiter RJ, 2001, NUTR REV, V59, P286, DOI 10.1111/j.1753-4887.2001.tb07018.x; Tan DX, 2007, FASEB J, V21, P1724, DOI 10.1096/fj.06-7745com; Van Tassel DL, 2001, J PINEAL RES, V31, P1, DOI 10.1034/j.1600-079X.2001.310101.x</t>
  </si>
  <si>
    <t>0958-0344</t>
  </si>
  <si>
    <t>PHYTOCHEM ANALYSIS</t>
  </si>
  <si>
    <t>Phytochem. Anal.</t>
  </si>
  <si>
    <t>JAN-FEB</t>
  </si>
  <si>
    <t>Biochemical Research Methods; Plant Sciences; Chemistry, Analytical</t>
  </si>
  <si>
    <t>Biochemistry &amp; Molecular Biology; Plant Sciences; Chemistry</t>
  </si>
  <si>
    <t>WOS:000262213500002</t>
  </si>
  <si>
    <t>Natural Variation in Banana Varieties Highlights the Role of Melatonin in Postharvest Ripening and Quality</t>
  </si>
  <si>
    <t>Hu, Wei; Yang, Hai; Tie, Weiwei; Yan, Yan; Ding, Zehong; Liu, Yang; Wu, Chunlai; Wang, Jiashui; Reiter, Russel J.; Tan, Dun-Xian; Shi, Haitao; Xu, Biyu; Jin, Zhiqiang</t>
  </si>
  <si>
    <t>This study aimed to investigate the role of melatonin in postharvest ripening and quality in various banana varieties with contrasting ripening periods. During the postharvest life, endogenous melatonin showed similar performance with ethylene in connection to ripening. In comparison to ethylene, melatonin was more correlated with postharvest banana ripening. Exogenous application of melatonin resulted in a delay of postharvest banana ripening. Moreover, this effect is concentration dependent, with 200 and 500 mu M treatments more effective than the 50 mu M treatment. Exogenous melatonin also led to elevated endogenous melatonin content, reduced ethylene production through regulation of the expression of MaACO1 and MaACS1, and delayed sharp changes of quality indices. Taken together, this study highlights that melatonin is an indicator for banana fruit ripening in various varieties, and the repression of ethylene biosynthesis and postharvest ripening by melatonin can be used for biological control of postharvest fruit ripening and quality.</t>
  </si>
  <si>
    <t>10.1021/acs.jafc.7b03354</t>
  </si>
  <si>
    <t xml:space="preserve"> Jin, Zhiqiang</t>
  </si>
  <si>
    <t>banana; ethylene; melatonin; postharvest ripening; quality</t>
  </si>
  <si>
    <t>COLD TOLERANCE; ETHYLENE BIOSYNTHESIS; TRANSCRIPTION FACTORS; ABIOTIC STRESSES; GENE-EXPRESSION; FRUIT; PLANTS; IDENTIFICATION; INVOLVEMENT; ACID</t>
  </si>
  <si>
    <t>[Hu, Wei; Tie, Weiwei; Yan, Yan; Ding, Zehong; Liu, Yang; Wu, Chunlai; Xu, Biyu; Jin, Zhiqiang] Chinese Acad Trop Agr Sci, Inst Trop Biosci &amp; Biotechnol, Key Lab Biol &amp; Genet Resources Trop Crops, Xueyuan Rd 4, Haikou 571101, Hainan, Peoples R China; [Yang, Hai] Huazhong Univ Sci &amp; Technol, Coll Life Sci &amp; Technol, Natl Engn Res Ctr Nanomed, Luoyu Rd 1037, Wuhan 430074, Hubei, Peoples R China; [Wang, Jiashui; Jin, Zhiqiang] China Acad Trop Agr Sci, Key Lab Genet Improvement Bananas, Haikou Expt Stn, Haikou 570102, Hainan, Peoples R China; [Reiter, Russel J.; Tan, Dun-Xian] Univ Texas Hlth Sci Ctr San Antonio, Dept Cellular &amp; Struct Biol, 7703 Floyd Curl Dr, San Antonio, TX 78229 USA; [Shi, Haitao] Hainan Univ, Hainan Key Lab Sustainable Utilizat Trop Bioresou, Haikou 570228, Hainan, Peoples R China; [Shi, Haitao] Hainan Univ, Coll Biol, Inst Trop Agr &amp; Forestry, Haikou 570228, Hainan, Peoples R China</t>
  </si>
  <si>
    <t>Xu, BY; Jin, ZQ (corresponding author), Chinese Acad Trop Agr Sci, Inst Trop Biosci &amp; Biotechnol, Key Lab Biol &amp; Genet Resources Trop Crops, Xueyuan Rd 4, Haikou 571101, Hainan, Peoples R China.; Jin, ZQ (corresponding author), China Acad Trop Agr Sci, Key Lab Genet Improvement Bananas, Haikou Expt Stn, Haikou 570102, Hainan, Peoples R China.; Shi, HT (corresponding author), Hainan Univ, Hainan Key Lab Sustainable Utilizat Trop Bioresou, Haikou 570228, Hainan, Peoples R China.; Shi, HT (corresponding author), Hainan Univ, Coll Biol, Inst Trop Agr &amp; Forestry, Haikou 570228, Hainan, Peoples R China.</t>
  </si>
  <si>
    <t>haitaoshi@hainu.edu.cn; biyuxu@126.com; 18689846976@163.com</t>
  </si>
  <si>
    <t>Yang, Hai/AAC-5412-2019</t>
  </si>
  <si>
    <t>Yang, Hai/0000-0003-2426-7300</t>
  </si>
  <si>
    <t>ADAMS DO, 1979, P NATL ACAD SCI USA, V76, P170, DOI 10.1073/pnas.76.1.170; Ba LJ, 2016, J AGR FOOD CHEM, V64, P738, DOI 10.1021/acs.jafc.5b05005; DUBBELS R, 1995, J PINEAL RES, V18, P28, DOI 10.1111/j.1600-079X.1995.tb00136.x; Elitzur T, 2016, PLANT PHYSIOL, V171, P380, DOI 10.1104/pp.15.01866; Feng BH, 2016, J EXP BOT, V67, P2263, DOI 10.1093/jxb/erw032; Feng XY, 2014, TRENDS FOOD SCI TECH, V37, P21, DOI 10.1016/j.tifs.2014.02.001; Han YC, 2016, PLANT PHYSIOL, V171, P1070, DOI 10.1104/pp.16.00301; HATTORI A, 1995, BIOCHEM MOL BIOL INT, V35, P627; HILL SA, 1995, PLANTA, V196, P335, DOI 10.1007/BF00201393; Hu W, 2016, SCI REP-UK, V6, DOI 10.1038/srep30203; Hu W, 2016, FRONT PLANT SCI, V7, DOI 10.3389/fpls.2016.00736; Hu W, 2014, HORTSCIENCE, V49, P1056, DOI 10.21273/HORTSCI.49.8.1056; HUBBARD NL, 1990, PLANT PHYSIOL, V94, P201, DOI 10.1104/pp.94.1.201; INABA A, 1986, J JPN SOC HORTIC SCI, V55, P348, DOI 10.2503/jjshs.55.348; Jacob-Wilk D, 1999, PLANT J, V20, P653, DOI 10.1046/j.1365-313X.1999.00637.x; Jin ZQ, 2009, POSTHARVEST BIOL TEC, V52, P307, DOI 10.1016/j.postharvbio.2008.12.005; Lee HJ, 2016, J PINEAL RES, V61, P303, DOI 10.1111/jpi.12347; LERNER AB, 1959, J AM CHEM SOC, V81, P6084, DOI 10.1021/ja01531a060; LERNER AB, 1958, J AM CHEM SOC, V80, P2587, DOI 10.1021/ja01543a060; Li MY, 2012, PLANT CELL REP, V31, P369, DOI 10.1007/s00299-011-1172-1; Li XN, 2016, J PINEAL RES, V61, P328, DOI 10.1111/jpi.12350; Liu JH, 2015, PHYSIOL PLANTARUM, V155, P217, DOI 10.1111/ppl.12348; Liu XJ, 1999, PLANT PHYSIOL, V121, P1257, DOI 10.1104/pp.121.4.1257; Livak KJ, 2001, METHODS, V25, P402, DOI 10.1006/meth.2001.1262; Lohani S, 2004, POSTHARVEST BIOL TEC, V31, P119, DOI 10.1016/j.postharvbio.2003.08.001; Luo DL, 2017, J AGR FOOD CHEM, V65, P3627, DOI 10.1021/acs.jafc.7b00915; Okazaki M, 2009, J PINEAL RES, V46, P338, DOI 10.1111/j.1600-079X.2009.00668.x; Pape C, 2006, J PINEAL RES, V41, P157, DOI 10.1111/j.1600-079X.2006.00348.x; Pua EC, 2003, J EXP BOT, V54, P309, DOI 10.1093/jxb/erg030; Shi H, 2016, FRONT PLANT SCI, V7, DOI 10.3389/fpls.2016.01124; Shi HT, 2015, J PINEAL RES, V59, P334, DOI 10.1111/jpi.12262; Shi HT, 2015, J EXP BOT, V66, P681, DOI 10.1093/jxb/eru373; Sreedharan S, 2013, PLANT BIOTECHNOL J, V11, P942, DOI 10.1111/pbi.12086; Sun QQ, 2016, J PINEAL RES, V61, P138, DOI 10.1111/jpi.12315; Sun QQ, 2015, J EXP BOT, V66, P657, DOI 10.1093/jxb/eru332; THOMAS P, 1992, INT J FOOD SCI TECH, V27, P57; Weeda S, 2014, PLOS ONE, V9, DOI 10.1371/journal.pone.0093462; Wei YX, 2017, J PINEAL RES, V62, DOI 10.1111/jpi.12367; Xu BY, 2007, PLANTA, V226, P529, DOI 10.1007/s00425-007-0502-6; Xu W, 2016, J PINEAL RES, V61, P457, DOI 10.1111/jpi.12359; YANG SF, 1984, ANNU REV PLANT PHYS, V35, P155, DOI 10.1146/annurev.pp.35.060184.001103</t>
  </si>
  <si>
    <t>WOS:000416500100007</t>
  </si>
  <si>
    <t>Melatonin-induced CBF/DREB1s are essential for diurnal change of disease resistance and CCA1 expression in Arabidopsis</t>
  </si>
  <si>
    <t>Shi, Haitao; Wei, Yunxie; He, Chaozu</t>
  </si>
  <si>
    <t>Melatonin (N-acetyl-5-methoxytryptamine) is an important regulator of circadian rhythms and immunity in animals. However, the diurnal changes of endogenous melatonin and melatonin-mediated diurnal change of downstream responses remain unclear in Arabidopsis. Using the publicly available microarray data, we found that the transcript levels of two melatonin synthesis genes (serotonin N-acetyltransferase (SNAT) and caffeate O-methyltransferase (COMT)) and endogenous melatonin level were regulated by diurnal cycles, with different magnitudes of change. Moreover, the transcripts of C-repeat-binding factors (CBFs)/Drought response element Binding 1 factors (DREB1s) were co-regulated by exogenous melatonin and diurnal changes, indicating the possible correlation among clock, endogenous melatonin level and AtCBFs expressions. Interestingly, diurnal change of plant immunity against Pst D0000 and CIRCA-DIANCLOCK ASSOCIATED 1 (CCA1) expression were largely lost in AtCBFs knockdown line-amiR-1. Taken together, this study identifies the molecular pathway underlying the diurnal changes of immunity in Arabidopsis. Notably, the diurnal changes of endogenous melatonin may regulate corresponding changes of AtCBF/DREBIs expression and their underlying diurnal cycle of plant immunity and AtCCA1. (C) 2016 Elsevier Masson SAS. All rights reserved.</t>
  </si>
  <si>
    <t>10.1016/j.plaphy.2016.01.018</t>
  </si>
  <si>
    <t>Diurnal change; Melatonin; Plant immunity; CBF/DREB1s; CCA1; Arabidopsis</t>
  </si>
  <si>
    <t>SEROTONIN N-ACETYLTRANSFERASE; ACID O-METHYLTRANSFERASE; CIRCADIAN CLOCK; BACTERIAL PATHOGEN; STRESS RESISTANCE; INNATE IMMUNITY; PLANT IMMUNITY; ABIOTIC STRESS; RHYTHM; INVOLVEMENT</t>
  </si>
  <si>
    <t>[Shi, Haitao; Wei, Yunxie; He, Chaozu] Hainan Univ, Coll Agr, Hainan Key Lab Sustainable Utilizat Trop Bioresou, Haikou 570228, Peoples R China</t>
  </si>
  <si>
    <t>haitaoshi@wbgcas.cn; czhe@hainu.edu.cn</t>
  </si>
  <si>
    <t>Arnao MB, 2015, J PINEAL RES, V59, P133, DOI 10.1111/jpi.12253; Bhardwaj V, 2011, PLOS ONE, V6, DOI 10.1371/journal.pone.0026968; Boccalandro HE, 2011, J PINEAL RES, V51, P226, DOI 10.1111/j.1600-079X.2011.00884.x; Byeon Y, 2016, J PINEAL RES, V60, P65, DOI 10.1111/jpi.12289; Byeon Y, 2014, J PINEAL RES, V57, P219, DOI 10.1111/jpi.12160; Carrillo-Vico A, 2013, INT J MOL SCI, V14, P8638, DOI 10.3390/ijms14048638; Cutler SR, 2000, P NATL ACAD SCI USA, V97, P3718, DOI 10.1073/pnas.97.7.3718; Doyle MR, 2002, NATURE, V419, P74, DOI 10.1038/nature00954; Fowler SG, 2005, PLANT PHYSIOL, V137, P961, DOI 10.1104/pp.104.058354; Hardeland R, 2011, PROG NEUROBIOL, V93, P350, DOI 10.1016/j.pneurobio.2010.12.004; Hua J, 2013, CURR OPIN PLANT BIOL, V16, P406, DOI 10.1016/j.pbi.2013.06.017; Kolar J, 2005, J PINEAL RES, V39, P333, DOI 10.1111/j.1600-079X.2005.00276.x; Kolar J, 1999, ADV EXP MED BIOL, V460, P391; Lai AG, 2012, P NATL ACAD SCI USA, V109, P17129, DOI 10.1073/pnas.1209148109; Lee HY, 2015, J PINEAL RES, V58, P291, DOI 10.1111/jpi.12214; Lee HY, 2014, J PINEAL RES, V57, P418, DOI 10.1111/jpi.12181; Lee HY, 2014, J PINEAL RES, V57, P262, DOI 10.1111/jpi.12165; LERNER AB, 1958, J AM CHEM SOC, V80, P2587, DOI 10.1021/ja01543a060; Maibam P, 2013, INT J MOL SCI, V14, P11527, DOI 10.3390/ijms140611527; Manchester LC, 2015, J PINEAL RES, V59, P403, DOI 10.1111/jpi.12267; Nagel DH, 2015, P NATL ACAD SCI USA, V112, pE4802, DOI 10.1073/pnas.1513609112; Pape C, 2006, J PINEAL RES, V41, P157, DOI 10.1111/j.1600-079X.2006.00348.x; Paul MA, 2015, PHYSIOL BEHAV, V141, P199, DOI 10.1016/j.physbeh.2015.01.021; Qian YQ, 2015, SCI REP-UK, V5, DOI 10.1038/srep15815; Reiter RJ, 2015, MOLECULES, V20, P7396, DOI 10.3390/molecules20047396; Reiter RJ, 2014, PHYSIOLOGY, V29, P325, DOI 10.1152/physiol.00011.2014; Schwab R, 2006, PLANT CELL, V18, P1121, DOI 10.1105/tpc.105.039834; Sharma M, 2015, MOL PLANT PATHOL, V16, P210, DOI 10.1111/mpp.12178; Shi HT, 2015, J PINEAL RES, V59, P334, DOI 10.1111/jpi.12262; Shi HT, 2015, J PINEAL RES, V59, P102, DOI 10.1111/jpi.12244; Shi HT, 2015, J PINEAL RES, V58, P335, DOI 10.1111/jpi.12219; Shi HT, 2015, J EXP BOT, V66, P681, DOI 10.1093/jxb/eru373; Shi HT, 2015, J PINEAL RES, V58, P26, DOI 10.1111/jpi.12188; Shi HT, 2014, J PINEAL RES, V57, P185, DOI 10.1111/jpi.12155; Spoel SH, 2014, ANTIOXID REDOX SIGN, V20, P3024, DOI 10.1089/ars.2013.5530; Tal O, 2011, J EXP BOT, V62, P1903, DOI 10.1093/jxb/erq378; Tan DX, 2007, FASEB J, V21, P1724, DOI 10.1096/fj.06-7745com; Tan DX, 2015, MOLECULES, V20, P18886, DOI 10.3390/molecules201018886; Wahnschaffe A, 2013, INT J MOL SCI, V14, P2573, DOI 10.3390/ijms14022573; Wang W, 2011, NATURE, V470, P110, DOI 10.1038/nature09766; Winter D, 2007, PLOS ONE, V2, DOI 10.1371/journal.pone.0000718; Zawilska JB, 2009, PHARMACOL REP, V61, P383, DOI 10.1016/S1734-1140(09)70081-7; Zhang N, 2015, J EXP BOT, V66, P647, DOI 10.1093/jxb/eru336; Zhao Y, 2013, J PINEAL RES, V55, P79, DOI 10.1111/jpi.12044; Zhou M, 2015, NATURE, V523, P472, DOI 10.1038/nature14449; Zuo BX, 2014, J PINEAL RES, V57, P408, DOI 10.1111/jpi.12180</t>
  </si>
  <si>
    <t>WOS:000371553500016</t>
  </si>
  <si>
    <t>Melatonin and other factors that promote rooting and sprouting of shoot cuttings in Punica granatum cv. Wonderful</t>
  </si>
  <si>
    <t>Sarrou, Eirini; Therios, Ioannis; Dimassi-Theriou, Kortessa</t>
  </si>
  <si>
    <t>The agricultural and medicinal plant pomegranate (Punica granatum L. cv. Wonderful) was studied to examine the effects of wounding of cuttings and to test the effects of different concentrations of indole-3-butyric acid (IBA), gibberellic acid (GA(3)), hydrogen peroxide (H2O2), melatonin (MEL), and ascorbic acid (ASC) on rooting of the shoot cuttings under mist. The data indicated that IBA had a positive influence on the rooting percentage in wounded and nonwounded cuttings. The best rooting was achieved with very thin cuttings (3-4 mm in diameter). The percentage of rooting (100.0 + 0.0) and the number of roots per plant (15.2 + 2.4) were positively affected if the point of severing was at an internode of the cutting. It was found that 17 mg L-1 H2O2 in combination with 1000 mg L-1 IBA produced the longest roots, whereas 500 mg L-1 GA 3 in combination with the same IBA concentration (1000 mg L-1) reduced root length. In addition, the human hormone MEL at an application of 1.16 mg L-1 can be substituted for IBA to produce positive effects on rooting, while 352.24 mg L-1 ASC alone or in combination with IBA also promoted rooting.</t>
  </si>
  <si>
    <t>TURKISH JOURNAL OF BOTANY</t>
  </si>
  <si>
    <t>10.3906/bot-1302-55</t>
  </si>
  <si>
    <t>Sarrou, Eirini</t>
  </si>
  <si>
    <t xml:space="preserve"> Dimassi-Theriou, Kortessa</t>
  </si>
  <si>
    <t>Cutting thickness; rooting; melatonin; mist propagation; pomegranate</t>
  </si>
  <si>
    <t>HYDROGEN-PEROXIDE; CELL-DIVISION; CLONAL PROPAGATION; PRUNUS-CERASUS; ASCORBIC-ACID; AUXIN; PLANT; L.; INVOLVEMENT; INDUCTION</t>
  </si>
  <si>
    <t>[Sarrou, Eirini; Therios, Ioannis; Dimassi-Theriou, Kortessa] Aristotle Univ Thessaloniki, Sch Agr, Lab Pomol, GR-54006 Thessaloniki, Greece</t>
  </si>
  <si>
    <t>Sarrou, E (corresponding author), Aristotle Univ Thessaloniki, Sch Agr, Lab Pomol, GR-54006 Thessaloniki, Greece.</t>
  </si>
  <si>
    <t>esarroy@gmail.com</t>
  </si>
  <si>
    <t>Sarrou, Eirini/0000-0002-3818-8382</t>
  </si>
  <si>
    <t>Al-Salem MM, 2001, HORTSCIENCE, V36, P976, DOI 10.21273/HORTSCI.36.5.976; Aviram M, 2004, CLIN NUTR, V23, P423, DOI 10.1016/j.clnu.2003.10.002; Berleth T, 2001, CURR OPIN PLANT BIOL, V4, P57, DOI 10.1016/S1369-5266(00)00136-9; BLAKESLEY D, 1993, PLANT GROWTH REGUL, V13, P77, DOI 10.1007/BF00207595; BRIAN PW, 1962, NATURE, V193, P946, DOI 10.1038/193946a0; CARDARELLI M, 1987, MOL GEN GENET, V208, P457, DOI 10.1007/BF00328139; Carrillo-Vico A, 2004, FASEB J, V18, P537, DOI 10.1096/fj.03-0694fje; Chen Q, 2009, J PLANT PHYSIOL, V166, P324, DOI 10.1016/j.jplph.2008.06.002; Darus H. A., 1989, Journal of Tropical Forest Science, V2, P20; Davis T., 1990, PLANT GROWTH REGUL S, V18, P1; Eliasson L, 2006, PHYSIOL PLANTARUM, V51, P23; Erdag BB, 2010, TURK J BOT, V34, P233, DOI 10.3906/bot-0906-36; Foreman J, 2003, NATURE, V422, P442, DOI 10.1038/nature01485; Hamooh BT, 2005, J MET ENV ARID LAND, V16, P15; HANSEN J, 1986, SCI HORTIC-AMSTERDAM, V28, P177, DOI 10.1016/0304-4238(86)90137-8; Hartmann H. T., 1990, PLANT PROPAGATION PR; Hartmann HT, 1968, PLANT PROPAGATION PR; Hernandez-Ruiz J, 2004, PLANTA, V220, P140, DOI 10.1007/s00425-004-1317-3; Husen A, 2004, SILVAE GENET, V53, P50, DOI 10.1515/sg-2004-0009; Karimi HR, 2013, TURK J BOT, V37, P355, DOI 10.3906/bot-1111-14; Kato N, 1999, PHYSIOL PLANTARUM, V105, P321, DOI 10.1034/j.1399-3054.1999.105218.x; Li SW, 2007, PLANT GROWTH REGUL, V52, P173, DOI 10.1007/s10725-007-9188-9; Liao WB, 2010, J PLANT GROWTH REGUL, V29, P338, DOI 10.1007/s00344-010-9140-5; LISO R, 1984, EXP CELL RES, V150, P314, DOI 10.1016/0014-4827(84)90574-3; Melgarejo P, 1998, CIHEAM OPTIONS MEDIT, P169; MELGAREJO P., 2008, ADV RES TECHNOLOGY; Miguel MG, 2010, J MED PLANTS RES, V4, P2836; Murch SJ, 2000, PLANT CELL REP, V19, P698, DOI 10.1007/s002990000206; Noctor G, 1998, ANNU REV PLANT PHYS, V49, P249, DOI 10.1146/annurev.arplant.49.1.249; Orozco-Cardenas ML, 2001, PLANT CELL, V13, P179, DOI 10.1105/tpc.13.1.179; Owais Saed J, 2010, Pak J Biol Sci, V13, P51, DOI 10.3923/pjbs.2010.51.58; Pasternak TP, 2002, PLANT PHYSIOL, V129, P1807, DOI 10.1104/pp.000810; Potikha TS, 1999, PLANT PHYSIOL, V119, P849, DOI 10.1104/pp.119.3.849; POUPARD C, 1994, SILVAE GENET, V43, P226; Prescott AG, 1996, ANNU REV PLANT PHYS, V47, P245, DOI 10.1146/annurev.arplant.47.1.245; RUGINI E, 1997, BIOL ROOT FORMATION, P65; Saroj PL, 2008, INDIAN J HORTIC, V65, P25; Sarropoulou V, 2012, PLANT PHYSIOL BIOCH, V61, P162, DOI 10.1016/j.plaphy.2012.10.001; Sarropoulou VN, 2012, J PINEAL RES, V52, P38, DOI 10.1111/j.1600-079X.2011.00914.x; Sebastiani L, 2004, SCI HORTIC-AMSTERDAM, V100, P75, DOI 10.1016/j.scienta.2003.08.008; SHARMA N, 1992, PLANT CELL TISS ORG, V29, P109, DOI 10.1007/BF00033615; Smirnoff N, 2000, CURR OPIN PLANT BIOL, V3, P229, DOI 10.1016/S1369-5266(00)00069-8; STOLTZ LP, 1966, P AM SOC HORTIC SCI, V89, P734; Su GX, 2006, J INTEGR PLANT BIOL, V48, P426, DOI 10.1111/j.1744-7909.2006.00236.x; SUN WQ, 1993, J AM SOC HORTIC SCI, V118, P638, DOI 10.21273/JASHS.118.5.638; Yadav R, 2009, PLANT BIOTECHNOL REP, V3, P175, DOI 10.1007/s11816-009-0088-5</t>
  </si>
  <si>
    <t>TUBITAK SCIENTIFIC &amp; TECHNICAL RESEARCH COUNCIL TURKEY</t>
  </si>
  <si>
    <t>ANKARA</t>
  </si>
  <si>
    <t>1300-008X</t>
  </si>
  <si>
    <t>1303-6106</t>
  </si>
  <si>
    <t>TURK J BOT</t>
  </si>
  <si>
    <t>Turk. J. Bot.</t>
  </si>
  <si>
    <t>WOS:000329918200009</t>
  </si>
  <si>
    <t>The Structurally Related Auxin and Melatonin Tryptophan-Derivatives and their Roles in Arabidopsis thaliana and in the Human Malaria Parasite Plasmodium falciparum</t>
  </si>
  <si>
    <t>Koyama, Fernanda C.; Carvalho, Thais L. G.; Alves, Eduardo; da Silva, Henrique B.; de Azevedo, Mauro F.; Hemerly, Adriana S.; Garcia, Celia R. S.</t>
  </si>
  <si>
    <t>Indole compounds are involved in a range of functions in many organisms. In the human malaria parasite Plasmodium falciparum, melatonin and other tryptophan derivatives are able to modulate its intraerythrocytic cycle, increasing the schizont population as well as parasitemia, likely through ubiquitin-proteasome system (UPS) gene regulation. In plants, melatonin regulates root development, in a similar way to that described for indoleacetic acid, suggesting that melatonin and indoleacetic acid could co-participate in some physiological processes due to structural similarities. In the present work, we evaluate whether the chemical structure similarity found in indoleacetic acid and melatonin can lead to similar effects in Arabidopsis thaliana lateral root formation and P. falciparum cell cycle modulation, as well as in the UPS of gene regulation, by qRT-PCR. Our data show that P. falciparum is not able to respond to indoleacetic acid either in the modulation of the intraerythrocytic cycle or in the gene regulation mediated by the UPS as observed for melatonin. The similarities of these indole compounds are not sufficient to confer synergistic functions in P. falciparum cell cycle modulation, but could interplay in A. thaliana lateral root formation.</t>
  </si>
  <si>
    <t>JOURNAL OF EUKARYOTIC MICROBIOLOGY</t>
  </si>
  <si>
    <t>10.1111/jeu.12080</t>
  </si>
  <si>
    <t>Koyama, Fernanda C.</t>
  </si>
  <si>
    <t xml:space="preserve"> Garcia, Celia R. S.</t>
  </si>
  <si>
    <t>Indoleamines; indoleacetic acid</t>
  </si>
  <si>
    <t>GROWTH-STIMULATING COMPOUND; CELL-CYCLE; SIGNAL-TRANSDUCTION; PLANTS; IDENTIFICATION; KINASES; SYSTEM; ROOT</t>
  </si>
  <si>
    <t>[Koyama, Fernanda C.; Alves, Eduardo] Univ Sao Paulo, Inst Ciencias Biomed, Dept Parasitol, BR-05508000 Sao Paulo, Brazil; [Koyama, Fernanda C.; Alves, Eduardo; Garcia, Celia R. S.] Univ Sao Paulo, Inst Biociencias, Dept Fisiol, BR-05508090 Sao Paulo, Brazil; [Carvalho, Thais L. G.; Hemerly, Adriana S.] Univ Fed Rio de Janeiro, Inst Bioquim Med, Lab Biol Mol Plantas, BR-21941590 Rio De Janeiro, Brazil; [da Silva, Henrique B.] Univ Sao Paulo, Inst Ciencias Biomed, Dept Immunol, BR-05508900 Sao Paulo, Brazil; [de Azevedo, Mauro F.] Macfarlane Burnet Inst Med Res &amp; Publ Hlth, Ctr Immunol, Melbourne, Vic 3004, Australia</t>
  </si>
  <si>
    <t>Garcia, CRS (corresponding author), Rua Matao,Travessa 14,321 Cidade Univ, BR-05508090 Sao Paulo, Brazil.</t>
  </si>
  <si>
    <t>cgarcia@usp.br</t>
  </si>
  <si>
    <t>ALVES, EDUARDO/F-9245-2012; Garcia, Celia R. S./A-4093-2011; Koyama, Fernanda Christtanini/L-7736-2014; Azevedo, Mauro/H-6180-2012</t>
  </si>
  <si>
    <t>Garcia, Celia R. S./0000-0003-2825-1701; Azevedo, Mauro/0000-0002-5233-2037; , Henrique/0000-0002-5021-6200</t>
  </si>
  <si>
    <t>Agarwal S, 2013, CELL MICROBIOL, V15, P910, DOI 10.1111/cmi.12086; Alleva LM, 2001, MOL BIOCHEM PARASIT, V117, P121, DOI 10.1016/S0166-6851(01)00338-3; Alves E, 2011, J BIOL CHEM, V286, P5905, DOI 10.1074/jbc.M110.188474; Arnao MB, 2007, J PINEAL RES, V42, P147, DOI 10.1111/j.1600-079X.2006.00396.x; Arnao MB, 2006, PLANT SIGNAL BEHAV, V1, P89, DOI 10.4161/psb.1.3.2640; Bagnaresi P, 2009, INT J GEN MED, V2, P47; Beraldo FH, 2005, J CELL BIOL, V170, P551, DOI 10.1083/jcb.200505117; Beraldo FH, 2005, J PINEAL RES, V39, P224, DOI 10.1111/j.1600-079X.2005.00249.x; Beraldo FH, 2007, J PINEAL RES, V43, P360, DOI 10.1111/j.1600-079X.2007.00486.x; Biagini GA, 2003, J BIOL CHEM, V278, P27910, DOI 10.1074/jbc.M304193200; Billker O, 2009, CELL HOST MICROBE, V5, P612, DOI 10.1016/j.chom.2009.05.017; BUBENIK GA, 1980, HORM RES, V12, P313, DOI 10.1159/000179137; Dharmasiri N, 2005, DEV CELL, V9, P109, DOI 10.1016/j.devcel.2005.05.014; Dharmasiri N, 2005, NATURE, V435, P441, DOI 10.1038/nature03543; Doerig C, 2009, PARASITE, V16, P169, DOI 10.1051/parasite/2009163169; DUBBELS R, 1995, J PINEAL RES, V18, P28, DOI 10.1111/j.1600-079X.1995.tb00136.x; Farias SL, 2005, MOL BIOCHEM PARASIT, V141, P71, DOI 10.1016/j.molbiopara.2005.01.015; Garcia CRS, 2001, J BIOL RHYTHM, V16, P436, DOI 10.1177/074873001129002114; Gazarini ML, 2011, J PINEAL RES, V50, P64, DOI 10.1111/j.1600-079X.2010.00810.x; Guerrero Juan M., 2002, Current Topics in Medicinal Chemistry, V2, P167, DOI 10.2174/1568026023394335; Hardeland R, 2003, J PINEAL RES, V34, P233, DOI 10.1034/j.1600-079X.2003.00040.x; HATTORI A, 1995, BIOCHEM MOL BIOL INT, V35, P627; Hernandez-Ruiz J, 2005, J PINEAL RES, V39, P137, DOI 10.1111/j.1600-079X.2005.00226.x; Hernandez-Ruiz J, 2004, PLANTA, V220, P140, DOI 10.1007/s00425-004-1317-3; Hotta CT, 2000, NAT CELL BIOL, V2, P466; Kepinski S, 2004, P NATL ACAD SCI USA, V101, P12381, DOI 10.1073/pnas.0402868101; Koyama FC, 2012, J PINEAL RES, V53, P147, DOI 10.1111/j.1600-079X.2012.00981.x; Koyama FC, 2009, MOL BIOCHEM PARASIT, V165, P1, DOI 10.1016/j.molbiopara.2009.01.003; LAMBROS C, 1979, J PARASITOL, V65, P418, DOI 10.2307/3280287; Macias M, 1999, J PINEAL RES, V27, P86, DOI 10.1111/j.1600-079X.1999.tb00601.x; Meyer-Rochow VB, 2002, J PINEAL RES, V32, P275, DOI 10.1034/k.1600-079X.2002.01871.x; Mideo N, 2013, TRENDS PARASITOL, V29, P10, DOI 10.1016/j.pt.2012.10.006; Mohammed N, 2003, AMINO ACIDS, V24, P73, DOI 10.1007/s00726-002-0330-8; MORITA I, 1992, J CHROMATOGR-BIOMED, V576, P334, DOI 10.1016/0378-4347(92)80208-8; Motilva V, 2011, J PINEAL RES, V51, P44, DOI 10.1111/j.1600-079X.2011.00915.x; Nagamune Kisaburo, 2008, Communicative &amp; Integrative Biology, V1, P62; O'Donnell AJ, 2011, P ROY SOC B-BIOL SCI, V278, P2429, DOI 10.1098/rspb.2010.2457; Paredes SD, 2009, J EXP BOT, V60, P57, DOI 10.1093/jxb/ern284; Passos APD, 1997, BIOCHEM MOL BIOL INT, V42, P919; Pelagio-Flores R, 2012, J PINEAL RES, V53, P279, DOI 10.1111/j.1600-079X.2012.00996.x; Pevet P, 2006, CHRONOBIOL INT, V23, P39, DOI 10.1080/07420520500482074; REITER RJ, 1991, ENDOCR REV, V12, P151, DOI 10.1210/edrv-12-2-151; Schuck DC, 2011, CYTOM PART A, V79A, P959, DOI 10.1002/cyto.a.21136; Solis-Munoz P, 2011, J PINEAL RES, V51, P113, DOI 10.1111/j.1600-079X.2011.00868.x; Succu S, 2011, J PINEAL RES, V50, P310, DOI 10.1111/j.1600-079X.2010.00843.x; Tan DX, 2012, J PINEAL RES, V53, P113, DOI 10.1111/j.1600-079X.2012.00979.x; Tan DX, 1999, BBA-GEN SUBJECTS, V1472, P206, DOI 10.1016/S0304-4165(99)00125-7; TRAGER W, 1976, SCIENCE, V193, P673, DOI 10.1126/science.781840; Ulmasov T, 1997, PLANT CELL, V9, P1963, DOI 10.1105/tpc.9.11.1963; Valderramos SG, 2010, ANTIMICROB AGENTS CH, V54, P3842, DOI 10.1128/AAC.00121-10; Wilson RJM, 1996, J MOL BIOL, V261, P155, DOI 10.1006/jmbi.1996.0449; Zhang XRS, 2001, J MOL EVOL, V53, P214, DOI 10.1007/s002390010211</t>
  </si>
  <si>
    <t>1066-5234</t>
  </si>
  <si>
    <t>1550-7408</t>
  </si>
  <si>
    <t>J EUKARYOT MICROBIOL</t>
  </si>
  <si>
    <t>J. Eukaryot. Microbiol.</t>
  </si>
  <si>
    <t>Microbiology</t>
  </si>
  <si>
    <t>WOS:000330121300010</t>
  </si>
  <si>
    <t>Transcriptional suppression of tryptamine 5-hydroxylase, a terminal serotonin biosynthetic gene, induces melatonin biosynthesis in rice (Oryza sativa L.)</t>
  </si>
  <si>
    <t>Rice tryptamine 5-hydroxylase (T5H) is the second enzyme in melatonin biosynthesis, catalyzing tryptamine into serotonin. Transgenic rice plants, in which the expression of endogenous T5H was either overexpressed or repressed, were examined for alteration in melatonin biosynthesis. Unexpectedly, the overexpression genotypes showed reduced levels of melatonin, while the repression genotypes had elevated levels with an average increase of fourfold. With regard to melatonin intermediates, tryptamine and serotonin levels decreased, but tryptophan and N-acetylserotonin were unaltered in the overexpression genotypes compared with the wild type. In contrast, the repression genotypes had sevenfold higher tryptamine levels than the wild type. In addition, tryptophan and 5-hydroxytryptophan were present at higher levels in the repression genotypes than in both the wild-type and the overexpression genotypes. The enhanced melatonin synthesis in the repression genotypes was closely associated with a transcriptional increase in TDC1. When these rice plants were challenged by oxidative stressors such as herbicides, much higher melatonin synthesis was also observed in the repression genotypes than in either the wild-type or overexpression genotypes. These results suggest that the tryptamine increase through the suppression of T5H plays an important signaling role in triggering melatonin biosynthesis in rice, although the exact role of tryptamine remains to be uncovered.</t>
  </si>
  <si>
    <t>10.1111/jpi.12053</t>
  </si>
  <si>
    <t>melatonin; serotonin; transgenic rice; tryptamine; tryptamine 5-hydroxylase</t>
  </si>
  <si>
    <t>N-ACETYLSEROTONIN METHYLTRANSFERASE; TRANSGENIC RICE; TRYPTOPHAN DECARBOXYLASE; SENESCENCE PROCESS; MOLECULAR-CLONING; OXIDATIVE STRESS; DETACHED LEAVES; AMINO-ACID; PLANTS; GERMINATION</t>
  </si>
  <si>
    <t>Arnao MB, 2009, J PINEAL RES, V46, P58, DOI 10.1111/j.1600-079X.2008.00625.x; BELL EA, 1966, NATURE, V210, P529, DOI 10.1038/210529a0; Buchanan B, 2000, BIOCH MOL BIOL PLANT; Byeon Y, 2012, J PINEAL RES, V53, P107, DOI 10.1111/j.1600-079X.2012.00976.x; Cardinali DP, 2012, J PINEAL RES, V52, P365, DOI 10.1111/j.1600-079X.2011.00962.x; Cavalcante AGD, 2012, J PINEAL RES, V53, P238, DOI 10.1111/j.1600-079X.2012.00992.x; DELUCA V, 1989, P NATL ACAD SCI USA, V86, P2582; Fitzpatrick PF, 1999, ANNU REV BIOCHEM, V68, P355, DOI 10.1146/annurev.biochem.68.1.355; Fujiwara T, 2010, J BIOL CHEM, V285, P11308, DOI 10.1074/jbc.M109.091371; Galano A, 2011, J PINEAL RES, V51, P1, DOI 10.1111/j.1600-079X.2011.00916.x; Hernandez-Ruiz J, 2005, J PINEAL RES, V39, P137, DOI 10.1111/j.1600-079X.2005.00226.x; Himmelbach A, 2007, PLANT PHYSIOL, V145, P1192, DOI 10.1104/pp.107.111575; Kang K, 2013, J PINEAL RES, V55, P7, DOI 10.1111/jpi.12011; Kang K, 2011, J PINEAL RES, V50, P304, DOI 10.1111/j.1600-079X.2010.00841.x; Kang K, 2010, J PINEAL RES, V49, P176, DOI 10.1111/j.1600-079X.2010.00783.x; Kang S, 2007, PLANTA, V227, P263, DOI 10.1007/s00425-007-0614-z; KERENYI NA, 1979, CELL MOL BIOL, V25, P259; Kikuchi S, 2003, SCIENCE, V301, P376, DOI 10.1126/science.1081288; Kolar J, 2003, PHYSIOL PLANTARUM, V118, P605, DOI 10.1034/j.1399-3054.2003.00114.x; Lee HJ, 2000, PLANT CELL PHYSIOL, V41, P743, DOI 10.1093/pcp/41.6.743; Lei XY, 2004, J PINEAL RES, V36, P126, DOI 10.1046/j.1600-079X.2003.00106.x; Miki D, 2004, PLANT CELL PHYSIOL, V45, P490, DOI 10.1093/pcp/pch048; Murch SJ, 2009, J PINEAL RES, V47, P277, DOI 10.1111/j.1600-079X.2009.00711.x; Okazaki M, 2010, J PINEAL RES, V49, P239, DOI 10.1111/j.1600-079X.2010.00788.x; Park M, 2008, BIOSCI BIOTECH BIOCH, V72, P2456, DOI 10.1271/bbb.80220; Park S, 2013, J PINEAL RES, V55, P40, DOI 10.1111/jpi.12021; Park S, 2013, J PINEAL RES, V54, P258, DOI 10.1111/j.1600-079X.2012.01029.x; Park S, 2013, J PINEAL RES, V54, P139, DOI 10.1111/j.1600-079X.2012.01019.x; Park S, 2012, J PINEAL RES, V53, P385, DOI 10.1111/j.1600-079X.2012.01008.x; Park S, 2012, J PINEAL RES, V52, P211, DOI 10.1111/j.1600-079X.2011.00930.x; Pelagio-Flores R, 2012, J PINEAL RES, V53, P279, DOI 10.1111/j.1600-079X.2012.00996.x; Posmyk MM, 2008, J PINEAL RES, V45, P24, DOI 10.1111/j.1600-079X.2007.00552.x; Posmyk MM, 2009, J PINEAL RES, V46, P214, DOI 10.1111/j.1600-079X.2008.00652.x; Prescott AG, 2000, NAT PROD REP, V17, P367, DOI 10.1039/a902197c; Reiter RJ, 2011, J PINEAL RES, V50, P357, DOI 10.1111/j.1600-079X.2011.00881.x; Sarropoulou VN, 2012, J PINEAL RES, V52, P38, DOI 10.1111/j.1600-079X.2011.00914.x; Tan DX, 2013, J PINEAL RES, V54, P127, DOI 10.1111/jpi.12026; Tan DX, 2012, J EXP BOT, V63, P577, DOI 10.1093/jxb/err256; Tiryaki I, 2012, J PINEAL RES, V52, P332, DOI 10.1111/j.1600-079X.2011.00947.x; Ueno M, 2003, PLANT J, V36, P215, DOI 10.1046/j.1365-313X.2003.01875.x; Vitalini S, 2011, J PINEAL RES, V51, P278, DOI 10.1111/j.1600-079X.2011.00887.x; Wang P, 2013, J PINEAL RES, V54, P292, DOI 10.1111/jpi.12017</t>
  </si>
  <si>
    <t>WOS:000322744600003</t>
  </si>
  <si>
    <t>Ozone sensitivity of currant tomato (Lycopersicon pimpinellifolium), a potential bioindicator species</t>
  </si>
  <si>
    <t>Iriti, M; Belli, L; Nali, C; Lorenzini, G; Gerosa, G; Faoro, F</t>
  </si>
  <si>
    <t>The wild tomato species Lycopersicon pimpinellifolium (currant tomato) was exposed to different O-3 concentration, both in controlled environment fumigation facilities and in open-top chambers, to assess its sensitivity and to verify its potential as a bioindicator plant. Plants appeared particularly sensitive to O-3 at an early stage of growth, responding with typical chlorotic spots within 24 h after exposure to a single pulse of 50 ppb for 3 h, and differentiating peculiar symptoms, such as reddish necrotic stipples, bronzing and extensive necrosis, depending on O-3 concentration. Histo-cytochemical investigations with 3,3'-diaminobenzidine, to localize H2O2, and Evans blue, to detect dead cells, suggested that currant tomato sensitivity to O-3 could be due to a deficiency in the anti-oxidant pools. The combination of these stainings proved to be useful, either to predict visible symptoms, early before their appearance, and to validate leaf ozone injury. (c) 2005 Elsevier Ltd. All rights reserved.</t>
  </si>
  <si>
    <t>ENVIRONMENTAL POLLUTION</t>
  </si>
  <si>
    <t>10.1016/j.envpol.2005.08.046</t>
  </si>
  <si>
    <t>Iriti, M</t>
  </si>
  <si>
    <t xml:space="preserve"> Faoro, F</t>
  </si>
  <si>
    <t>ozone; bioindicator; Lycopersicon pimpinellifolium; currant tomato</t>
  </si>
  <si>
    <t>OXIDATIVE BURST; PLANTS; AIR; MELATONIN; SYMPTOMS; SYSTEM; L.</t>
  </si>
  <si>
    <t>CNR, Ist Virol Vegetale, Sez Milano, I-20133 Milan, Italy; Univ Milan, Ist Patol Vegetal, I-20133 Milan, Italy; Univ Pisa, Dipartimento Coltivaz &amp; Difesa Specie Legnose G, Pisa, Italy; Univ Cattolica Sacro Cuore, Dipartimento Matemat &amp; Fis, I-25121 Brescia, Italy</t>
  </si>
  <si>
    <t>Faoro, F (corresponding author), CNR, Ist Virol Vegetale, Sez Milano, Via Celoria,2, I-20133 Milan, Italy.</t>
  </si>
  <si>
    <t>f.faoro@ivv.cnr.it</t>
  </si>
  <si>
    <t>Gerosa, Gino/M-8106-2014; Iriti, Marcello/Q-8580-2017; Faoro, Franco/O-6631-2017; Nali, Cristina/AAF-1374-2020</t>
  </si>
  <si>
    <t>Gerosa, Gino/0000-0002-6261-699X; Iriti, Marcello/0000-0002-5063-1236; Faoro, Franco/0000-0003-2620-9171; Nali, Cristina/0000-0002-8228-0258; Gerosa, Giacomo/0000-0002-5352-3222</t>
  </si>
  <si>
    <t>Antonious GF, 2003, B ENVIRON CONTAM TOX, V70, P9, DOI 10.1007/s00128-002-0149-8; Bassin S, 2004, ENVIRON POLLUT, V131, P1, DOI 10.1016/j.envpol.2004.02.014; Benton J, 2000, AGR ECOSYST ENVIRON, V78, P19, DOI 10.1016/S0167-8809(99)00107-3; Bolarin MC, 2001, PLANT SCI, V160, P1153, DOI 10.1016/S0168-9452(01)00360-0; BRAKO L, 1993, MONOGRAPH SYSTEMATIC, V45; DUBBELS R, 1995, J PINEAL RES, V18, P28, DOI 10.1111/j.1600-079X.1995.tb00136.x; Faoro F, 2005, BIOL PLANTARUM, V49, P585, DOI 10.1007/s10535-005-0053-2; GENTILE AG, 1971, J AM SOC HORTIC SCI, V96, P94; Gerosa G, 2003, ATMOS ENVIRON, V37, P777, DOI 10.1016/S1352-2310(02)00927-5; GUMPERTZ ML, 1982, J ENVIRON QUAL, V11, P549, DOI 10.2134/jeq1982.00472425001100030043x; HEATH RL, 1997, OZONE FOREST DECLINE, P317; HEGGESTAD HE, 1991, ENVIRON POLLUT, V74, P264, DOI 10.1016/0269-7491(91)90076-9; Iriti M, 2003, J AGR FOOD CHEM, V51, P4308, DOI 10.1021/jf034308w; Kim SY, 2004, ENVIRON RES, V94, P113, DOI 10.1016/j.envres.2003.09.006; LARSEN RI, 1976, JAPCA J AIR WASTE MA, V26, P325, DOI 10.1080/00022470.1976.10470257; LORENZINI G, 1994, PHYSIOL MOL PLANT P, V45, P263, DOI 10.1016/S0885-5765(05)80058-X; LORENZINI G, 1994, APPL BIOCHEM BIOTECH, V48, P1, DOI 10.1007/BF02825351; Lorenzini G, 2000, ENVIRON MONIT ASSESS, V62, P175, DOI 10.1023/A:1006262603497; Manning W.J., 1980, BIOMONITORING AIR PO; Manning WJ, 2003, ENVIRON POLLUT, V126, P375, DOI 10.1016/S0269-7491(03)00240-9; Naja M, 2003, J GEOPHYS RES-ATMOS, V108, DOI 10.1029/2002JD002477; Saitanis CJ, 2002, J AGRON CROP SCI, V188, P51, DOI 10.1046/j.1439-037x.2002.00539.x; Schraudner M, 1998, PLANT J, V16, P235, DOI 10.1046/j.1365-313x.1998.00294.x; Tan DX, 2000, BIOL SIGNAL RECEPT, V9, P137; Wohlgemuth H, 2002, PLANT CELL ENVIRON, V25, P717, DOI 10.1046/j.1365-3040.2002.00859.x</t>
  </si>
  <si>
    <t>0269-7491</t>
  </si>
  <si>
    <t>1873-6424</t>
  </si>
  <si>
    <t>ENVIRON POLLUT</t>
  </si>
  <si>
    <t>Environ. Pollut.</t>
  </si>
  <si>
    <t>WOS:000236957100010</t>
  </si>
  <si>
    <t>Melatonin-Stimulated Triacylglycerol Breakdown and Energy Turnover under Salinity Stress Contributes to the Maintenance of Plasma Membrane H+-ATPase Activity and K+/Na+ Homeostasis in Sweet Potato</t>
  </si>
  <si>
    <t>Yu, Yicheng; Wang, Aimin; Li, Xiang; Kou, Meng; Wang, Wenjun; Chen, Xianyang; Xu, Tao; Zhu, Mingku; Ma, Daifu; Li, Zongyun; Sun, Jian</t>
  </si>
  <si>
    <t>Melatonin (MT) is a multifunctional molecule in animals and plants and is involved in defense against salinity stress in various plant species. In this study, MT pretreatment was simultaneously applied to the roots and leaves of sweet potato seedlings [Ipomoea batatas (L.) Lam.], which is an important food and industry crop worldwide, followed by treatment of 150 mM NaCl. The roles of MT in mediating K+/Na+ homeostasis and lipid metabolism in salinized sweet potato were investigated. Exogenous MT enhanced the resistance to NaCl and improved K+/Na+ homeostasis in sweet potato seedlings as indicated by the low reduced K+ content in tissues and low accumulation of Na+ content in the shoot. Electrophysiological experiments revealed that exogenous MT significantly suppressed NaCl-induced K+ efflux in sweet potato roots and mesophyll tissues. Further experiments showed that MT enhanced the plasma membrane (PM) H+-ATPase activity and intracellular adenosine triphosphate (ATP) level in the roots and leaves of salinized sweet potato. Lipidomic profiling revealed that exogenous MT completely prevented salt-induced triacylglycerol (TAG) accumulation in the leaves. In addition, MT upregulated the expression of genes related to TAG breakdown, fatty acid (FA) beta-oxidation, and energy turnover. Chemical inhibition of the b-oxidation pathway led to drastic accumulation of lipid droplets in the vegetative tissues of NaCl-stressed sweet potato and simultaneously disrupted the MT-stimulated energy state, PM H+-ATPase activity, and K+/Na+ homeostasis. Results revealed that exogenous MT stimulated TAG breakdown, FA b-oxidation, and energy turnover under salinity conditions, thereby contributing to the maintenance of PM H+-ATPase activity and K+/Na+ homeostasis in sweet potato.</t>
  </si>
  <si>
    <t>10.3389/fpls.2018.00256</t>
  </si>
  <si>
    <t>Yu, Yicheng</t>
  </si>
  <si>
    <t xml:space="preserve"> Sun, Jian</t>
  </si>
  <si>
    <t>melatonin; sweet potato; K+/Na+ homeostasis; triacylglycerol; fatty acid beta-oxidation; PM H+-ATPase</t>
  </si>
  <si>
    <t>SALT TOLERANCE; EXOGENOUS MELATONIN; LIPID-METABOLISM; MALUS-HUPEHENSIS; LEAF SENESCENCE; K+ RETENTION; PLANT-GROWTH; ARABIDOPSIS; BARLEY; ACCUMULATION</t>
  </si>
  <si>
    <t>[Yu, Yicheng; Wang, Aimin; Li, Xiang; Kou, Meng; Xu, Tao; Zhu, Mingku; Li, Zongyun; Sun, Jian] Jiangsu Normal Univ, Inst Integrat Plant Biol, Sch Life Sci, Jiangsu Key Lab Phylogen &amp; Comparat Genom, Xuzhou, Peoples R China; [Kou, Meng; Ma, Daifu] Xuzhou Inst Agr Sci Jiangsu Xuhuai Area, Xuzhou, Peoples R China; [Wang, Wenjun; Chen, Xianyang] Beijing Qiji Biotechnol Co Ltd, Beijing, Peoples R China</t>
  </si>
  <si>
    <t>Li, ZY; Sun, J (corresponding author), Jiangsu Normal Univ, Inst Integrat Plant Biol, Sch Life Sci, Jiangsu Key Lab Phylogen &amp; Comparat Genom, Xuzhou, Peoples R China.</t>
  </si>
  <si>
    <t>zongyunli@jsnu.edu.cn; sunjian@jsnu.edu.cn</t>
  </si>
  <si>
    <t>Xu, Tao/AAP-4529-2020</t>
  </si>
  <si>
    <t>Xu, Tao/0000-0002-6962-3404</t>
  </si>
  <si>
    <t>Abida H, 2015, PLANT PHYSIOL, V167, P118, DOI 10.1104/pp.114.252395; Anschutz U, 2014, J PLANT PHYSIOL, V171, P670, DOI 10.1016/j.jplph.2014.01.009; Azhar N, 2017, PLANT CELL PHYSIOL, V58, P802, DOI 10.1093/pcp/pcx026; Bose J, 2015, ANN BOT-LONDON, V115, P481, DOI 10.1093/aob/mcu219; BRADFORD MM, 1976, ANAL BIOCHEM, V72, P248, DOI 10.1016/0003-2697(76)90527-3; Brown LA, 2013, NEW PHYTOL, V200, P641, DOI 10.1111/nph.12467; Byeon Y, 2016, J PINEAL RES, V60, P348, DOI 10.1111/jpi.12317; Cai Y, 2017, PLANT BIOTECHNOL J, V15, P824, DOI 10.1111/pbi.12678; Chakraborty K, 2016, J EXP BOT, V67, P4611, DOI 10.1093/jxb/erw236; Chen Z, 2005, PLANT CELL ENVIRON, V28, P1230, DOI 10.1111/j.1365-3040.2005.01364.x; Chen ZH, 2007, PLANT PHYSIOL, V145, P1714, DOI 10.1104/pp.107.110262; Chen ZP, 2017, FREE RADICAL BIO MED, V108, P465, DOI 10.1016/j.freeradbiomed.2017.04.009; Cuin TA, 2008, J EXP BOT, V59, P2697, DOI 10.1093/jxb/ern128; DUBBELS R, 1995, J PINEAL RES, V18, P28, DOI 10.1111/j.1600-079X.1995.tb00136.x; Eastmond PJ, 2006, PLANT CELL, V18, P665, DOI 10.1105/tpc.105.040543; Fan JL, 2014, PLANT CELL, V26, P4119, DOI 10.1105/tpc.114.130377; GRAHAM IA, 1992, PLANT CELL, V4, P349, DOI 10.1105/tpc.4.3.349; Han QH, 2017, FRONT PLANT SCI, V8, DOI 10.3389/fpls.2017.00785; Hardeland R, 2012, J PINEAL RES, V52, P139, DOI 10.1111/j.1600-079X.2011.00934.x; HATTORI A, 1995, BIOCHEM MOL BIOL INT, V35, P627; Hu JP, 2012, PLANT CELL, V24, P2279, DOI 10.1105/tpc.112.096586; Jin JX, 2017, J PINEAL RES, V62, DOI 10.1111/jpi.12388; Kim HU, 2015, PLANT BIOTECHNOL J, V13, P1346, DOI 10.1111/pbi.12354; Kumari A, 2015, FRONT PLANT SCI, V6, DOI 10.3389/fpls.2015.00537; LANDOLT R, 1990, PLANT SCI, V72, P159, DOI 10.1016/0168-9452(90)90078-3; Li C, 2016, J PINEAL RES, V61, P218, DOI 10.1111/jpi.12342; Li C, 2012, J PINEAL RES, V53, P298, DOI 10.1111/j.1600-079X.2012.00999.x; Li H, 2017, FRONT PLANT SCI, V8, DOI 10.3389/fpls.2017.00295; Liang CZ, 2015, J PINEAL RES, V59, P91, DOI 10.1111/jpi.12243; Liu MY, 2014, J AGRON CROP SCI, V200, P199, DOI 10.1111/jac.12058; Ma QX, 2016, J PINEAL RES, V60, P424, DOI 10.1111/jpi.12325; Mansour MMF, 2015, BOT REV, V81, P416, DOI 10.1007/s12229-015-9156-4; Mapstone M, 2014, NAT MED, V20, P415, DOI 10.1038/nm.3466; McLachlan DH, 2016, CURR BIOL, V26, P707, DOI 10.1016/j.cub.2016.01.019; Mueller SP, 2015, J EXP BOT, V66, P4517, DOI 10.1093/jxb/erv226; Munns R, 2008, ANNU REV PLANT BIOL, V59, P651, DOI 10.1146/annurev.arplant.59.032607.092911; Natera SHA, 2016, FUNCT PLANT BIOL, V43, P207, DOI 10.1071/FP15253; Omoto E, 2016, PHYSIOL PLANTARUM, V157, P13, DOI 10.1111/ppl.12404; Rangani J, 2016, FRONT PLANT SCI, V7, DOI 10.3389/fpls.2016.00050; Reiter RJ, 2016, J PINEAL RES, V61, P253, DOI 10.1111/jpi.12360; Shabala L, 2016, PLANT PHYSIOL, V172, P2445, DOI 10.1104/pp.16.01347; Shabala S, 2014, PHYSIOL PLANTARUM, V151, P257, DOI 10.1111/ppl.12165; Shabala S, 2013, ANN BOT-LONDON, V112, P1209, DOI 10.1093/aob/mct205; Shabala SN, 2002, PLANT PHYSIOL, V129, P290, DOI 10.1104/pp.020005; Shi HT, 2015, J EXP BOT, V66, P681, DOI 10.1093/jxb/eru373; Sun J, 2009, TREE PHYSIOL, V29, P1175, DOI 10.1093/treephys/tpp048; Sun J, 2009, PLANT PHYSIOL, V149, P1141, DOI 10.1104/pp.108.129494; Tenenboim H, 2016, BIOCHIMIE, V130, P91, DOI 10.1016/j.biochi.2016.06.004; Wang P, 2013, J PINEAL RES, V55, P424, DOI 10.1111/jpi.12091; Watanabe M, 2013, PLANT PHYSIOL, V162, P1290, DOI 10.1104/pp.113.217380; Wei W, 2015, J EXP BOT, V66, P695, DOI 10.1093/jxb/eru392; Wu JX, 2015, PLANT J, V81, P767, DOI 10.1111/tpj.12769; Xu CC, 2016, ANNU REV PLANT BIOL, V67, P179, DOI 10.1146/annurev-arplant-043015-111641; Yu LJ, 2010, NEW PHYTOL, V188, P762, DOI 10.1111/j.1469-8137.2010.03422.x; Yu YC, 2016, ENVIRON EXP BOT, V129, P23, DOI 10.1016/j.envexpbot.2015.12.006; Zhang N, 2017, SCI REP-UK, V7, DOI 10.1038/s41598-017-00566-1; Zhang N, 2016, FRONT PLANT SCI, V7, DOI 10.3389/fpls.2016.00197; Zhang N, 2015, J EXP BOT, V66, P647, DOI 10.1093/jxb/eru336; Zheng XD, 2017, FRONT PLANT SCI, V8, DOI 10.3389/fpls.2017.00483</t>
  </si>
  <si>
    <t>WOS:000426172100001</t>
  </si>
  <si>
    <t>Interactive effects of melatonin and cytokinin on alleviating drought-induced leaf senescence in creeping bentgrass (Agrostis stolonifera)</t>
  </si>
  <si>
    <t>Ma, Xiqing; Zhang, Jing; Burgess, Patrick; Rossi, Stephanie; Huang, Bingru</t>
  </si>
  <si>
    <t>Drought stress induces leaf senescence while cytokinins (CK) and melatonin (ME) play roles in regulating leaf senescence. The objectives of this study were to determine whether ME alone or interacting with CK could suppress drought-induced leaf senescence through mediating CK pathways and chlorophyll catabolism in creeping bentgrass (Agrostis stolonifera). Plants of wild type ('WT') (cv. 'Penncross') or a transgenic line ('S41') harbouring isopentenyltransferase (ipt) gene were foliar sprayed with either 20 mu M ME or water and exposed to drought stress for 14 d in growth chambers. Exogenous applied ME increased visual quality, photochemical efficiency, chlorophyll content and relative water content, while it suppressed leaf electrolyte leakage, lipid peroxidation and hydrogen peroxide production in both WT and ipt-transgenic plants. Cytokinin-signaling and synthesis genes were also significantly up-regulated in ME-treated ipt-transgenic plants. Dehydration responsive genes (JUBI and DREB2A) were up-regulated and chlorophyll-degradation genes (Chlase, PPH and Chl-PRX) and enzyme activities were significantly down-regulated by ME application. Endogenous melatonin content and ME biosynthesis genes (TDC1, SNAT1, and COMT) expression increased in ipt-transgenic plants with ME treatment. ME-alleviation of drought-induced leaf senescence in creeping bentgrass was associated with the down-regulation of chlorophyll catabolism and the synergistically interaction with CK-synthesis gene and signaling pathways.</t>
  </si>
  <si>
    <t>10.1016/j.envexpbot.2017.10.010</t>
  </si>
  <si>
    <t>Ma, Xiqing</t>
  </si>
  <si>
    <t>Chlorophyll degradation; Drought; Gene expression; Grass; Hormone; Leaf senescence</t>
  </si>
  <si>
    <t>IPT GENE; WILD-TYPE; CHLOROPHYLL DEGRADATION; EXOGENOUS MELATONIN; SIGNAL-TRANSDUCTION; STRESS TOLERANCE; SALT TOLERANCE; PLANT-GROWTH; ARABIDOPSIS; LEAVES</t>
  </si>
  <si>
    <t>[Ma, Xiqing; Zhang, Jing] Nanjing Agr Univ, Coll Agrograssland Sci, Nanjing 210095, Jiangsu, Peoples R China; [Ma, Xiqing; Zhang, Jing; Burgess, Patrick; Rossi, Stephanie; Huang, Bingru] Rutgers State Univ, Dept Plant Biol &amp; Pathol, New Brunswick, NJ 08901 USA</t>
  </si>
  <si>
    <t>Huang, BR (corresponding author), Rutgers State Univ, Dept Plant Biol &amp; Pathol, New Brunswick, NJ 08901 USA.</t>
  </si>
  <si>
    <t>ma2016@cau.edu.cn; zhangjing12306@163.com; pburgess@rutgers.edu; srossi@scarletmail.Rutgers.edu; huang@aesop.rutgers.edu</t>
  </si>
  <si>
    <t>Ma, Xiqing/0000-0002-8524-9037</t>
  </si>
  <si>
    <t>Aiamla-or S, 2012, POSTHARVEST BIOL TEC, V63, P60, DOI 10.1016/j.postharvbio.2011.08.003; Aiamla-or S, 2010, FOOD CHEM, V120, P645, DOI 10.1016/j.foodchem.2009.10.056; Antoniou C, 2017, J PINEAL RES, V62, DOI 10.1111/jpi.12401; Arnao MB, 2009, J PINEAL RES, V46, P58, DOI 10.1111/j.1600-079X.2008.00625.x; Arnao MB, 2015, J PINEAL RES, V59, P133, DOI 10.1111/jpi.12253; Arnao MB, 2014, TRENDS PLANT SCI, V19, P789, DOI 10.1016/j.tplants.2014.07.006; ARNON DI, 1949, PLANT PHYSIOL, V24, P1, DOI 10.1104/pp.24.1.1; Bartels D, 2005, CRIT REV PLANT SCI, V24, P23, DOI 10.1080/07352680590910410; Bhattacharjee S, 2005, CURR SCI INDIA, V89, P1113; BLUM A, 1981, CROP SCI, V21, P43, DOI 10.2135/cropsci1981.0011183X002100010013x; BRADFORD MM, 1976, ANAL BIOCHEM, V72, P248, DOI 10.1016/0003-2697(76)90527-3; Byeon Y, 2015, J EXP BOT, V66, P6917, DOI 10.1093/jxb/erv396; Byeon Y, 2014, J PINEAL RES, V56, P275, DOI 10.1111/jpi.12120; Choi J, 2007, J PLANT BIOL, V50, P98, DOI 10.1007/BF03030617; Oneto CD, 2016, J BIOTECHNOL, V220, P66, DOI 10.1016/j.jbiotec.2016.01.014; Fang ZY, 1998, J EXP BOT, V49, P503, DOI 10.1093/jexbot/49.320.503; Fry J., 2004, APPL TURFGRASS SCI P; Ha S, 2012, TRENDS PLANT SCI, V17, P172, DOI 10.1016/j.tplants.2011.12.005; HEATH RL, 1968, ARCH BIOCHEM BIOPHYS, V125, P189, DOI 10.1016/0003-9861(68)90654-1; Hoagland D.R., 1950, CALIF AES C, V347, P1, DOI DOI 10.1007/S12374-010-9112-0; HOLDEN M, 1961, BIOCHEM J, V78, P359, DOI 10.1042/bj0780359; Hwang I, 2012, ANNU REV PLANT BIOL, V63, P353, DOI 10.1146/annurev-arplant-042811-105503; IRIYAMA K, 1974, J BIOCHEM-TOKYO, V76, P901; Jespersen D, 2016, PLANT SCI, V249, P1, DOI 10.1016/j.plantsci.2016.04.016; Jespersen D, 2015, PROTEOMICS, V15, P798, DOI 10.1002/pmic.201400393; Kaewsuksaeng S, 2011, POSTHARVEST BIOL TEC, V61, P124, DOI 10.1016/j.postharvbio.2011.02.014; Kang K, 2010, J PINEAL RES, V49, P176, DOI 10.1111/j.1600-079X.2010.00783.x; Kang K, 2009, PLANT PHYSIOL, V150, P1380, DOI 10.1104/pp.109.138552; Nguyen KH, 2016, P NATL ACAD SCI USA, V113, P3090, DOI 10.1073/pnas.1600399113; Kim HJ, 2006, P NATL ACAD SCI USA, V103, P814, DOI 10.1073/pnas.0505150103; Kudoyarova GR, 2007, J EXP BOT, V58, P161, DOI 10.1093/jxb/erl116; Kuppu S, 2013, PLOS ONE, V8, DOI 10.1371/journal.pone.0064190; Li C, 2012, J PINEAL RES, V53, P298, DOI 10.1111/j.1600-079X.2012.00999.x; Li XN, 2016, J PINEAL RES, V61, P328, DOI 10.1111/jpi.12350; LI Y, 1992, DEV BIOL, V153, P386, DOI 10.1016/0012-1606(92)90123-X; Liang CZ, 2015, J PINEAL RES, V59, P91, DOI 10.1111/jpi.12243; Lim PO, 2007, ANNU REV PLANT BIOL, V58, P115, DOI 10.1146/annurev.arplant.57.032905.105316; Liu YD, 2012, BIOL PLANTARUM, V56, P237, DOI 10.1007/s10535-012-0082-6; Me XQ, 2016, ENVIRON EXP BOT, V125, P1, DOI 10.1016/j.envexpbot.2016.01.002; Merewitz EB, 2012, J EXP BOT, V63, P1315, DOI 10.1093/jxb/err372; Merewitz EB, 2011, J EXP BOT, V62, P5311, DOI 10.1093/jxb/err166; Merewitz EB, 2011, J EXP BOT, V62, P383, DOI 10.1093/jxb/erq285; Muller FL, 2007, FREE RADICAL BIO MED, V43, P477, DOI 10.1016/j.freeradbiomed.2007.03.034; Munne-Bosch S, 2004, FUNCT PLANT BIOL, V31, P203, DOI 10.1071/FP03236; Peleg Z, 2011, CURR OPIN PLANT BIOL, V14, P290, DOI 10.1016/j.pbi.2011.02.001; Peleg Z, 2011, PLANT BIOTECHNOL J, V9, P747, DOI 10.1111/j.1467-7652.2010.00584.x; Qiu WM, 2012, PLANT MOL BIOL REP, V30, P519, DOI 10.1007/s11105-011-0337-y; Rivero RM, 2007, P NATL ACAD SCI USA, V104, P19631, DOI 10.1073/pnas.0709453104; Sakakibara H, 2006, ANNU REV PLANT BIOL, V57, P431, DOI 10.1146/annurev.arplant.57.032905.105231; Sakuraba Y, 2012, PLANT CELL, V24, P507, DOI 10.1105/tpc.111.089474; Schelbert S, 2009, PLANT CELL, V21, P767, DOI 10.1105/tpc.108.064089; Schmittgen TD, 2008, NAT PROTOC, V3, P1101, DOI 10.1038/nprot.2008.73; Sergiev I, 1997, P B ACAD SCI, V51, P121; Shi HT, 2015, J PINEAL RES, V59, P334, DOI 10.1111/jpi.12262; Shi HT, 2015, J PINEAL RES, V59, P120, DOI 10.1111/jpi.12246; Shi HT, 2015, J PINEAL RES, V58, P26, DOI 10.1111/jpi.12188; Todorov DT, 2003, BIOL PLANTARUM, V46, P633, DOI 10.1023/A:1024896418839; Turgeon AJ, 1991, TURFGRASS MANAGEMENT; Wang P, 2013, J PINEAL RES, V54, P292, DOI 10.1111/jpi.12017; Wang P, 2012, J PINEAL RES, V53, P11, DOI 10.1111/j.1600-079X.2011.00966.x; Wohlbach DJ, 2008, PLANT CELL, V20, P1101, DOI 10.1105/tpc.107.055871; Wu AH, 2012, PLANT CELL, V24, P482, DOI 10.1105/tpc.111.090894; Wu XX, 2014, PROTOPLASMA, V251, P169, DOI 10.1007/s00709-013-0535-6; Xing JP, 2009, J AM SOC HORTIC SCI, V134, P602, DOI 10.21273/JASHS.134.6.602; Xu Y, 2016, J EXP BOT, V67, P1979, DOI 10.1093/jxb/erw019; Yamauchi Naoki, 2004, Phytochemistry Reviews, V3, P221, DOI 10.1023/B:PHYT.0000047796.98784.06; Zhang N, 2015, J EXP BOT, V66, P647, DOI 10.1093/jxb/eru336</t>
  </si>
  <si>
    <t>WOS:000418972900001</t>
  </si>
  <si>
    <t>Melatonin and derived L-tryptophan metabolites produced during alcoholic fermentation by different wine yeast strains</t>
  </si>
  <si>
    <t>Fernandez-Cruz, E.; Alvarez-Fernandez, M. A.; Valero, E.; Troncoso, A. M.; Garcia-Parrilla, M. C.</t>
  </si>
  <si>
    <t>Melatonin is a neurohormone involved in the regulation of circadian rhythms in humans. Evidence has recently been found of its occurrence in wines and its role in the winemaking process. The yeast Saccharomyces cerevisiae is consequently thought to be important in Melatonin synthesis, but limited data and reference texts are available on this synthetic pathway. This paper aims to elucidate whether the synthetic pathway of Melatonin in Saccharomyces and non-Saccharomyces strains involves these intermediates. To this end, seven commercial strains comprising Saccharomyces cerevisiae (Red Fruit, ES488, Lalvin QA23, Uvaferm BC, and Lalvin ICV GRE) and non-Saccharomyces (Torulaspora delbrueckii and Metschnikowia pulcherrima) were monitored, under controlled fermentation conditions, in synthetic must, for seven days. Samples were analysed using a UHPLC-HRMS system (Qexactive). Five out of the seven strains formed Melatonin during the fermentation process: three S. cerevisiae strains and the two non-Saccharomyces. Additionally, other compounds derived from L-tryptophan occurred during fermentation. (C) 2016 Elsevier Ltd. All rights reserved.</t>
  </si>
  <si>
    <t>10.1016/j.foodchem.2016.08.020</t>
  </si>
  <si>
    <t>Fernandez-Cruz, E.</t>
  </si>
  <si>
    <t>Saccharomyces cerevisiae; Synthetic must; Bioactive; Indolic compounds; HRMS</t>
  </si>
  <si>
    <t>NON-SACCHAROMYCES YEASTS; LIQUID-CHROMATOGRAPHY; AMINO-ACID; CEREVISIAE; GRAPE; RESPIRATION; WINEMAKING; CONVERSION; SELECTION; PLANTS</t>
  </si>
  <si>
    <t>[Fernandez-Cruz, E.; Alvarez-Fernandez, M. A.; Troncoso, A. M.; Garcia-Parrilla, M. C.] Univ Seville, Fac Pharm, Dept Food Sci &amp; Nutr, C Prof Garcia Gonzalez 2, E-41012 Seville, Spain; [Valero, E.] Univ Pablo de Olavide, Fac Expt Sci, Dept Food Sci &amp; Nutr, Carretera Utrera Km 1, Seville 41013, Spain</t>
  </si>
  <si>
    <t>Garcia-Parrilla, MC (corresponding author), Univ Seville, Fac Pharm, Dept Food Sci &amp; Nutr, C Prof Garcia Gonzalez 2, E-41012 Seville, Spain.</t>
  </si>
  <si>
    <t>Garcia-Parrilla, M.C./A-6466-2008; Fernandez, Maria Antonia Alvarez/N-3855-2015; Fernandez-Cruz, Edwin/N-9007-2019; Valero, Eva/I-1978-2015; Troncoso, Ana M/A-6525-2008</t>
  </si>
  <si>
    <t>Garcia-Parrilla, M.C./0000-0002-0436-2784; Fernandez, Maria Antonia Alvarez/0000-0002-2568-0298; Fernandez-Cruz, Edwin/0000-0001-9467-2788; Valero, Eva/0000-0003-2329-2061; Troncoso, Ana M/0000-0003-0291-2823</t>
  </si>
  <si>
    <t>Bell SJ, 2005, AUST J GRAPE WINE R, V11, P242, DOI 10.1111/j.1755-0238.2005.tb00028.x; Bonnefont-Rousselot D, 2010, TOXICOLOGY, V278, P55, DOI 10.1016/j.tox.2010.04.008; Comitini F, 2011, FOOD MICROBIOL, V28, P873, DOI 10.1016/j.fm.2010.12.001; Contreras A, 2014, APPL ENVIRON MICROB, V80, P1670, DOI 10.1128/AEM.03780-13; European Food Safety Authority, 2011, EFSA J, V9, DOI 10.2903/j.efsa.2011.2323; Favre G, 2014, FOOD CHEM, V158, P504, DOI 10.1016/j.foodchem.2014.02.173; Feng XY, 2014, TRENDS FOOD SCI TECH, V37, P21, DOI 10.1016/j.tifs.2014.02.001; Fernandez-Cruz E, 2016, FOOD ANAL METHOD, V9, P3327, DOI 10.1007/s12161-016-0529-z; Gil-Agusti M, 2007, J CHROMATOGR A, V1156, P288, DOI 10.1016/j.chroma.2007.02.090; Gonzalez R, 2013, TRENDS FOOD SCI TECH, V29, P55, DOI 10.1016/j.tifs.2012.06.015; Hoenicke K, 2001, J AGR FOOD CHEM, V49, P5494, DOI 10.1021/jf010575v; Iriti M, 2009, J PINEAL RES, V46, P353, DOI 10.1111/j.1600-079X.2008.00616.x; Rodriguez-Naranjo MI, 2011, J FOOD COMPOS ANAL, V24, P603, DOI 10.1016/j.jfca.2010.12.009; Rodriguez-Naranjo MI, 2011, FOOD CHEM, V126, P1608, DOI 10.1016/j.foodchem.2010.12.038; Rodriguez-Naranjo MI, 2012, J PINEAL RES, V53, P219, DOI 10.1111/j.1600-079X.2012.00990.x; JIRANEK V, 1995, AM J ENOL VITICULT, V46, P75; Jolly NP, 2014, FEMS YEAST RES, V14, P215, DOI 10.1111/1567-1364.12111; Maldonado MD, 2009, CLIN NUTR, V28, P188, DOI 10.1016/j.clnu.2009.02.001; Mas A, 2014, BIOMED RES INT, V2014, DOI 10.1155/2014/898045; Maslov L, 2011, J FOOD AGRIC ENVIRON, V9, P29; MONTEIRO FF, 1991, AM J ENOL VITICULT, V42, P199; Park M, 2008, BIOSCI BIOTECH BIOCH, V72, P2456, DOI 10.1271/bbb.80220; Quiros M, 2014, INT J FOOD MICROBIOL, V181, P85, DOI 10.1016/j.ijfoodmicro.2014.04.024; REITER RJ, 1993, EXPERIENTIA, V49, P654, DOI 10.1007/BF01923947; Riou C, 1997, YEAST, V13, P903, DOI 10.1002/(SICI)1097-0061(199708)13:10&lt;903::AID-YEA145&gt;3.3.CO;2-T; Sakaguchi Y, 2015, J PHARMACEUT BIOMED, V114, P348, DOI 10.1016/j.jpba.2015.06.003; SITBON F, 1993, PLANT PHYSIOL, V101, P313, DOI 10.1104/pp.101.1.313; Sprenger J., 1999, Cytologia (Tokyo), V64, P209; *STASOFT INC, 2004, STAT DAT AN SOFTW SY; Suarez-Lepe JA, 2012, TRENDS FOOD SCI TECH, V23, P39, DOI 10.1016/j.tifs.2011.08.005; Sun SY, 2014, FOOD MICROBIOL, V44, P15, DOI 10.1016/j.fm.2014.05.007; ter Schure EG, 2000, FEMS MICROBIOL REV, V24, P67, DOI 10.1016/S0168-6445(99)00030-3; Vigentini I, 2015, J PINEAL RES, V58, P388, DOI 10.1111/jpi.12223; Zagajewski J, 2012, J PHYSIOL PHARMACOL, V63, P613</t>
  </si>
  <si>
    <t>WOS:000384851800055</t>
  </si>
  <si>
    <t>Beneficial Roles of Melatonin on Redox Regulation of Photosynthetic Electron Transport and Synthesis of D1 Protein in Tomato Seedlings under Salt Stress</t>
  </si>
  <si>
    <t>Zhou, Xiaoting; Zhao, Hailiang; Cao, Kai; Hu, Lipan; Du, Tianhao; Baluska, Frantisek; Zou, Zhirong</t>
  </si>
  <si>
    <t>Melatonin is important in the protection of plants suffering various forms of abiotic stress. The molecular mechanisms underlying the melatonin-mediated protection of their photosynthetic machinery are not completely resolved. This study investigates the effects of exogenous melatonin applications on salt-induced damage to the light reaction components of the photosynthetic machinery of tomato seedlings. The results showed that melatonin pretreatments can help maintain growth and net photosynthetic rate (PN) under salt stress conditions. Pretreatment with melatonin increased the effective quantum yield of photosystem II (Phi PSII), the photochemical quenching coefficient (qP) and the proportion of PSII centers that are open (qL) under saline conditions. In this way, damage to the photosynthetic electron transport chain (PET) in photosystem II (PSII) was mitigated. In addition, melatonin pretreatment facilitated the repair of PSII by maintaining the availability of D1 protein that was otherwise reduced by salinity. The ROS levels and the gene expressions of the chloroplast TRXs and PRXs were also investigated. Salt stress resulted in increased levels of reactive oxygen species (ROS), which were mitigated by melatonin. In tomato leaves under salt stress, the expressions of PRXs and TRXf declined but the expressions of TRXm1/4 and TRXm2 increased. Melatonin pretreatment promoted the expression of TRXf and the abundances of TRXf and TRXm gene products but had no effects on the expressions of PRXs. In summary, melatonin improves the photosynthetic activities of tomato seedlings under salt stress. The mechanism could be that: (1) Melatonin controls ROS levels and prevents damaging elevations of ROS caused by salt stress. (2) Melatonin facilitates the recovery of PET and D1 protein synthesis, thus enhancing the tolerance of photosynthetic activities to salinity. (3) Melatonin induces the expression of TRXf and regulates the abundance of TRXf and TRXm gene products, which may facilitate repair of the light reaction parts of the photosynthetic machinery.</t>
  </si>
  <si>
    <t>10.3389/fpls.2016.01823</t>
  </si>
  <si>
    <t>Zhou, Xiaoting</t>
  </si>
  <si>
    <t xml:space="preserve"> Zou, Zhirong</t>
  </si>
  <si>
    <t>Solanum lycopersicum; salt stress; redox regulation; melatonin; photosynthetic characteristics</t>
  </si>
  <si>
    <t>SALINITY-INDUCED STRESS; CUCUMIS-SATIVUS L.; EXOGENOUS MELATONIN; PHOTOSYSTEM-II; CHLOROPHYLL FLUORESCENCE; GERMINATING-SEEDS; OXIDATIVE STRESS; MALUS-HUPEHENSIS; GENE-EXPRESSION; DROUGHT STRESS</t>
  </si>
  <si>
    <t>[Zhou, Xiaoting; Zhao, Hailiang; Cao, Kai; Hu, Lipan; Du, Tianhao; Zou, Zhirong] Northwest A&amp;F Univ, Coll Hort, Yangling, Peoples R China; [Zhou, Xiaoting; Zhao, Hailiang; Cao, Kai; Hu, Lipan; Du, Tianhao; Zou, Zhirong] Minist Agr, Key Lab Protected Hort Engn Northwest, Yangling, Peoples R China; [Zhou, Xiaoting; Baluska, Frantisek] Univ Bonn, Inst Cellular &amp; Mol Bot, Bonn, Germany</t>
  </si>
  <si>
    <t>Zou, ZR (corresponding author), Northwest A&amp;F Univ, Coll Hort, Yangling, Peoples R China.; Zou, ZR (corresponding author), Minist Agr, Key Lab Protected Hort Engn Northwest, Yangling, Peoples R China.</t>
  </si>
  <si>
    <t>zouzhirong2005@hotmail.com</t>
  </si>
  <si>
    <t>Allakhverdiev SI, 2002, PLANT PHYSIOL, V130, P1443, DOI 10.1104/pp.011114; Arnao MB, 2015, J PINEAL RES, V59, P133, DOI 10.1111/jpi.12253; Arnao MB, 2014, TRENDS PLANT SCI, V19, P789, DOI 10.1016/j.tplants.2014.07.006; Baker NR, 2008, ANNU REV PLANT BIOL, V59, P89, DOI 10.1146/annurev.arplant.59.032607.092759; Belin C, 2015, PLANT CELL ENVIRON, V38, P299, DOI 10.1111/pce.12276; Cheng F, 2014, J EXP BOT, V65, P4335, DOI 10.1093/jxb/eru207; Dietz KJ, 2006, J EXP BOT, V57, P1697, DOI 10.1093/jxb/erj160; Dietz KJ, 2011, PLANT PHYSIOL, V155, P1477, DOI 10.1104/pp.110.170043; Fernandez-Trijueque J, 2012, PLANT SCI, V188, P82, DOI 10.1016/j.plantsci.2012.01.006; Foyer CH, 2009, ANTIOXID REDOX SIGN, V11, P861, DOI 10.1089/ars.2008.2177; Foyer CH, 2011, PLANT PHYSIOL, V155, P93, DOI 10.1104/pp.110.166181; He Y, 2009, ENVIRON EXP BOT, V66, P270, DOI 10.1016/j.envexpbot.2009.02.007; HU L, 2014, PLOS ONE, V0009; Hu LP, 2016, PHYSIOL PLANTARUM, V156, P468, DOI 10.1111/ppl.12398; Karamoko M, 2011, PLANT CELL, V23, P4462, DOI 10.1105/tpc.111.089680; Kieselbach T, 2013, ANTIOXID REDOX SIGN, V19, P72, DOI 10.1089/ars.2012.4582; Kim JM, 2012, PLANT CELL REP, V31, P217, DOI 10.1007/s00299-011-1157-0; Kojima K, 2009, J BIOL CHEM, V284, P18685, DOI 10.1074/jbc.M109.015131; Kramer DM, 2004, PHOTOSYNTH RES, V79, P209, DOI 10.1023/B:PRES.0000015391.99477.0d; LAEMMLI UK, 1970, NATURE, V227, P680, DOI 10.1038/227680a0; Lemaire SD, 2007, CURR GENET, V51, P343, DOI 10.1007/s00294-007-0128-z; Li C, 2015, J EXP BOT, V66, P669, DOI 10.1093/jxb/eru476; Li C, 2012, J PINEAL RES, V53, P298, DOI 10.1111/j.1600-079X.2012.00999.x; Li H, 2016, J PINEAL RES, V60, P206, DOI 10.1111/jpi.12304; Manchester LC, 2015, J PINEAL RES, V59, P403, DOI 10.1111/jpi.12267; Meng JF, 2014, J PINEAL RES, V57, P200, DOI 10.1111/jpi.12159; Montrichard F, 2003, PLANT PHYSIOL, V132, P1707, DOI 10.1104/pp.102.019562; Moore M, 2016, TRENDS PLANT SCI, V21, P388, DOI 10.1016/j.tplants.2015.11.004; Nishiyama Y, 2006, BBA-BIOENERGETICS, V1757, P742, DOI 10.1016/j.bbabio.2006.05.013; Nishiyama Y, 2014, APPL MICROBIOL BIOT, V98, P8777, DOI 10.1007/s00253-014-6020-0; Nishiyama Y, 2011, PHYSIOL PLANTARUM, V142, P35, DOI 10.1111/j.1399-3054.2011.01457.x; Ohnishi N, 2006, PLANT PHYSIOL, V141, P758, DOI 10.1104/pp.106.076976; Stepien P, 2009, PLANT PHYSIOL, V149, P1154, DOI 10.1104/pp.108.132407; Takahashi S, 2008, TRENDS PLANT SCI, V13, P178, DOI 10.1016/j.tplants.2008.01.005; Tikkanen M, 2014, BBA-BIOENERGETICS, V1837, P210, DOI 10.1016/j.bbabio.2013.10.001; VANKOOTEN O, 1990, PHOTOSYNTH RES, V25, P147, DOI 10.1007/BF00033156; Wang LY, 2016, PHOTOSYNTHETICA, V54, P19, DOI 10.1007/s11099-015-0140-3; Wang P, 2013, J PINEAL RES, V55, P424, DOI 10.1111/jpi.12091; Wang P, 2012, J PINEAL RES, V53, P11, DOI 10.1111/j.1600-079X.2011.00966.x; Wu Q, 2014, ACTA PHYSIOL PLANT, V36, P1411, DOI 10.1007/s11738-014-1519-7; Zhang HM, 2014, J PINEAL RES, V57, P131, DOI 10.1111/jpi.12162; Zhang N, 2013, J PINEAL RES, V54, P15, DOI 10.1111/j.1600-079X.2012.01015.x; Zhu JK, 2002, ANNU REV PLANT BIOL, V53, P247, DOI 10.1146/annurev.arplant.53.091401.143329</t>
  </si>
  <si>
    <t>WOS:000388874000002</t>
  </si>
  <si>
    <t>Melatonin mediates the stabilization of DELLA proteins to repress the floral transition in Arabidopsis</t>
  </si>
  <si>
    <t>Shi, Haitao; Wei, Yunxie; Wang, Qiannan; Reiter, Russel J.; He, Chaozu</t>
  </si>
  <si>
    <t>Precise floral transition from vegetative growth phase to reproductive growth phase is very important in plant life cycle. In flowering genetic pathways, DELLA proteins are master transcriptional regulators of gibberelic acid (GA) pathway, and FLOWERING LOCUS C (FLC) is a core repressor of vernalization pathway as well as downstream of DELLAs. As a crucial messenger in plants, the possible involvement of melatonin (N-acetyl-5-methoxytryptamine) in flowering and underlying molecular mechanism are unknown in Arabidopsis. In this study, we found that exogenous melatonin treatment delayed floral transition in Arabidopsis. Exogenous melatonin treatment conferred protein stabilizations of DELLAs [REPRESSOR of ga1-3 (RGA) and RGA-LIKE3 (RGL3)], without regulating the transcripts of DELLAs and endogenous GA level. Notably, exogenous melatonin delayed plant flowering and DELLA-activated transcripts of FLC were alleviated in della mutants, and those were exacerbated in DELLA overexpressing plants. Taken together, this study provides direct link between melatonin and floral transition, and indicates the novel involvement of DELLAs-activated FLC in melatonin-mediated flowering in Arabidopsis.</t>
  </si>
  <si>
    <t>10.1111/jpi.12320</t>
  </si>
  <si>
    <t>Arabidopsis; DELLA; FLC; floral transition; gibberelic acid; Melatonin</t>
  </si>
  <si>
    <t>DACTYLON (L). PERS.; NITRIC-OXIDE; EXOGENOUS MELATONIN; BACTERIAL PATHOGEN; STRESS RESISTANCE; INNATE IMMUNITY; ANALYSES REVEAL; ROOT-GROWTH; GIBBERELLIN; PLANTS</t>
  </si>
  <si>
    <t>[Shi, Haitao; Wei, Yunxie; Wang, Qiannan; He, Chaozu] Hainan Univ, Coll Agr, Hainan Key Lab Sustainable Utilizat Trop Bioresou, Haikou 570228, Peoples R China; [Reiter, Russel J.] Univ Texas San Antonio, Hlth Sci Ctr, Dept Cellular &amp; Struct Biol, San Antonio, TX 78284 USA</t>
  </si>
  <si>
    <t>Shi, HT; He, CZ (corresponding author), Hainan Univ, Coll Agr, Hainan Key Lab Sustainable Utilizat Trop Bioresou, Haikou 570228, Peoples R China.</t>
  </si>
  <si>
    <t>haitaoshi@hainu.edu.cn; czhe@hainu.edu.cn</t>
  </si>
  <si>
    <t>Achard P, 2006, SCIENCE, V311, P91, DOI 10.1126/science.1118642; Achard P, 2004, DEVELOPMENT, V131, P3357, DOI 10.1242/dev.01206; Achard P, 2008, PLANT CELL, V20, P2117, DOI 10.1105/tpc.108.058941; Achard P, 2008, CURR BIOL, V18, P656, DOI 10.1016/j.cub.2008.04.034; Amasino R, 2010, PLANT J, V61, P1001, DOI 10.1111/j.1365-313X.2010.04148.x; Arnao MB, 2015, J PINEAL RES, V59, P133, DOI 10.1111/jpi.12253; Bai SL, 2014, MOL PLANT, V7, P616, DOI 10.1093/mp/sst142; Bastow R, 2004, NATURE, V427, P164, DOI 10.1038/nature02269; Blazquez MA, 1998, PLANT CELL, V10, P791, DOI 10.1105/tpc.10.5.791; Byeon Y, 2014, J PINEAL RES, V56, P408, DOI 10.1111/jpi.12129; Chen ML, 2012, J CHROMATOGR B, V905, P67, DOI 10.1016/j.jchromb.2012.08.005; Choi K, 2011, PLANT CELL, V23, P289, DOI 10.1105/tpc.110.075911; Daviere JM, 2016, MOL PLANT, V9, P10, DOI 10.1016/j.molp.2015.09.011; Deng WW, 2011, P NATL ACAD SCI USA, V108, P6680, DOI 10.1073/pnas.1103175108; Dill A, 2004, PLANT CELL, V16, P1392, DOI 10.1105/tpc.020958; DUBBELS R, 1995, J PINEAL RES, V18, P28, DOI 10.1111/j.1600-079X.1995.tb00136.x; Feng SH, 2008, NATURE, V451, P475, DOI 10.1038/nature06448; Fu XD, 2003, NATURE, V421, P740, DOI 10.1038/nature01387; Fukazawa J, 2014, PLANT CELL, V26, P2920, DOI 10.1105/tpc.114.125690; Galvao VC, 2012, DEVELOPMENT, V139, P4072, DOI 10.1242/dev.080879; Gao XH, 2011, MOL PLANT, V4, P601, DOI 10.1093/mp/ssr046; HATTORI A, 1995, BIOCHEM MOL BIOL INT, V35, P627; Helliwell CA, 2006, PLANT J, V46, P183, DOI 10.1111/j.1365-313X.2006.02686.x; Hou XL, 2010, DEV CELL, V19, P884, DOI 10.1016/j.devcel.2010.10.024; JEFFERSON RA, 1987, EMBO J, V6, P3901; Jiang C, 2007, CURR OPIN PLANT BIOL, V10, P461, DOI 10.1016/j.pbi.2007.08.011; Lee HY, 2015, J PINEAL RES, V58, P291, DOI 10.1111/jpi.12214; Lee HY, 2014, J PINEAL RES, V57, P262, DOI 10.1111/jpi.12165; Li KL, 2015, MOL PLANT, V8, P622, DOI 10.1016/j.molp.2014.12.017; Li MZ, 2016, J INTEGR PLANT BIOL, V58, P642, DOI 10.1111/jipb.12451; Lozano-Juste J, 2011, PLANT PHYSIOL, V156, P1410, DOI 10.1104/pp.111.177741; Mateos JL, 2015, GENOME BIOL, V16, DOI 10.1186/s13059-015-0597-1; Michaels SD, 2009, CURR OPIN PLANT BIOL, V12, P75, DOI 10.1016/j.pbi.2008.09.005; Park J, 2013, PLANT CELL, V25, P927, DOI 10.1105/tpc.112.108951; Qian YQ, 2015, SCI REP-UK, V5, DOI 10.1038/srep15815; Qin QQ, 2014, PLOS GENET, V10, DOI 10.1371/journal.pgen.1004464; Reiter RJ, 2015, MOLECULES, V20, P7396, DOI 10.3390/molecules20047396; Reiter RJ, 2014, PHYSIOLOGY, V29, P325, DOI 10.1152/physiol.00011.2014; Shi HT, 2016, PLANT PHYSIOL BIOCH, V100, P150, DOI 10.1016/j.plaphy.2016.01.018; Shi HT, 2015, J PINEAL RES, V59, P334, DOI 10.1111/jpi.12262;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Srikanth A, 2011, CELL MOL LIFE SCI, V68, P2013, DOI 10.1007/s00018-011-0673-y; Sun TP, 2004, ANNU REV PLANT BIOL, V55, P197, DOI 10.1146/annurev.arplant.55.031903.141753; Sung SB, 2004, NATURE, V427, P159, DOI 10.1038/nature02195; Tan DX, 2015, MOLECULES, V20, P18886, DOI 10.3390/molecules201018886; Tan DX, 2014, INT J MOL SCI, V15, P15858, DOI 10.3390/ijms150915858; Weeda S, 2014, PLOS ONE, V9, DOI 10.1371/journal.pone.0093462; Wigge PA, 2005, SCIENCE, V309, P1056, DOI 10.1126/science.1114358; Wild M, 2012, PLANT CELL, V24, P3307, DOI 10.1105/tpc.112.101428; WILSON RN, 1992, PLANT PHYSIOL, V100, P403, DOI 10.1104/pp.100.1.403; Yin LH, 2013, J PINEAL RES, V54, P426, DOI 10.1111/jpi.12038; Yu S, 2012, PLANT CELL, V24, P3320, DOI 10.1105/tpc.112.101014; Zhao HB, 2015, J PINEAL RES, V59, P109, DOI 10.1111/jpi.12245</t>
  </si>
  <si>
    <t>WOS:000371999900011</t>
  </si>
  <si>
    <t>Induction of serotonin biosynthesis is uncoupled from the coordinated induction of tryptophan biosynthesis in pepper fruits (Capsicum annuum) upon pathogen infection</t>
  </si>
  <si>
    <t>Park, Sangkyu; Kang, Kiyoon; Lee, Kyungjin; Choi, Doil; Kim, Young-Soon; Back, Kyoungwhan</t>
  </si>
  <si>
    <t>It has been suggested that serotonin biosynthesis is regulated by tryptophan decarboxylase (TDC) in plants. To determine if TDC plays a rate-limiting role in serotonin biosynthesis, two TDC genes, PepTDC1 and PepTDC2, were cloned from pepper (Capsicum annuum L.) fruits infected with anthracnose fungus and their expression was then examined in various organs, including fruit that had been treated with the fungus or various chemicals. PepTDC1 expression was highly induced in pepper fruits after treatment with fungus and ethylene, while PepTDC2 was constitutively expressed at low levels in all pepper tissues. Additionally, predominant induction of PepTDC1 mRNA and TDC enzyme activity was detected in the unripe-green fruit, but not in the ripe-red fruit upon pathogen infection. Higher expression of TDC in unripe-green fruit was closely associated with increased levels of tryptamine, serotonin, and serotonin derivatives. However, unlike the enhanced serotonin synthesis, tryptophan levels responded unchanged when challenged with the pathogen in both the unripe-green fruit and the ripe-red fruit. Expression of two key tryptophan biosynthetic genes, anthranilate synthase (AS alpha) and tryptophan synthase (TS beta), remained unchanged in response to treatment. Also, anthranilate synthase enzyme activity remained steady regardless of pathogen infection. Taken together, these results suggest that the synthesis of serotonin was regulated by the induction of TDC without a simultaneous increase in tryptophan levels in pepper fruits.</t>
  </si>
  <si>
    <t>10.1007/s00425-009-1015-2</t>
  </si>
  <si>
    <t>Anthranilate synthase; Capsicum annuum; Colletotrichum gloeosporioides; Serotonin; Serotonin derivatives; Tryptophan decarboxylase; Tryptophan synthase</t>
  </si>
  <si>
    <t>HYDROXYCINNAMIC ACID-AMIDES; HAIRY ROOTS; MELATONIN; PATHWAY; RICE; DECARBOXYLASES; TRYPTAMINE; METABOLISM; EXPRESSION; TYRAMINE</t>
  </si>
  <si>
    <t>[Park, Sangkyu; Kang, Kiyoon; Lee, Kyungjin; Kim, Young-Soon; Back, Kyoungwhan] Chonnam Natl Univ, Dept Biotechnol, Interdisciplinary Program Bioenergy &amp; Biomat, Grad Sch,Agr Plant Stress Res Ctr, Kwangju 500757, South Korea; [Choi, Doil] Seoul Natl Univ, Dept Plant Sci, Seoul 151742, South Korea</t>
  </si>
  <si>
    <t>Back, K (corresponding author), Chonnam Natl Univ, Dept Biotechnol, Interdisciplinary Program Bioenergy &amp; Biomat, Grad Sch,Agr Plant Stress Res Ctr, Kwangju 500757, South Korea.</t>
  </si>
  <si>
    <t>Choi, Doil/F-5002-2011</t>
  </si>
  <si>
    <t>Arnao MB, 2009, J PINEAL RES, V46, P58, DOI 10.1111/j.1600-079X.2008.00625.x; Arnao MB, 2006, PLANT SIGNAL BEHAV, V1, P89, DOI 10.4161/psb.1.3.2640; BACK KW, 1994, ARCH BIOCHEM BIOPHYS, V315, P527, DOI 10.1006/abbi.1994.1533; DELUCA V, 1989, P NATL ACAD SCI USA, V86, P2582; Ehlting J, 1999, PLANT J, V19, P9, DOI 10.1046/j.1365-313X.1999.00491.x; Facchini PJ, 2000, PHYTOCHEMISTRY, V54, P121, DOI 10.1016/S0031-9422(00)00050-9; Guillet G, 2005, PLANT PHYSIOL, V137, P692, DOI 10.1104/pp.104.050294; Hernandez-Ruiz J, 2005, J PINEAL RES, V39, P137, DOI 10.1111/j.1600-079X.2005.00226.x; Hughes EH, 2004, METAB ENG, V6, P268, DOI 10.1016/j.ymben.2004.03.002; Iriti M, 2009, J PINEAL RES, V46, P353, DOI 10.1111/j.1600-079X.2008.00616.x; Ishihara A, 2008, PLANT J, V54, P481, DOI 10.1111/j.1365-313X.2008.03441.x; Jang SM, 2004, PLANT PHYSIOL, V135, P346, DOI 10.1104/pp.103.038372; Kang K, 2009, PLANT PHYSIOL, V150, P1380, DOI 10.1104/pp.109.138552; Kang K, 2009, APPL MICROBIOL BIOT, V83, P27, DOI 10.1007/s00253-009-1956-1; Kang S, 2007, PLANTA, V227, P263, DOI 10.1007/s00425-007-0614-z; KUTCHAN TM, 1995, PLANT CELL, V7, P1059, DOI 10.2307/3870057; Ly D, 2008, J MED FOOD, V11, P385, DOI 10.1089/jmf.2007.514; Mandujano-Chavez A, 2000, ARCH BIOCHEM BIOPHYS, V381, P285, DOI 10.1006/abbi.2000.1961; Murch SJ, 2001, IN VITRO CELL DEV-PL, V37, P786; Oh BJ, 1999, MOL PLANT MICROBE IN, V12, P1044, DOI 10.1094/MPMI.1999.12.12.1044; PRUSKY D, 1991, PLANT PATHOL, V40, P45, DOI 10.1111/j.1365-3059.1991.tb02291.x; RADWANSKI ER, 1995, PLANT CELL, V7, P921, DOI 10.1105/tpc.7.7.921; Schroder P, 1999, ADV EXP MED BIOL, V467, P637; Tanaka E, 2003, PHYTOCHEMISTRY, V64, P965, DOI 10.1016/S0031-9422(03)00429-1; Van Tassel DL, 2001, J PINEAL RES, V31, P1, DOI 10.1034/j.1600-079X.2001.310101.x; Yamazaki Y, 2003, PLANT CELL PHYSIOL, V44, P395, DOI 10.1093/pcp/pcg051; YAO KN, 1995, PLANT CELL, V7, P1787, DOI 10.1105/tpc.7.11.1787</t>
  </si>
  <si>
    <t>WOS:000270978100010</t>
  </si>
  <si>
    <t>High-Throughput MicroRNA and mRNA Sequencing Reveals That MicroRNAs May Be Involved in Melatonin-Mediated Cold Tolerance in Citrullus lanatus L</t>
  </si>
  <si>
    <t>Li, Hao; Dong, Yuchuan; Chang, Jingjing; He, Jie; Chen, Hejie; Liu, Qiyan; Wei, Chunhua; Ma, Jianxiang; Zhang, Yong; Yang, Jianqiang; Zhang, Xian</t>
  </si>
  <si>
    <t>Transcriptional regulation of cold-responsive genes is crucial for exogenous melatonin mediated cold tolerance in plants. Nonetheless, how melatonin regulates cold responsive genes is largely unknown. In this study, we found that exogenous melatonin improved cold tolerance in watermelon by regulating expression of microRNAs (miRNAs). We identified a set of miRNAs that were regulated by melatonin under unstressed or cold conditions. Importantly, mRNA-seq analysis revealed that melatonin-induced downregulation of some miRNAs, such as miR159-5p, miR858, miR8029-3p, and novel-m0048-3p correlated with the upregulation of target genes involved in signal transduction (CDPK, BHLH, WRKY, MYB, and DREB) and protection/detoxification (LEA and MDAR) under cold stress. These results suggest that miRNAs may be involved in melatonin-mediated cold tolerance in watermelon by negatively regulating the expression of target mRNAs.</t>
  </si>
  <si>
    <t>10.3389/fpls.2016.01231</t>
  </si>
  <si>
    <t>cold stress; high-throughput sequencing; melatonin; microRNA; watermelon</t>
  </si>
  <si>
    <t>GENE-EXPRESSION DATA; TRANSGENIC ARABIDOPSIS; EXOGENOUS MELATONIN; WATERMELON PLANTS; STRESS RESPONSES; SALT STRESS; MYB GENE; ACCLIMATION; TEMPERATURE; DROUGHT</t>
  </si>
  <si>
    <t>[Li, Hao; Dong, Yuchuan; Chang, Jingjing; He, Jie; Chen, Hejie; Liu, Qiyan; Wei, Chunhua; Ma, Jianxiang; Zhang, Yong; Yang, Jianqiang; Zhang, Xian] Northwest A&amp;F Univ, Dept Hort, Yangling, Peoples R China</t>
  </si>
  <si>
    <t>Zhang, X (corresponding author), Northwest A&amp;F Univ, Dept Hort, Yangling, Peoples R China.</t>
  </si>
  <si>
    <t>Arnao MB, 2015, J PINEAL RES, V59, P133, DOI 10.1111/jpi.12253; Bajwa VS, 2014, J PINEAL RES, V56, P238, DOI 10.1111/jpi.12115; Bartel DP, 2004, CELL, V116, P281, DOI 10.1016/S0092-8674(04)00045-5; Brodersen P, 2008, SCIENCE, V320, P1185, DOI 10.1126/science.1159151; Chen LG, 2012, BBA-GENE REGUL MECH, V1819, P120, DOI 10.1016/j.bbagrm.2011.09.002; Chen WP, 2002, PLANT COLD HARDINESS: GENE REGULATION AND GENETIC ENGINEERING, P223; Cheng HY, 2006, J INTEGR PLANT BIOL, V48, P672, DOI 10.1111/j.1744-7909.2006.00266.x; Chinnusamy V, 2010, METHODS MOL BIOL, V639, P39, DOI 10.1007/978-1-60761-702-0_3; Dai XY, 2007, PLANT PHYSIOL, V143, P1739, DOI 10.1104/pp.106.094532; Dechatiwongse P, 2014, ALGAL RES, V5, P103, DOI 10.1016/j.algal.2014.06.004; DUBBELS R, 1995, J PINEAL RES, V18, P28, DOI 10.1111/j.1600-079X.1995.tb00136.x; Eisen MB, 1998, P NATL ACAD SCI USA, V95, P14863, DOI 10.1073/pnas.95.25.14863; Foyer CH, 2002, PLANT PHYSIOL BIOCH, V40, P659, DOI 10.1016/S0981-9428(02)01425-0; Hardeland R, 2011, PROG NEUROBIOL, V93, P350, DOI 10.1016/j.pneurobio.2010.12.004; HATTORI A, 1995, BIOCHEM MOL BIOL INT, V35, P627; Janska A, 2010, PLANT BIOLOGY, V12, P395, DOI 10.1111/j.1438-8677.2009.00299.x; Khraiwesh B, 2012, BBA-GENE REGUL MECH, V1819, P137, DOI 10.1016/j.bbagrm.2011.05.001; Kong QS, 2014, PLOS ONE, V9, DOI 10.1371/journal.pone.0090612; Lee SE, 2011, J PINEAL RES, V51, P345, DOI 10.1111/j.1600-079X.2011.00896.x; Leffler AJ, 2013, OECOLOGIA, V171, P51, DOI 10.1007/s00442-012-2399-4; Lei XY, 2004, J PINEAL RES, V36, P126, DOI 10.1046/j.1600-079X.2003.00106.x; Liu HH, 2008, RNA, V14, P836, DOI 10.1261/rna.895308; Livak KJ, 2001, METHODS, V25, P402, DOI 10.1006/meth.2001.1262; Lu SF, 2008, PLANT J, V55, P131, DOI 10.1111/j.1365-313X.2008.03497.x; Mahajan S, 2005, ARCH BIOCHEM BIOPHYS, V444, P139, DOI 10.1016/j.abb.2005.10.018; Manchester LC, 2015, J PINEAL RES, V59, P403, DOI 10.1111/jpi.12267; Meyers BC, 2008, PLANT CELL, V20, P3186, DOI 10.1105/tpc.108.064311; Niu CF, 2012, PLANT CELL ENVIRON, V35, P1156, DOI 10.1111/j.1365-3040.2012.02480.x; Rivero RM, 2002, FUNCT PLANT BIOL, V29, P643, DOI 10.1071/PP01013; Rivero RM, 2001, PLANT SCI, V160, P315, DOI 10.1016/S0168-9452(00)00395-2; Robinson MD, 2010, BIOINFORMATICS, V26, P139, DOI 10.1093/bioinformatics/btp616; Shi HT, 2014, J PINEAL RES, V57, P185, DOI 10.1111/jpi.12155; Shinozaki K, 2003, CURR OPIN PLANT BIOL, V6, P410, DOI 10.1016/S1369-5266(03)00092-X; Sohn EJ, 2015, J CANCER, V6, P19, DOI 10.7150/jca.9591; Sunkar R, 2006, PLANT CELL, V18, P2051, DOI 10.1105/tpc.106.041673; Sunkar R, 2012, TRENDS PLANT SCI, V17, P196, DOI 10.1016/j.tplants.2012.01.010; Suzuki N, 2006, PHYSIOL PLANTARUM, V126, P45, DOI 10.1111/j.0031-9317.2005.00582.x; Tan DX, 2012, J EXP BOT, V63, P577, DOI 10.1093/jxb/err256; Turk H, 2014, PLANT GROWTH REGUL, V74, P139, DOI 10.1007/s10725-014-9905-0; VANKOOTEN O, 1990, PHOTOSYNTH RES, V25, P147, DOI 10.1007/BF00033156; Wang P, 2012, J PINEAL RES, V53, P11, DOI 10.1111/j.1600-079X.2011.00966.x; Wang Y, 2012, PLOS ONE, V7, DOI 10.1371/journal.pone.0048445; Warren CR, 2009, SOIL BIOL BIOCHEM, V41, P778, DOI 10.1016/j.soilbio.2009.01.012; Xiong LM, 2002, PLANT CELL, V14, pS165, DOI 10.1105/tpc.000596; Yang A, 2012, J EXP BOT, V63, P2541, DOI 10.1093/jxb/err431; Zhang CK, 2005, PLANT CELL REP, V23, P764, DOI 10.1007/s00299-004-0883-y; Zhang HM, 2014, J PINEAL RES, V57, P131, DOI 10.1111/jpi.12162; Zhang JY, 2009, BMC GENOMICS, V10, DOI 10.1186/1471-2164-10-449; Zhang N, 2015, J EXP BOT, V66, P647, DOI 10.1093/jxb/eru336; Zhang YJ, 2005, NUCLEIC ACIDS RES, V33, pW701, DOI 10.1093/nar/gki383; Zhou WJ, 1998, PLANT GROWTH REGUL, V26, P41, DOI 10.1023/A:1006004921265; Zhu JH, 2005, P NATL ACAD SCI USA, V102, P9966, DOI 10.1073/pnas.0503960102</t>
  </si>
  <si>
    <t>WOS:000381272200001</t>
  </si>
  <si>
    <t>Transient induction of melatonin biosynthesis in rice (Oryza sativa L.) during the reproductive stage</t>
  </si>
  <si>
    <t>Park, Sangkyu; Tieu-Ngoc Nguyen Le; Byeon, Yeong; Kim, Young Soon; Back, Kyoungwhan</t>
  </si>
  <si>
    <t>The regulation of reproduction-stage inducible melatonin biosynthesis in rice (Oryza sativa cv. Dongjin) was investigated. The flag leaf and panicle (flower) were collected from field-grown rice at three different reproductive stages: the preflowering stage, flowering stage, and postflowering stage. Melatonin synthesis was induced in the panicle, whereas no induction was observed in the flag leaf during the reproductive stages. The panicle displayed a peak melatonin level of 0.4ng/g fresh weight (fw), which was six times that found in the flag leaf. The induction of melatonin biosynthesis was paralleled by the induction of corresponding genes and proteins such as tryptophan decarboxylase, tryptamine 5-hydroxylase, and N-acetylserotonin methyltransferase. In addition, melatonin induction was preceded by the accumulation of its precursor, tryptophan, in the panicle. These results suggest that the induction of melatonin during flower development is regulated by the transcriptional control of its biosynthesis genes and that melatonin may participate in flower development.</t>
  </si>
  <si>
    <t>10.1111/jpi.12021</t>
  </si>
  <si>
    <t>flower; melatonin; rice plants; serotonin; tryptamine; tryptophan</t>
  </si>
  <si>
    <t>GROWTH-STIMULATING COMPOUND; PROMOTES ADVENTITIOUS-ROOT; TRANSGENIC RICE; SEROTONIN BIOSYNTHESIS; EXOGENOUS MELATONIN; SENESCENCE PROCESS; DETACHED LEAVES; EDIBLE PLANTS; GERMINATION; SEEDS</t>
  </si>
  <si>
    <t>[Park, Sangkyu; Byeon, Yeong; Kim, Young Soon; Back, Kyoungwhan] Chonnam Natl Univ, Bioenergy Res Ctr, Dept Biotechnol, Interdisciplinary Program Bioenergy &amp; Biomat, Kwangju 500757, South Korea</t>
  </si>
  <si>
    <t>Andaya VC, 2003, J EXP BOT, V54, P2579, DOI 10.1093/jxb/erg243; Arnao MB, 2009, J PINEAL RES, V46, P58, DOI 10.1111/j.1600-079X.2008.00625.x; Arnao MB, 2007, J PINEAL RES, V42, P147, DOI 10.1111/j.1600-079X.2006.00396.x; Byeon Y, 2012, J PINEAL RES, V53, P107, DOI 10.1111/j.1600-079X.2012.00976.x; DUBBELS R, 1995, J PINEAL RES, V18, P28, DOI 10.1111/j.1600-079X.1995.tb00136.x; Galano A, 2011, J PINEAL RES, V51, P1, DOI 10.1111/j.1600-079X.2011.00916.x; HATTORI A, 1995, BIOCHEM MOL BIOL INT, V35, P627; Hernandez-Ruiz J, 2005, J PINEAL RES, V39, P137, DOI 10.1111/j.1600-079X.2005.00226.x; Hernandez-Ruiz J, 2004, PLANTA, V220, P140, DOI 10.1007/s00425-004-1317-3; Kang K, 2011, J PINEAL RES, V50, P304, DOI 10.1111/j.1600-079X.2010.00841.x; Kang K, 2010, J PINEAL RES, V49, P176, DOI 10.1111/j.1600-079X.2010.00783.x; Kang K, 2009, PLANT PHYSIOL, V150, P1380, DOI 10.1104/pp.109.138552; Kang S, 2007, PLANTA, V227, P263, DOI 10.1007/s00425-007-0614-z; Kolar J, 2003, PHYSIOL PLANTARUM, V118, P605, DOI 10.1034/j.1399-3054.2003.00114.x; Kotchoni SO, 2009, PLANT PHYSIOL, V149, P803, DOI 10.1104/pp.108.132324; Lei XY, 2004, J PINEAL RES, V36, P126, DOI 10.1046/j.1600-079X.2003.00106.x; Manchester LC, 2000, LIFE SCI, V67, P3023, DOI 10.1016/S0024-3205(00)00896-1; Murch SJ, 2002, NATURWISSENSCHAFTEN, V89, P555, DOI 10.1007/s00114-002-0376-1; Murch SJ, 2009, J PINEAL RES, V47, P277, DOI 10.1111/j.1600-079X.2009.00711.x; Okazaki M, 2009, J PINEAL RES, V46, P338, DOI 10.1111/j.1600-079X.2009.00668.x; ONeill SD, 1997, ANNU REV PLANT PHYS, V48, P547, DOI 10.1146/annurev.arplant.48.1.547; Paredes SD, 2009, J EXP BOT, V60, P57, DOI 10.1093/jxb/ern284; Park S, 2013, J PINEAL RES, V54, P258, DOI 10.1111/j.1600-079X.2012.01029.x; Park S, 2013, J PINEAL RES, V54, P139, DOI 10.1111/j.1600-079X.2012.01019.x; Park S, 2012, J PINEAL RES, V53, P385, DOI 10.1111/j.1600-079X.2012.01008.x; Park S, 2012, J PINEAL RES, V52, P211, DOI 10.1111/j.1600-079X.2011.00930.x; Posmyk MM, 2008, J PINEAL RES, V45, P24, DOI 10.1111/j.1600-079X.2007.00552.x; Posmyk MM, 2009, J PINEAL RES, V46, P214, DOI 10.1111/j.1600-079X.2008.00652.x; REITER RJ, 1986, J NEURAL TRANSM, P35; Sarropoulou VN, 2012, J PINEAL RES, V52, P38, DOI 10.1111/j.1600-079X.2011.00914.x; Tan DX, 2007, J PINEAL RES, V42, P28, DOI 10.1111/j.1600-079X.2006.00407.x; Tan DX, 2012, J EXP BOT, V63, P577, DOI 10.1093/jxb/err256; Tan DX, 2000, BIOL SIGNAL RECEPT, V9, P137; Thakur P, 2010, ENVIRON EXP BOT, V67, P429, DOI 10.1016/j.envexpbot.2009.09.004; Tiryaki I, 2012, J PINEAL RES, V52, P332, DOI 10.1111/j.1600-079X.2011.00947.x; Vitalini S, 2011, J PINEAL RES, V51, P331, DOI 10.1111/j.1600-079X.2011.00893.x; Vitalini S, 2011, J PINEAL RES, V51, P278, DOI 10.1111/j.1600-079X.2011.00887.x; Wang P, 2012, J PINEAL RES, V53, P11, DOI 10.1111/j.1600-079X.2011.00966.x</t>
  </si>
  <si>
    <t>WOS:000328134000006</t>
  </si>
  <si>
    <t>Melatonin: A Multifunctional Molecule That Triggers Defense Responses against High Light and Nitrogen Starvation Stress in Haematococcus pluvialis</t>
  </si>
  <si>
    <t>Ding, Wei; Zhao, Yongteng; Xu, Jun-Wei; Zhao, Peng; Li, Tao; Ma, Huixian; Reiter, Russel J.; Yu, Xuya</t>
  </si>
  <si>
    <t>Melatonin (MLT), a ubiquitously distributed small molecule, functions in plant responses to various biotic and abiotic stresses. However, the interactions between melatonin and other important molecules in Haematococcus pluvialis response stresses are largely unknown. In the present study, exogenous melatonin improved H. pluvialis resistance to nitrogen starvation and high light. We concluded that exogenous melatonin treatment prevented the reactive oxygen species (ROS) burst and limited cell damage induced by abiotic stress through activation of antioxidant enzymes and antioxidants. Astaxanthin, a major antioxidant in H. pluvialis cells, exhibited a 2.25-fold increase in content after treatment with melatonin. The maximal astaxanthin content was 32.4 mg g(-1). The functional roles of the nitric oxide (NO)-mediated mitogen activated protein kinase (MAPK) signaling pathway and cyclic adenosine monophosphate (cAMP) signaling pathway induced by melatonin were also evaluated. The results clearly indicate that cAMP signaling pathways are positively associated with microalgal astaxanthin biosynthesis. Additionally, the NO-dependent MAPK signaling cascade is activated in response to astaxanthin accumulation induced by melatonin, confirming that MAPK is a target of NO action in physiological processes. This work is the first to use H. pluvialis as in vivo model and documents the influence of melatonin on the physiological response to abiotic stress in this microalgae.</t>
  </si>
  <si>
    <t>10.1021/acs.jafc.8b02178</t>
  </si>
  <si>
    <t>Ding, Wei</t>
  </si>
  <si>
    <t xml:space="preserve"> Yu, Xuya</t>
  </si>
  <si>
    <t>Haematococcus pluvialis; astaxanthin; melatonin; antioxidant; abiotic stress; reactive oxygen species; signal transduction</t>
  </si>
  <si>
    <t>HETEROTROPHIC CHLORELLA-ZOFINGIENSIS; ENHANCED ASTAXANTHIN PRODUCTION; MONORAPHIDIUM SP QLY-1; OXIDATIVE STRESS; NITRIC-OXIDE; ACID BIOSYNTHESIS; LIPID PRODUCTION; INNATE IMMUNITY; FULVIC-ACID; ACCUMULATION</t>
  </si>
  <si>
    <t>[Ding, Wei; Zhao, Yongteng; Xu, Jun-Wei; Zhao, Peng; Li, Tao; Yu, Xuya] Kunming Univ Sci &amp; Technol, Fac Life Sci &amp; Technol, Kunming 650500, Yunnan, Peoples R China; [Ma, Huixian] Kunming Univ, Sch Foreign Languages, Kunming 650200, Yunnan, Peoples R China; [Reiter, Russel J.] Univ Texas Hlth Sci Ctr San Antonio, Dept Cellular &amp; Struct Biol, San Antonio, TX 78229 USA</t>
  </si>
  <si>
    <t>Yu, XY (corresponding author), Kunming Univ Sci &amp; Technol, Fac Life Sci &amp; Technol, Kunming 650500, Yunnan, Peoples R China.</t>
  </si>
  <si>
    <t>xuya_yu@163.com</t>
  </si>
  <si>
    <t>Xu, Jun-Wei/G-4613-2014</t>
  </si>
  <si>
    <t>Xu, Jun-Wei/0000-0002-0871-2171; Zhao, Yongteng/0000-0003-2919-1448</t>
  </si>
  <si>
    <t>Alaimo PJ, 2001, CURR OPIN CHEM BIOL, V5, P360, DOI 10.1016/S1367-5931(00)00215-5; Ambati RR, 2014, MAR DRUGS, V12, P128, DOI 10.3390/md12010128; Asai T, 2002, NATURE, V415, P977, DOI 10.1038/415977a; BRADFORD MM, 1976, ANAL BIOCHEM, V72, P248, DOI 10.1016/0003-2697(76)90527-3; Che RQ, 2017, BIORESOURCE TECHNOL, V227, P324, DOI 10.1016/j.biortech.2016.12.017; Chen T, 2009, J FOOD PROCESS PRES, V33, P271, DOI 10.1111/j.1745-4549.2009.00391.x; Cheng WW, 2012, TOXICOL MECH METHOD, V22, P268, DOI 10.3109/15376516.2011.647112; Choi YE, 2015, J MICROBIOL BIOTECHN, V25, P637, DOI 10.4014/jmb.1408.08035; Choi YE, 2010, MOL PLANT MICROBE IN, V23, P522, DOI 10.1094/MPMI-23-4-0522; Ding W, 2018, ALGAL RES, V33, P256, DOI 10.1016/j.algal.2018.05.021; Galano A, 2018, MOLECULES, V23, DOI 10.3390/molecules23030530; GOODENOUGH UW, 1989, J CELL BIOL, V109, P247, DOI 10.1083/jcb.109.1.247; HAARD NF, 1988, BIOTECHNOL LETT, V10, P609, DOI 10.1007/BF01024710; HEATH RL, 1968, ARCH BIOCHEM BIOPHYS, V125, P189, DOI 10.1016/0003-9861(68)90654-1; Holtin K, 2009, ANAL BIOANAL CHEM, V395, P1613, DOI 10.1007/s00216-009-2837-2; Ip PF, 2005, PROCESS BIOCHEM, V40, P3491, DOI 10.1016/j.procbio.2005.02.014; Kobayashi M, 2000, APPL MICROBIOL BIOT, V54, P550, DOI 10.1007/s002530000416; Kobayashi M, 2003, BIOTECHNOL BIOPROC E, V8, P322, DOI 10.1007/BF02949275; Kolar J, 2005, J PINEAL RES, V39, P333, DOI 10.1111/j.1600-079X.2005.00276.x; Kumar D, 2000, MOL PLANT MICROBE IN, V13, P347, DOI 10.1094/MPMI.2000.13.3.347; Lamotte O, 2005, PLANTA, V221, P1, DOI 10.1007/s00425-005-1494-8; Lee HY, 2014, J PINEAL RES, V57, P262, DOI 10.1111/jpi.12165; Li DF, 2017, BIORESOURCE TECHNOL, V235, P104, DOI 10.1016/j.biortech.2017.03.114; Li Y, 2008, J PLANT PHYSIOL, V165, P1783, DOI 10.1016/j.jplph.2007.12.007; Liu J, 2016, BIORESOURCE TECHNOL, V214, P319, DOI 10.1016/j.biortech.2016.04.112; Livak KJ, 2001, METHODS, V25, P402, DOI 10.1006/meth.2001.1262; Luo BF, 2012, J EXP BOT, V63, P3127, DOI 10.1093/jxb/ers036; Ma RJ, 2018, BIORESOURCE TECHNOL, V250, P591, DOI 10.1016/j.biortech.2017.11.094; Meskiene I, 2000, PLANT MOL BIOL, V42, P791, DOI 10.1023/A:1006405929082; Reiter RJ, 2002, ANN NY ACAD SCI, V957, P341, DOI 10.1111/j.1749-6632.2002.tb02938.x; Reiter RJ, 2017, CELL MOL LIFE SCI, V74, P3863, DOI 10.1007/s00018-017-2609-7; Reiter RJ, 2015, MOLECULES, V20, P7396, DOI 10.3390/molecules20047396; Shang MM, 2016, J BIOTECHNOL, V236, P199, DOI 10.1016/j.jbiotec.2016.08.019; Shi HT, 2015, J PINEAL RES, V59, P102, DOI 10.1111/jpi.12244; Shi HT, 2015, J PINEAL RES, V59, P120, DOI 10.1111/jpi.12246; Shi HT, 2015, J PINEAL RES, V58, P335, DOI 10.1111/jpi.12219; Shi HT, 2013, PLANT PHYSIOL BIOCH, V67, P209, DOI 10.1016/j.plaphy.2013.03.016; Skamnioti P, 2007, PLANT CELL, V19, P2674, DOI 10.1105/tpc.107.051219; Solovchenko AE, 2015, PHOTOSYNTH RES, V125, P437, DOI 10.1007/s11120-015-0156-3; Su YX, 2014, BIORESOURCE TECHNOL, V170, P522, DOI 10.1016/j.biortech.2014.08.018; Szafranska K, 2016, FRONT PLANT SCI, V7, DOI 10.3389/fpls.2016.01663; Takeda S, 2008, SCIENCE, V319, P1241, DOI 10.1126/science.1152505; Tal O, 2015, PHYCOLOGIA, V54, P292, DOI 10.2216/15-002.1; Tao LA, 2006, METAB ENG, V8, P523, DOI 10.1016/j.ymben.2006.06.001; Ukeda H, 1999, BIOSCI BIOTECH BIOCH, V63, P485, DOI 10.1271/bbb.63.485; Wu YH, 2013, ECOL ENG, V60, P155, DOI 10.1016/j.ecoleng.2013.07.066; You BJ, 2017, SCI REP-UK, V7, DOI 10.1038/s41598-017-00281-x; Yu XH, 2015, ALGAL RES, V11, P284, DOI 10.1016/j.algal.2015.07.006; Yuan JP, 2002, FOOD CHEM, V76, P319, DOI 10.1016/S0308-8146(01)00279-5; YUNG LY, 1995, FEBS LETT, V372, P99, DOI 10.1016/0014-5793(95)00963-A; Zhang Z, 2018, BIORESOURCE TECHNOL, V247, P610, DOI 10.1016/j.biortech.2017.09.133; Zhang Z, 2017, BIORESOURCE TECHNOL, V224, P515, DOI 10.1016/j.biortech.2016.10.081; Zhang Z, 2016, ALGAL RES, V19, P178, DOI 10.1016/j.algal.2016.08.015; Zhao P, 2014, J BIOSCI BIOENG, V118, P72, DOI 10.1016/j.jbiosc.2013.12.014; Zhao YT, 2018, BIORESOURCE TECHNOL, V259, P46, DOI 10.1016/j.biortech.2018.03.014; Zhao YT, 2015, PROCESS BIOCHEM, V50, P2072, DOI 10.1016/j.procbio.2015.09.004; Zheng YH, 2017, AQUAT TOXICOL, V183, P21, DOI 10.1016/j.aquatox.2016.12.008</t>
  </si>
  <si>
    <t>WOS:000440513900017</t>
  </si>
  <si>
    <t>Exogenous Melatonin Confers Cadmium Tolerance by Counterbalancing the Hydrogen Peroxide Homeostasis in Wheat Seedlings</t>
  </si>
  <si>
    <t>Ni, Jun; Wang, Qiaojian; Shah, Faheem Afzal; Liu, Wenbo; Wang, Dongdong; Huang, Shengwei; Fu, Songling; Wu, Lifang</t>
  </si>
  <si>
    <t>Melatonin has emerged as a research highlight regarding its important role in regulating plant growth and the adaptation to the environmental stresses. In this study, we investigated how melatonin prevented the cadmium toxicity to wheat seedlings. The results demonstrated that cadmium induced the expression of melatonin biosynthesis-related genes and cause a significant increase of endogenous melatonin level. Melatonin treatment drastically alleviated the cadmium toxicity, resulting in increased plant height, biomass accumulation, and root growth. Cadmium and senescence treatment significantly increased the endogenous level of hydrogen peroxide, which was strictly counterbalanced by melatonin. Furthermore, melatonin treatment caused a significant increase of GSH (reduced glutathione) content and the GSH/GSSG (oxidized glutathione) ratio. The activities of two key antioxidant enzymes, ascorbate peroxidase (APX) and superoxide dismutase (SOD), but not catalase (CAT) and peroxidase (POD), were specifically improved by melatonin. Additionally, melatonin not only promoted the primary root growth, but also drastically enhanced the capacity of the seedling roots to degrade the exogenous hydrogen peroxide. These results suggested that melatonin played a key role in maintaining the hydrogen peroxide homeostasis, via regulation of the antioxidant systems. Conclusively, this study revealed a crucial protective role of melatonin in the regulation of cadmium resistance in wheat.</t>
  </si>
  <si>
    <t>10.3390/molecules23040799</t>
  </si>
  <si>
    <t>Ni, Jun</t>
  </si>
  <si>
    <t xml:space="preserve"> Wu, Lifang</t>
  </si>
  <si>
    <t>melatonin; wheat; cadmium stress; hydrogen peroxide; senescence</t>
  </si>
  <si>
    <t>SEROTONIN N-ACETYLTRANSFERASE; INDUCED LEAF SENESCENCE; SALT STRESS TOLERANCE; ABSCISIC-ACID; PLANT-GROWTH; ARABIDOPSIS-THALIANA; SEED-GERMINATION; OXIDATIVE STRESS; DROUGHT; COLD</t>
  </si>
  <si>
    <t>[Ni, Jun; Liu, Wenbo; Huang, Shengwei; Wu, Lifang] Chinese Acad Sci, Hefei Inst Phys Sci, Key Lab High Magnet Field &amp; Ion Beam Phys Biol, Hefei 230031, Anhui, Peoples R China; [Wang, Qiaojian; Shah, Faheem Afzal; Wang, Dongdong; Fu, Songling] Anhui Agr Univ, Sch Forestry &amp; Landscape Architecture, Hefei 230031, Anhui, Peoples R China</t>
  </si>
  <si>
    <t>Wu, LF (corresponding author), Chinese Acad Sci, Hefei Inst Phys Sci, Key Lab High Magnet Field &amp; Ion Beam Phys Biol, Hefei 230031, Anhui, Peoples R China.</t>
  </si>
  <si>
    <t>nijun@ipp.ac.cn; wangqj521@126.com; faheemhorticulturist@gmail.com; liuwenbo9261@sina.com; 15755059531@163.com; swhuang@ipp.ac.cn; fusongl001@outlook.com; lfwu@ipp.ac.cn</t>
  </si>
  <si>
    <t>Ni, Jun/0000-0002-0266-1457</t>
  </si>
  <si>
    <t>Arnao MB, 2009, J PINEAL RES, V46, P58, DOI 10.1111/j.1600-079X.2008.00625.x; Arnao MB, 2006, PLANT SIGNAL BEHAV, V1, P89, DOI 10.4161/psb.1.3.2640; Arnao MB, 2015, J PINEAL RES, V59, P133, DOI 10.1111/jpi.12253; Arnao MB, 2014, TRENDS PLANT SCI, V19, P789, DOI 10.1016/j.tplants.2014.07.006; Balabusta M, 2016, FRONT PLANT SCI, V7, DOI 10.3389/fpls.2016.00575; Bonnefont-Rousselot D, 2011, J PINEAL RES, V50, P328, DOI 10.1111/j.1600-079X.2010.00847.x; Bunkelmann JR, 1996, PLANT PHYSIOL, V110, P589, DOI 10.1104/pp.110.2.589; Byeon Y, 2015, J PINEAL RES, V58, P461, DOI 10.1111/jpi.12231; Byeon Y, 2015, J PINEAL RES, V58, P470, DOI 10.1111/jpi.12232; Byeon Y, 2014, J PINEAL RES, V56, P275, DOI 10.1111/jpi.12120; Byeon Y, 2014, J PINEAL RES, V56, P107, DOI 10.1111/jpi.12103; Cai SY, 2017, J PINEAL RES, V62, DOI 10.1111/jpi.12387; Ha CV, 2014, P NATL ACAD SCI USA, V111, P851, DOI 10.1073/pnas.1322135111; Cho UH, 2005, PLANT SCI, V168, P113, DOI 10.1016/j.plantsci.2004.07.021; Clemens S, 2013, TRENDS PLANT SCI, V18, P92, DOI 10.1016/j.tplants.2012.08.003; Cui GB, 2017, PLANT PHYSIOL BIOCH, V118, P138, DOI 10.1016/j.plaphy.2017.06.014; Debnath B., 2018, MOLECULES, V23; Ding F, 2017, SCI HORTIC-AMSTERDAM, V219, P264, DOI 10.1016/j.scienta.2017.03.029; Fahad S, 2015, ENVIRON SCI POLLUT R, V22, P4907, DOI 10.1007/s11356-014-3754-2; Farhoudi R, 2011, RES CROP, V12, P122; Franco R, 2009, CELL DEATH DIFFER, V16, P1303, DOI 10.1038/cdd.2009.107; Han Chao, 2012, ACTA BOTANICA BOREALI-OCCIDENTALIA SINICA, V32, P745; Hasan MK, 2015, FRONT PLANT SCI, V6, DOI 10.3389/fpls.2015.00601; HATTORI A, 1995, BIOCHEM MOL BIOL INT, V35, P627; Hernandez-Ruiz J, 2005, J PINEAL RES, V39, P137, DOI 10.1111/j.1600-079X.2005.00226.x; Huang DQ, 2008, J EXP BOT, V59, P2991, DOI 10.1093/jxb/ern155; Jajic Ivan, 2015, Plants-Basel, V4, P393, DOI 10.3390/plants4030393; Kang DJ, 2005, J AGRON CROP SCI, V191, P273, DOI 10.1111/j.1439-037X.2005.00153.x; Kuriakose SV, 2008, PLANT GROWTH REGUL, V54, P143, DOI 10.1007/s10725-007-9237-4; Lee HY, 2014, J PINEAL RES, V57, P418, DOI 10.1111/jpi.12181; Lee HY, 2017, MOLECULES, V22, DOI 10.3390/molecules22101791; Lee K., 2017, J PINEAL RES, P62; LERNER AB, 1958, J AM CHEM SOC, V80, P2587, DOI 10.1021/ja01543a060; Li C, 2016, J PINEAL RES, V61, P218, DOI 10.1111/jpi.12342; Li C, 2015, J EXP BOT, V66, P669, DOI 10.1093/jxb/eru476; Li C, 2012, J PINEAL RES, V53, P298, DOI 10.1111/j.1600-079X.2012.00999.x; Li H, 2017, FRONT PLANT SCI, V8, DOI 10.3389/fpls.2017.00295; Li H, 2016, FRONT PLANT SCI, V7, DOI 10.3389/fpls.2016.01231; Li MQ, 2016, J PINEAL RES, V61, P291, DOI 10.1111/jpi.12346; Li XN, 2016, J PINEAL RES, V61, P328, DOI 10.1111/jpi.12350; Li X, 2018, MOLECULES, V23, DOI 10.3390/molecules23010165; Liang CZ, 2017, FRONT PLANT SCI, V8, DOI 10.3389/fpls.2017.00134; Liang CZ, 2015, J PINEAL RES, V59, P91, DOI 10.1111/jpi.12243; Liang D, 2018, MOLECULES, V23, DOI 10.3390/molecules23030584; Llanes A., 2016, J PLANT SCI, V7, P1357, DOI [10.4236/ajps.2016.79129, DOI 10.4236/AJPS.2016.79129]; Mahajan S, 2005, ARCH BIOCHEM BIOPHYS, V444, P139, DOI 10.1016/j.abb.2005.10.018; Meng HB, 2009, PLANT GROWTH REGUL, V58, P47, DOI 10.1007/s10725-008-9351-y; Nawaz MA, 2016, FRONT PLANT SCI, V6, DOI 10.3389/fpls.2015.01230; Noctor G, 2012, PLANT CELL ENVIRON, V35, P454, DOI 10.1111/j.1365-3040.2011.02400.x; Pelagio-Flores R, 2012, J PINEAL RES, V53, P279, DOI 10.1111/j.1600-079X.2012.00996.x; Posmyk MM, 2009, J PINEAL RES, V46, P214, DOI 10.1111/j.1600-079X.2008.00652.x; Qi ZY, 2018, MOLECULES, V23, DOI 10.3390/molecules23020386; Ranieri A, 2005, PLANT PHYSIOL BIOCH, V43, P45, DOI 10.1016/j.plaphy.2004.12.004; Shakirova FM, 2016, ENVIRON EXP BOT, V122, P19, DOI 10.1016/j.envexpbot.2015.08.002; Song Min, 2013, Yingyong Shengtai Xuebao, V24, P129; Tan DX, 2015, MOLECULES, V20, P18886, DOI 10.3390/molecules201018886; Tlustos P, 2006, PLANT SOIL ENVIRON, V52, P16, DOI 10.17221/3341-PSE; Trethowan RM, 2008, CROP SCI, V48, P1255, DOI 10.2135/cropsci2007.08.0477; Turk H, 2014, PLANT GROWTH REGUL, V74, P139, DOI 10.1007/s10725-014-9905-0; Wang P, 2013, J PINEAL RES, V54, P292, DOI 10.1111/jpi.12017; Wang P, 2012, J PINEAL RES, V53, P11, DOI 10.1111/j.1600-079X.2011.00966.x; Wani SH, 2016, CROP J, V4, P162, DOI 10.1016/j.cj.2016.01.010; Wasilewska A, 2008, MOL PLANT, V1, P198, DOI 10.1093/mp/ssm022; Waters MT, 2017, ANNU REV PLANT BIOL, V68, P291, DOI 10.1146/annurev-arplant-042916-040925; Wei W, 2015, J EXP BOT, V66, P695, DOI 10.1093/jxb/eru392; Wu XY, 2012, J INTEGR PLANT BIOL, V54, P936, DOI 10.1111/jipb.12005; Xu W, 2016, J PINEAL RES, V61, P457, DOI 10.1111/jpi.12359; Zhang HJ, 2014, J PINEAL RES, V57, P269, DOI 10.1111/jpi.12167; Zhang J, 2017, ENVIRON EXP BOT, V138, P36, DOI 10.1016/j.envexpbot.2017.02.012; Zhang XX, 2010, PLANT GROWTH REGUL, V60, P91, DOI 10.1007/s10725-009-9422-8; Zuo ZY, 2017, MOLECULES, V22, DOI 10.3390/molecules22101727</t>
  </si>
  <si>
    <t>WOS:000434717300091</t>
  </si>
  <si>
    <t>Exogenous Melatonin Improves Plant Iron Deficiency Tolerance via Increased Accumulation of Polyamine-Mediated Nitric Oxide</t>
  </si>
  <si>
    <t>Zhou, Cheng; Liu, Zhi; Zhu, Lin; Ma, Zhongyou; Wang, Jianfei; Zhu, Jian</t>
  </si>
  <si>
    <t>Melatonin has recently been demonstrated to play important roles in the regulation of plant growth, development, and abiotic and biotic stress responses. However, the possible involvement of melatonin in Fe deficiency responses and the underlying mechanisms remained elusive in Arabidopsis thaliana. In this study, Fe deficiency quickly induced melatonin synthesis in Arabidopsis plants. Exogenous melatonin significantly increased the soluble Fe content of shoots and roots, and decreased the levels of root cell wall Fe bound to pectin and hemicellulose, thus alleviating Fe deficiency-induced chlorosis. Intriguingly, melatonin treatments induced a significant increase of nitric oxide (NO) accumulation in roots of Fe-deficient plants, but not in those of polyamine-deficient (adc2-1 and D-arginine-treated) plants. Moreover, the melatonin-alleviated leaf chlorosis was blocked in the polyamine-and NO-deficient (nia1nia2noa1 and c-PTIO-treated) plants, and the melatonin-induced Fe remobilization was largely inhibited. In addition, the expression of some Fe acquisition-related genes, including FIT1, FRO2, and IRT1 were significantly up-regulated by melatonin treatments, whereas the enhanced expression of these genes was obviously suppressed in the polyamine-and NO-deficient plants. Collectively, our results provide evidence to support the view that melatonin can increase the tolerance of plants to Fe deficiency in a process dependent on the polyamine-induced NO production under Fe-deficient conditions.</t>
  </si>
  <si>
    <t>10.3390/ijms17111777</t>
  </si>
  <si>
    <t>Zhou, Cheng</t>
  </si>
  <si>
    <t xml:space="preserve"> Zhu, Jian</t>
  </si>
  <si>
    <t>melatonin; iron deficiency; polyamine; nitric oxide (NO); iron remobilization</t>
  </si>
  <si>
    <t>ARABIDOPSIS-THALIANA; ABIOTIC STRESS; POSSIBLE INVOLVEMENT; METAL TRANSPORTER; INNATE IMMUNITY; ROOTS; RESPONSES; SEEDLINGS; REUTILIZATION; MECHANISMS</t>
  </si>
  <si>
    <t>[Zhou, Cheng; Liu, Zhi; Zhu, Lin; Zhu, Jian] Tongji Univ, Sch Life Sci &amp; Technol, Shanghai 200092, Peoples R China; [Zhou, Cheng; Ma, Zhongyou; Wang, Jianfei] Anhui Sci &amp; Technol Univ, Key Lab Bioorgan Fertilizer Creat, Minist Agr, Bengbu 233100, Peoples R China</t>
  </si>
  <si>
    <t>Zhu, J (corresponding author), Tongji Univ, Sch Life Sci &amp; Technol, Shanghai 200092, Peoples R China.; Wang, JF (corresponding author), Anhui Sci &amp; Technol Univ, Key Lab Bioorgan Fertilizer Creat, Minist Agr, Bengbu 233100, Peoples R China.</t>
  </si>
  <si>
    <t>czhou1224@hotmail.com; liuzhikakashi@163.com; putaojiuvsduyao@126.com; jfwangl@aliyun.com; zhujianl@tongji.edu.cn</t>
  </si>
  <si>
    <t>Afreen F, 2006, J PINEAL RES, V41, P108, DOI 10.1111/j.1600-079X.2006.00337.x; Bajwa VS, 2014, J PINEAL RES, V56, P238, DOI 10.1111/jpi.12115; BIENFAIT HF, 1985, PLANT PHYSIOL, V78, P596, DOI 10.1104/pp.78.3.596; Briat JF, 2007, CURR OPIN PLANT BIOL, V10, P276, DOI 10.1016/j.pbi.2007.04.003; Calvo JR, 2013, J PINEAL RES, V55, P103, DOI 10.1111/jpi.12075; Cao SF, 2016, J AGR FOOD CHEM, V64, P5215, DOI 10.1021/acs.jafc.6b01118; Cassin G, 2009, J EXP BOT, V60, P1249, DOI 10.1093/jxb/erp007; Chen J, 2015, J EXP BOT, V66, P6605, DOI 10.1093/jxb/erv368; Chen WW, 2010, PLANT PHYSIOL, V154, P810, DOI 10.1104/pp.110.161109; Colangelo EP, 2004, PLANT CELL, V16, P3400, DOI 10.1105/tpc.104.024315; Connolly EL, 2003, PLANT PHYSIOL, V133, P1102, DOI 10.1104/pp.103.025122; Connolly EL, 2002, PLANT CELL, V14, P1347, DOI 10.1105/tpc.001263; Corpas FJ, 2011, PLANT SCI, V181, P604, DOI 10.1016/j.plantsci.2011.04.005; Graziano M, 2002, PLANT PHYSIOL, V130, P1852, DOI 10.1104/pp.009076; Graziano M, 2007, PLANT J, V52, P949, DOI 10.1111/j.1365-313X.2007.03283.x; Henriques R, 2002, PLANT MOL BIOL, V50, P587, DOI 10.1023/A:1019942200164; Imai A, 2004, PLANT PHYSIOL, V135, P1565, DOI 10.1104/pp.104.041699; Jin CW, 2007, PLANT PHYSIOL, V144, P278, DOI 10.1104/pp.107.095794; Jin CW, 2009, PLANT PHYSIOL, V150, P272, DOI 10.1104/pp.109.136721; Kang K, 2010, J PINEAL RES, V49, P176, DOI 10.1111/j.1600-079X.2010.00783.x; Kim SA, 2007, FEBS LETT, V581, P2273, DOI 10.1016/j.febslet.2007.04.043; Kong WW, 2010, PLANT BIOTECHNOL J, V8, P88, DOI 10.1111/j.1467-7652.2009.00469.x; Lee H.J., 2016, J PINEAL RES; Lee HY, 2015, J PINEAL RES, V58, P291, DOI 10.1111/jpi.12214; Lee HY, 2014, J PINEAL RES, V57, P262, DOI 10.1111/jpi.12165; Lei GJ, 2014, PLANT CELL ENVIRON, V37, P852, DOI 10.1111/pce.12203; Lei XY, 2004, J PINEAL RES, V36, P126, DOI 10.1046/j.1600-079X.2003.00106.x; LERNER AB, 1958, J AM CHEM SOC, V80, P2587, DOI 10.1021/ja01543a060; Li XN, 2016, J PINEAL RES, V61, P328, DOI 10.1111/jpi.12350; Lozano-Juste J, 2010, PLANT PHYSIOL, V152, P891, DOI 10.1104/pp.109.148023; Ma QX, 2016, J PINEAL RES, V60, P424, DOI 10.1111/jpi.12325; MARSCHNER H, 1994, PLANT SOIL, V165, P261, DOI 10.1007/BF00008069; Pape C, 2006, J PINEAL RES, V41, P157, DOI 10.1111/j.1600-079X.2006.00348.x; Ramirez L, 2010, ANN BOT-LONDON, V105, P801, DOI 10.1093/aob/mcp147; Reiter R. J., 2016, J PINEAL RES; Rossi FR, 2015, PLANT BIOLOGY, V17, P831, DOI 10.1111/plb.12289; Santi S, 2009, NEW PHYTOL, V183, P1072, DOI 10.1111/j.1469-8137.2009.02908.x; Shi HT, 2016, J PINEAL RES, V60, P373, DOI 10.1111/jpi.12320; Shi HT, 2015, J PINEAL RES, V59, P102, DOI 10.1111/jpi.12244; Shi HT, 2015, J PINEAL RES, V58, P335, DOI 10.1111/jpi.12219; Shi HT, 2015, J EXP BOT, V66, P681, DOI 10.1093/jxb/eru373; Shi HT, 2015, J PINEAL RES, V58, P26, DOI 10.1111/jpi.12188; Shi HT, 2014, J PINEAL RES, V57, P185, DOI 10.1111/jpi.12155; Simontacchi M, 2012, PLANT SCI, V183, P159, DOI 10.1016/j.plantsci.2011.08.006; TERRY N, 1986, J PLANT NUTR, V9, P609, DOI 10.1080/01904168609363470; Tun NN, 2006, PLANT CELL PHYSIOL, V47, P346, DOI 10.1093/pcp/pci252; Urano K, 2004, BIOCHEM BIOPH RES CO, V313, P369, DOI 10.1016/j.bbrc.2003.11.119; Wang P, 2013, J PINEAL RES, V54, P292, DOI 10.1111/jpi.12017; Wei W, 2015, J EXP BOT, V66, P695, DOI 10.1093/jxb/eru392; Zawilska JB, 2009, PHARMACOL REP, V61, P383, DOI 10.1016/S1734-1140(09)70081-7; Zhang N, 2014, J PINEAL RES, V56, P39, DOI 10.1111/jpi.12095; Zhao Y, 2013, J PINEAL RES, V55, P79, DOI 10.1111/jpi.12044; ZHONG HL, 1993, J EXP BOT, V44, P773, DOI 10.1093/jxb/44.4.773; Zhou C., 2016, INT J MOL SCI, V21; Zhou C, 2016, PLANT PHYSIOL BIOCH, V105, P162, DOI 10.1016/j.plaphy.2016.04.025; Zhu XF, 2016, PLANT PHYSIOL, V170, P558, DOI 10.1104/pp.15.01617</t>
  </si>
  <si>
    <t>WOS:000388809600011</t>
  </si>
  <si>
    <t>Exogenous Melatonin Suppresses Dark-Induced Leaf Senescence by Activating the Superoxide Dismutase-Catalase Antioxidant Pathway and Down-Regulating Chlorophyll Degradation in Excised Leaves of Perennial Ryegrass (Lolium perenne L.)</t>
  </si>
  <si>
    <t>Zhang, Jing; Li, Huibin; Xu, Bin; Li, Jing; Huang, Bingru</t>
  </si>
  <si>
    <t>Leaf senescence is a typical symptom in plants exposed to dark and may be regulated by plant growth regulators. The objective of this study was to determine whether exogenous application of melatonin (N-acetyl-5-methoxytryptamine) suppresses dark induced leaf senescence and the effects of melatonin on reactive oxygen species (ROS) scavenging system and chlorophyll degradation pathway in perennial grass species. Mature perennial ryegrass (Lolium perenne L. cv. 'Pinnacle') leaves were excised and incubated in 3 mM 2-(N-morpholino) ethanesulfonic buffer (pH 5.8) supplemented with melatonin or water (control) and exposed to dark treatment for 8 days. Leaves treated with melatonin maintained significantly higher endogenous melatonin level, chlorophyll content, photochemical efficiency, and cell membrane stability expressed by lower electrolyte leakage and malondialdehyde (MDA) content compared to the control. Exogenous melatonin treatment also reduced the transcript level of chlorophyll degradation associated genes and senescence marker genes (LpSAG12.1, Lph36, and Lpl69) during the dark treatment. The endogenous O-2(-) production rate and H2O2 content were significantly lower in these excised leaves treated with melatonin compared to the water control. Exogenous melatonin treatment caused increases in enzymatic activity and transcript levels of superoxide dismutase and catalase but had no significant effects on ascorbate peroxidase, glutathione reductase, dehydroascorbate reductase, and monohydroascorbate reductase. The content of non-enzymatic antioxidants, such as ascorbate and dehydroascorbate, were decreased by melatonin treatment, while the content of glutathione and oxidized glutathione was not affected by melatonin. These results suggest that the suppression of dark-induced leaf senescence by exogenous melatonin may be associated with its roles in regulating ROS scavenging through activating the superoxide dismutase-catalase enzymatic antioxidant pathway and down-regulating chlorophyll degradation in perennial ryegrass.</t>
  </si>
  <si>
    <t>10.3389/fpls.2016.01500</t>
  </si>
  <si>
    <t>leaf senescence; chlorophyll degradation; reactive oxygen species; antioxidant; melatonin</t>
  </si>
  <si>
    <t>N-ACETYLSEROTONIN METHYLTRANSFERASE; HYDROGEN-PEROXIDE; STAY-GREEN; OXIDATIVE STRESS; GLUTATHIONE-REDUCTASE; ELECTROLYTE LEAKAGE; GENE-EXPRESSION; PROTEIN; RICE; ENZYMES</t>
  </si>
  <si>
    <t>[Zhang, Jing; Xu, Bin] Nanjing Agr Univ, Coll Agrograssland Sci, Nanjing, Jiangsu, Peoples R China; [Zhang, Jing; Li, Huibin; Li, Jing; Huang, Bingru] Rutgers State Univ, Dept Plant Biol &amp; Pathol, New Brunswick, NJ 08901 USA; [Li, Huibin] Agr Univ Hebei, Dept Crop Sci, Baoding, Peoples R China; [Li, Jing] China Agr Univ, Dept Grassland Sci, Beijing, Peoples R China</t>
  </si>
  <si>
    <t>huang@aesop.rutgers.edu</t>
  </si>
  <si>
    <t>Acuna-Castroviejo D, 2001, J PINEAL RES, V30, P65, DOI 10.1034/j.1600-079X.2001.300201.x; Ahmad P, 2008, J PLANT BIOL, V51, P167, DOI 10.1007/BF03030694; Arnao MB, 2009, J PINEAL RES, V46, P58, DOI 10.1111/j.1600-079X.2008.00625.x; BARNES JD, 1992, ENVIRON EXP BOT, V32, P85, DOI 10.1016/0098-8472(92)90034-Y; Barry CS, 2008, PLANT PHYSIOL, V147, P179, DOI 10.1104/pp.108.118430; Bian SM, 2009, SCI HORTIC-AMSTERDAM, V120, P264, DOI 10.1016/j.scienta.2008.10.014; Blokhina O, 2003, ANN BOT-LONDON, V91, P179, DOI 10.1093/aob/mcf118; BRADFORD MM, 1976, ANAL BIOCHEM, V72, P248, DOI 10.1016/0003-2697(76)90527-3; Brouwer B, 2012, PLANT CELL ENVIRON, V35, P1084, DOI 10.1111/j.1365-3040.2011.02474.x; Byeon Y, 2014, J PINEAL RES, V56, P189, DOI 10.1111/jpi.12111; Byeon Y, 2013, J PINEAL RES, V55, P357, DOI 10.1111/jpi.12077; CAKMAK I, 1993, J EXP BOT, V44, P127, DOI 10.1093/jxb/44.1.127; Causin HF, 2009, PLANT SCI, V177, P698, DOI 10.1016/j.plantsci.2009.08.014; CHANCE B, 1955, METHOD ENZYMOL, V2, P764, DOI 10.1016/S0076-6879(55)02300-8; DUBBELS R, 1995, J PINEAL RES, V18, P28, DOI 10.1111/j.1600-079X.1995.tb00136.x; Dunand C, 2007, NEW PHYTOL, V174, P332, DOI 10.1111/j.1469-8137.2007.01995.x; ELSTNER EF, 1976, ANAL BIOCHEM, V70, P616, DOI 10.1016/0003-2697(76)90488-7; Finkel T, 2000, NATURE, V408, P239, DOI 10.1038/35041687; GRIFFITH OW, 1980, ANAL BIOCHEM, V106, P207, DOI 10.1016/0003-2697(80)90139-6; HATTORI A, 1995, BIOCHEM MOL BIOL INT, V35, P627; HEATH RL, 1968, ARCH BIOCHEM BIOPHYS, V125, P189, DOI 10.1016/0003-9861(68)90654-1; Hoagland D.R., 1950, WATER CULTURE METHOD, P347; Hortensteiner S, 2006, ANNU REV PLANT BIOL, V57, P55, DOI 10.1146/annurev.arplant.57.032905.105212; Hortensteiner S, 2009, TRENDS PLANT SCI, V14, P155, DOI 10.1016/j.tplants.2009.01.002; Huang LK, 2014, PLOS ONE, V9, DOI 10.1371/journal.pone.0093724; Jespersen D, 2016, PLANT SCI, V249, P1, DOI 10.1016/j.plantsci.2016.04.016; Kang K, 2011, J PINEAL RES, V50, P304, DOI 10.1111/j.1600-079X.2010.00841.x; Kang K, 2010, J PINEAL RES, V49, P176, DOI 10.1111/j.1600-079X.2010.00783.x; Kang S, 2007, PLANT CELL REP, V26, P2009, DOI 10.1007/s00299-007-0405-9; Kang S, 2007, PLANTA, V227, P263, DOI 10.1007/s00425-007-0614-z; Keunen E, 2013, PLANT CELL ENVIRON, V36, P1242, DOI 10.1111/pce.12061; KLAPHECK S, 1990, PLANT CELL PHYSIOL, V31, P1005; Lee RH, 2001, J EXP BOT, V52, P1117, DOI 10.1093/jexbot/52.358.1117; Lei XY, 2004, J PINEAL RES, V36, P126, DOI 10.1046/j.1600-079X.2003.00106.x; Ma YH, 2008, PLANT SCI, V175, P761, DOI 10.1016/j.plantsci.2008.07.010; Matile P, 1999, ANNU REV PLANT PHYS, V50, P67, DOI 10.1146/annurev.arplant.50.1.67; Meloni DA, 2003, ENVIRON EXP BOT, V49, P69, DOI 10.1016/S0098-8472(02)00058-8; Mittler R, 2002, TRENDS PLANT SCI, V7, P405, DOI 10.1016/S1360-1385(02)02312-9; Morita R, 2009, PLANT J, V59, P940, DOI 10.1111/j.1365-313X.2009.03919.x; Muller FL, 2007, FREE RADICAL BIO MED, V43, P477, DOI 10.1016/j.freeradbiomed.2007.03.034; Murch SJ, 2002, NATURWISSENSCHAFTEN, V89, P555, DOI 10.1007/s00114-002-0376-1; MURRAY MB, 1989, NEW PHYTOL, V113, P307, DOI 10.1111/j.1469-8137.1989.tb02408.x; NAKANO Y, 1981, PLANT CELL PHYSIOL, V22, P867; Okazaki M, 2010, J PINEAL RES, V49, P239, DOI 10.1111/j.1600-079X.2010.00788.x; Oxborough K, 1997, PHOTOSYNTH RES, V54, P135, DOI 10.1023/A:1005936823310; Park SY, 2007, PLANT CELL, V19, P1649, DOI 10.1105/tpc.106.044891; PEEVER TL, 1989, PLANT PHYSIOL, V90, P867, DOI 10.1104/pp.90.3.867; Peshev D, 2013, J EXP BOT, V64, P1025, DOI 10.1093/jxb/ers377; Ren GD, 2007, PLANT PHYSIOL, V144, P1429, DOI 10.1104/pp.107.100172; Rolny N, 2011, PLANT PHYSIOL BIOCH, V49, P1220, DOI 10.1016/j.plaphy.2011.06.010; Rosenvasser S, 2006, PLANT SCI, V170, P873, DOI 10.1016/j.plantsci.2005.12.010; Sakuraba Y, 2012, PLANT CELL, V24, P507, DOI 10.1105/tpc.111.089474; Shi HT, 2015, J EXP BOT, V66, P681, DOI 10.1093/jxb/eru373; Shi HT, 2015, J PINEAL RES, V58, P26, DOI 10.1111/jpi.12188; Tan Dun-Xian, 2002, Current Topics in Medicinal Chemistry, V2, P181, DOI 10.2174/1568026023394443; ThordalChristensen H, 1997, PLANT J, V11, P1187, DOI 10.1046/j.1365-313X.1997.11061187.x; Velikova V, 2000, PLANT SCI, V151, P59, DOI 10.1016/S0168-9452(99)00197-1; Wang P, 2013, J PINEAL RES, V55, P424, DOI 10.1111/jpi.12091; Wang P, 2013, J PINEAL RES, V54, P292, DOI 10.1111/jpi.12017; Wang P, 2012, J PINEAL RES, V53, P11, DOI 10.1111/j.1600-079X.2011.00966.x; Zang LY, 1998, BBA-GEN SUBJECTS, V1425, P469, DOI 10.1016/S0304-4165(98)00099-3; Zhang J, 2016, J EXP BOT, V67, P935, DOI 10.1093/jxb/erv509; Zhang JX, 1996, NEW PHYTOL, V132, P361, DOI 10.1111/j.1469-8137.1996.tb01856.x; Zhang N, 2014, J PINEAL RES, V56, P39, DOI 10.1111/jpi.12095; Zhang XL, 2011, J PLANT PHYSIOL, V168, P2081, DOI 10.1016/j.jplph.2011.06.011; Zhao Y, 2013, J PINEAL RES, V55, P79, DOI 10.1111/jpi.12044; Zhou QY, 2013, PLANT CELL ENVIRON, V36, P1476, DOI 10.1111/pce.12078</t>
  </si>
  <si>
    <t>WOS:000384694200001</t>
  </si>
  <si>
    <t>Chloroplast-encoded serotonin N-acetyltransferase in the red alga Pyropia yezoensis: gene transition to the nucleus from chloroplasts</t>
  </si>
  <si>
    <t>Byeon, Yeong; Lee, Hyoung Yool; Choi, Dong-Woog; Back, Kyoungwhan</t>
  </si>
  <si>
    <t>Melatonin biosynthesis involves the N-acetylation of arylalkylamines such as serotonin, which is catalysed by serotonin N-acetyltransferase (SNAT), the penultimate enzyme of melatonin biosynthesis in both animals and plants. Here, we report the functional characterization of a putative N-acetyltransferase gene in the chloroplast genome of the alga laver (Pyropia yezoensis, formerly known as Porphyra yezoensis) with homology to the rice SNAT gene. To confirm that the putative Pyropia yezoensis SNAT (PySNAT) gene encodes an SNAT, we cloned the full-length chloroplastidic PySNAT gene by PCR and purified the recombinant PySNAT protein from Escherichia coli. PySNAT was 174 aa and had 50% amino acid identity with cyanobacteria SNAT. Purified recombinant PySNAT showed a peak activity at 55 degrees C with a K-m of 467 mu M and V-max of 28 nmol min(-1) mg(-1) of protein. Unlike other plant SNATs, PySNAT localized to the cytoplasm due to a lack of N-terminal chloroplast transit peptides. Melatonin was present at 0.16 ng g(-1) of fresh mass but increased during heat stress. Phylogenetic analysis of the sequence suggested that PySNAT has evolved from the cyanobacteria SNAT gene via endosymbiotic gene transfer. Additionally, the chloroplast transit peptides of plant SNATs were acquired 1500 million years ago, concurrent with the appearance of green algae.</t>
  </si>
  <si>
    <t>10.1093/jxb/eru357</t>
  </si>
  <si>
    <t>Endosymbiosis; laver; melatonin; Pyropia; red algae; serotonin N-acetyltransferase</t>
  </si>
  <si>
    <t>MELATONIN BIOSYNTHESIS; EXOGENOUS MELATONIN; TRANSGENIC RICE; STRESS TOLERANCE; LEAF SENESCENCE; ROOT-GROWTH; PLANTS; L.; GERMINATION; EVOLUTION</t>
  </si>
  <si>
    <t>[Byeon, Yeong; Lee, Hyoung Yool; Back, Kyoungwhan] Chonnam Natl Univ, Dept Biotechnol, Interdisciplinary Program Bioenergy &amp; Biomat, Bioenergy Res Ctr,Coll Agr &amp; Life Sci, Kwangju, South Korea; [Choi, Dong-Woog] Chonnam Natl Univ, Dept Biol Educ, Kwangju 500757, South Korea</t>
  </si>
  <si>
    <t>Back, K (corresponding author), Chonnam Natl Univ, Dept Biotechnol, Interdisciplinary Program Bioenergy &amp; Biomat, Bioenergy Res Ctr,Coll Agr &amp; Life Sci, Kwangju, South Korea.</t>
  </si>
  <si>
    <t>Afreen F, 2006, J PINEAL RES, V41, P108, DOI 10.1111/j.1600-079X.2006.00337.x; Arnao MB, 2013, J PINEAL RES, V55, P149, DOI 10.1111/jpi.12055; Bajwa VS, 2014, J PINEAL RES, V56, P238, DOI 10.1111/jpi.12115; BALZER I, 1991, SCIENCE, V253, P795, DOI 10.1126/science.1876838; Barrett P, 2012, J PINEAL RES, V52, P376, DOI 10.1111/j.1600-079X.2011.00963.x; Byeon Y, 2014, J PINEAL RES, V56, P408, DOI 10.1111/jpi.12129; Byeon Y, 2014, J PINEAL RES, V56, P189, DOI 10.1111/jpi.12111; Byeon Y, 2014, J PINEAL RES, V56, P107, DOI 10.1111/jpi.12103; Byeon Y, 2013, J PINEAL RES, V55, P371, DOI 10.1111/jpi.12080; Calvo JR, 2013, J PINEAL RES, V55, P103, DOI 10.1111/jpi.12075; Chen GF, 2003, LIFE SCI, V73, P19, DOI 10.1016/S0024-3205(03)00252-2; Chen JY, 2014, J PINEAL RES, V56, P12, DOI 10.1111/jpi.12086; Chen Q, 2009, J PLANT PHYSIOL, V166, P324, DOI 10.1016/j.jplph.2008.06.002; Coon SL, 2006, MOL CELL ENDOCRINOL, V252, P2, DOI 10.1016/j.mce.2006.03.039; Dereeper A, 2010, BMC EVOL BIOL, V10, DOI 10.1186/1471-2148-10-8; DUBBELS R, 1995, J PINEAL RES, V18, P28, DOI 10.1111/j.1600-079X.1995.tb00136.x; Emanuelsson O, 1999, PROTEIN SCI, V8, P978, DOI 10.1110/ps.8.5.978; Fuhrberg B, 1996, PLANTA, V200, P125; Garcia JJ, 2014, J PINEAL RES, V56, P225, DOI 10.1111/jpi.12128; Ha SB, 2004, PLANT CELL ENVIRON, V27, P79, DOI 10.1046/j.0016-8025.2003.01127.x; Hardeland R, 1999, REPROD NUTR DEV, V39, P399, DOI 10.1051/rnd:19990311; Hardeland R, 2013, J PINEAL RES, V55, P325, DOI 10.1111/jpi.12090; HATTORI A, 1995, BIOCHEM MOL BIOL INT, V35, P627; Hernandez-Ruiz J, 2008, J AGR FOOD CHEM, V56, P10567, DOI 10.1021/jf8022063; Hernandez-Ruiz J, 2005, J PINEAL RES, V39, P137, DOI 10.1111/j.1600-079X.2005.00226.x; Rodriguez-Naranjo MI, 2011, FOOD CHEM, V126, P1608, DOI 10.1016/j.foodchem.2010.12.038; Jung S, 2004, PLANT CELL ENVIRON, V27, P1436, DOI 10.1111/j.1365-3040.2004.01247.x; Kang K, 2013, J PINEAL RES, V55, P7, DOI 10.1111/jpi.12011; Kang K, 2010, J PINEAL RES, V49, P176, DOI 10.1111/j.1600-079X.2010.00783.x; Kolar J, 2003, PHYSIOL PLANTARUM, V118, P605, DOI 10.1034/j.1399-3054.2003.00114.x; Lazar D, 2013, PLANT SIGNAL BEHAV, V8, DOI 10.4161/psb.23279; LERNER AB, 1958, J AM CHEM SOC, V80, P2587, DOI 10.1021/ja01543a060; Li C, 2012, J PINEAL RES, V53, P298, DOI 10.1111/j.1600-079X.2012.00999.x; Lorenz M., 1998, P C NEWS PLANT CHRON, P42; Martin W, 1998, PLANT PHYSIOL, V118, P9, DOI 10.1104/pp.118.1.9; McLachlan J., 1973, HDB PHYCOLOGICAL MET, P25; Murch SJ, 2000, PLANT CELL REP, V19, P698, DOI 10.1007/s002990000206; Murch SJ, 2009, J PINEAL RES, V47, P277, DOI 10.1111/j.1600-079X.2009.00711.x; NODA H, 1993, J APPL PHYCOL, V5, P255, DOI 10.1007/BF00004027; Okazaki M, 2010, J PINEAL RES, V49, P239, DOI 10.1111/j.1600-079X.2010.00788.x; Okazaki M, 2009, J PINEAL RES, V46, P338, DOI 10.1111/j.1600-079X.2009.00668.x; Pandi-Perumal SR, 2006, FEBS J, V273, P2813, DOI 10.1111/j.1742-4658.2006.05322.x; Paredes SD, 2009, J EXP BOT, V60, P57, DOI 10.1093/jxb/ern284; Park HS, 2012, MAR BIOTECHNOL, V14, P332, DOI 10.1007/s10126-011-9417-0; Park S, 2013, J PINEAL RES, V55, P40, DOI 10.1111/jpi.12021; Park S, 2013, J PINEAL RES, V55, P131, DOI 10.1111/jpi.12053; Park S, 2013, J PINEAL RES, V54, P258, DOI 10.1111/j.1600-079X.2012.01029.x; Park S, 2012, J PINEAL RES, V53, P385, DOI 10.1111/j.1600-079X.2012.01008.x; Park S, 2012, J PINEAL RES, V52, P211, DOI 10.1111/j.1600-079X.2011.00930.x; Pelagio-Flores R, 2012, J PINEAL RES, V53, P279, DOI 10.1111/j.1600-079X.2012.00996.x; Posmyk MM, 2009, J PINEAL RES, V46, P214, DOI 10.1111/j.1600-079X.2008.00652.x; Ramakrishna A, 2012, J PINEAL RES, V52, P470, DOI 10.1111/j.1600-079X.2011.00964.x; REITER RJ, 1991, ENDOCR REV, V12, P151, DOI 10.1210/edrv-12-2-151; Ruangchuay Rapeeporn, 2003, Algae, V18, P21; Sahoo D, 2002, CURR SCI INDIA, V83, P1313; Sarropoulou VN, 2012, J PINEAL RES, V52, P38, DOI 10.1111/j.1600-079X.2011.00914.x; Sutherland JE, 2011, J PHYCOL, V47, P1131, DOI 10.1111/j.1529-8817.2011.01052.x; Tal O, 2011, J EXP BOT, V62, P1903, DOI 10.1093/jxb/erq378; Tan DX, 2007, FASEB J, V21, P1724, DOI 10.1096/fj.06-7745com; Tan DX, 2013, J PINEAL RES, V54, P127, DOI 10.1111/jpi.12026; Tan DX, 2012, J EXP BOT, V63, P577, DOI 10.1093/jxb/err256; Tan DX, 2010, BIOL REV, V85, P607, DOI 10.1111/j.1469-185X.2009.00118.x; Tan DX, 2007, PLANT SIGNAL BEHAV, V2, P514, DOI 10.4161/psb.2.6.4639; Tilden AR, 1997, J PINEAL RES, V22, P102, DOI 10.1111/j.1600-079X.1997.tb00310.x; Tiryaki I, 2012, J PINEAL RES, V52, P332, DOI 10.1111/j.1600-079X.2011.00947.x; Vitalini S, 2011, J PINEAL RES, V51, P278, DOI 10.1111/j.1600-079X.2011.00887.x; Voinnet O, 2003, PLANT J, V33, P949, DOI 10.1046/j.1365-313X.2003.01676.x; Wang P, 2013, J PINEAL RES, V55, P424, DOI 10.1111/jpi.12091; Wang P, 2013, J PINEAL RES, V54, P292, DOI 10.1111/jpi.12017; Wang P, 2012, J PINEAL RES, V53, P11, DOI 10.1111/j.1600-079X.2011.00966.x; Yin LH, 2013, J PINEAL RES, V54, P426, DOI 10.1111/jpi.12038; Yoon HS, 2004, MOL BIOL EVOL, V21, P809, DOI 10.1093/molbev/msh075; Zhang N, 2013, J PINEAL RES, V54, P15, DOI 10.1111/j.1600-079X.2012.01015.x; Zhang XP, 2002, TRENDS PLANT SCI, V7, P14, DOI 10.1016/S1360-1385(01)02180-X; Zhao Y, 2013, J PINEAL RES, V55, P79, DOI 10.1111/jpi.12044</t>
  </si>
  <si>
    <t>WOS:000351662300008</t>
  </si>
  <si>
    <t>Analytical tools for elucidating the biological role of melatonin in plants by LC-MS/MS</t>
  </si>
  <si>
    <t>Vicente Gomez, Federico Jose; Gatica Hernandez, Ismael; Dante Martinez, Luis; Fernanda Silva, Maria; Cerutti, Soledad</t>
  </si>
  <si>
    <t>Melatonin (MT) presence in higher plants was recently discovered and the knowledge of its function in vivo is limited. Several studies have recently shown the occurrence of MT and related compounds in grapes and wines. The analysis of MT in plants and foods represents a highly challenging task due to its wide concentration range, the difficulty in the selection of the extraction solvents because of its amphipathic nature, and the fact that it reacts quickly with other matrix components. Thus, sample processing factors; preparation/cleanup procedures; and chromatographic/detection parameters, such as HILIC and reverse phase (C8 and C18) chromatographic modes, ESI, and atmospheric pressure chemical ionization (APCI) in both negative and positive modes were evaluated. Taken together, we have demonstrated that optimal conditions were quite different for each of the matrices under study. A sonication-mediated extraction step was necessary for grape skin (100% v/v methanol) and plant tissues (50% v/v methanol), while wine and must required a SPE preconcentration step. HILIC-(+) APCI ionization was better for MT standards, while C8-(+) APCI was the best choice for grape skin and C18-(+ESI) was suitable for wine. On the other hand, C8-(+)ESI was the most appropriate for vegetal tissues of Arabidopsis thaliana. Proposed methods were validated and the LODs were in the low picogram levels range. The optimized approaches were applied to the determination of MT and its isomer in different vegetal/food samples; levels found within the range: 4.9-440 ng/g.</t>
  </si>
  <si>
    <t>10.1002/elps.201200569</t>
  </si>
  <si>
    <t xml:space="preserve"> Cerutti, Soledad</t>
  </si>
  <si>
    <t>Chromatography; Melatonin; MS; Plant material</t>
  </si>
  <si>
    <t>GROWTH-STIMULATING COMPOUND; VINIFERA CV MALBEC; CHENOPODIUM-RUBRUM; LIQUID-CHROMATOGRAPHY; GONYAULAX-POLYEDRA; MASS-SPECTROMETRY; QUANTIFICATION; ANTIOXIDANT; ISOMERS; GRAPE</t>
  </si>
  <si>
    <t>[Vicente Gomez, Federico Jose; Gatica Hernandez, Ismael; Fernanda Silva, Maria] Univ Nacl Cuyo, Fac Ciencias Agr, CONICET, IBAM, RA-5505 Mendoza, Argentina; [Dante Martinez, Luis; Cerutti, Soledad] Univ Nacl San Luis, Fac Quim Bioquim &amp; Farm, CONICET, Inst Quim San Luis INQUISAL, San Luis, Argentina</t>
  </si>
  <si>
    <t>Silva, MF (corresponding author), Univ Nacl Cuyo, Fac Ciencias Agr, CONICET, IBAM, Almte Brown 500, RA-5505 Mendoza, Argentina.</t>
  </si>
  <si>
    <t>msilva@fca.uncu.edu.ar; ecerutti@gmail.com</t>
  </si>
  <si>
    <t>ASADA K, 1974, J BIOL CHEM, V249, P2175; Asada K., 1994, Causes of photooxidative stress and amelioration of defense systems in plants., P77; Badria Farid A., 2002, Journal of Medicinal Food, V5, P153, DOI 10.1089/10966200260398189; BALZER I, 1992, CHRONOBIOL INT, V9, P260, DOI 10.3109/07420529209064535; Balzer I, 1996, BOT ACTA, V109, P180, DOI 10.1111/j.1438-8677.1996.tb00560.x; Boccalandro HE, 2011, J PINEAL RES, V51, P226, DOI 10.1111/j.1600-079X.2011.00884.x; Cao J, 2006, CAN J PLANT SCI, V86, P1183, DOI 10.4141/P06-034; Cardinali DP, 2003, J PINEAL RES, V34, P81, DOI 10.1034/j.1600-079X.2003.00028.x; Cassone VM, 1997, J BIOL RHYTHM, V12, P489, DOI 10.1177/074873049701200602; DUBBELS R, 1995, J PINEAL RES, V18, P28, DOI 10.1111/j.1600-079X.1995.tb00136.x; Hardeland R, 2006, INT J BIOCHEM CELL B, V38, P313, DOI 10.1016/j.biocel.2005.08.020; HATTORI A, 1995, BIOCHEM MOL BIOL INT, V35, P627; Hernandez-Ruiz J, 2005, J PINEAL RES, V39, P137, DOI 10.1111/j.1600-079X.2005.00226.x; Hernandez-Ruiz J, 2004, PLANTA, V220, P140, DOI 10.1007/s00425-004-1317-3; Rodriguez-Naranjo MI, 2011, J FOOD COMPOS ANAL, V24, P603, DOI 10.1016/j.jfca.2010.12.009; Kebarle P, 2000, J MASS SPECTROM, V35, P804, DOI 10.1002/1096-9888(200007)35:7&lt;804::AID-JMS22&gt;3.0.CO;2-Q; Kolar J, 1997, PHYTOCHEMISTRY, V44, P1407, DOI 10.1016/S0031-9422(96)00568-7; Kolar J, 2005, J PINEAL RES, V39, P333, DOI 10.1111/j.1600-079X.2005.00276.x; Kolar J, 2003, PHYSIOL PLANTARUM, V118, P605, DOI 10.1034/j.1399-3054.2003.00114.x; LERNER AB, 1959, J AM CHEM SOC, V81, P6084, DOI 10.1021/ja01531a060; LERNER AB, 1958, J AM CHEM SOC, V80, P2587, DOI 10.1021/ja01543a060; Matuszewski BK, 2003, ANAL CHEM, V75, P3019, DOI 10.1021/ac020361s; Pape C, 2006, J PINEAL RES, V41, P157, DOI 10.1111/j.1600-079X.2006.00348.x; POEGGELER B, 1991, Naturwissenschaften, V78, P268; Poeggeler B, 1996, REDOX REP, V2, P179, DOI 10.1080/13510002.1996.11747046; POEGGELER B, 1994, J PINEAL RES, V17, P1, DOI 10.1111/j.1600-079X.1994.tb00106.x; Reiter RJ, 2007, J PHYSIOL PHARMACOL, V58, P5; Ruta J, 2010, J CHROMATOGR A, V1217, P8230, DOI 10.1016/j.chroma.2010.10.106; Siu AW, 2006, J PINEAL RES, V40, P101, DOI 10.1111/j.1600-079X.2005.00304.x; Sprenger J., 1999, Cytologia (Tokyo), V64, P209; Tan DX, 2012, J PINEAL RES, V53, P113, DOI 10.1111/j.1600-079X.2012.00979.x; Tilden AR, 1997, J PINEAL RES, V22, P102, DOI 10.1111/j.1600-079X.1997.tb00310.x; Van Tassel D. L., 1993, PLANT PHYSIOL, P102; Van Tassel DL, 2001, J PINEAL RES, V31, P8, DOI 10.1034/j.1600-079X.2001.310102.x; Van Tassel DL, 2001, J PINEAL RES, V31, P1, DOI 10.1034/j.1600-079X.2001.310101.x; Gomez FJV, 2012, J PINEAL RES, V52, P349, DOI 10.1111/j.1600-079X.2011.00949.x; Vitalini S, 2013, J PINEAL RES, V54, P322, DOI 10.1111/jpi.12028; VIVIENROELS B, 1993, EXPERIENTIA, V49, P642, DOI 10.1007/BF01923945; Wolf K, 2001, J PLANT PHYSIOL, V158, P1491, DOI 10.1078/0176-1617-00561</t>
  </si>
  <si>
    <t>WOS:000320385400006</t>
  </si>
  <si>
    <t>Cadmium-induced melatonin synthesis in rice requires light, hydrogen peroxide, and nitric oxide: Key regulatory roles for tryptophan decarboxylase and caffeic acid O-methyltransferase</t>
  </si>
  <si>
    <t>Lee, Kyungjin; Choi, Geun-Hee; Back, Kyoungwhan</t>
  </si>
  <si>
    <t>In plants, melatonin production is induced by stimuli such as cold and drought, and cadmium (Cd) is the best elicitor of melatonin production in rice. However, the mechanism by which Cd induces melatonin synthesis in plants remains unknown. We challenged rice seedlings with Cd under different light conditions and found that continuous light produced the highest levels of melatonin, while continuous dark failed to induce melatonin production. Transcriptional and translational induction of tryptophan decarboxylase contributed to the light induction of melatonin during Cd treatment, whereas the protein level of light-induced caffeic acid O-methyltransferase (COMT) was decreased by Cd treatment. In analogy, COMT enzyme activity was inhibited in vitro by Cd in a dose-dependent manner. Notably, the Cd-induced melatonin synthesis was significantly impaired by treatment with either an H2O2 production inhibitor (DPI) or an NO scavenger (cPTIO). The combination of both inhibitors almost completely abolished Cd-induced melatonin synthesis, suggesting an absolute requirement for H2O2 and NO. However, neither serotonin nor N-acetylserotonin (NAS) was induced by H2O2 alone. In contrast, NO significantly induced serotonin production but not NAS or melatonin production. This indicated that serotonin did not enter chloroplasts, where serotonin N-acetyltransferase (SNAT) is constitutively expressed. This suggests that chloroplastidic SNAT expression prevents increased melatonin production after exposure to stress, ultimately leading to the maintenance of a steady-state melatonin level inside cells.</t>
  </si>
  <si>
    <t>10.1111/jpi.12441</t>
  </si>
  <si>
    <t>cadmium; caffeic acid O-methyltransferase; hydrogen peroxide; melatonin; nitric oxide; tryptophan decarboxylase</t>
  </si>
  <si>
    <t>SEROTONIN N-ACETYLTRANSFERASE; ACETYLSEROTONIN METHYLTRANSFERASE; SEEDLING GROWTH; COLD TOLERANCE; ABSCISIC-ACID; STRESS; BIOSYNTHESIS; PLANT; ANTIOXIDANT; SENESCENCE</t>
  </si>
  <si>
    <t>[Lee, Kyungjin; Choi, Geun-Hee; Back, Kyoungwhan] Chonnam Natl Univ, Dept Biotechnol, Bioenergy Res Ctr, Gwangju, South Korea</t>
  </si>
  <si>
    <t>Antoniou C, 2017, J PINEAL RES, V62, DOI 10.1111/jpi.12401; Arnao MB, 2017, ACTA PHYSIOL PLANT, V39, DOI 10.1007/s11738-017-2428-3; Arnao MB, 2014, TRENDS PLANT SCI, V19, P789, DOI 10.1016/j.tplants.2014.07.006; Arnao MB, 2013, J PINEAL RES, V55, P149, DOI 10.1111/jpi.12055; Arnao MB, 2009, J PINEAL RES, V46, P295, DOI 10.1111/j.1600-079X.2008.00660.x; Back K, 2016, J PINEAL RES, V61, P426, DOI 10.1111/jpi.12364; Boccalandro HE, 2011, J PINEAL RES, V51, P226, DOI 10.1111/j.1600-079X.2011.00884.x; Byeon Y, 2016, J PINEAL RES, V61, P198, DOI 10.1111/jpi.12339; Byeon Y, 2016, APPL MICROBIOL BIOT, V100, P6683, DOI 10.1007/s00253-016-7458-z; Byeon Y, 2016, J PINEAL RES, V60, P348, DOI 10.1111/jpi.12317; Byeon Y, 2016, J PINEAL RES, V60, P65, DOI 10.1111/jpi.12289; Byeon Y, 2015, J EXP BOT, V66, P6917, DOI 10.1093/jxb/erv396; Byeon Y, 2015, J PINEAL RES, V58, P461, DOI 10.1111/jpi.12231; Byeon Y, 2015, J PINEAL RES, V58, P470, DOI 10.1111/jpi.12232; Byeon Y, 2015, J PINEAL RES, V58, P343, DOI 10.1111/jpi.12220; Byeon Y, 2015, J EXP BOT, V66, P709, DOI 10.1093/jxb/eru357; Byeon Y, 2014, J PINEAL RES, V56, P408, DOI 10.1111/jpi.12129; Byeon Y, 2014, J PINEAL RES, V56, P275, DOI 10.1111/jpi.12120; Byeon Y, 2013, J PINEAL RES, V55, P371, DOI 10.1111/jpi.12080; Byeon Y, 2012, J PINEAL RES, V53, P107, DOI 10.1111/j.1600-079X.2012.00976.x; Cai SY, 2017, J PINEAL RES, V62, DOI 10.1111/jpi.12387; Cao ZW, 2017, J PINEAL RES, V62, DOI 10.1111/jpi.12389; Choi GH, 2017, J PINEAL RES, V63, DOI 10.1111/jpi.12412; DalCorso G, 2010, PLANT SIGNAL BEHAV, V5, P663, DOI 10.4161/psb.5.6.11425; Gandhi AV, 2015, NEURON, V85, P1193, DOI 10.1016/j.neuron.2015.02.016; Gu Q, 2017, PLANT SCI, V261, P28, DOI 10.1016/j.plantsci.2017.05.001; Hardeland R, 2016, FRONT PLANT SCI, V7, DOI 10.3389/fpls.2016.00198; Hasan MK, 2015, FRONT PLANT SCI, V6, DOI 10.3389/fpls.2015.00601; Kang K, 2009, PLANT PHYSIOL, V150, P1380, DOI 10.1104/pp.109.138552; Kaur H, 2016, NITRIC OXIDE-BIOL CH, V59, P42, DOI 10.1016/j.niox.2016.07.001; Lee HJ, 2016, J PINEAL RES, V61, P303, DOI 10.1111/jpi.12347; Lee HY, 2017, J PINEAL RES, V62, DOI 10.1111/jpi.12379; Lee HY, 2015, J PINEAL RES, V58, P291, DOI 10.1111/jpi.12214; Lee HY, 2014, J PINEAL RES, V57, P262, DOI 10.1111/jpi.12165; Lee K, 2017, J PINEAL RES, V62, DOI 10.1111/jpi.12392; Lee K, 2016, J PINEAL RES, V61, P470, DOI 10.1111/jpi.12361; Lee YJ, 2008, PLANTA, V227, P641, DOI 10.1007/s00425-007-0646-4; Lei Q, 2013, J PINEAL RES, V55, P443, DOI 10.1111/jpi.12096; Li H, 2017, SCI REP-UK, V7, DOI 10.1038/srep40858; Li MQ, 2016, J PINEAL RES, V61, P291, DOI 10.1111/jpi.12346; Li XN, 2016, J PINEAL RES, V61, P328, DOI 10.1111/jpi.12350; Liang CZ, 2017, FRONT PLANT SCI, V8, DOI 10.3389/fpls.2017.00134; Lin FQ, 2006, J PESTIC SCI, V31, P47, DOI 10.1584/jpestics.31.47; Liu N, 2015, SCI HORTIC-AMSTERDAM, V181, P18, DOI 10.1016/j.scienta.2014.10.049; Murch SJ, 2000, PLANT CELL REP, V19, P698, DOI 10.1007/s002990000206; Qian YQ, 2015, SCI REP-UK, V5, DOI 10.1038/srep15815; Reiter RJ, 2016, J PINEAL RES, V61, P253, DOI 10.1111/jpi.12360; Riga P, 2014, FOOD CHEM, V156, P347, DOI 10.1016/j.foodchem.2014.01.117; Saxena I, 2016, FRONT PLANT SCI, V7, DOI 10.3389/fpls.2016.00570; Shi H, 2016, FRONT PLANT SCI, V7, DOI 10.3389/fpls.2016.01124; Shi HT, 2016, PLANT PHYSIOL BIOCH, V100, P150, DOI 10.1016/j.plaphy.2016.01.018; Shi HT, 2015, J PINEAL RES, V59, P120, DOI 10.1111/jpi.12246; Shi HT, 2015, J PINEAL RES, V58, P26, DOI 10.1111/jpi.12188; Szafranska K, 2016, FRONT PLANT SCI, V7, DOI 10.3389/fpls.2016.01663; Tal O, 2011, J EXP BOT, V62, P1903, DOI 10.1093/jxb/erq378; Perez-Chaca MV, 2014, PLANT CELL ENVIRON, V37, P1672, DOI 10.1111/pce.12280; Wang QN, 2016, FRONT PLANT SCI, V7, DOI 10.3389/fpls.2016.01882; Xu W, 2016, J PINEAL RES, V61, P457, DOI 10.1111/jpi.12359; Ye TT, 2017, FRONT PLANT SCI, V8, DOI 10.3389/fpls.2017.00064; Zhai ME, 2017, J PINEAL RES, V63, DOI 10.1111/jpi.12419; Zhang J, 2017, ENVIRON EXP BOT, V138, P36, DOI 10.1016/j.envexpbot.2017.02.012; Zheng XD, 2017, SCI REP-UK, V7, DOI 10.1038/srep41236; Zuo BX, 2014, J PINEAL RES, V57, P408, DOI 10.1111/jpi.12180</t>
  </si>
  <si>
    <t>WOS:000413211200005</t>
  </si>
  <si>
    <t>Melatonin Application to Pisum sativum L. Seeds Positively Influences the Function of the Photosynthetic Apparatus in Growing Seedlings during Paraquat-Induced Oxidative Stress</t>
  </si>
  <si>
    <t>Szafranska, Katarzyna; Reiter, Russel J.; Posmyk, Malgorzata M.</t>
  </si>
  <si>
    <t>Melatonin, due to its pleiotropic effects plays an important role improving tolerance to stresses. Plants increase endogenous melatonin synthesis when faced with harsh environments as well as exogenously applied melatonin limits stress injuries. Presented work demonstrated that single melatonin application into the seeds during pre-sowing priming improved oxidative stress tolerance of growing seedlings exposed to paraquat (PO). PO is a powerful herbicide which blocks the process of photosynthesis under light conditions due to free radicals excess production, when 02 is rapidly converted to 02 and subsequently to other reactive oxygen species. The parameters of chlorophyll fluorescence [F-v/F-m, F-v/F-o, Rfd, Phi PSII, qP, and non-photochemical quenching (NPQ)] in all variants of pea leaves (derived from control non-treated seeds C, and those hydroprimed with water - H, and hydroprimed with melatonin water solution 50 or 200 FM - H-MEL50 and H-MEL200, respectively) were analyzed as a tool for photosynthetic efficacy testing. Moreover stability of the photosynthetic pigments (chlorophylls a, b, and carotenoids) was also monitored under oxidative stress conditions. The results suggest that melatonin applied into the seed significantly enhances oxidative stress tolerance in growing seedlings. This beneficial effect was reflected in reduced accumulation of 02 in leaf tissues, preservation of photosynthetic pigments, improved functioning of the photosynthetic apparatus and higher water content in the tissues during PQ-mediated stress. Our findings provide evidence for the physiological role of this molecule and serve as a platform for its possible applications in agricultural or related areas of research.</t>
  </si>
  <si>
    <t>10.3389/fpls.2016.01663</t>
  </si>
  <si>
    <t>Szafranska, Katarzyna</t>
  </si>
  <si>
    <t>carotenoids; chlorophyll fluorescence; hydropriming; melatonin; oxidative stress; paraquat; Pisum sativum L</t>
  </si>
  <si>
    <t>EXOGENOUS MELATONIN; LEAF SENESCENCE; PLANT-GROWTH; CHLOROPHYLL FLUORESCENCE; XANTHOPHYLL CYCLE; ANTIOXIDANT; TOLERANCE; CUCUMBER; LEAVES; PHOTOPROTECTION</t>
  </si>
  <si>
    <t>[Szafranska, Katarzyna; Posmyk, Malgorzata M.] Univ Lodz, Lab Plant Ecophysiol, Fac Biol &amp; Environm Protect, Lodz, Poland; [Reiter, Russel J.] Univ Texas Hlth Sci Ctr San Antonio, Dept Cellular &amp; Struct Biol, San Antonio, TX 78229 USA</t>
  </si>
  <si>
    <t>Posmyk, MM (corresponding author), Univ Lodz, Lab Plant Ecophysiol, Fac Biol &amp; Environm Protect, Lodz, Poland.</t>
  </si>
  <si>
    <t>Arnao MB, 2014, TRENDS PLANT SCI, V19, P789, DOI 10.1016/j.tplants.2014.07.006; Bajwa VS, 2014, J PINEAL RES, V56, P238, DOI 10.1111/jpi.12115; Balabusta M, 2016, FRONT PLANT SCI, V7, DOI 10.3389/fpls.2016.00575; Barrs H. D., 1968, WATER DEFICITS PLANT; BILGER W, 1990, PHOTOSYNTH RES, V25, P173, DOI 10.1007/BF00033159; Byeon Y, 2014, J PINEAL RES, V56, P408, DOI 10.1111/jpi.12129; Chan ZL, 2015, PLANT SIGNAL BEHAV, V10, DOI 10.4161/15592324.2014.991577; Considine MJ, 2015, ANN BOT-LONDON, V116, P469, DOI 10.1093/aob/mcv153; Ekmekci Y, 2005, PESTIC BIOCHEM PHYS, V83, P69, DOI 10.1016/j.pestbp.2005.03.012; Fischer TW, 2013, J PINEAL RES, V54, P303, DOI 10.1111/jpi.12018; Foyer CH, 2011, PLANT PHYSIOL, V155, P93, DOI 10.1104/pp.110.166181; Galano A, 2013, J PINEAL RES, V54, P245, DOI 10.1111/jpi.12010; GENTY B, 1989, BIOCHIM BIOPHYS ACTA, V990, P87, DOI 10.1016/S0304-4165(89)80016-9; GIANNOPOLITIS CN, 1977, PLANT PHYSIOL, V59, P309, DOI 10.1104/pp.59.2.309; Guo ZF, 2007, ACTA PHYSIOL PLANT, V29, P39, DOI 10.1007/s11738-006-0007-0; Hasan MK, 2015, FRONT PLANT SCI, V6, DOI 10.3389/fpls.2015.00601; Hernandez-Ruiz J, 2005, J PINEAL RES, V39, P137, DOI 10.1111/j.1600-079X.2005.00226.x; Iriel A, 2014, PHOTOCHEM PHOTOBIOL, V90, P107, DOI 10.1111/php.12142; Jahns P, 2012, BBA-BIOENERGETICS, V1817, P182, DOI 10.1016/j.bbabio.2011.04.012; Janas KM, 2009, PROGRESS IN ENVIRONMENTAL SCIENCE AND TECHNOLOGY, VOL II, PTS A AND B, P383; Janas KM, 2013, ACTA PHYSIOL PLANT, V35, P3285, DOI 10.1007/s11738-013-1372-0; Jisha KC, 2013, ACTA PHYSIOL PLANT, V35, P1381, DOI 10.1007/s11738-012-1186-5; Kawai-Yamada M, 2004, PLANT CELL, V16, P21, DOI 10.1105/tpc.014613; Kolodziejczyk I, 2016, ACTA PHYSIOL PLANT, V38, DOI 10.1007/s11738-016-2166-y; Kolodziejczyk I, 2016, J ELEMENTOL, V21, P1187, DOI 10.5601/jelem.2015.20.3.1012; Kolodziejczyk I, 2016, J PLANT PHYSIOL, V193, P47, DOI 10.1016/j.jplph.2016.01.012; Kolodziejczyk I, 2015, ACTA PHYSIOL PLANT, V37, DOI 10.1007/s11738-015-1850-7; Li C, 2015, J EXP BOT, V66, P669, DOI 10.1093/jxb/eru476; Liang CZ, 2015, J PINEAL RES, V59, P91, DOI 10.1111/jpi.12243; Lichtenthaler H.K., 2001, CURRENT PROTOCOLS FO; Lichtenthaler HK, 2005, PHOTOSYNTHETICA, V43, P379, DOI [10.1007/s11099-005-0062-6, 10.1007/s11099-005-0060-8]; Liu JL, 2015, PLANT GROWTH REGUL, V77, P317, DOI 10.1007/s10725-015-0066-6; Manchester LC, 2015, J PINEAL RES, V59, P403, DOI 10.1111/jpi.12267; Meng JF, 2014, J PINEAL RES, V57, P200, DOI 10.1111/jpi.12159; Moustaka J, 2015, INT J MOL SCI, V16, P13989, DOI 10.3390/ijms160613989; Moustaka J, 2014, PESTIC BIOCHEM PHYS, V111, P1, DOI 10.1016/j.pestbp.2014.04.006; Murch SJ, 2002, IN VITRO CELL DEV-PL, V38, P531, DOI 10.1079/IVP2002333; Pereira WE, 2000, J PLANT PHYSIOL, V157, P513, DOI 10.1016/S0176-1617(00)80106-6; Posmyk MM, 2008, J PINEAL RES, V45, P24, DOI 10.1111/j.1600-079X.2007.00552.x; Posmyk MM, 2009, PROGRESS IN ENVIRONMENTAL SCIENCE AND TECHNOLOGY, VOL II, PTS A AND B, P362; Posmyk MM, 2009, J PINEAL RES, V46, P214, DOI 10.1111/j.1600-079X.2008.00652.x; Reiter RJ, 2015, MOLECULES, V20, P7396, DOI 10.3390/molecules20047396; Reiter RJ, 2010, PROG BRAIN RES, V181, P127, DOI 10.1016/S0079-6123(08)81008-4; Rodriguez C, 2004, J PINEAL RES, V36, P1, DOI 10.1046/j.1600-079X.2003.00092.x; Rodriguez E, 2012, PHOTOSYNTHETICA, V50, P197, DOI 10.1007/s11099-012-0022-x; Savvides A, 2016, TRENDS PLANT SCI, V21, P329, DOI 10.1016/j.tplants.2015.11.003; Serodio J, 2011, PHOTOSYNTH RES, V108, P61, DOI 10.1007/s11120-011-9654-0; Shi HT, 2015, J PINEAL RES, V58, P26, DOI 10.1111/jpi.12188; Shumskaya M, 2013, PLANT SCI, V208, P58, DOI 10.1016/j.plantsci.2013.03.012; Silva F. B., 2014, American Journal of Plant Sciences, V5, P2509, DOI 10.4236/ajps.2014.516265; Szafranska K, 2013, BIOL PLANTARUM, V57, P91, DOI 10.1007/s10535-012-0253-5; Szafranska K, 2014, CENT EUR J BIOL, V9, P1117, DOI 10.2478/s11535-014-0330-1; Szafranska K, 2012, J PLANT PHYSIOL, V169, P34, DOI 10.1016/j.jplph.2011.08.011; Tambussi EA, 2004, PLANT SCI, V167, P19, DOI 10.1016/j.plantsci.2004.02.018; Tan DX, 2015, MOLECULES, V20, P18886, DOI 10.3390/molecules201018886; Tan DX, 2014, CURR MED CHEM, V21, P1557, DOI 10.2174/0929867321666131129113146; Turk H, 2014, PLANT GROWTH REGUL, V74, P139, DOI 10.1007/s10725-014-9905-0; Vriend J, 2015, J PINEAL RES, V58, P1, DOI 10.1111/jpi.12189; Wang LY, 2016, PHOTOSYNTHETICA, V54, P19, DOI 10.1007/s11099-015-0140-3; Wang N, 2010, PHOTOSYNTHETICA, V48, P409, DOI 10.1007/s11099-010-0053-0; Wang P, 2013, J PINEAL RES, V55, P424, DOI 10.1111/jpi.12091; Wang P, 2013, J PINEAL RES, V54, P292, DOI 10.1111/jpi.12017; Wang P, 2012, J PINEAL RES, V53, P11, DOI 10.1111/j.1600-079X.2011.00966.x; Watts M, 2011, PARAQUAT; Weeda S, 2014, PLOS ONE, V9, DOI 10.1371/journal.pone.0093462; Wei W, 2015, J EXP BOT, V66, P695, DOI 10.1093/jxb/eru392; Ye J, 2016, ACTA PHYSIOL PLANT, V38, DOI 10.1007/s11738-015-2045-y; Zhang HM, 2014, J PINEAL RES, V57, P131, DOI 10.1111/jpi.12162; Zhang N, 2015, J EXP BOT, V66, P647, DOI 10.1093/jxb/eru336; Zhang N, 2013, J PINEAL RES, V54, P15, DOI 10.1111/j.1600-079X.2012.01015.x</t>
  </si>
  <si>
    <t>WOS:000386897600001</t>
  </si>
  <si>
    <t>The beneficial effects of exogenous melatonin on tomato fruit properties</t>
  </si>
  <si>
    <t>Liu, Jianlong; Zhang, Ruimin; Sun, Yunkuo; Liu, Zeyu; Jin, Wen; Sun, Yan</t>
  </si>
  <si>
    <t>As a highly conserved molecule evolutionarily,melatonin displays an exceptional multiplicity of actions in plants. Our study objective was to analyze how long-term applications of exogenous melatonin influence the quality and yield of fruit from 'ZheFen No. 701' tomato (Solanum lycopersicum). Plants that grew from seeds that had been soaked with melatonin prior to germination had much higher yields as well as more ascorbic acid, lycopene and the content of Ca element, while the content of N, Mg, Cu, Zn, Fe, and Mn element decrease. By contrast, plants irrigated weekly with melatonin-supplemented nutrient solutions showed significant improvements in their contents of soluble solids, ascorbic acid, lycopene, citric acid, and P element when compared with control plants that received only a standard solution. These results are the first to provide evidence for the role that melatonin has in increasing both fruit yield and quality in tomato. (C) 2016 Elsevier B.V. All rights reserved.</t>
  </si>
  <si>
    <t>10.1016/j.scienta.2016.05.003</t>
  </si>
  <si>
    <t>Irrigation; Seed-soaking; Tomato; Melatonin; Yield; Quality</t>
  </si>
  <si>
    <t>SEED-GERMINATION; PLANTS; QUALITY; GROWTH; ACID; METABOLISM; SENESCENCE; SALINITY; PRODUCTS; LYCOPENE</t>
  </si>
  <si>
    <t>[Liu, Jianlong; Zhang, Ruimin; Sun, Yunkuo; Liu, Zeyu; Jin, Wen; Sun, Yan] Northwest A&amp;F Univ, Coll Hort, State Key Lab Crop Stress Biol Arid Areas, Yangling 712100, Shaanxi, Peoples R China</t>
  </si>
  <si>
    <t>Alexander L, 2002, J EXP BOT, V53, P2039, DOI 10.1093/jxb/erf072; Ambavaram MMR, 2014, NAT COMMUN, V5, DOI 10.1038/ncomms6302; Arnao MB, 2009, J PINEAL RES, V46, P58, DOI 10.1111/j.1600-079X.2008.00625.x; Arnao MB, 2007, J PINEAL RES, V42, P147, DOI 10.1111/j.1600-079X.2006.00396.x; Arnao MB, 2014, TRENDS PLANT SCI, V19, P789, DOI 10.1016/j.tplants.2014.07.006; Arnao MB, 2014, ADV BOT, V2014; Asada K, 1994, PHOTOINHIBITION PHOT, P129; Azarmi Rasool, 2008, Pak J Biol Sci, V11, P1797, DOI 10.3923/pjbs.2008.1797.1802; Barbagallo RN, 2013, J SCI FOOD AGR, V93, P1449, DOI 10.1002/jsfa.5913; Bordonaba JG, 2010, FOOD CHEM, V122, P1020, DOI 10.1016/j.foodchem.2010.03.060; Byeon Y, 2014, J PINEAL RES, V56, P408, DOI 10.1111/jpi.12129; Cebolla-Cornejo J, 2011, J AGR FOOD CHEM, V59, P2440, DOI 10.1021/jf1045427; Dorais Martine, 2008, Phytochemistry Reviews, V7, P231, DOI 10.1007/s11101-007-9085-x; DUBBELS R, 1995, J PINEAL RES, V18, P28, DOI 10.1111/j.1600-079X.1995.tb00136.x; Dumas Y, 2003, J SCI FOOD AGR, V83, P369, DOI 10.1002/jsfa.1370; Giovannucci E, 2002, JNCI-J NATL CANCER I, V94, P391, DOI 10.1093/jnci/94.5.391; GROSS KC, 1985, PLANT PHYSIOL, V79, P306, DOI 10.1104/pp.79.1.306; Hardeland R, 2011, PROG NEUROBIOL, V93, P350, DOI 10.1016/j.pneurobio.2010.12.004; HATTORI A, 1995, BIOCHEM MOL BIOL INT, V35, P627; Suarez MH, 2008, EUR FOOD RES TECHNOL, V226, P423, DOI 10.1007/s00217-006-0553-0; Hoagland D.R., 1950, CALIF AES C, V347, P1, DOI DOI 10.1007/S12374-010-9112-0; Hoekstra FA, 2001, TRENDS PLANT SCI, V6, P431, DOI 10.1016/S1360-1385(01)02052-0; HOLM DG, 1978, AM POTATO J, V55, P291, DOI 10.1007/BF02852071; KAMPFENKEL K, 1995, PLANT PHYSIOL, V107, P725, DOI 10.1104/pp.107.3.725; Kim J., 1991, Postharvest Biology and Technology, V1, P67, DOI 10.1016/0925-5214(91)90020-C; Kolar J, 2005, J PINEAL RES, V39, P333, DOI 10.1111/j.1600-079X.2005.00276.x; Kusvuran S, 2013, HORTIC ENVIRON BIOTE, V54, P319, DOI 10.1007/s13580-013-1042-6; Levi F, 2001, INT J CANCER, V91, P260, DOI 10.1002/1097-0215(200002)9999:9999&amp;lt;::AID-IJC1041&amp;gt;3.3.CO;2-R; Liu JL, 2015, PLANT GROWTH REGUL, V77, P317, DOI 10.1007/s10725-015-0066-6; Mahajan S, 2005, ARCH BIOCHEM BIOPHYS, V444, P139, DOI 10.1016/j.abb.2005.10.018; Markovic K, 2006, NUTR RES, V26, P556, DOI 10.1016/j.nutres.2006.09.010; Mehboob S., 2012, INT J WINE RES, V15, P1179; Meng JF, 2014, J PINEAL RES, V57, P200, DOI 10.1111/jpi.12159; Mirdehghan SH, 2007, SCI HORTIC-AMSTERDAM, V111, P120, DOI 10.1016/j.scienta.2006.10.001; Mueller LA, 2005, PLANT PHYSIOL, V138, P1310, DOI 10.1104/pp.105.060707; Paiva EAS, 1998, J PLANT NUTR, V21, P2653, DOI 10.1080/01904169809365595; Passam H.C., 2007, EUROPEAN J PLANT SCI, V1, P1; Rao AV, 1998, FOOD RES INT, V31, P737, DOI 10.1016/S0963-9969(99)00053-8; Sivakumar P, 2002, BIOCHEM BIOPH RES CO, V298, P247, DOI 10.1016/S0006-291X(02)02437-3; Smirnoff N, 1996, ANN BOT-LONDON, V78, P661, DOI 10.1006/anbo.1996.0175; Song YJ, 2015, PLANT GROWTH REGUL, V75, P21, DOI 10.1007/s10725-014-9928-6; Stahl W, 2005, BBA-MOL BASIS DIS, V1740, P101, DOI 10.1016/j.bbadis.2004.12.006; Tahvonen Raija, 1993, Journal of Food Composition and Analysis, V6, P75, DOI 10.1006/jfca.1993.1009; Tan DX, 2012, J EXP BOT, V63, P577, DOI 10.1093/jxb/err256; Tiryaki I, 2012, J PINEAL RES, V52, P332, DOI 10.1111/j.1600-079X.2011.00947.x; Turk H., 2015, J PLANT NUTR SOIL SC, P1; Wang P, 2013, J PINEAL RES, V54, P292, DOI 10.1111/jpi.12017; Yildirim E, 2007, ACTA AGR SCAND B-S P, V57, P182, DOI 10.1080/09064710600813107; Zang YX, 2016, SCI HORTIC-AMSTERDAM, V200, P13, DOI 10.1016/j.scienta.2015.12.057; Zhang HJ, 2014, J PINEAL RES, V57, P269, DOI 10.1111/jpi.12167; Zhang N, 2015, J EXP BOT, V66, P647, DOI 10.1093/jxb/eru336; Zhang N, 2013, J PINEAL RES, V54, P15, DOI 10.1111/j.1600-079X.2012.01015.x; Zhang YZ, 2010, FOOD CHEM, V123, P1013, DOI 10.1016/j.foodchem.2010.05.053; Zodape ST, 2011, J SCI IND RES INDIA, V70, P215</t>
  </si>
  <si>
    <t>WOS:000379887800003</t>
  </si>
  <si>
    <t>Melatonin alleviates cold-induced oxidative damage in maize seedlings by up-regulating mineral elements and enhancing antioxidant activity</t>
  </si>
  <si>
    <t>Turk, Hulya; Erdal, Serkan</t>
  </si>
  <si>
    <t>Melatonin, known as an animal hormone and an antioxidant with a low molecular weight, is one of the most commonly used substances to improve plant resistance against various environmental stresses. However, there are no studies explaining the effects of melatonin on the relationship between defense system and mineral composition of plants under stressed and unstressed-conditions. The present study was conducted to investigate whether the mitigating effect of melatonin is associated with its modulating influence on the mineral elements of cold-stressed maize seedlings. The seedlings were treated with melatonin (1 mM) and cold stress (10/7 degrees C) for 3 d separately and in combination. After 3 d, the seedlings were harvested to determine several physiological, biochemical, and molecular parameters. Melatonin application effectively mitigated the damages from cold stress, as demonstrated by higher relative water concentration, chlorophyll concentration and antioxidant enzyme activities (superoxide dismutase, guaiacol peroxidase, catalase, ascorbate peroxidase, and glutathione reductase), as well as lower superoxide, hydrogen peroxide, and malondialdehyde concentrations. Similarly, melatonin significantly ameliorated cold-induced reductions in the concentrations of potassium, phosphorus, sulfur, magnesium, iron, copper, manganese, and zinc. Besides, it further increased calcium and boron concentrations compared to cold stress alone. Our results reveal that melatonin has an important modulating influence on the mineral element composition of plants and mitigates cold stress through up-regulation of these elements and simultaneously enhanced antioxidant activity.</t>
  </si>
  <si>
    <t>JOURNAL OF PLANT NUTRITION AND SOIL SCIENCE</t>
  </si>
  <si>
    <t>10.1002/jpln.201400476</t>
  </si>
  <si>
    <t xml:space="preserve"> Erdal, Serkan</t>
  </si>
  <si>
    <t>antioxidative enzymes; cold stress; reactive oxygen species; Zea mays</t>
  </si>
  <si>
    <t>PHASEOLUS-VULGARIS; TEMPERATURE STRESS; HYDROGEN-PEROXIDE; WHEAT SEEDLINGS; TOBACCO-LEAVES; ABSCISIC-ACID; BONE POWDER; CROP PLANTS; CALCIUM; GROWTH</t>
  </si>
  <si>
    <t>[Turk, Hulya; Erdal, Serkan] Ataturk Univ, Dept Biol, Fac Sci, Erzurum, Turkey; [Turk, Hulya] Ataturk Univ, East Anatolian High Technol Res &amp; Applicat Ctr, Erzurum, Turkey</t>
  </si>
  <si>
    <t>Erdal, S (corresponding author), Ataturk Univ, Dept Biol, Fac Sci, Erzurum, Turkey.</t>
  </si>
  <si>
    <t>serkanerdal25@hotmail.com</t>
  </si>
  <si>
    <t>Erdal, Serkan/X-6494-2018; Erdal, Serkan/AAE-9068-2019; Turk, Hulya/ABE-7922-2020</t>
  </si>
  <si>
    <t>Erdal, Serkan/0000-0002-2037-1234; Erdal, Serkan/0000-0002-2037-1234; Turk, Hulya/0000-0002-4896-9887</t>
  </si>
  <si>
    <t>Agarwal S, 2004, BIOL PLANTARUM, V48, P555, DOI 10.1023/B:BIOP.0000047152.07878.e7; Arnao MB, 2013, J PINEAL RES, V55, P149, DOI 10.1111/jpi.12055; Bajwa VS, 2014, J PINEAL RES, V56, P238, DOI 10.1111/jpi.12115; BARRS HD, 1962, AUST J BIOL SCI, V15, P413, DOI 10.1071/BI9620413; Cakmak T, 2010, Z NATURFORSCH C, V65, P380; Chen Q, 2009, J PLANT PHYSIOL, V166, P324, DOI 10.1016/j.jplph.2008.06.002; D'Angeli S, 2003, PLANT SCI, V165, P1303, DOI 10.1016/S0168-9452(03)00342-X; DUBBELS R, 1995, J PINEAL RES, V18, P28, DOI 10.1111/j.1600-079X.1995.tb00136.x; Dumlupinar R, 2007, J QUANT SPECTROSC RA, V103, P331, DOI 10.1016/j.jqsrt.2006.02.060; Dumlupinar R, 2011, BIOL TRACE ELEM RES, V143, P1740, DOI 10.1007/s12011-011-8980-6; ELSTNER EF, 1976, ANAL BIOCHEM, V70, P616, DOI 10.1016/0003-2697(76)90488-7; Erdal S, 2012, TOXICOL IND HEALTH, V28, P942, DOI 10.1177/0748233711430975; Erdal S, 2012, PLANT PHYSIOL BIOCH, V57, P1, DOI 10.1016/j.plaphy.2012.04.016; Erdal S, 2012, PHOSPHORUS SULFUR, V187, P1017, DOI 10.1080/10426507.2012.658982; Erdal S, 2011, BIOL TRACE ELEM RES, V143, P500, DOI 10.1007/s12011-010-8857-0; FOYER CH, 1976, PLANTA, V133, P21, DOI 10.1007/BF00386001; Fu XY, 2006, ENVIRON EXP BOT, V55, P282, DOI 10.1016/j.envexpbot.2004.11.009; Genisel M, 2013, ACTA PHYSIOL PLANT, V35, P241, DOI 10.1007/s11738-012-1070-3; Genisel M, 2012, TOXICOL IND HEALTH, V28, P458, DOI 10.1177/0748233711414610; HATTORI A, 1995, BIOCHEM MOL BIOL INT, V35, P627; HAVIR EA, 1987, PLANT PHYSIOL, V84, P450, DOI 10.1104/pp.84.2.450; Hernandez-Ruiz J, 2004, PLANTA, V220, P140, DOI 10.1007/s00425-004-1317-3; Janas KM, 2013, ACTA PHYSIOL PLANT, V35, P3285, DOI 10.1007/s11738-013-1372-0; Krasensky J, 2012, J EXP BOT, V63, P1593, DOI 10.1093/jxb/err460; Lei Q, 2013, J PINEAL RES, V55, P443, DOI 10.1111/jpi.12096; Lukatkin AS, 2012, ZEMDIRBYSTE, V99, P111; Lutts S, 1995, J EXP BOT, V46, P1843, DOI 10.1093/jxb/46.12.1843; Martz F, 2006, J EXP BOT, V57, P897, DOI 10.1093/jxb/erj075; Matoh T, 1998, J PLANT RES, V111, P179, DOI 10.1007/BF02507164; NAKANO Y, 1981, PLANT CELL PHYSIOL, V22, P867; Nayyar H, 2005, ENVIRON EXP BOT, V54, P275, DOI 10.1016/j.envexpbot.2004.09.007; Nayyar H, 2005, AGRON SUSTAIN DEV, V25, P381, DOI 10.1051/agro:2005033; Paredes SD, 2009, J EXP BOT, V60, P57, DOI 10.1093/jxb/ern284; Poeggeler B, 2002, J PINEAL RES, V33, P20, DOI 10.1034/j.1600-079X.2002.01873.x; Reiter RJ, 2001, NUTR REV, V59, P286, DOI 10.1111/j.1753-4887.2001.tb07018.x; Sanghera GS, 2011, CURR GENOMICS, V12, P30, DOI 10.2174/138920211794520178; Shabala S, 2005, PLANTA, V221, P56, DOI 10.1007/s00425-004-1425-0; Shaul O, 2002, BIOMETALS, V15, P309; Tan DX, 2013, J PINEAL RES, V54, P127, DOI 10.1111/jpi.12026; Tan DX, 2012, J EXP BOT, V63, P577, DOI 10.1093/jxb/err256; Tan DX, 2000, FREE RADICAL BIO MED, V29, P1177, DOI 10.1016/S0891-5849(00)00435-4; Turk H, 2014, PLANT GROWTH REGUL, V74, P139, DOI 10.1007/s10725-014-9905-0; Velikova V, 2000, PLANT SCI, V151, P59, DOI 10.1016/S0168-9452(99)00197-1; Vernieri P, 2001, J EXP BOT, V52, P2199, DOI 10.1093/jexbot/52.364.2199; Vigh L, 1998, TRENDS BIOCHEM SCI, V23, P369, DOI 10.1016/S0968-0004(98)01279-1; W Latimer G., 2005, OFFICIAL METHODS ANA; Waraich EA, 2012, J SOIL SCI PLANT NUT, V12, P221, DOI 10.4067/S0718-95162012000200003; Wilkinson S, 2001, PLANT PHYSIOL, V126, P1566, DOI 10.1104/pp.126.4.1566; Witham FH, 1971, EXPT PLANT PHYSL; Ye Y, 2003, ENVIRON EXP BOT, V49, P209, DOI 10.1016/S0098-8472(02)00071-0</t>
  </si>
  <si>
    <t>WILEY-V C H VERLAG GMBH</t>
  </si>
  <si>
    <t>WEINHEIM</t>
  </si>
  <si>
    <t>1436-8730</t>
  </si>
  <si>
    <t>1522-2624</t>
  </si>
  <si>
    <t>J PLANT NUTR SOIL SC</t>
  </si>
  <si>
    <t>J. Plant Nutr. Soil Sci.</t>
  </si>
  <si>
    <t>Agronomy; Plant Sciences; Soil Science</t>
  </si>
  <si>
    <t>Agriculture; Plant Sciences</t>
  </si>
  <si>
    <t>WOS:000355849900013</t>
  </si>
  <si>
    <t>Production of transgenic Nicotiana sylvestris plants expressing melatonin synthetase genes and their effect on UV-B-induced DNA damage</t>
  </si>
  <si>
    <t>Zhang, LaiJun; Jia, JingFen; Xu, Yao; Wang, Yingli; Hao, JianGuo; Li, TianKe</t>
  </si>
  <si>
    <t>We have obtained transgenic plants of Nicotiana sylvestris expressing an arylalkylamine N-acetyltransferase (AANAT) gene and a hydroxyindole-O-methyltransferase (HIOMT) gene using Agrobacterium tumefaciens-mediated transformation. Both AANAT and HIOMT are key enzymes in melatonin synthesis. Transgenic plants of N. sylvestris were characterized by polymerase chain reaction (PCR) and reverse transcription PCR analyses. The content of melatonin was significantly higher in transgenic plants than in nontransgenic plants. The highest melatonin content of transgenic plant leaves reached 50.4 mu g/g dry weight, while almost no melatonin could be detected in the nontransformed plants. To investigate effects of the expression of the AANAT and HIOMT genes on melatonin function in plants, isolated protoplasts of N. sylvestris were exposed to ultraviolet (UV)-B radiation for different durations. DNA damage was evaluated by single-cell gel electrophoresis, which showed that the TailDNA percentage value in transgenic protoplasts was lower than that in the nontransformed protoplasts in the range of 0-30 s of UV-B radiation. DNA damage caused by UV-B was therefore reduced in transgenic N. sylvestris plants.</t>
  </si>
  <si>
    <t>10.1007/s11627-011-9413-0</t>
  </si>
  <si>
    <t>Zhang, LaiJun</t>
  </si>
  <si>
    <t xml:space="preserve"> Li, TianKe</t>
  </si>
  <si>
    <t>Melatonin synthetase genes; Transgenic Nicotiana sylvestris; UV-B radiation; DNA damage; Protoplasts; The comet assay</t>
  </si>
  <si>
    <t>COMET ASSAY; ROOT; GROWTH; LEAD; MORPHOGENESIS; GENOTOXICITY; SEROTONIN; SINGLE; CELLS</t>
  </si>
  <si>
    <t>[Zhang, LaiJun; Jia, JingFen; Wang, Yingli; Hao, JianGuo] NW Univ Xian, Coll Life Sci, Shaanxi Prov Key Lab Biotechnol, Xian 710069, Peoples R China; [Zhang, LaiJun; Li, TianKe] Longdong Coll, Dept Life Sci, Qingyang 745000, Gansu, Peoples R China; [Xu, Yao] Vanderbilt Univ, Dept Biol, Nashville, TN 37235 USA</t>
  </si>
  <si>
    <t>Jia, JF (corresponding author), NW Univ Xian, Coll Life Sci, Shaanxi Prov Key Lab Biotechnol, Xian 710069, Peoples R China.</t>
  </si>
  <si>
    <t>jiajf38@nwu.edu.cn</t>
  </si>
  <si>
    <t>Abas Y, 2007, PLANT CELL TISS ORG, V91, P145, DOI 10.1007/s11240-007-9257-9; Afreen F, 2006, J PINEAL RES, V41, P108, DOI 10.1111/j.1600-079X.2006.00337.x; Anisimov VN, 2006, BBA-BIOENERGETICS, V1757, P573, DOI 10.1016/j.bbabio.2006.03.012; Arnao MB, 2007, J PINEAL RES, V42, P147, DOI 10.1111/j.1600-079X.2006.00396.x; Arnao MB, 2009, PHYTOCHEM ANALYSIS, V20, P14, DOI 10.1002/pca.1083; Cemeli E, 2009, MUTAT RES-REV MUTAT, V681, P51, DOI 10.1016/j.mrrev.2008.05.002; Chen Q, 2009, J PLANT PHYSIOL, V166, P324, DOI 10.1016/j.jplph.2008.06.002; DUBBELS R, 1995, J PINEAL RES, V18, P28, DOI 10.1111/j.1600-079X.1995.tb00136.x; Gichner T, 2008, MUTAT RES-GEN TOX EN, V652, P186, DOI 10.1016/j.mrgentox.2008.02.009; Gichner T, 2006, MUTAT RES-GEN TOX EN, V605, P17, DOI 10.1016/j.mrgentox.2006.01.005; HAJDUKIEWICZ P, 1994, PLANT MOL BIOL, V25, P989, DOI 10.1007/BF00014672; Heaton PR, 2002, J NUTR, V132, p1720S, DOI 10.1093/jn/132.6.1720S; Hernandez-Ruiz J, 2005, J PINEAL RES, V39, P137, DOI 10.1111/j.1600-079X.2005.00226.x; HOEKEMA A, 1983, NATURE, V303, P179, DOI 10.1038/303179a0; Illnerova H., 1995, BIOL RHYTHM RES, V26, P406; Jiang L, 2007, PHYSIOL PLANTARUM, V129, P652, DOI 10.1111/j.1399-3054.2006.00820.x; Karasek M, 2006, J PHYSIOL PHARMACOL, V57, P19; Konca K, 2003, MUTAT RES-GEN TOX EN, V534, P15, DOI 10.1016/S1383-5718(02)00251-6; Lei XY, 2004, J PINEAL RES, V36, P126, DOI 10.1046/j.1600-079X.2003.00106.x; MURASHIGE T, 1962, PHYSIOL PLANTARUM, V15, P473, DOI 10.1111/j.1399-3054.1962.tb08052.x; Murch SJ, 2002, NATURWISSENSCHAFTEN, V89, P555, DOI 10.1007/s00114-002-0376-1; Murch SJ, 2001, IN VITRO CELL DEV-PL, V37, P786; Murch SJ, 2010, J PINEAL RES, V49, P95, DOI 10.1111/j.1600-079X.2010.00774.x; Murch SJ, 2009, J PINEAL RES, V47, P277, DOI 10.1111/j.1600-079X.2009.00711.x; Novotna B, 2007, TOXICOL LETT, V172, P37, DOI 10.1016/j.toxlet.2007.05.013; Okazaki M, 2009, J PINEAL RES, V46, P373, DOI 10.1111/j.1600-079X.2009.00673.x; Paredes SD, 2009, J EXP BOT, V60, P57, DOI 10.1093/jxb/ern284; Ramakrishna A, 2009, PLANT SIGNAL BEHAV, V4, P1136; Rucinska R, 2004, CELL MOL BIOL LETT, V9, P519; Tan Dun-Xian, 2002, Current Topics in Medicinal Chemistry, V2, P181, DOI 10.2174/1568026023394443; Tettamanti C., 2000, ACTA PHYTOTHERAPEUTI, V3, P137; Tzfira T, 1997, PLANT MOL BIOL REP, V15, P219, DOI 10.1023/A:1007484917759; Wang Yingjuan, 2009, Sheng Wu Gong Cheng Xue Bao, V25, P1014; Wozniak K, 2003, MUTAT RES-GEN TOX EN, V535, P127, DOI 10.1016/S1383-5718(02)00295-4</t>
  </si>
  <si>
    <t>1054-5476</t>
  </si>
  <si>
    <t>1475-2689</t>
  </si>
  <si>
    <t>IN VITRO CELL DEV-PL</t>
  </si>
  <si>
    <t>In Vitro Cell. Dev. Biol.-Plant</t>
  </si>
  <si>
    <t>Plant Sciences; Cell Biology; Developmental Biology</t>
  </si>
  <si>
    <t>WOS:000305412500001</t>
  </si>
  <si>
    <t>Transcriptomic profiling of tall fescue in response to heat stress and improved thermotolerance by melatonin and 24-epibrassinolide</t>
  </si>
  <si>
    <t>Alam, Mohammad Nur; Zhang, Lihua; Yang, Li; Islam, Md. Rabiul; Liu, Yang; Luo, Hong; Yang, Pingfang; Wang, Qingfeng; Chan, Zhulong</t>
  </si>
  <si>
    <t>Background: Tall fescue is a widely used cool season turfgrass and relatively sensitive to high temperature. Chemical compounds like melatonin (MT) and 24-epibrassinolide (EBL) have been reported to improve plant heat stress tolerance effectively. Results: In this study, we reported that MT and EBL pretreated tall fescue seedlings showed decreased reactive oxygen species (ROS), electrolyte leakage (EL) and malondialdehide (MDA), but increased chlorophyll (Chl), total protein and antioxidant enzyme activities under heat stress condition, resulting in improved plant growth. Transcriptomic profiling analysis showed that 4311 and 8395 unigenes were significantly changed after 2 h and 12 h of heat treatments, respectively. Among them, genes involved in heat stress responses, DNA, RNA and protein degradation, redox, energy metabolisms, and hormone metabolism pathways were highly induced after heat stress. Genes including FaHSFA3, FaAWPM and FaCYTC2 were significantly upregulated by both MT and EBL treatments, indicating that these genes might function as the putative target genes of MT and EBL. Conclusions: These findings indicated that heat stress caused extensively transcriptomic reprogramming of tall fescue and exogenous application of MT and EBL effectively improved thermotolerance in tall fescue.</t>
  </si>
  <si>
    <t>BMC GENOMICS</t>
  </si>
  <si>
    <t>10.1186/s12864-018-4588-y</t>
  </si>
  <si>
    <t>Alam, Mohammad Nur</t>
  </si>
  <si>
    <t>24-epibrassinolide; Antioxidant; Gene expression; Heat stress; Melatonin; Tall fescue; Transcriptomic analysis</t>
  </si>
  <si>
    <t>SNRK2 PROTEIN-KINASES; ABSCISIC-ACID; PLANT-GROWTH; SEED-GERMINATION; REACTIVE OXYGEN; DROUGHT STRESS; WATER-STRESS; TOLERANCE; ARABIDOPSIS; SALT</t>
  </si>
  <si>
    <t>[Alam, Mohammad Nur; Yang, Li; Islam, Md. Rabiul; Yang, Pingfang; Wang, Qingfeng] Chinese Acad Sci, Wuhan Bot Garden, Sinoafrica Joint Res Ctr, Key Lab Aquat Bot &amp; Watershed Ecol, Wuhan 430074, Hubei, Peoples R China; [Alam, Mohammad Nur; Yang, Li; Islam, Md. Rabiul] Univ Chinese Acad Sci, Beijing 100039, Peoples R China; [Alam, Mohammad Nur] Bangladesh Agr Res Inst, Wheat Res Ctr, Agron Div, Gazipur 1701, Bangladesh; [Zhang, Lihua] Wuhan Univ, Inst Adv Studies, Wuhan 430072, Hubei, Peoples R China; [Zhang, Lihua] Wuhan Univ, Coll Life Sci, Wuhan 430072, Hubei, Peoples R China; [Liu, Yang] Hubei Acad Agr Sci, Inst Poultry &amp; Veterinarian, Wuhan 430209, Hubei, Peoples R China; [Luo, Hong] Clemson Univ, Dept Genet &amp; Biochem, Clemson, SC USA; [Chan, Zhulong] Huazhong Agr Univ, Coll Hort &amp; Forestry Sci, Minist Educ, Key Lab Hort Plant Biol, Wuhan 430070, Hubei, Peoples R China; [Chan, Zhulong] Hubei Engn Univ, Coll Life Sci &amp; Technol, Key Lab Qual Control Characterist Fruits &amp; Vegeta, Xiaogan 432000, Hubei, Peoples R China</t>
  </si>
  <si>
    <t>Wang, QF (corresponding author), Chinese Acad Sci, Wuhan Bot Garden, Sinoafrica Joint Res Ctr, Key Lab Aquat Bot &amp; Watershed Ecol, Wuhan 430074, Hubei, Peoples R China.; Chan, ZL (corresponding author), Huazhong Agr Univ, Coll Hort &amp; Forestry Sci, Minist Educ, Key Lab Hort Plant Biol, Wuhan 430070, Hubei, Peoples R China.; Chan, ZL (corresponding author), Hubei Engn Univ, Coll Life Sci &amp; Technol, Key Lab Qual Control Characterist Fruits &amp; Vegeta, Xiaogan 432000, Hubei, Peoples R China.</t>
  </si>
  <si>
    <t>qfwang@wbgcas.cn; zlchan@mail.hzau.edu.cn</t>
  </si>
  <si>
    <t>Chan, Zhulong/0000-0002-1933-6837; Luo, Hong/0000-0001-9223-1786</t>
  </si>
  <si>
    <t>Antoniou C, 2017, J PINEAL RES, V62, DOI 10.1111/jpi.12401; Arora P, 2012, ACTA PHYSIOL PLANT, V34, P2007, DOI 10.1007/s11738-012-1002-2; Bajguz A, 2007, PLANT PHYSIOL BIOCH, V45, P95, DOI 10.1016/j.plaphy.2007.01.002; Bi AY, 2016, FRONT PLANT SCI, V7, DOI 10.3389/fpls.2016.00453; BRADFORD MM, 1976, ANAL BIOCHEM, V72, P248, DOI 10.1016/0003-2697(76)90527-3; Cano-Delgado A, 2004, DEVELOPMENT, V131, P5341, DOI 10.1242/dev.01403; Chan ZL, 2012, GENOMICS, V100, P110, DOI 10.1016/j.ygeno.2012.06.004; Chan ZL, 2012, PLANT BIOTECHNOL J, V10, P284, DOI 10.1111/j.1467-7652.2011.00661.x; Chen K, 2014, PHOTOSYNTH RES, V122, P305, DOI 10.1007/s11120-014-0035-3; Clouse SD, 1998, ANNU REV PLANT PHYS, V49, P427, DOI 10.1146/annurev.arplant.49.1.427; de Hoon MJL, 2004, BIOINFORMATICS, V20, P1453, DOI 10.1093/bioinformatics/bth078; Dhaubhadel S, 2002, PLANT J, V29, P681, DOI 10.1046/j.1365-313X.2002.01257.x; Dhaubhadel S, 1999, PLANT MOL BIOL, V40, P333, DOI 10.1023/A:1006283015582; Divi UK, PLANT STRESS BIOL GE; DUBBELS R, 1995, J PINEAL RES, V18, P28, DOI 10.1111/j.1600-079X.1995.tb00136.x; Frank W, 2005, PLANTA, V220, P384, DOI 10.1007/s00425-004-1351-1; Fujita Y, 2009, PLANT CELL PHYSIOL, V50, P2123, DOI 10.1093/pcp/pcp147; Grabherr MG, 2011, NAT BIOTECHNOL, V29, P644, DOI 10.1038/nbt.1883; GROVE MD, 1979, NATURE, V281, P216, DOI 10.1038/281216a0; Gururani MA, 2015, MOL PLANT, V8, P1304, DOI 10.1016/j.molp.2015.05.005; HATTORI A, 1995, BIOCHEM MOL BIOL INT, V35, P627; Hayat Sharnsul, 2007, Turkish Journal of Biology, V31, P141; HEWITT FR, 1985, AUST J PLANT PHYSIOL, V12, P201, DOI 10.1071/PP9850201; Hu LX, 2010, PHYSIOL PLANTARUM, V139, P93, DOI 10.1111/j.1399-3054.2010.01350.x; Hu T, 2015, FRONT PLANT SCI, V6, DOI 10.3389/fpls.2015.00403; Hu T, 2014, BMC GENOMICS, V15, DOI 10.1186/1471-2164-15-1147; Hu ZR, 2016, PLANT PHYSIOL BIOCH, V100, P94, DOI 10.1016/j.plaphy.2016.01.008; Jacob P, 2017, PLANT BIOTECHNOL J, V15, P405, DOI 10.1111/pbi.12659; Jiang YW, 2002, CROP SCI, V42, P202, DOI 10.2135/cropsci2002.0202; Kang YY, 2011, BRASSINOSTEROIDS: A CLASS OF PLANT HORMONE, P269, DOI 10.1007/978-94-007-0189-2_9; Khripach V, 2000, ANN BOT-LONDON, V86, P441, DOI 10.1006/anbo.2000.1227; Kumar S, 2012, PLANT STRESS, V6, P550; Lee HY, 2014, J PINEAL RES, V57, P262, DOI 10.1111/jpi.12165; Li B, 2011, BMC BIOINFORMATICS, V12, DOI 10.1186/1471-2105-12-323; Lin LL, 2015, BMC GENOMICS, V16, DOI 10.1186/s12864-015-1753-4; Liu J, 2014, PLANT BIOLOGY, V16, P440, DOI 10.1111/plb.12052; Lu K, 2016, J EXP BOT, V67, P5009, DOI 10.1093/jxb/erw266; Manchester LC, 2015, J PINEAL RES, V59, P403, DOI 10.1111/jpi.12267; McCord CP, 1917, J EXP ZOOL, V23, P207, DOI 10.1002/jez.1400230108; Mekhalfi M, 2012, BIOCHIMIE, V94, P1213, DOI 10.1016/j.biochi.2012.02.011; Meng JF, 2014, J PINEAL RES, V57, P200, DOI 10.1111/jpi.12159; Mazorra LM, 2011, PLANT PHYSIOL BIOCH, V49, P1420, DOI 10.1016/j.plaphy.2011.09.005; Mittler R, 2004, TRENDS PLANT SCI, V9, P490, DOI 10.1016/j.tplants.2004.08.009; Mukherjee S, 2014, PHYSIOL PLANTARUM, V152, P714, DOI 10.1111/ppl.12218; MURASHIGE T, 1962, PHYSIOL PLANTARUM, V15, P473, DOI 10.1111/j.1399-3054.1962.tb08052.x; Nakashima K, 2009, PLANT CELL PHYSIOL, V50, P1345, DOI 10.1093/pcp/pcp083; Nemhauser JL, 2004, PLOS BIOL, V2, P1460, DOI 10.1371/journal.pbio.0020258; Ohama N, 2017, TRENDS PLANT SCI, V22, P53, DOI 10.1016/j.tplants.2016.08.015; Ozdemir F, 2004, PLANT GROWTH REGUL, V42, P203, DOI 10.1023/B:GROW.0000026509.25995.13; Posmyk MM, 2008, J PINEAL RES, V45, P24, DOI 10.1111/j.1600-079X.2007.00552.x; Provart N, 2003, CURRENT COMPUTER MOL, V2003, P271; Reiter RJ, 2015, MOLECULES, V20, P7396, DOI 10.3390/molecules20047396; Reiter RJ, 2014, PHYSIOLOGY, V29, P325, DOI 10.1152/physiol.00011.2014; Shi HT, 2015, J PINEAL RES, V59, P120, DOI 10.1111/jpi.12246; Shi HT, 2015, J PINEAL RES, V58, P335, DOI 10.1111/jpi.12219; Shi HT, 2015, J EXP BOT, V66, P681, DOI 10.1093/jxb/eru373; Shi HT, 2015, J PINEAL RES, V58, P26, DOI 10.1111/jpi.12188; Sirhindi Geetika, 2009, Physiology and Molecular Biology of Plants, V15, P335, DOI 10.1007/s12298-009-0038-2; Stage PW, 2010, ELECTROPHORESIS, V31, P2242, DOI 10.1002/elps.200900782; Sun X, 2017, PLANT BIOTECH J; Tan DX, 2007, J PINEAL RES, V42, P28, DOI 10.1111/j.1600-079X.2006.00407.x; Thimm O, 2004, PLANT J, V37, P914, DOI 10.1111/j.1365-313X.2004.02016.x; Wang XY, 2017, PLANT BIOTECHNOL J, V15, P237, DOI 10.1111/pbi.12609; Wang Y, 2018, J EXP BOT; Wang ZY, 2004, DEV PLANT BREED, V11, P367; Wei W, 2015, J EXP BOT, V66, P695, DOI 10.1093/jxb/eru392; Wellburn A. R., 1984, Advances in photosynthesis research. Vol.II., P9; Wilson RA, 2014, J ENVIRON BIOL, V35, P383; Wu WL, 2017, FRONT PLANT SCI, V8, DOI 10.3389/fpls.2017.01017; Xu W, 2016, J PINEAL RES, V61, P457, DOI 10.1111/jpi.12359; Yadava P, 2009, NAT SCI, V8, P171; Ye YY, 2017, PLANT CELL REP, V36, P235, DOI 10.1007/s00299-016-2084-x; Yuan LY, 2012, PHOTOSYNTH RES, V112, P205, DOI 10.1007/s11120-012-9774-1; Zhang N, 2013, J PINEAL RES, V54, P15, DOI 10.1111/j.1600-079X.2012.01015.x; Zhang XJ, 2013, PLANT PHYSIOL BIOCH, V67, P189, DOI 10.1016/j.plaphy.2013.03.013; Zhang YP, 2014, BIOL PLANTARUM, V58, P311, DOI 10.1007/s10535-014-0395-8; Zhang YP, 2013, PHOTOSYNTHETICA, V51, P341, DOI 10.1007/s11099-013-0031-4</t>
  </si>
  <si>
    <t>BMC</t>
  </si>
  <si>
    <t>1471-2164</t>
  </si>
  <si>
    <t>BMC Genomics</t>
  </si>
  <si>
    <t>Biotechnology &amp; Applied Microbiology; Genetics &amp; Heredity</t>
  </si>
  <si>
    <t>WOS:000428709900008</t>
  </si>
  <si>
    <t>Melatonin Improves Heat Tolerance in Kiwifruit Seedlings through Promoting Antioxidant Enzymatic Activity and Glutathione S-Transferase Transcription</t>
  </si>
  <si>
    <t>Liang, Dong; Gao, Fan; Ni, Zhiyou; Lin, Lijin; Deng, Qunxian; Tang, Yi; Wang, Xun; Luo, Xian; Xia, Hui</t>
  </si>
  <si>
    <t>Evidence exists to suggest that melatonin (MT) is important to abiotic stress tolerance in plants. Here, we investigated whether exogenous MT reduces heat damage on biological parameters and gene expression in kiwifruit (Actinidia deliciosa) seedlings. Pretreatment with MT alleviates heat-induced oxidative harm through reducing H2O2 content and increasing proline content. Moreover, MT application raised ascorbic acid (AsA) levels and the activity of antioxidant enzymes, including superoxide dismutase (SOD), catalase (CAT), and peroxidase (POD). We also observed elevation in the activity of enzymes related to the AsA-GSH cycle, such as ascorbate peroxidase (APX), monodehydroascorbate reductase (MDHAR), dehydroascorbate reductase (DHAR), and glutathione reductase (GR). Furthermore, MT application increased the expression of 28/31 glutathione S-transferase (GST) genes, reducing oxidative stress. These results clearly indicate that in kiwifruit, MT exerts a protective effect against heat-related damage through regulating antioxidant pathways.</t>
  </si>
  <si>
    <t>10.3390/molecules23030584</t>
  </si>
  <si>
    <t>antioxidant enzymes; glutathione S-transferase; kiwifruit; melatonin; high temperature stress</t>
  </si>
  <si>
    <t>HIGH-TEMPERATURE STRESS; EXOGENOUS MELATONIN; OXIDATIVE STRESS; ROOT REGENERATION; REDOX HOMEOSTASIS; PROLINE CONTENT; PLANT-GROWTH; ASCORBATE; ACCUMULATION; SENESCENCE</t>
  </si>
  <si>
    <t>[Liang, Dong; Gao, Fan; Ni, Zhiyou; Lin, Lijin; Deng, Qunxian; Tang, Yi; Wang, Xun; Luo, Xian; Xia, Hui] Sichuan Agr Univ, Coll Hort, Chengdu 611130, Sichuan, Peoples R China; [Liang, Dong; Lin, Lijin; Tang, Yi; Wang, Xun; Xia, Hui] Sichuan Agr Univ, Inst Pomol &amp; Olericulture, Chengdu 611130, Sichuan, Peoples R China</t>
  </si>
  <si>
    <t>Xia, H (corresponding author), Sichuan Agr Univ, Coll Hort, Chengdu 611130, Sichuan, Peoples R China.; Xia, H (corresponding author), Sichuan Agr Univ, Inst Pomol &amp; Olericulture, Chengdu 611130, Sichuan, Peoples R China.</t>
  </si>
  <si>
    <t>liangeast@sicau.edu.cn; 18227551150@163.com; nizhiyou123@sina.com; llj800924@163.com; dqxlwj@sina.com; tangyisunguochao@sina.com; wangxun0104@hotmail.com; lawxian@aliyun.com; susanxia_2001@163.com</t>
  </si>
  <si>
    <t>Ahmed JU, 2011, BANGL J BOT, V40, P17, DOI 10.3329/bjb.v40i1.7991; Allakhverdiev SI, 2008, PHOTOSYNTH RES, V98, P529, DOI 10.1007/s11120-008-9334-x; [Anonymous], 2017, ENV EXP BOT; Anwar MM, 2003, COMP BIOCHEM PHYS A, V135, P539, DOI 10.1016/S1095-6433(03)00114-4; Arnao MB, 2007, J PINEAL RES, V42, P147, DOI 10.1111/j.1600-079X.2006.00396.x; Arnao MB, 2015, J PINEAL RES, V59, P133, DOI 10.1111/jpi.12253; ARRIGONI O, 1981, FEBS LETT, V125, P242, DOI 10.1016/0014-5793(81)80729-6; Balabusta M, 2016, FRONT PLANT SCI, V7, DOI 10.3389/fpls.2016.00575; BATES LS, 1973, PLANT SOIL, V39, P205, DOI 10.1007/BF00018060; BENJAMINI Y, 1995, J R STAT SOC B, V57, P289, DOI 10.1111/j.2517-6161.1995.tb02031.x; BOGGESS SF, 1980, PLANT SCI LETT, V17, P245, DOI 10.1016/0304-4211(80)90154-6; Bonnefont-Rousselot D, 2011, J PINEAL RES, V50, P328, DOI 10.1111/j.1600-079X.2010.00847.x; Dean JD, 2005, J EXP BOT, V56, P1525, DOI 10.1093/jxb/eri145; Ding F, 2017, SCI HORTIC-AMSTERDAM, V219, P264, DOI 10.1016/j.scienta.2017.03.029; Dixon DP, 2002, J BIOL CHEM, V277, P30859, DOI 10.1074/jbc.M202919200; EDWARDS EA, 1990, PLANTA, V180, P278, DOI 10.1007/BF00194008; Edwards R, 2005, METHOD ENZYMOL, V401, P169, DOI 10.1016/S0076-6879(05)01011-6; Fan JB, 2015, FRONT PLANT SCI, V6, DOI 10.3389/fpls.2015.00925; Ferradas Y, 2016, PLANT PHYSIOL BIOCH, V102, P27, DOI 10.1016/j.plaphy.2016.02.011; Fujita M, 2003, PLANT CELL PHYSIOL, V44, P481, DOI 10.1093/pcp/pcg060; GIANNOPOLITIS CN, 1977, PLANT PHYSIOL, V59, P315, DOI 10.1104/pp.59.2.309; Gong HB, 2005, PLANT MOL BIOL, V57, P53, DOI 10.1007/s11103-004-4516-1; GREER DH, 1988, PLANTA, V174, P152, DOI 10.1007/BF00394766; Hasanuzzaman M, 2013, INT J MOL SCI, V14, P9643, DOI 10.3390/ijms14059643; KAMPFENKEL K, 1995, ANAL BIOCHEM, V225, P165, DOI 10.1006/abio.1995.1127; Karam EA, 2017, ECOTOX ENVIRON SAFE, V144, P268, DOI 10.1016/j.ecoenv.2017.06.035; Korkmaz A, 2017, J AGR SCI-TARIM BILI, V23, P167; Kunieda T, 2005, PLANT CELL PHYSIOL, V46, P1540, DOI 10.1093/pcp/pci167; LAING WA, 1985, NEW ZEAL J AGR RES, V28, P117, DOI 10.1080/00288233.1985.10427004; Le Martret B, 2011, PLANT BIOTECHNOL J, V9, P661, DOI 10.1111/j.1467-7652.2011.00611.x; Li C, 2015, J EXP BOT, V66, P669, DOI 10.1093/jxb/eru476; Li H, 2016, J PINEAL RES, V60, P206, DOI 10.1111/jpi.12304; Li XN, 2018, J PINEAL RES, V64, DOI 10.1111/jpi.12453; Li X, 2018, MOLECULES, V23, DOI 10.3390/molecules23010165; Luo HT, 2017, INT J MOL SCI, V18, DOI 10.3390/ijms18112377; Meng JF, 2014, J PINEAL RES, V57, P200, DOI 10.1111/jpi.12159; Mishkind M, 2009, PLANT J, V60, P10, DOI 10.1111/j.1365-313X.2009.03933.x; Mittler R, 2002, TRENDS PLANT SCI, V7, P405, DOI 10.1016/S1360-1385(02)02312-9; Mittler R, 2011, TRENDS PLANT SCI, V16, P300, DOI 10.1016/j.tplants.2011.03.007; Moons A, 2005, VITAM HORM, V72, P155, DOI 10.1016/S0083-6729(05)72005-7; NAKANO Y, 1981, PLANT CELL PHYSIOL, V22, P867; Narayanan S, 2016, PLANT CELL ENVIRON, V39, P787, DOI 10.1111/pce.12649; Noctor G, 1998, ANNU REV PLANT PHYS, V49, P249, DOI 10.1146/annurev.arplant.49.1.249; PATRA HK, 1978, BIOCHEM PHYSIOL PFL, V172, P385; PIERI C, 1994, LIFE SCI, V55, pPL271, DOI 10.1016/0024-3205(94)00666-0; POEGGELER B, 1993, J PINEAL RES, V14, P151, DOI 10.1111/j.1600-079X.1993.tb00498.x; Reiter RJ, 2002, ANN NY ACAD SCI, V957, P341, DOI 10.1111/j.1749-6632.2002.tb02938.x; Richardson AC, 2004, PLANT CELL ENVIRON, V27, P423, DOI 10.1111/j.1365-3040.2003.01161.x; Rodriguez VM, 2015, BMC PLANT BIOL, V15, DOI 10.1186/s12870-015-0535-0; Sarropoulou V, 2012, PLANT PHYSIOL BIOCH, V61, P162, DOI 10.1016/j.plaphy.2012.10.001; Scebba F, 2001, BIOL PLANTARUM, V44, P41, DOI 10.1023/A:1017962102950; Sergiev I, 1997, P B ACAD SCI, V51, P121; Shah F, 2011, J AGR SCI, V149, P545, DOI 10.1017/S0021859611000360; Shi HT, 2015, J PINEAL RES, V59, P120, DOI 10.1111/jpi.12246; Srinivasa-Rao N. K., 2016, ABIOTIC STRESS PHYSL; TAN DX, 1993, CANCER LETT, V70, P65, DOI 10.1016/0304-3835(93)90076-L; Tiryaki I, 2012, J PINEAL RES, V52, P332, DOI 10.1111/j.1600-079X.2011.00947.x; Turk H, 2014, PLANT GROWTH REGUL, V74, P139, DOI 10.1007/s10725-014-9905-0; Urbanek H, 2005, BIOTECHNOL LETT, V27, P911, DOI 10.1007/s10529-005-7181-9; Vasseur F, 2011, PLANT CELL ENVIRON, V34, P1563, DOI 10.1111/j.1365-3040.2011.02353.x; Wagner U, 2002, PLANT MOL BIOL, V49, P515, DOI 10.1023/A:1015557300450; Wang CW, 2014, J CEREAL SCI, V60, P653, DOI 10.1016/j.jcs.2014.05.004; Xu J., 2015, PHYSL PLANT; Zhang R., 2017, J PINEAL RES, P62; Zhao H, 2017, FRONT PLANT SCI, V7, DOI [10.3389/fpls.2015.01270, 10.3389/fpls.2016.01814, 10.3389/fpls.2016.02045, 10.3389/fpls.2016.01270]</t>
  </si>
  <si>
    <t>WOS:000428514100075</t>
  </si>
  <si>
    <t>Chloroplast overexpression of rice caffeic acid O-methyltransferase increases melatonin production in chloroplasts via the 5-methoxytryptamine pathway in transgenic rice plants</t>
  </si>
  <si>
    <t>Choi, Geun-Hee; Lee, Hyoung Yool; Back, Kyoungwhan</t>
  </si>
  <si>
    <t>Recent analyses of the enzymatic features of various melatonin biosynthetic genes from bacteria, animals, and plants have led to the hypothesis that melatonin could be synthesized via the 5-methoxytryptamine (5-MT) pathway. 5-MT is known to be synthesized in vitro from serotonin by the enzymatic action of -O-methyltransferases, including N-acetylserotonin methyltransferase (ASMT) and caffeic acid O-methyltransferase (COMT), leading to melatonin synthesis by the subsequent enzymatic reaction with serotonin N-acetyltransferase (SNAT). Here, we show that 5-MT was produced and served as a precursor for melatonin synthesis in plants. When rice seedlings were challenged with senescence treatment, 5-MT levels and melatonin production were increased in transgenic rice seedlings overexpressing the rice COMT in chloroplasts, while no such increases were observed in wild-type or transgenic seedlings overexpressing the rice COMT in the cytosol, suggesting a 5-MT transport limitation from the cytosol to chloroplasts. In contrast, cadmium treatment led to results different from those in senescence. The enhanced melatonin production was not observed in the chloroplast COMT lines relative over the cytosol COMT lines although 5-MT levels were equally induced in all genotypes upon cadmium treatment. The transgenic seedlings with enhanced melatonin in their chloroplasts exhibited improved seedling growth vs the wild type under continuous light conditions. This is the first report describing enhanced melatonin production in chloroplasts via the 5-MT pathway with the ectopic overexpression of COMT in chloroplasts in plants.</t>
  </si>
  <si>
    <t>10.1111/jpi.12412</t>
  </si>
  <si>
    <t>Choi, Geun-Hee</t>
  </si>
  <si>
    <t>5-methoxytryptamine; caffeic acid O-methyltransferase; chloroplast targeting; melatonin; senescence; transgenic rice</t>
  </si>
  <si>
    <t>SEROTONIN N-ACETYLTRANSFERASE; ACETYLSEROTONIN METHYLTRANSFERASE; PROTOPORPHYRINOGEN OXIDASE; BIOSYNTHESIS; 2-HYDROXYMELATONIN; EXPRESSION; STRESS; GENE; SUPPRESSION; SENESCENCE</t>
  </si>
  <si>
    <t>[Choi, Geun-Hee; Lee, Hyoung Yool; Back, Kyoungwhan] Chonnam Natl Univ, Bioenergy Res Ctr, Dept Biotechnol, Gwangju, South Korea</t>
  </si>
  <si>
    <t>Arnao MB, 2014, TRENDS PLANT SCI, V19, P789, DOI 10.1016/j.tplants.2014.07.006; Back K, 2016, J PINEAL RES, V61, P426, DOI 10.1111/jpi.12364; Byeon Y, 2016, J PINEAL RES, V61, P198, DOI 10.1111/jpi.12339; Byeon Y, 2016, APPL MICROBIOL BIOT, V100, P6683, DOI 10.1007/s00253-016-7458-z; Byeon Y, 2016, J PINEAL RES, V60, P348, DOI 10.1111/jpi.12317; Byeon Y, 2016, J PINEAL RES, V60, P65, DOI 10.1111/jpi.12289; Byeon Y, 2015, J EXP BOT, V66, P6917, DOI 10.1093/jxb/erv396; Byeon Y, 2015, J PINEAL RES, V59, P448, DOI 10.1111/jpi.12274; Byeon Y, 2015, J PINEAL RES, V58, P461, DOI 10.1111/jpi.12231; Byeon Y, 2015, J PINEAL RES, V58, P470, DOI 10.1111/jpi.12232; Byeon Y, 2015, J PINEAL RES, V58, P343, DOI 10.1111/jpi.12220; Byeon Y, 2014, J PINEAL RES, V57, P219, DOI 10.1111/jpi.12160; Byeon Y, 2014, J PINEAL RES, V56, P107, DOI 10.1111/jpi.12103; Byeon Y, 2012, J PINEAL RES, V53, P107, DOI 10.1111/j.1600-079X.2012.00976.x; GALZIN AM, 1988, J ENDOCRINOL, V118, P389, DOI 10.1677/joe.0.1180389; Hardeland R, 2016, FRONT PLANT SCI, V7, DOI 10.3389/fpls.2016.00198; Hasan MK, 2015, FRONT PLANT SCI, V6, DOI 10.3389/fpls.2015.00601; Himmelbach A, 2007, PLANT PHYSIOL, V145, P1192, DOI 10.1104/pp.107.111575; Jung S, 2004, PLANT CELL ENVIRON, V27, P1436, DOI 10.1111/j.1365-3040.2004.01247.x; Kang K, 2009, PLANT PHYSIOL, V150, P1380, DOI 10.1104/pp.109.138552; Klein DC, 2007, J BIOL CHEM, V282, P4233, DOI 10.1074/jbc.R600036200; Lee HJ, 2000, PLANT CELL PHYSIOL, V41, P743, DOI 10.1093/pcp/41.6.743; Lee HJ, 2016, J PINEAL RES, V61, P303, DOI 10.1111/jpi.12347; Lee HY, 2017, J PINEAL RES, V62, DOI 10.1111/jpi.12379; Lee HY, 2015, J PINEAL RES, V58, P291, DOI 10.1111/jpi.12214; Lee HY, 2014, J PINEAL RES, V57, P418, DOI 10.1111/jpi.12181; Lee K, 2017, J PINEAL RES, V62, DOI 10.1111/jpi.12392; Lee K, 2016, J PINEAL RES, V61, P470, DOI 10.1111/jpi.12361; Li MQ, 2016, J PINEAL RES, V61, P291, DOI 10.1111/jpi.12346; Li XN, 2016, J PINEAL RES, V61, P328, DOI 10.1111/jpi.12350; Liu TC, 2005, J PINEAL RES, V39, P91, DOI 10.1111/j.1600-079X.2005.00223.x; Manchester LC, 2015, J PINEAL RES, V59, P403, DOI 10.1111/jpi.12267; Medda R, 1997, EUR J BIOCHEM, V250, P377, DOI 10.1111/j.1432-1033.1997.0377a.x; Reiter RJ, 2016, J PINEAL RES, V61, P253, DOI 10.1111/jpi.12360; Sanchez-Barcelo EJ, 2016, J PINEAL RES, V61, P41, DOI 10.1111/jpi.12340; Shi H, 2016, FRONT PLANT SCI, V7, DOI 10.3389/fpls.2016.01124; Shi HT, 2016, J PINEAL RES, V60, P373, DOI 10.1111/jpi.12320; Shi HT, 2016, PLANT PHYSIOL BIOCH, V100, P150, DOI 10.1016/j.plaphy.2016.01.018; Sun QQ, 2016, J PINEAL RES, V61, P138, DOI 10.1111/jpi.12315; Tan DX, 2016, J PINEAL RES, V61, P27, DOI 10.1111/jpi.12336; Ueno M, 2003, PLANT J, V36, P215, DOI 10.1046/j.1365-313X.2003.01875.x; Velez-Ramirez AI, 2011, TRENDS PLANT SCI, V16, P310, DOI 10.1016/j.tplants.2011.02.003; Voinnet O, 2003, PLANT J, V33, P949, DOI 10.1046/j.1365-313X.2003.01676.x; Vriend J, 2015, J PINEAL RES, V58, P1, DOI 10.1111/jpi.12189; Wang QN, 2016, FRONT PLANT SCI, V7, DOI 10.3389/fpls.2016.01882; Wei YX, 2017, J PINEAL RES, V62, DOI 10.1111/jpi.12367; Xu W, 2016, J PINEAL RES, V61, P457, DOI 10.1111/jpi.12359; Zheng XD, 2017, SCI REP-UK, V7, DOI 10.1038/srep41236</t>
  </si>
  <si>
    <t>WOS:000404565100006</t>
  </si>
  <si>
    <t>The vertebrate pineal hormone melatonin is produced by the brown alga Pterygophora californica and mimics dark effects on growth rate in the light</t>
  </si>
  <si>
    <t>Fuhrberg, B; Balzer, I; Hardeland, R; Werner, A; Luning, K</t>
  </si>
  <si>
    <t>Melatonin, a methoxylated indoleamine, plays a role as a mediator of darkness in animals as well as in the unicellular alga Gonyaulax polyedra Stein and was recently detected in higher plants. We report on the first finding of melatonin in a multicellular alga, the brown alga Pterygophora californica Rupr. Melatonin was identified in juvenile sporophytes of P. californica by two independent methods, reverse-phase high-performance liquid chromatography (HPLC) with electrochemical detection, and radioimmunoassay. Another indolic metabolite, 5-methoxytroptophol, was also indentified by HPLC. The rapid decline of growth rate upon the onset of darkness in P. californica is mimicked by melatonin in the light, with increasing efficiency from 5 x 10(-5) M to 5 x 10(-4) M, while no effect was obtained at 10(-5) M.</t>
  </si>
  <si>
    <t>Fuhrberg, B</t>
  </si>
  <si>
    <t xml:space="preserve"> Luning, K</t>
  </si>
  <si>
    <t>Hydrogen peroxide acts downstream of melatonin to induce lateral root formation</t>
  </si>
  <si>
    <t>Chen, Ziping; Gu, Quan; Yu, Xiuli; Huang, Liqin; Xu, Sheng; Wang, Ren; Shen, Wei; Shen, Wenbiao</t>
  </si>
  <si>
    <t>Background and Aims Although several studies have confirmed the beneficial roles of exogenous melatonin in lateral root (LR) formation, the molecular mechanism is still elusive. Here, the role of hydrogen peroxide (H2O2) in the induction of LR formation triggered by melatonin was investigated. Methods Alfalfa (Medicago sativa 'Biaogan') and transgenic Arabidopsis seedlings were treated with or without melatonin, diphenyleneiodonium (DPI, NADPH oxidase inhibitor), N, N'-dimethylthiourea (DMTU, H2O2 scavenger), alone or combined. Then, H2O2 content was determined with 2', 7'-dichlorofluorescein diacetate (H-2 DCFDA)-dependent fluorescence and spectrophotography. Transcript levels of cell cycle regulatory genes were analysed by real-time reverse transcription-PCR. Key Results Application of exogenous melatonin not only increased endogenous H2O2 content but also induced LR formation in alfalfa seedlings. Consistently, melatonin-induced LR primordia exhibited an accelerated response. These inducible responses were significantly blocked when DPI or DMTU was applied. Compared with the wild-type, transgenic Arabidopsis plants overexpressing alfalfa MsSNAT (a melatonin synthesis gene) increased H2O2 accumulation and thereafter LR formation, both of which were blocked by DPI or DMTU. Similarly, melatonin-modulated expression of marker genes responsible for LR formation, including MsCDKB1; 1, MsCDKB2; 1, AtCDKB1; 1 and AtCDKB2; 1, was obviously impaired by the removal of H2O2 in both alfalfa and transgenic Arabidopsis plants. Conclusions Pharmacological and genetic evidence revealed that endogenous melatonin-triggered LR formation was H2O2-dependent.</t>
  </si>
  <si>
    <t>ANNALS OF BOTANY</t>
  </si>
  <si>
    <t>10.1093/aob/mcx207</t>
  </si>
  <si>
    <t>Hydrogen peroxide; lateral root; melatonin; Medicago sativa; transgenic Arabidopsis plants</t>
  </si>
  <si>
    <t>CUCUMIS-SATIVUS L.; NITRIC-OXIDE; ARABIDOPSIS-THALIANA; NADPH OXIDASE; CELL-CYCLE; SALINITY-TOLERANCE; SEED-GERMINATION; STRESS TOLERANCE; CARBON-MONOXIDE; CADMIUM STRESS</t>
  </si>
  <si>
    <t>[Chen, Ziping; Gu, Quan; Yu, Xiuli; Shen, Wenbiao] Nanjing Agr Univ, Coll Life Sci, Lab Ctr Life Sci, Nanjing 210095, Jiangsu, Peoples R China; [Huang, Liqin; Shen, Wei] Nanjing Agr Univ, Coll Sci, Nanjing 210095, Jiangsu, Peoples R China; [Xu, Sheng; Wang, Ren] Inst Bot, Nanjing 210014, Jiangsu, Peoples R China; [Xu, Sheng; Wang, Ren] Chinese Acad Sci, Nanjing 210014, Jiangsu, Peoples R China</t>
  </si>
  <si>
    <t>Aloni R, 2006, ANN BOT-LONDON, V97, P883, DOI 10.1093/aob/mcl027; Arnao MB, 2007, J PINEAL RES, V42, P147, DOI 10.1111/j.1600-079X.2006.00396.x; Arnao MB, 2015, J PINEAL RES, V59, P133, DOI 10.1111/jpi.12253; Bright J, 2006, PLANT J, V45, P113, DOI 10.1111/j.1365-313X.2005.02615.x; Byeon Y, 2014, J PINEAL RES, V56, P189, DOI 10.1111/jpi.12111; Cao ZY, 2007, J INTEGR PLANT BIOL, V49, P1070, DOI 10.1111/j.1672-9072.2007.00482.x; Cao ZY, 2014, ACTA PHYSIOL PLANT, V36, P931, DOI 10.1007/s11738-013-1472-x; Casimiro I, 2003, TRENDS PLANT SCI, V8, P165, DOI 10.1016/S1360-1385(03)00051-7; Chen Y. C., 2013, J NANOMATER, V2013, P2, DOI DOI 10.1371/J0URNAL.P0NE.0070324; Chen ZP, 2017, FREE RADICAL BIO MED, V108, P465, DOI 10.1016/j.freeradbiomed.2017.04.009; Correa-Aragunde N, 2006, J EXP BOT, V57, P581, DOI 10.1093/jxb/erj045; Correa-Aragunde N, 2015, ANN BOT-LONDON, V116, P695, DOI 10.1093/aob/mcv116; Fang T, 2014, PLANT PHYSIOL BIOCH, V76, P44, DOI 10.1016/j.plaphy.2013.12.024; Feher A, 2008, PLANT SIGNAL BEHAV, V3, P823, DOI 10.4161/psb.3.10.5908; Foreman J, 2003, NATURE, V422, P442, DOI 10.1038/nature01485; Gong B, 2017, PHYSIOL PLANTARUM, V160, P396, DOI 10.1111/ppl.12581; Gu Q, 2017, PLANT SCI, V261, P28, DOI 10.1016/j.plantsci.2017.05.001; Guo K, 2008, J EXP BOT, V59, P3443, DOI 10.1093/jxb/ern194; Han QH, 2017, FRONT PLANT SCI, V8, DOI 10.3389/fpls.2017.00785; Hasan MK, 2015, FRONT PLANT SCI, V6, DOI 10.3389/fpls.2015.00601; HATTORI A, 1995, BIOCHEM MOL BIOL INT, V35, P627; Himanen K, 2004, P NATL ACAD SCI USA, V101, P5146, DOI 10.1073/pnas.0308702101; Ishibashi Y, 2013, ANN BOT-LONDON, V111, P95, DOI 10.1093/aob/mcs240; Ivanchenko MG, 2010, PLANT J, V64, P740, DOI 10.1111/j.1365-313X.2010.04365.x; Jiang CF, 2013, PLANT CELL, V25, P3535, DOI 10.1105/tpc.113.115659; Koyama FC, 2013, J EUKARYOT MICROBIOL, V60, P646, DOI 10.1111/jeu.12080; Kwak JM, 2003, EMBO J, V22, P2623, DOI 10.1093/emboj/cdg277; Lee K, 2016, J PINEAL RES, V61, P470, DOI 10.1111/jpi.12361; LERNER AB, 1958, J AM CHEM SOC, V80, P2587, DOI 10.1021/ja01543a060; Li H, 2016, J PINEAL RES, V60, P206, DOI 10.1111/jpi.12304; Li MQ, 2016, J PINEAL RES, V61, P291, DOI 10.1111/jpi.12346; Liang CZ, 2017, FRONT PLANT SCI, V8, DOI 10.3389/fpls.2017.00134; Ma F, 2014, PLANT MOL BIOL, V85, P49, DOI 10.1007/s11103-013-0168-3; Malamy JE, 2001, PLANT PHYSIOL, V127, P899, DOI 10.1104/pp.010406; Manzano C, 2014, PLANT PHYSIOL, V165, P1105, DOI 10.1104/pp.114.238873; Miller G, 2010, PLANT CELL ENVIRON, V33, P453, DOI 10.1111/j.1365-3040.2009.02041.x; Mittler R, 2011, TRENDS PLANT SCI, V16, P300, DOI 10.1016/j.tplants.2011.03.007; Orman-Ligeza B, 2016, DEVELOPMENT, V143, P3328, DOI 10.1242/dev.136465; Pelagio-Flores R, 2012, J PINEAL RES, V53, P279, DOI 10.1111/j.1600-079X.2012.00996.x; Radogna F, 2009, TOXICOL APPL PHARM, V239, P37, DOI 10.1016/j.taap.2009.05.012; Rosales-Corral SA, 2012, J PINEAL RES, V52, P167, DOI 10.1111/j.1600-079X.2011.00937.x; Shi HT, 2015, J PINEAL RES, V59, P102, DOI 10.1111/jpi.12244; Stals H, 2001, TRENDS PLANT SCI, V6, P359, DOI 10.1016/S1360-1385(01)02016-7; Stehle JH, 2011, J PINEAL RES, V51, P17, DOI 10.1111/j.1600-079X.2011.00856.x; Torres MA, 2002, P NATL ACAD SCI USA, V99, P517, DOI 10.1073/pnas.012452499; Verkest A, 2005, PLANT PHYSIOL, V139, P1099, DOI 10.1104/pp.105.069906; Wang QN, 2017, INT J MOL SCI, V18, DOI 10.3390/ijms18050991; Xie YJ, 2011, PLANT J, V66, P280, DOI 10.1111/j.1365-313X.2011.04488.x; Zhang N, 2014, J PINEAL RES, V56, P39, DOI 10.1111/jpi.12095; Zhang N, 2013, J PINEAL RES, V54, P15, DOI 10.1111/j.1600-079X.2012.01015.x; Zhiponova MK, 2006, PLANT PHYSIOL, V140, P693, DOI 10.1104/pp.105.072173; Zuo BX, 2014, J PINEAL RES, V57, P408, DOI 10.1111/jpi.12180</t>
  </si>
  <si>
    <t>0305-7364</t>
  </si>
  <si>
    <t>1095-8290</t>
  </si>
  <si>
    <t>ANN BOT-LONDON</t>
  </si>
  <si>
    <t>Ann. Bot.</t>
  </si>
  <si>
    <t>WOS:000432059300007</t>
  </si>
  <si>
    <t>Melatonin treatment of pre-veraison grape berries to increase size and synchronicity of berries and modify wine aroma components</t>
  </si>
  <si>
    <t>Meng, Jiang-Fei; Xu, Teng-Fei; Song, Chang-Zheng; Yu, Yong; Hu, Fan; Zhang, Li; Zhang, Zhen-Wen; Xi, Zhu-Mei</t>
  </si>
  <si>
    <t>A comprehensive investigation was carried out to determine the effect of exogenous melatonin treatment of pre-veraison grapes on grape berries and its wines. Two melatonin treatments of pre-veraison grape berries increased the weight of the berries by approximately 6.6%. Meanwhile, this melatonin treatment could be beneficial in the reduction of underripe and overripe fruits and in enhancing the synchronicity of the berries. In addition, there were significant differences in the volatile compound composition between the wine produced from the melatonin-treated berries and the wines made from untreated berries. The wine from melatonin-treated pre-veraison grape berries had stronger fruity, spicy, and sweet sensory properties, compared to the wines made from untreated berries. Prolonging the treatment through repeated applications can enhance these effects and under different seasonal conditions, more pronounced effects on the grape quality and wine properties can be observed. (C) 2015 Elsevier Ltd. All rights reserved.</t>
  </si>
  <si>
    <t>10.1016/j.foodchem.2015.03.140</t>
  </si>
  <si>
    <t xml:space="preserve"> Xi, Zhu-Mei</t>
  </si>
  <si>
    <t>Melatonin; Grape; Berry size; Synchronicity; Wine; Aroma components</t>
  </si>
  <si>
    <t>GROWTH-STIMULATING COMPOUND; VOLATILE COMPOUNDS; RED WINE; L.; IMPACT; SERIES; PLANTS; MYTH</t>
  </si>
  <si>
    <t>[Meng, Jiang-Fei; Song, Chang-Zheng; Yu, Yong; Hu, Fan; Zhang, Li; Zhang, Zhen-Wen; Xi, Zhu-Mei] Northwest A&amp;F Univ, Coll Enol, Yangling 712100, Shaanxi, Peoples R China; [Xu, Teng-Fei] Univ Freiburg, Inst Biol 2, D-79104 Freiburg, Baden Wurttembe, Germany; [Zhang, Li; Zhang, Zhen-Wen; Xi, Zhu-Mei] Shaanxi Engn Res Ctr Viti Viniculture, Yangling 712100, Shaanxi, Peoples R China</t>
  </si>
  <si>
    <t>zhangzhw60@nwsuaf.edu.cn; xizhumei@nwsuaf.edu.cn</t>
  </si>
  <si>
    <t>Agusti M, 2003, PLANT GROWTH REGUL, V41, P129, DOI 10.1023/A:1027333123649; Arnao MB, 2007, J PINEAL RES, V42, P147, DOI 10.1111/j.1600-079X.2006.00396.x; Arnao MB, 2006, PLANT SIGNAL BEHAV, V1, P89, DOI 10.4161/psb.1.3.2640; Bottcher C, 2011, AUST J GRAPE WINE R, V17, P1, DOI 10.1111/j.1755-0238.2010.00110.x; Brennand C. P., 1989, Journal of Sensory Studies, V4, P105, DOI 10.1111/j.1745-459X.1989.tb00461.x; Bult JHF, 2002, CHEM SENSES, V27, P485, DOI 10.1093/chemse/27.6.485; CARROLL DE, 1978, AM J ENOL VITICULT, V29, P169; Coombe B., 1984, Quaderni della Scuola di Specializzazione in Viticoltura ed Enologia, V8, P87; Coombe B. G., 2004, VITICULTURE, V1, P210; Cosgrove DJ, 1997, PLANT CELL, V9, P1031, DOI 10.1105/tpc.9.7.1031; Crupi P, 2010, J AGR FOOD CHEM, V58, P9647, DOI 10.1021/jf100564v; Franco M, 2004, J AGR FOOD CHEM, V52, P3905, DOI 10.1021/jf0354949; Hellin P, 2010, J AGR FOOD CHEM, V58, P6334, DOI 10.1021/jf100448k; Hernandez-Ruiz J, 2005, J PINEAL RES, V39, P137, DOI 10.1111/j.1600-079X.2005.00226.x; Hernandez-Ruiz J, 2004, PLANTA, V220, P140, DOI 10.1007/s00425-004-1317-3; Iriti M, 2006, J SCI FOOD AGR, V86, P1432, DOI 10.1002/jsfa.2537; Iriti M, 2009, J PINEAL RES, V46, P353, DOI 10.1111/j.1600-079X.2008.00616.x; Kang K, 2013, J PINEAL RES, V55, P7, DOI 10.1111/jpi.12011; Kolar J, 2005, J PINEAL RES, V39, P333, DOI 10.1111/j.1600-079X.2005.00276.x; Kolar J, 2003, PHYSIOL PLANTARUM, V118, P605, DOI 10.1034/j.1399-3054.2003.00114.x; Lei Q, 2013, J PINEAL RES, V55, P443, DOI 10.1111/jpi.12096; Mendes-Pinto MM, 2009, ARCH BIOCHEM BIOPHYS, V483, P236, DOI 10.1016/j.abb.2009.01.008; Moyano L, 2002, J AGR FOOD CHEM, V50, P7356, DOI 10.1021/jf020645d; OIV, 2014, COMP INT METH WIN MU; OIV (International Organisation of Vine and Wine), 2012, INT STAND LAB WIN RU; Park S, 2013, J PINEAL RES, V55, P40, DOI 10.1111/jpi.12021; Peinado RA, 2004, FOOD CHEM, V84, P585, DOI 10.1016/S0308-8146(03)00282-6; Perestrelo R, 2006, ANAL CHIM ACTA, V563, P154, DOI 10.1016/j.aca.2005.10.023; Pineau B, 2007, J AGR FOOD CHEM, V55, P4103, DOI 10.1021/jf070120r; SENTHESHANMUGANATHAN S, 1960, BIOCHEM J, V74, P568, DOI 10.1042/bj0740568; SINGLETON V. L., 1966, AMER J ENOL VITICULT, V17, P95; Stern RA, 2007, SCI HORTIC-AMSTERDAM, V112, P304, DOI 10.1016/j.scienta.2006.12.032; Tan DX, 2012, J EXP BOT, V63, P577, DOI 10.1093/jxb/err256; Tao YS, 2008, J FOOD COMPOS ANAL, V21, P689, DOI 10.1016/j.jfca.2008.05.007; Trought M. C. T., 1996, P 4 INT S COOL CLIM, P23; Vitalini S, 2011, J PINEAL RES, V51, P331, DOI 10.1111/j.1600-079X.2011.00893.x; Wang P, 2013, J PINEAL RES, V55, P424, DOI 10.1111/jpi.12091; Wen Y., 2013, THESIS NW A F U YANG, P14; Zhang HJ, 2014, J PINEAL RES, V57, P269, DOI 10.1111/jpi.12167; Zhao Y, 2013, J PINEAL RES, V55, P79, DOI 10.1111/jpi.12044</t>
  </si>
  <si>
    <t>WOS:000355027100017</t>
  </si>
  <si>
    <t>Differential roles of melatonin in plant-host resistance and pathogen suppression in cucurbits</t>
  </si>
  <si>
    <t>Mandal, Mihir Kumar; Suren, Haktan; Ward, Brian; Boroujerdi, Arezue; Kousik, Chandrasekar</t>
  </si>
  <si>
    <t>Since the 1950s, research on the animal neurohormone, melatonin, has focused on its multiregulatory effect on patients suffering from insomnia, cancer, and Alzheimer's disease. In plants, melatonin plays major role in plant growth and development, and is inducible in response to diverse biotic and abiotic stresses. However, studies on the direct role of melatonin in disease suppression and as a signaling molecule in host-pathogen defense mechanism are lacking. This study provides insight on the predicted biosynthetic pathway of melatonin in watermelon (Citrullus lanatus), and how application of melatonin, an environmental-friendly immune inducer, can boost plant immunity and suppress pathogen growth where fungicide resistance and lack of genetic resistance are major problems. We evaluated the effect of spray-applied melatonin and also transformed watermelon plants with the melatonin biosynthetic gene SNAT (serotonin N-acetyltransferase) to determine the role of melatonin in plant defense. Increased melatonin levels in plants were found to boost resistance against the foliar pathogen Podosphaera xanthii (powdery mildew), and the soil-borne oomycete Phytophthora capsici in watermelon and other cucurbits. Further, transcriptomic data on melatonin-sprayed (1mmol/L) watermelon leaves suggest that melatonin alters the expression of genes involved in both PAMP-mediated (pathogen-associated molecular pattern) and ETI-mediated (effector-triggered immunity) defenses. Twenty-seven upregulated genes were associated with constitutive defense as well as initial priming of the melatonin-induced plant resistance response. Our results indicate that developing strategies to increase melatonin levels in specialty crops such as watermelon can lead to resistance against diverse filamentous pathogens.</t>
  </si>
  <si>
    <t>10.1111/jpi.12505</t>
  </si>
  <si>
    <t>Mandal, Mihir Kumar</t>
  </si>
  <si>
    <t xml:space="preserve"> Kousik, Chandrasekar</t>
  </si>
  <si>
    <t>melatonin; N-acetylserotonin; pathogen resistance; signaling; watermelon</t>
  </si>
  <si>
    <t>PLACEBO-CONTROLLED TRIAL; PHYTOPHTHORA FRUIT ROT; POWDERY MILDEW; ARABIDOPSIS-THALIANA; TRANSCRIPTION FACTOR; EXOGENOUS MELATONIN; FUSARIUM-OXYSPORUM; CITRULLUS-LANATUS; OXIDATIVE STRESS; FUNCTIONAL ROLES</t>
  </si>
  <si>
    <t>[Mandal, Mihir Kumar; Kousik, Chandrasekar] USDA ARS, US Vegetable Lab, Charleston, SC 29414 USA; [Suren, Haktan] Virginia Tech, Dept Forest Resources &amp; Environm Conservat, Blacksburg, VA USA; [Ward, Brian] Clemson Univ, CREC, Charleston, SC USA; [Boroujerdi, Arezue] Claflin Univ, Dept Chem, Orangeburg, SC USA</t>
  </si>
  <si>
    <t>Mandal, MK; Kousik, C (corresponding author), USDA ARS, US Vegetable Lab, Charleston, SC 29414 USA.</t>
  </si>
  <si>
    <t>mihir.biotech@gmail.com; shaker.kousik@ars.usda.gov</t>
  </si>
  <si>
    <t>MANDAL, MIHIR KUMAR/S-9411-2019</t>
  </si>
  <si>
    <t>Al-Aama T, 2011, INT J GERIATR PSYCH, V26, P687, DOI 10.1002/gps.2582; Arnao MB, 2018, ANN BOT-LONDON, V121, P195, DOI 10.1093/aob/mcx114; Arnao MB, 2006, PLANT SIGNAL BEHAV, V1, P89, DOI 10.4161/psb.1.3.2640; Arnao MB, 2015, J PINEAL RES, V59, P133, DOI 10.1111/jpi.12253; Arnao MB, 2014, TRENDS PLANT SCI, V19, P789, DOI 10.1016/j.tplants.2014.07.006; Arnao MB, 2013, J PINEAL RES, V55, P149, DOI 10.1111/jpi.12055; Arnao MB, 2009, J PINEAL RES, V46, P295, DOI 10.1111/j.1600-079X.2008.00660.x; Back K, 2016, J PINEAL RES, V56, P107; Badria Farid A., 2002, Journal of Medicinal Food, V5, P153, DOI 10.1089/10966200260398189; BLIGH EG, 1959, CAN J BIOCHEM PHYS, V37, P911; Buscemi N, 2005, J GEN INTERN MED, V20, P1151, DOI 10.1111/j.1525-1497.2005.0243.x; Byeon Y, 2016, J PINEAL RES, V61, P198, DOI 10.1111/jpi.12339; Byeon Y, 2016, J PINEAL RES, V60, P65, DOI 10.1111/jpi.12289; Byeon Y, 2014, J PINEAL RES, V56, P107, DOI 10.1111/jpi.12103; Chen GF, 2003, LIFE SCI, V73, P19, DOI 10.1016/S0024-3205(03)00252-2; Collinge M, 2001, PLANT MOL BIOL, V46, P521, DOI 10.1023/A:1010639225091; Davis AR, 2007, J AM SOC HORTIC SCI, V132, P790, DOI 10.21273/JASHS.132.6.790; Feng XY, 2014, TRENDS FOOD SCI TECH, V37, P21, DOI 10.1016/j.tifs.2014.02.001; Gotz S, 2008, NUCLEIC ACIDS RES, V36, P3420, DOI 10.1093/nar/gkn176; Guner N, 2008, CUCURBITACEAE 2008: PROCEEDINGS OF THE IXTH EUCARPIA MEETING ON GENETICS AND BREEDING OF CUCURBITACEAE, P445; Guo SG, 2013, NAT GENET, V45, P51, DOI 10.1038/ng.2470; Han Q, 2016, SCI HORTIC-AMSTERDAM, V198, P370, DOI 10.1016/j.scienta.2015.11.047; Han Y, 2013, PLANT CELL ENVIRON, V36, P1135, DOI 10.1111/pce.12048; Hanania M, 2002, ANESTH ANALG, V94, P338, DOI 10.1097/00000539-200202000-00019; Hardeland R., 2015, INTERDISC TOP GERONT, V80, P128, DOI [10.1159/000364975, DOI 10.1159/000364975]; Hardeland R, 2013, J PINEAL RES, V55, P325, DOI 10.1111/jpi.12090; Hardeland R, 2012, J PINEAL RES, V52, P139, DOI 10.1111/j.1600-079X.2011.00934.x; Hardeland R, 2009, BIOFACTORS, V35, P183, DOI 10.1002/biof.23; Hatta K, 2014, JAMA PSYCHIAT, V71, P397, DOI 10.1001/jamapsychiatry.2013.3320; Higashi K, 2008, MOL GENET GENOMICS, V279, P303, DOI 10.1007/s00438-007-0315-0; Hunt Arthur G, 2015, Methods Mol Biol, V1255, P195, DOI 10.1007/978-1-4939-2175-1_17; Jensen MK, 2007, PLANT MOL BIOL, V65, P137, DOI 10.1007/s11103-007-9204-5; Keinath AP, 2004, CROP PROT, V23, P35, DOI 10.1016/S0261-2194(03)00165-0; Kim HK, 2010, NAT PROTOC, V5, P536, DOI 10.1038/nprot.2009.237; King SRF, 2014, PLANT CELL, V26, P1345, DOI 10.1105/tpc.113.120055; Klein DC, 2002, BIOCHEM SOC T, V30, P365, DOI 10.1042/bst0300365; Kolar J, 1997, PHYTOCHEMISTRY, V44, P1407, DOI 10.1016/S0031-9422(96)00568-7; Kolar J, 2005, J PINEAL RES, V39, P333, DOI 10.1111/j.1600-079X.2005.00276.x; Kousik CS, 2011, PLANT DIS, V95, P1586, DOI 10.1094/PDIS-06-11-0521; Kousik CS, 2018, PLANT DIS, V102, P1290, DOI 10.1094/PDIS-09-17-1384-RE; Kousik CS, 2014, HORTSCIENCE, V49, P101, DOI 10.21273/HORTSCI.49.1.101; Kousik CS, 2012, HORTSCIENCE, V47, P1682, DOI 10.21273/HORTSCI.47.12.1682; Kousik CS, 2014, PLANT DIS MANAG REP, V8, pV309; Lamour KH, 2012, MOL PLANT PATHOL, V13, P329, DOI 10.1111/j.1364-3703.2011.00754.x; Lee HY, 2017, J PINEAL RES, V62, DOI 10.1111/jpi.12379; Lee HY, 2015, J PINEAL RES, V58, P291, DOI 10.1111/jpi.12214; Lee HY, 2014, J PINEAL RES, V57, P262, DOI 10.1111/jpi.12165; Lei L, 2014, NEW PHYTOL, V203, P1146, DOI 10.1111/nph.12872; LERNER AB, 1958, J AM CHEM SOC, V80, P2587, DOI 10.1021/ja01543a060; Levi A, 2017, GENETICS AND GENOMIC; Li H, 2009, BIOINFORMATICS, V25, P1754, DOI 10.1093/bioinformatics/btp324; Liao WH, 2014, FUNCT INTEGR GENOMIC, V14, P517, DOI 10.1007/s10142-014-0379-y; Mahmud I, 2015, J AGR FOOD CHEM, V63, P8083, DOI 10.1021/acs.jafc.5b02108; Mandal MK, 2012, PLANT CELL, V24, P1654, DOI 10.1105/tpc.112.096768; Maronde E, 2007, TRENDS ENDOCRIN MET, V18, P142, DOI 10.1016/j.tem.2007.03.001; McCleery J, 2014, COCHRANE DB SYST REV, V3; McGrath M. T., 2017, COMPENDIUM CUCURBIT, P62; Meng JF, 2014, J PINEAL RES, V57, P200, DOI 10.1111/jpi.12159; Murch SJ, 2001, IN VITRO CELL DEV-PL, V37, P786; Nie PP, 2017, FRONT PLANT SCI, V8, DOI 10.3389/fpls.2017.00238; Posmyk MM, 2009, ACTA PHYSIOL PLANT, V31, P1, DOI 10.1007/s11738-008-0213-z; Qian YQ, 2015, SCI REP-UK, V5, DOI 10.1038/srep15815; R Core Team, 2017, R LANG ENV STAT COMP; Vielma JR, 2014, ACTA TROP, V137, P31, DOI 10.1016/j.actatropica.2014.04.021; REITER RJ, 1991, ENDOCR REV, V12, P151, DOI 10.1210/edrv-12-2-151; Reiter RJ, 2002, ANN NY ACAD SCI, V957, P341, DOI 10.1111/j.1749-6632.2002.tb02938.x; Reiter RJ, 2005, NUTRITION, V21, P920, DOI 10.1016/j.nut.2005.02.005; Reiter RJ, 2015, MOLECULES, V20, P7396, DOI 10.3390/molecules20047396; Robinson MD, 2010, BIOINFORMATICS, V26, P139, DOI 10.1093/bioinformatics/btp616; Rosales-Corral SA, 2012, J PINEAL RES, V52, P167, DOI 10.1111/j.1600-079X.2011.00937.x; Rosiak Jolanta, 2006, Postepy Biochem, V52, P35; Shi HT, 2016, PLANT PHYSIOL BIOCH, V100, P150, DOI 10.1016/j.plaphy.2016.01.018; Shi HT, 2015, J PINEAL RES, V59, P102, DOI 10.1111/jpi.12244; Sookprasert A, 2014, ANTICANCER RES, V34, P7327; Tal O, 2011, J EXP BOT, V62, P1903, DOI 10.1093/jxb/erq378; Tan DX, 2015, MOLECULES, V20, P18886, DOI 10.3390/molecules201018886; Tan DX, 2013, J PINEAL RES, V54, P127, DOI 10.1111/jpi.12026; Tan DX, 2012, J EXP BOT, V63, P577, DOI 10.1093/jxb/err256; Tan DX, 2007, PLANT SIGNAL BEHAV, V2, P514, DOI 10.4161/psb.2.6.4639; Tian SW, 2017, PLANT CELL REP, V36, P399, DOI 10.1007/s00299-016-2089-5; Van Tassel DL, 2001, J PINEAL RES, V31, P8, DOI 10.1034/j.1600-079X.2001.310102.x; Vetting MW, 2005, ARCH BIOCHEM BIOPHYS, V433, P212, DOI 10.1016/j.abb.2004.09.003; Wang YM, 2012, CANCER CHEMOTH PHARM, V69, P1213, DOI 10.1007/s00280-012-1828-8; Wechter WP, 2012, HORTSCIENCE, V47, P334, DOI 10.21273/HORTSCI.47.3.334; Weeda S, 2014, PLOS ONE, V9, DOI 10.1371/journal.pone.0093462; Wu HF, 2008, ANAL BIOCHEM, V372, P204, DOI 10.1016/j.ab.2007.10.002; Xu J, 2015, AM J ALZHEIMERS DIS, V30, P439, DOI 10.1177/1533317514568005; Yin LH, 2013, J PINEAL RES, V54, P426, DOI 10.1111/jpi.12038; Yu TA, 2011, PLANT CELL REP, V30, P359, DOI 10.1007/s00299-010-0951-4; Zhang SM, 2017, FRONT PLANT SCI, V8, DOI 10.3389/fpls.2017.01993; Zhao HB, 2015, J PINEAL RES, V59, P109, DOI 10.1111/jpi.12245; Zhao Y, 2013, J PINEAL RES, V55, P79, DOI 10.1111/jpi.12044; Zuo BX, 2014, J PINEAL RES, V57, P408, DOI 10.1111/jpi.12180</t>
  </si>
  <si>
    <t>WOS:000444227900004</t>
  </si>
  <si>
    <t>Effects of Melatonin on Antioxidant Capacity in Naked Oat Seedlings under Drought Stress</t>
  </si>
  <si>
    <t>Gao, Wenying; Zhang, Yujing; Feng, Zheng; Bai, Qingqing; He, Jinjin; Wang, Yingjuan</t>
  </si>
  <si>
    <t>Melatonin (N-acetyl-5-methoxytryptamine, MT) is a molecule with pleiotropic effects including antioxidant activity, regulated plant growth, development, and reduced environmental stress in plants. However, only a few studies have analyzed the effect of exogenous MT on drought stress in naked oat seedlings. Therefore, in this study, we studied the effects of exogenous MT on the antioxidant capacity of naked oat under drought stress to understand the possible antioxidant mechanism. The results showed that a pretreatment of 100 mu M MT reduced the hydrogen peroxide (H2O2) and superoxide anion (O2-center dot) contents. MT also enhanced superoxide dismutase (SOD), peroxidase (POD), catalase (CAT), and ascorbate peroxidase (APX) activities in the leaves of naked oat seedlings under 20% PEG-6000 drought stress. MT upregulated the expression levels of the mitogen-activated protein kinases (MAPKs) Asmap1 and Aspk11, and the transcription factor (TF) genes (except for NAC), WRKY1, DREB2, and MYB increased in drought with MT pretreatment seedlings when compared with seedlings exposed to drought stress alone. These data indicated that the MT-mediated induction of the antioxidant response may require the activation of reactive oxygen species (ROS) and MAPK, followed by triggering a downstream MAPK cascade such as Asmap1 and Aspk11, to regulate the expression of antioxidant-related genes. This study demonstrated that MT could induce the expression of MAPKs and TFs and regulate the expression of downstream stress-responsive genes, thereby increasing the plant's tolerance. This may provide a new idea for MT modulation in the regulation of plant antioxidant defenses. These results provide a theoretical basis for MT to alleviate drought stress in naked oat.</t>
  </si>
  <si>
    <t>10.3390/molecules23071580</t>
  </si>
  <si>
    <t>Gao, Wenying</t>
  </si>
  <si>
    <t xml:space="preserve"> Wang, Yingjuan</t>
  </si>
  <si>
    <t>drought stress; melatonin; naked oat seedling; antioxidant</t>
  </si>
  <si>
    <t>NAC TRANSCRIPTION FACTOR; OXIDATIVE STRESS; EXOGENOUS MELATONIN; SALT STRESS; SIGNALING PATHWAYS; DEFENSE RESPONSES; HYDROGEN-PEROXIDE; EDIBLE PLANTS; TOLERANCE; GROWTH</t>
  </si>
  <si>
    <t>[Gao, Wenying; Zhang, Yujing; Feng, Zheng; Bai, Qingqing; He, Jinjin; Wang, Yingjuan] Northwest Univ, State Key Lab Biotechnol Shannxi Prov, Key Lab Resource Biol &amp; Biothchnol Western China, Minist Educ,Coll Life Sci, Xian 710069, Peoples R China</t>
  </si>
  <si>
    <t>Wang, YJ (corresponding author), Northwest Univ, State Key Lab Biotechnol Shannxi Prov, Key Lab Resource Biol &amp; Biothchnol Western China, Minist Educ,Coll Life Sci, Xian 710069, Peoples R China.</t>
  </si>
  <si>
    <t>201620849@stumail.nwu.edu.cn; 201520869@stumail.nwu.edu.cn; f7616287@163.com; 201731801@stumail.nwu.edu.cn; hjj18691403985@163.com; wangyjbio@nwu.edu.cn</t>
  </si>
  <si>
    <t>Apel K, 2004, ANNU REV PLANT BIOL, V55, P373, DOI 10.1146/annurev.arplant.55.031903.141701; Arnao MB, 2009, J PINEAL RES, V46, P58, DOI 10.1111/j.1600-079X.2008.00625.x; Arora D, 2017, FREE RADICAL BIO MED, V106, P315, DOI 10.1016/j.freeradbiomed.2017.02.042; Asai T, 2002, NATURE, V415, P977, DOI 10.1038/415977a; Balabusta M, 2016, FRONT PLANT SCI, V7, DOI 10.3389/fpls.2016.00575; Arnao MB, 2013, FOOD CHEM, V138, P1212, DOI 10.1016/j.foodchem.2012.10.077; Byeon Y, 2012, J PINEAL RES, V53, P107, DOI 10.1111/j.1600-079X.2012.00976.x; CAKMAK I, 1992, PLANT PHYSIOL, V98, P1222, DOI 10.1104/pp.98.4.1222; Calvo JR, 2013, J PINEAL RES, V55, P103, DOI 10.1111/jpi.12075; Chen Q, 2009, J PLANT PHYSIOL, V166, P324, DOI 10.1016/j.jplph.2008.06.002; Chen X, 2014, PLANT CELL PHYSIOL, V55, P604, DOI 10.1093/pcp/pct204; Chen YE, 2016, BIOL PLANTARUM, V60, P139, DOI 10.1007/s10535-015-0564-4; Cui GB, 2017, PLANT PHYSIOL BIOCH, V118, P138, DOI 10.1016/j.plaphy.2017.06.014; Danquah A, 2014, BIOTECHNOL ADV, V32, P40, DOI 10.1016/j.biotechadv.2013.09.006; DUBBELS R, 1995, J PINEAL RES, V18, P28, DOI 10.1111/j.1600-079X.1995.tb00136.x; Fang YJ, 2015, J EXP BOT, V66, P6803, DOI 10.1093/jxb/erv386; Farooq M, 2009, SUSTAINABLE AGRICULTURE, P153, DOI [10.1007/978-90-481-2666-8_12, 10.1051/agro:2008021]; Gadjev I, 2006, PLANT PHYSIOL, V141, P436, DOI 10.1104/pp.106.078717; Galano A, 2013, J PINEAL RES, V54, P245, DOI 10.1111/jpi.12010; Hernandez IG, 2015, PLANT PHYSIOL BIOCH, V94, P191, DOI 10.1016/j.plaphy.2015.06.011; Gechev TS, 2006, BIOESSAYS, V28, P1091, DOI 10.1002/bies.20493; GIANNOPOLITIS CN, 1977, PLANT PHYSIOL, V59, P315, DOI 10.1104/pp.59.2.309; Gill SS, 2010, PLANT PHYSIOL BIOCH, V48, P909, DOI 10.1016/j.plaphy.2010.08.016; Hamurcu M, 2013, PLANT GROWTH REGUL, V70, P217, DOI 10.1007/s10725-013-9793-8; Hardeand R., 2012, J PINEAL RES, V34, P233; HATTORI A, 1995, BIOCHEM MOL BIOL INT, V35, P627; Hong YB, 2016, FRONT PLANT SCI, V7, DOI 10.3389/fpls.2016.00004; Hu HH, 2006, P NATL ACAD SCI USA, V103, P12987, DOI 10.1073/pnas.0604882103; Jiang YJ, 2012, MOL PLANT, V5, P1375, DOI 10.1093/mp/sss080; Jin HX, 2013, PLANT MOL BIOL REP, V31, P435, DOI 10.1007/s11105-012-0514-7; Karaaslan C, 2015, CURR TOP MED CHEM, V15, P894, DOI 10.2174/1568026615666150220120946; Kubatka P, 2002, NEOPLASMA, V49, P255; Li JJ, 2018, ACTA PHYSIOL PLANT, V40, DOI 10.1007/s11738-017-2601-8; Lin WeiJing, 2011, Acta Agronomica Sinica, V37, P1087, DOI 10.3724/SP.J.1006.2011.01087; Manchester LC, 2000, LIFE SCI, V67, P3023, DOI 10.1016/S0024-3205(00)00896-1; Meng JF, 2014, J PINEAL RES, V57, P200, DOI 10.1111/jpi.12159; Nahar K, 2015, BIOL PLANTARUM, V59, P745, DOI 10.1007/s10535-015-0542-x; NAKANO Y, 1981, PLANT CELL PHYSIOL, V22, P867; Nawaz MA, 2018, J PLANT PHYSIOL, V220, P115, DOI 10.1016/j.jplph.2017.11.003; Orendas P, 2014, INT J EXP PATHOL, V95, P401, DOI 10.1111/iep.12094; Park S, 2013, J PINEAL RES, V54, P258, DOI 10.1111/j.1600-079X.2012.01029.x; Poeggeler B, 2002, J PINEAL RES, V33, P20, DOI 10.1034/j.1600-079X.2002.01873.x; Posmyk MM, 2009, J PINEAL RES, V46, P214, DOI 10.1111/j.1600-079X.2008.00652.x; Qi JS, 2018, J INTEGR PLANT BIOL, V60, P805, DOI 10.1111/jipb.12654; Qiu YP, 2009, ENVIRON EXP BOT, V65, P35, DOI 10.1016/j.envexpbot.2008.07.002; Ramakrishna A, 2012, J PINEAL RES, V52, P470, DOI 10.1111/j.1600-079X.2011.00964.x; Rodriguez MCS, 2010, ANNU REV PLANT BIOL, V61, P621, DOI 10.1146/annurev-arplant-042809-112252; Shi HT, 2015, J EXP BOT, V66, P681, DOI 10.1093/jxb/eru373; Song GY, 2015, CROP J, V3, P353, DOI 10.1016/j.cj.2015.01.005; Suwanjang W, 2016, NEUROCHEM INT, V97, P34, DOI 10.1016/j.neuint.2016.05.003; Tan DX, 2012, J EXP BOT, V63, P577, DOI 10.1093/jxb/err256; Tan DX, 2007, PLANT SIGNAL BEHAV, V2, P514, DOI 10.4161/psb.2.6.4639; Velikova V, 2000, PLANT SCI, V151, P59, DOI 10.1016/S0168-9452(99)00197-1; Vitalini S, 2013, J PINEAL RES, V54, P322, DOI 10.1111/jpi.12028; Wang JF, 2018, PLANT CELL PHYSIOL, V59, P930, DOI 10.1093/pcp/pcy030; Wang Miao, 2005, Ying Yong Sheng Tai Xue Bao, V16, P218; Wang P, 2013, J PINEAL RES, V54, P292, DOI 10.1111/jpi.12017; Wang P, 2012, J PINEAL RES, V53, P11, DOI 10.1111/j.1600-079X.2011.00966.x; Wang T, 2017, FIELD CROP RES, V204, P169, DOI 10.1016/j.fcr.2017.01.017; Wei W, 2015, J EXP BOT, V66, P695, DOI 10.1093/jxb/eru392; Xia XJ, 2009, PLANT PHYSIOL, V150, P801, DOI 10.1104/pp.109.138230; Hoang XLT, 2017, CURR GENOMICS, V18, P483, DOI [10.2174/1389202918666170227150057, 10.2174/1389101918666170227150057]; Yan HR, 2014, PLANT CELL PHYSIOL, V55, P2060, DOI 10.1093/pcp/pcu133; Yin LH, 2013, J PINEAL RES, V54, P426, DOI 10.1111/jpi.12038; Yu CW, 2003, FUNCT PLANT BIOL, V30, P955, DOI 10.1071/FP03091; Zhang D, 2014, PLANT BIOLOGY, V16, P558, DOI 10.1111/plb.12084; Zhang L, 2011, PLANT MOL BIOL, V77, P17, DOI 10.1007/s11103-011-9788-7; Zhang LA, 2011, FEBS J, V278, P1367, DOI 10.1111/j.1742-4658.2011.08056.x; Zhang N, 2014, J PINEAL RES, V56, P39, DOI 10.1111/jpi.12095; Zou XL, 2004, J BIOL CHEM, V279, P55770, DOI 10.1074/jbc.M408536200</t>
  </si>
  <si>
    <t>WOS:000445301800083</t>
  </si>
  <si>
    <t>Melatonin Improves Waterlogging Tolerance of Malus baccata (Linn.) Borkh. Seedlings by Maintaining Aerobic Respiration, Photosynthesis and ROS Migration</t>
  </si>
  <si>
    <t>Zheng, Xiaodong; Zhou, Jingzhe; Tan, Dun-Xian; Wang, Na; Wang, Lin; Shan, Dongqian; Kong, Jin</t>
  </si>
  <si>
    <t>Waterlogging, one of the notorious abiotic stressors, retards the growth of apple plants and reduces their production. Thus, it is an urgent agenda for scientists to identify the suitable remedies for this problem. In the current study, we found that melatonin significantly improved the tolerance of apple seedlings against waterlogging stress. This was indicated by the reduced chlorosis and wilting of the seedlings after melatonin applications either by leaf spray or root irrigation. The mechanisms involve in that melatonin functions to maintain aerobic respiration, preserves photosynthesis and reduces oxidative damage of the plants which are under waterlogging stress. Melatonin application also enhances the gene expression of its synthetic enzymes (MbT5H1, MbAANAT3, MbASMT9) and increases melatonin production. This is the first report of a positive feedback that exogenous melatonin application promotes the melatonin synthesis in plants. A post-transcriptional regulation apparently participated in this regulation. When exogenous melatonin meets the requirement of the plants it is found that the protein synthesis of MbASMT9 was suppressed. Taken together, the results showed that melatonin was an effective molecule to protect plant, particularly apple plant, against waterlogging stress.</t>
  </si>
  <si>
    <t>10.3389/fpls.2017.00483</t>
  </si>
  <si>
    <t>melatonin; waterlogging; ROS; oxidative stress; aerobic respiration; photosynthesis</t>
  </si>
  <si>
    <t>ARABIDOPSIS-THALIANA; EXOGENOUS MELATONIN; OXIDATIVE STRESS; AERENCHYMA FORMATION; PROTEOMIC ANALYSIS; SALT STRESS; METABOLISM; PLANTS; SENESCENCE; RESPONSES</t>
  </si>
  <si>
    <t>[Zheng, Xiaodong; Wang, Na; Wang, Lin; Shan, Dongqian; Kong, Jin] China Agr Univ, Coll Hort, Beijing, Peoples R China; [Zhou, Jingzhe] Beijing Soil &amp; Fertilizer Work Stn, Beijing, Peoples R China; [Tan, Dun-Xian] UT Hlth Sci Ctr San Antonio, Dept Cellular &amp; Struct Biol, San Antonio, TX USA</t>
  </si>
  <si>
    <t>Kong, J (corresponding author), China Agr Univ, Coll Hort, Beijing, Peoples R China.</t>
  </si>
  <si>
    <t>Apel K, 2004, ANNU REV PLANT BIOL, V55, P373, DOI 10.1146/annurev.arplant.55.031903.141701; Arbona V, 2008, PHYSIOL PLANTARUM, V132, P452, DOI 10.1111/j.1399-3054.2007.01029.x; Arnao MB, 2009, J PINEAL RES, V46, P58, DOI 10.1111/j.1600-079X.2008.00625.x; Back K, 2016, J PINEAL RES, V61, P426, DOI 10.1111/jpi.12364; Bajwa VS, 2014, J PINEAL RES, V56, P238, DOI 10.1111/jpi.12115; BYEON Y, 2013, J PINEAL RES, V56, P107, DOI DOI 10.1111/JPI.12103; Byeon Y, 2012, J PINEAL RES, V53, P107, DOI 10.1111/j.1600-079X.2012.00976.x; Cowley M, 2012, NUCLEIC ACIDS RES, V40, P8917, DOI 10.1093/nar/gks654; DUBBELS R, 1995, J PINEAL RES, V18, P28, DOI 10.1111/j.1600-079X.1995.tb00136.x; Foyer CH, 2005, PLANT CELL, V17, P1866, DOI 10.1105/tpc.105.033589; Fukao T, 2004, TRENDS PLANT SCI, V9, P449, DOI 10.1016/j.tplants.2004.07.005; Gong B, 2014, PLANT BIOTECHNOL J, V12, P694, DOI 10.1111/pbi.12173; HATTORI A, 1995, BIOCHEM MOL BIOL INT, V35, P627; Hossain Z, 2009, J PLANT PHYSIOL, V166, P1391, DOI 10.1016/j.jplph.2009.02.012; Kang K, 2013, J PINEAL RES, V55, P7, DOI 10.1111/jpi.12011; Kuzniak E, 2001, PLANT SCI, V160, P723, DOI 10.1016/S0168-9452(00)00457-X; Landi L, 2009, TRANSGENIC RES, V18, P933, DOI 10.1007/s11248-009-9279-7; Li C, 2016, J PINEAL RES, V61, P218, DOI 10.1111/jpi.12342; Li J, 2015, PLANT CELL, V27, P908, DOI 10.1105/tpc.114.135095; Li MQ, 2016, J PINEAL RES, V61, P291, DOI 10.1111/jpi.12346; Li W. H., 2000, ACTA BIOPHYS SIN, V16, P421; Li XN, 2016, J PINEAL RES, V61, P328, DOI 10.1111/jpi.12350; Liang CZ, 2015, J PINEAL RES, V59, P91, DOI 10.1111/jpi.12243; Liu N, 2015, SCI HORTIC-AMSTERDAM, V181, P18, DOI 10.1016/j.scienta.2014.10.049; Lopez A, 2009, J PINEAL RES, V46, P188, DOI 10.1111/j.1600-079X.2008.00647.x; Ma QX, 2016, J PINEAL RES, V60, P424, DOI 10.1111/jpi.12325; Mittler R, 2004, TRENDS PLANT SCI, V9, P490, DOI 10.1016/j.tplants.2004.08.009; MUSGRAVE ME, 1994, CROP SCI, V34, P1314, DOI 10.2135/cropsci1994.0011183X003400050032x; Palatnik JF, 2007, DEV CELL, V13, P115, DOI 10.1016/j.devcel.2007.04.012; Palatnik JF, 2003, NATURE, V425, P257, DOI 10.1038/nature01958; PORRA RJ, 1989, BIOCHIM BIOPHYS ACTA, V975, P384, DOI 10.1016/S0005-2728(89)80347-0; Qu GuiMin, 1999, Acta Horticulturae Sinica, V26, P147; Ramakrishna A, 2012, J PINEAL RES, V52, P470, DOI 10.1111/j.1600-079X.2011.00964.x; Saze H, 2013, NAT COMMUN, V4, DOI 10.1038/ncomms3301; Shabala S, 2014, PLANT CELL ENVIRON, V37, P2216, DOI 10.1111/pce.12339; Shi HT, 2015, J PINEAL RES, V59, P102, DOI 10.1111/jpi.12244; Shi HT, 2015, J PINEAL RES, V59, P120, DOI 10.1111/jpi.12246; Smethurst CF, 2003, FUNCT PLANT BIOL, V30, P335, DOI 10.1071/FP02192; Smirnoff N, 2000, CURR OPIN PLANT BIOL, V3, P229, DOI 10.1016/S1369-5266(00)00069-8; STEWART RRC, 1980, PLANT PHYSIOL, V65, P245, DOI 10.1104/pp.65.2.245; Takahashi H, 2015, ANN BOT-LONDON, V115, P879, DOI 10.1093/aob/mcv018; Tan DX, 2015, MOLECULES, V20, P18886, DOI 10.3390/molecules201018886; Tan DX, 2013, J PINEAL RES, V54, P127, DOI 10.1111/jpi.12026; Tan DX, 2012, J EXP BOT, V63, P577, DOI 10.1093/jxb/err256; TAN DX, 1993, ENDOCR J, V1, P57; Voesenek LACJ, 2013, PLANT BIOLOGY, V15, P426, DOI 10.1111/plb.12014; Wang L, 2013, J SEP SCI, V36, P1652, DOI 10.1002/jssc.201300062; Wang P, 2015, J PINEAL RES, V58, P479, DOI 10.1111/jpi.12233; Wang P, 2012, J PINEAL RES, V53, P11, DOI 10.1111/j.1600-079X.2011.00966.x; Wang W, 2006, ELECTROPHORESIS, V27, P2782, DOI 10.1002/elps.200500722; Wei W, 2015, J EXP BOT, V66, P695, DOI 10.1093/jxb/eru392; Xu QT, 2013, PLANTA, V238, P969, DOI 10.1007/s00425-013-1947-4; Xu W, 2016, J PINEAL RES, V61, P457, DOI 10.1111/jpi.12359; Yamashita H, 2015, MAR DRUGS, V13, P3877, DOI 10.3390/md13063877; Yip HK, 2013, J PINEAL RES, V54, P207, DOI 10.1111/jpi.12020; Yu F, 2015, PROTEOMICS, V15, P135, DOI 10.1002/pmic.201400156; Zhao HB, 2015, J PINEAL RES, V59, P255, DOI 10.1111/jpi.12258; Zhao HB, 2015, J PINEAL RES, V59, P109, DOI 10.1111/jpi.12245; Zhao Y, 2013, J PINEAL RES, V55, P79, DOI 10.1111/jpi.12044; Zheng XD, 2017, SCI REP-UK, V7, DOI 10.1038/srep41236; Zuo BX, 2014, J PINEAL RES, V57, P408, DOI 10.1111/jpi.12180</t>
  </si>
  <si>
    <t>WOS:000398410500003</t>
  </si>
  <si>
    <t>Apple autophagy-related protein MdATG3s afford tolerance to multiple abiotic stresses</t>
  </si>
  <si>
    <t>Wang, Ping; Sun, Xun; Jia, Xin; Ma, Fengwang</t>
  </si>
  <si>
    <t>The efficient degradation system of autophagy in plant cells has important roles in removing and recycling intracellular components during normal development or under environmental stresses. Formation of autophagosomes requires the conjugation of ubiquitin-like protein ATG8 to phosphatidylethanolamine (PE). We isolated two ubiquitin-conjugating enzyme E2 -like ATG3 homologues from Malus domestica MdATG3a and MdATG3b that are crucial for ATG8-PE conjugation. Both share a conserved N -terminal, as well as the catalytic and C -terminal domains of ATG3 with HPC and FLKF motifs. Each promoter was isolated from genomic DNA and contained several cis -acting elements that are involved in responses to environmental stresses or hormones. In addition to having the same cellular localization in the nucleus and cytoplasm, MdATG3a and MdATG3b showed similar expression patterns toward leaf senescence, nitrogen starvation, drought, salinity, and oxidative stress at the transcriptional level. Ectopic expression of either in Arabidopsis conferred tolerance to osmotic or salinity stress and also improved growth performance under nitrogen- or carbon -starvation. Callus lines of 'Orin' apple that over -expressed MdATG3b also displayed better growth performance when nutrient supplies were limited. These overall results demonstrate that, as important autophagy genes, overexpression of MdATG3s can afford tolerance to multiple abiotic stresses at the cellular and whole -plant level. (c)2016 Elsevier Ireland Ltd. All rights reserved.</t>
  </si>
  <si>
    <t>10.1016/j.plantsci.2016.12.003</t>
  </si>
  <si>
    <t>Abiotic stress; Apple; ATG3; Arabidopsis; Autophagy; Overexpression</t>
  </si>
  <si>
    <t>LEAF SENESCENCE; ENDOPLASMIC-RETICULUM; EXOGENOUS MELATONIN; E2 ENZYME; ATG8; RESPONSES; PATHWAYS; SYSTEM; GENES; DEGRADATION</t>
  </si>
  <si>
    <t>[Wang, Ping; Sun, Xun; Jia, Xin; Ma, Fengwang] Northwest A&amp;F Univ, Coll Hort, State Key Lab Crop Stress Biol Arid Areas, Yangling 712100, Shaanxi, Peoples R China; [Wang, Ping] Iowa State Univ, Dept Genet Dev &amp; Cell Biol, Ames, IA 50010 USA</t>
  </si>
  <si>
    <t>Avila-Ospina L, 2016, AGRONOMY-BASEL, V6, DOI 10.3390/agronomy6010015; Burroughs AM, 2008, J STRUCT BIOL, V162, P205, DOI 10.1016/j.jsb.2007.12.006; Chen Y, 2009, CELL DEATH DIFFER, V16, P1040, DOI 10.1038/cdd.2009.49; Chung T, 2010, PLANT J, V62, P483, DOI 10.1111/j.1365-313X.2010.04166.x; Flanagan MD, 2013, CELL CYCLE, V12, P271, DOI 10.4161/cc.23055; Gambino G, 2008, PHYTOCHEM ANALYSIS, V19, P520, DOI 10.1002/pca.1078; Gan Susheng, 2003, Sci Aging Knowledge Environ, V2003, pRE7, DOI 10.1126/sageke.2003.38.re7; Han SJ, 2011, PROTEIN CELL, V2, P784, DOI 10.1007/s13238-011-1104-4; Hanada T, 2009, FEBS LETT, V583, P1078, DOI 10.1016/j.febslet.2009.03.009; Hanaoka H, 2002, PLANT PHYSIOL, V129, P1181, DOI 10.1104/pp.011024; He CC, 2009, ANNU REV GENET, V43, P67, DOI 10.1146/annurev-genet-102808-114910; Ichimura Y, 2000, NATURE, V408, P488, DOI 10.1038/35044114; Ichimura Y, 2004, J BIOL CHEM, V279, P40584, DOI 10.1074/jbc.M405860200; Klionsky DJ, 2003, DEV CELL, V5, P539, DOI 10.1016/S1534-5807(03)00296-X; Kroemer G, 2010, MOL CELL, V40, P280, DOI 10.1016/j.molcel.2010.09.023; Li C, 2012, J PINEAL RES, V53, P298, DOI 10.1111/j.1600-079X.2012.00999.x; Li FQ, 2012, TRENDS PLANT SCI, V17, P526, DOI 10.1016/j.tplants.2012.05.006; Liu J, 2015, BIOCHEM BIOPH RES CO, V463, P262, DOI 10.1016/j.bbrc.2015.05.042; Liu T, 2008, THESIS; Liu XH, 2016, SEMIN CELL DEV BIOL, V57, P128, DOI 10.1016/j.semcdb.2016.03.022; Liu YM, 2012, PLANT CELL, V24, P4635, DOI 10.1105/tpc.112.101535; Liu YM, 2012, ANNU REV PLANT BIOL, V63, P215, DOI 10.1146/annurev-arplant-042811-105441; Liu YM, 2009, AUTOPHAGY, V5, P954, DOI 10.4161/auto.5.7.9290; Ma XW, 2008, PLANT GROWTH REGUL, V56, P77, DOI 10.1007/s10725-008-9287-2; Mehrpour M, 2010, CELL RES, V20, P748, DOI 10.1038/cr.2010.82; Mittler R, 2006, TRENDS PLANT SCI, V11, P15, DOI 10.1016/j.tplants.2005.11.002; Mizushima N, 2003, INT J BIOCHEM CELL B, V35, P553, DOI 10.1016/S1357-2725(02)00343-6; Mizushima N, 2002, FEBS LETT, V532, P450, DOI 10.1016/S0014-5793(02)03739-0; Nakatogawa H, 2007, CELL, V130, P165, DOI 10.1016/j.cell.2007.05.021; Nath S, 2014, NAT CELL BIOL, V16, P415, DOI 10.1038/ncb2940; Ohsumi Y, 2014, CELL RES, V24, P9, DOI 10.1038/cr.2013.169; Porebski S, 1997, PLANT MOL BIOL REP, V15, P8, DOI 10.1007/BF02772108; Rose TL, 2006, BIOL CELL, V98, P53, DOI 10.1042/BC20040516; Shin JH, 2009, MOL CELLS, V27, P67, DOI 10.1007/s10059-009-0006-2; Slavikova S, 2008, J EXP BOT, V59, P4029, DOI 10.1093/jxb/ern244; Van der Graaff E, 2006, PLANT PHYSIOL, V141, P776, DOI 10.1104/pp.106.079293; Wang P., 2016, P ACM INT C MULT ACM, P1; Wang P, 2016, FRONT PLANT SCI, V7, DOI 10.3389/fpls.2016.00720; Wang P, 2013, J PINEAL RES, V55, P424, DOI 10.1111/jpi.12091; Wang P, 2012, J PINEAL RES, V53, P11, DOI 10.1111/j.1600-079X.2011.00966.x; Wang YQ, 2015, AUTOPHAGY, V11, P595, DOI 10.1080/15548627.2015.1034408; Wong CH, 2010, PLOS ONE, V5, DOI 10.1371/journal.pone.0009996; Xia TM, 2012, PLOS ONE, V7, DOI 10.1371/journal.pone.0037217; Xiang Y, 2007, AUTOPHAGY, V3, P257; Xie QJ, 2016, AUTOPHAGY, V12, P876, DOI 10.1080/15548627.2016.1147668; Xie XB, 2012, PLANT CELL ENVIRON, V35, P1884, DOI 10.1111/j.1365-3040.2012.02523.x; Xiong Y, 2007, PLANT PHYSIOL, V143, P291, DOI 10.1104/pp.106.092106; Yamada Y, 2007, J BIOL CHEM, V282, P8036, DOI 10.1074/jbc.M611473200; Yamaguchi M, 2010, J BIOL CHEM, V285, P29599, DOI 10.1074/jbc.M110.113670; Yang XC, 2016, PLANT J, V85, P83, DOI 10.1111/tpj.13091; Yang ZF, 2010, CURR OPIN CELL BIOL, V22, P124, DOI 10.1016/j.ceb.2009.11.014; Zhang XR, 2006, NAT PROTOC, V1, P641, DOI 10.1038/nprot.2006.97; Zhou J, 2014, FRONT PLANT SCI, V5, DOI 10.3389/fpls.2014.00174; Zhou J, 2013, PLOS GENET, V9, DOI 10.1371/journal.pgen.1003196</t>
  </si>
  <si>
    <t>WOS:000394918800007</t>
  </si>
  <si>
    <t>Improved cold tolerance in Elymus nutans by exogenous application of melatonin may involve ABA-dependent and ABA-independent pathways</t>
  </si>
  <si>
    <t>Fu, Juanjuan; Wu, Ye; Miao, Yanjun; Xu, Yamei; Zhao, Enhua; Wang, Jin; Sun, Huaien; Liu, Qian; Xue, Yongwei; Xu, Yuefei; Hu, Tianming</t>
  </si>
  <si>
    <t>Melatonin is an important secondary messenger that plays a central role in plant growth, as well as abiotic and biotic stress tolerance. However, the underlying physiological and molecular mechanisms of melatonin-mediated cold tolerance, especially interactions between melatonin and other key molecules in the plant stress response, remain unknown. Here, the interrelation between melatonin and abscisic acid (ABA) was investigated in two genotypes of Elymus nutans Griseb., the coldtolerant Damxung (DX) and the cold-sensitive Gannan (GN) under cold stress. Pre-treatment with exogenous melatonin or ABA alleviated oxidative injury via scavenging ROS, while enhancing both antioxidant enzyme activities and non-enzymatic antioxidant contents. Treatment of fluridone, an ABA biosynthesis inhibitor caused membrane lipid peroxidation and lowered melatonin-induced antioxidant defense responses. It is worth noting that cold stress significantly induced both endogenous melatonin and ABA levels in both genotypes. Application of melatonin increased ABA production, while fluridone significantly suppressed melatonin-induced ABA accumulation. ABA and fluridone pre-treatments failed to affect the endogenous melatonin concentration. Moreover, exogenous melatonin up-regulated the expression of cold-responsive genes in an ABA-independent manner. These results indicate that both ABA-dependent and ABA-independent pathways may contribute to melatonin-induced cold tolerance in E. nutans.</t>
  </si>
  <si>
    <t>10.1038/srep39865</t>
  </si>
  <si>
    <t>Fu, Juanjuan</t>
  </si>
  <si>
    <t xml:space="preserve"> Hu, Tianming</t>
  </si>
  <si>
    <t>CUCUMIS-SATIVUS L.; ABSCISIC-ACID; ABIOTIC STRESS; NITRIC-OXIDE; SUPEROXIDE-DISMUTASE; FREEZING TOLERANCE; GENE-EXPRESSION; CROSS-TALK; GLUTATHIONE-REDUCTASE; OXIDATIVE STRESS</t>
  </si>
  <si>
    <t>[Fu, Juanjuan; Wu, Ye; Zhao, Enhua; Wang, Jin; Sun, Huaien; Liu, Qian; Xu, Yuefei; Hu, Tianming] Northwest A&amp;F Univ, Coll Anim Sci &amp; Technol, Dept Grassland Sci, Yangling 712100, Shaanxi, Peoples R China; [Miao, Yanjun; Xu, Yamei] Tibet Agr &amp; Anim Husb Coll, Coll Plant Sci, Linzhi 860000, Tibet, Peoples R China; [Xue, Yongwei] Ningxia Tech Coll Wine &amp; Desertificat Prevent, Coll Desertificat Prevent Engn, Dept Grassland Ecol, Yongning 750001, Yinchuan, Peoples R China</t>
  </si>
  <si>
    <t>Xu, YF; Hu, TM (corresponding author), Northwest A&amp;F Univ, Coll Anim Sci &amp; Technol, Dept Grassland Sci, Yangling 712100, Shaanxi, Peoples R China.</t>
  </si>
  <si>
    <t>xuyuefei1980@163.com; hutianming@126.com</t>
  </si>
  <si>
    <t>ANDERSON ME, 1985, METHOD ENZYMOL, V113, P548; Bajwa VS, 2014, J PINEAL RES, V56, P238, DOI 10.1111/jpi.12115; BEAUCHAM.C, 1971, ANAL BIOCHEM, V44, P276, DOI 10.1016/0003-2697(71)90370-8; Beck EH, 2004, J BIOSCIENCES, V29, P449, DOI 10.1007/BF02712118; BRADFORD MM, 1976, ANAL BIOCHEM, V72, P248, DOI 10.1016/0003-2697(76)90527-3; Byeon Y, 2015, J PINEAL RES, V58, P470, DOI 10.1111/jpi.12232; Byeon Y, 2012, J PINEAL RES, V53, P107, DOI 10.1111/j.1600-079X.2012.00976.x; CAKMAK I, 1992, PLANT PHYSIOL, V98, P1222, DOI 10.1104/pp.98.4.1222; Calvo JR, 2013, J PINEAL RES, V55, P103, DOI 10.1111/jpi.12075; Chinnusamy V, 2004, J EXP BOT, V55, P225, DOI 10.1093/jxb/erh005; Chinnusamy V, 2003, GENE DEV, V17, P1043, DOI 10.1101/gad.1077503; Chinnusamy V, 2010, METHODS MOL BIOL, V639, P39, DOI 10.1007/978-1-60761-702-0_3; DHINDSA RS, 1981, J EXP BOT, V32, P93, DOI 10.1093/jxb/32.1.93; Dong CN, 2002, PLANT PHYSIOL, V129, P1368, DOI 10.1104/pp.001925; FOYER CH, 1976, PLANTA, V133, P21, DOI 10.1007/BF00386001; Fricano A, 2009, THEOR APPL GENET, V119, P1335, DOI 10.1007/s00122-009-1138-7; Fujita Y, 2005, PLANT CELL, V17, P3470, DOI 10.1105/tpc.105.035659; Guo WL, 2012, GENET MOL RES, V11, P4063, DOI 10.4238/2012.September.10.5; Guo ZF, 2014, PLANT BIOTECHNOL J, V12, P601, DOI 10.1111/pbi.12166; Gusta LV, 2005, J PLANT GROWTH REGUL, V24, P308, DOI 10.1007/s00344-005-0079-x; Hasan MK, 2015, FRONT PLANT SCI, V6, DOI 10.3389/fpls.2015.00601; Kang K, 2010, J PINEAL RES, V49, P176, DOI 10.1111/j.1600-079X.2010.00783.x; Karimi R, 2015, ACTA PHYSIOL PLANT, V37, DOI 10.1007/s11738-015-1902-z; Knight H, 2004, PLANT PHYSIOL, V135, P1710, DOI 10.1104/pp.104.043562; Knox AK, 2008, PLANT MOL BIOL, V67, P257, DOI 10.1007/s11103-008-9316-6; Kosova K, 2012, J PLANT PHYSIOL, V169, P567, DOI 10.1016/j.jplph.2011.12.013; Kurepin LV, 2013, INT J MOL SCI, V14, P12729, DOI 10.3390/ijms140612729; Lei XY, 2004, J PINEAL RES, V36, P126, DOI 10.1046/j.1600-079X.2003.00106.x; Leung J, 1998, ANNU REV PLANT PHYS, V49, P199, DOI 10.1146/annurev.arplant.49.1.199; Livak KJ, 2001, METHODS, V25, P402, DOI 10.1006/meth.2001.1262; LYONS JM, 1973, ANNU REV PLANT PHYS, V24, P445, DOI 10.1146/annurev.pp.24.060173.002305; Ma FF, 2012, J EXP BOT, V63, P4835, DOI 10.1093/jxb/ers161; Mittler R, 2002, TRENDS PLANT SCI, V7, P405, DOI 10.1016/S1360-1385(02)02312-9; NAKANO Y, 1981, PLANT CELL PHYSIOL, V22, P867; Neill S, 2008, J EXP BOT, V59, P165, DOI 10.1093/jxb/erm293; Okazaki M, 2010, J PINEAL RES, V49, P239, DOI 10.1111/j.1600-079X.2010.00788.x; Pape C, 2006, J PINEAL RES, V41, P157, DOI 10.1111/j.1600-079X.2006.00348.x; Park S, 2013, J PINEAL RES, V54, P258, DOI 10.1111/j.1600-079X.2012.01029.x; Peleg Z, 2011, CURR OPIN PLANT BIOL, V14, P290, DOI 10.1016/j.pbi.2011.02.001; Posmyk MM, 2009, J PINEAL RES, V46, P214, DOI 10.1111/j.1600-079X.2008.00652.x; Roychoudhury A, 2013, PLANT CELL REP, V32, P985, DOI 10.1007/s00299-013-1414-5; SCHAEDLE M, 1977, PLANT PHYSIOL, V59, P1011, DOI 10.1104/pp.59.5.1011; Shi HT, 2015, J EXP BOT, V66, P681, DOI 10.1093/jxb/eru373; Shi HT, 2014, J PINEAL RES, V57, P185, DOI 10.1111/jpi.12155; Shi HT, 2013, J EXP BOT, V64, P1367, DOI 10.1093/jxb/ers400; Shinozaki K, 2000, CURR OPIN PLANT BIOL, V3, P217, DOI 10.1016/S1369-5266(00)00067-4; Skinner JS, 2005, PLANT MOL BIOL, V59, P533, DOI 10.1007/s11103-005-2498-2; Song LL, 2006, PLANT SCI, V171, P449, DOI 10.1016/j.plantsci.2006.05.002; Tan DX, 2012, J EXP BOT, V63, P577, DOI 10.1093/jxb/err256; Thomashow MF, 1999, ANNU REV PLANT PHYS, V50, P571, DOI 10.1146/annurev.arplant.50.1.571; Turk H, 2015, J PLANT NUTR SOIL SC, V178, P433, DOI 10.1002/jpln.201400476; Vagujfalvi A, 2005, MOL GENET GENOMICS, V274, P506, DOI 10.1007/s00438-005-0047-y; Vashegyi I, 2013, MOL BIOTECHNOL, V54, P337, DOI 10.1007/s12033-012-9569-9; Wang WY, 2006, ECOL RES, V21, P181, DOI 10.1007/s11284-005-0108-z; Yin LH, 2013, J PINEAL RES, V54, P426, DOI 10.1111/jpi.12038; Zhang FJ, 2008, PHYTOCHEM ANALYSIS, V19, P560, DOI 10.1002/pca.1085; Zhang HJ, 2014, J PINEAL RES, V57, P269, DOI 10.1111/jpi.12167; Zhang N, 2015, J EXP BOT, V66, P647, DOI 10.1093/jxb/eru336; Zhang N, 2014, J PINEAL RES, V56, P39, DOI 10.1111/jpi.12095</t>
  </si>
  <si>
    <t>WOS:000391021900002</t>
  </si>
  <si>
    <t>Cloning and characterization of the serotonin N-acetyltransferase-2 gene (SNAT2) in rice (Oryza sativa)</t>
  </si>
  <si>
    <t>Byeon, Yeong; Lee, Hyoung Yool; Back, Kyoungwhan</t>
  </si>
  <si>
    <t>The penultimate enzyme in melatonin synthesis is serotonin N-acetyltransferase (SNAT), which exists as a single copy in mammals and plants. Our recent studies of the Arabidopsis snat-knockout mutant and SNATRNAi rice (Oryza sativa) plants predicted the presence of at least one other SNAT isogene in plants; that is, the snat-knockout mutant of Arabidopsis and the SNATRNAi rice plants still produced melatonin, even in the absence or the suppression of SNAT expression. Here, we report a molecular cloning of an SNAT isogene (OsSNAT2) from rice. The mature amino acid sequences of SNAT proteins indicated that OsSNAT2 and OsSNAT1 proteins had 39% identity values and 60% similarity. The K-m and V-max values of the purified recombinant OsSNAT2 were 371m and 4700pmol/min/mg protein, respectively; the enzyme's optimal activity temperature was 45 degrees C. Confocal microscopy showed that the OsSNAT2 protein was localized to both the cytoplasm and chloroplasts. The invitro enzyme activity of OsSNAT2 was severely inhibited by melatonin, but the activities of sheep SNAT (OaSNAT) and rice OsSNAT1 proteins were not. The enzyme activity of OsSNAT2 was threefold higher than that of OsSNAT1, but 232-fold lower than that of OaSNAT. The OsSNAT1 and OsSNAT2 transcripts were similarly suppressed in rice leaves during the melatonin induction after cadmium treatment. Phylogenetic analyses indicated that OsSNAT1 and OsSNAT2 are distantly related, suggesting that they evolved independently from Cyanobacteria prior to the endosymbiosis event.</t>
  </si>
  <si>
    <t>10.1111/jpi.12339</t>
  </si>
  <si>
    <t>Escherichia coli expression; N-acetylserotonin; rice; sheep SNAT; SNAT isogene; substrate specificity</t>
  </si>
  <si>
    <t>ARYLALKYLAMINE N-ACETYLTRANSFERASE; ACID O-METHYLTRANSFERASE; LOW MELATONIN PRODUCTION; ACETYLSEROTONIN METHYLTRANSFERASE; PLANTS; OVEREXPRESSION; BIOSYNTHESIS; LOCALIZATION; SUPPRESSION; DEFENSE</t>
  </si>
  <si>
    <t>[Byeon, Yeong; Lee, Hyoung Yool; Back, Kyoungwhan] Chonnam Natl Univ, Dept Biotechnol, Bioenergy Res Ctr, Gwangju, South Korea</t>
  </si>
  <si>
    <t>Back, K (corresponding author), Chonnam Natl Univ, Dept Biotechnol, Coll Agr &amp; Life Sci, Gwangju 500757, South Korea.</t>
  </si>
  <si>
    <t>Arnao MB, 2015, J PINEAL RES, V59, P133, DOI 10.1111/jpi.12253; Byeon Y, 2016, APPL MICROBIOL BIOT, V100, P6683, DOI 10.1007/s00253-016-7458-z; Byeon Y, 2016, J PINEAL RES, V60, P348, DOI 10.1111/jpi.12317; Byeon Y, 2016, J PINEAL RES, V60, P65, DOI 10.1111/jpi.12289; Byeon Y, 2015, J EXP BOT, V66, P6917, DOI 10.1093/jxb/erv396; Byeon Y, 2015, J PINEAL RES, V58, P461, DOI 10.1111/jpi.12231; Byeon Y, 2015, J PINEAL RES, V58, P470, DOI 10.1111/jpi.12232; Byeon Y, 2015, J EXP BOT, V66, P709, DOI 10.1093/jxb/eru357; Byeon Y, 2014, J PINEAL RES, V57, P219, DOI 10.1111/jpi.12160; Byeon Y, 2014, J PINEAL RES, V56, P107, DOI 10.1111/jpi.12103; Byeon Y, 2013, J PINEAL RES, V55, P371, DOI 10.1111/jpi.12080; Coon SL, 1999, J BIOL CHEM, V274, P9076, DOI 10.1074/jbc.274.13.9076; Dereeper A, 2010, BMC EVOL BIOL, V10, DOI 10.1186/1471-2148-10-8; Emanuelsson O, 2000, J MOL BIOL, V300, P1005, DOI 10.1006/jmbi.2000.3903; Ganguly S, 2001, J BIOL CHEM, V276, P47239, DOI 10.1074/jbc.M107222200; Hardeland R, 2016, FRONT PLANT SCI, V7, DOI 10.3389/fpls.2016.00198; Hasan MK, 2015, FRONT PLANT SCI, V6, DOI 10.3389/fpls.2015.00601; Kang K, 2013, J PINEAL RES, V55, P7, DOI 10.1111/jpi.12011; Kikuchi S, 2003, SCIENCE, V301, P376, DOI 10.1126/science.1081288; Lee HY, 2016, J PINEAL RES, V60, P327, DOI 10.1111/jpi.12314; Lee HY, 2015, J PINEAL RES, V58, P291, DOI 10.1111/jpi.12214; Lee HY, 2014, J PINEAL RES, V57, P418, DOI 10.1111/jpi.12181; Lei Q, 2013, J PINEAL RES, V55, P443, DOI 10.1111/jpi.12096; Li H, 2016, J PINEAL RES, V60, P206, DOI 10.1111/jpi.12304; Li J, 2016, INT J MOL SCI, V17, DOI 10.3390/ijms17010051; Manchester LC, 2015, J PINEAL RES, V59, P403, DOI 10.1111/jpi.12267; McFadden GI, 2001, J PHYCOL, V37, P951, DOI 10.1046/j.1529-8817.2001.01126.x; Nawaz MA, 2016, FRONT PLANT SCI, V6, DOI 10.3389/fpls.2015.01230; Okazaki M, 2009, J PINEAL RES, V46, P373, DOI 10.1111/j.1600-079X.2009.00673.x; Park S, 2014, J PINEAL RES, V57, P348, DOI 10.1111/jpi.12174; Park S, 2013, J PINEAL RES, V55, P409, DOI 10.1111/jpi.12088; Park S, 2013, J PINEAL RES, V55, P131, DOI 10.1111/jpi.12053; Paulin CH, 2015, J PINEAL RES, V59, P354, DOI 10.1111/jpi.12266; Tan DX, 2015, MOLECULES, V20, P18886, DOI 10.3390/molecules201018886; Zuo BX, 2014, J PINEAL RES, V57, P408, DOI 10.1111/jpi.12180</t>
  </si>
  <si>
    <t>WOS:000380901300007</t>
  </si>
  <si>
    <t>Cloning and characterization of a serotonin N-acetyltransferase from a gymnosperm, loblolly pine (Pinus taeda)</t>
  </si>
  <si>
    <t>Park, Sangkyu; Byeon, Yeong; Lee, Hyoung Yool; Kim, Young-Soon; Ahn, Taeho; Back, Kyoungwhan</t>
  </si>
  <si>
    <t>Serotonin N-acetyltransferase (SNAT) is the penultimate enzyme in melatonin biosynthesis in both animals and plants. SNAT catalyzes serotonin into N-acetylserotonin, an immediate precursor for melatonin biosynthesis by N-acetylserotonin methyltransferase (ASMT). We cloned the SNAT gene from a gymnosperm loblolly pine (Pinus teada). The loblolly pine SNAT (PtSNAT) gene encodes 255 amino acids harboring a transit sequence with 67 amino acids and shows 67% amino acid identity with rice SNAT when comparing the mature polypeptide regions. Purified recombinant PtSNAT showed peak activity at 55 degrees C with the K-m (428 mu M) and V-max (3.9 nmol/min/mg protein) values. As predicted, PtSNAT localized to chloroplasts. The SNAT mRNA was constitutively expressed in all tissues, including leaf, bud, flower, and pinecone, whereas the corresponding protein was detected only in leaf. In accordance with the exclusive SNAT protein expression in leaf, melatonin was detected only in leaf at 0.45 ng per gram fresh weight. Sequence and phylogenetic analysis indicated that the gymnosperm PtSNAT had high homology with SNATs from all plant phyla (even with cyanobacteria), and formed a clade separated from the angiosperm SNATs, suggestive of direct gene transfer from cyanobacteria via endosymbiosis.</t>
  </si>
  <si>
    <t>10.1111/jpi.12174</t>
  </si>
  <si>
    <t>loblolly pine; melatonin; Pinus taeda; serotonin N-acetyltransferase; subcellular location</t>
  </si>
  <si>
    <t>ACETYLSEROTONIN METHYLTRANSFERASE; MELATONIN SYNTHESIS; TRANSGENIC RICE; PLANTS; BIOSYNTHESIS; SENESCENCE; GROWTH; FRUITS; PHYTOMELATONIN; GERMINATION</t>
  </si>
  <si>
    <t>[Park, Sangkyu; Byeon, Yeong; Lee, Hyoung Yool; Kim, Young-Soon; Back, Kyoungwhan] Chonnam Natl Univ, Dept Biotechnol, Bioenergy Res Ctr, Kwangju 500757, South Korea; [Ahn, Taeho] Chonnam Natl Univ, Dept Biochem, Coll Vet Med, Kwangju 500757, South Korea</t>
  </si>
  <si>
    <t>Arnao MB, 2013, J PINEAL RES, V55, P149, DOI 10.1111/jpi.12055; Bajwa VS, 2014, J PINEAL RES, V56, P238, DOI 10.1111/jpi.12115; Arnao MB, 2013, FOOD CHEM, V138, P1212, DOI 10.1016/j.foodchem.2012.10.077; Brown AM, 2001, COMPUT METH PROG BIO, V65, P191, DOI 10.1016/S0169-2607(00)00124-3; BYEON Y, 2013, J PINEAL RES, V56, P107, DOI DOI 10.1111/JPI.12103; BYEON Y, 2014, J EXP BOT IN PRESS, DOI [10.1093/jxb/eru357, DOI 10.1093/JXB/ERU357.IN]; Byeon Y, 2014, J PINEAL RES, V56, P189, DOI 10.1111/jpi.12111; Byeon Y, 2013, J PINEAL RES, V55, P371, DOI 10.1111/jpi.12080; Byeon Y, 2013, J PINEAL RES, V55, P357, DOI 10.1111/jpi.12077; Byeon Y, 2012, J PINEAL RES, V53, P107, DOI 10.1111/j.1600-079X.2012.00976.x; Chen JY, 2014, J PINEAL RES, V56, P12, DOI 10.1111/jpi.12086; DUBBELS R, 1995, J PINEAL RES, V18, P28, DOI 10.1111/j.1600-079X.1995.tb00136.x; Emanuelsson O, 2000, J MOL BIOL, V300, P1005, DOI 10.1006/jmbi.2000.3903; Fujiwara T, 2010, J BIOL CHEM, V285, P11308, DOI 10.1074/jbc.M109.091371; HATTORI A, 1995, BIOCHEM MOL BIOL INT, V35, P627; Hirokawa T, 1998, BIOINFORMATICS, V14, P378, DOI 10.1093/bioinformatics/14.4.378; Jaillon O, 2007, NATURE, V449, P463, DOI 10.1038/nature06148; Kang K, 2013, J PINEAL RES, V55, P7, DOI 10.1111/jpi.12011; Kang K, 2011, J PINEAL RES, V50, P304, DOI 10.1111/j.1600-079X.2010.00841.x; Kang K, 2010, J PINEAL RES, V49, P176, DOI 10.1111/j.1600-079X.2010.00783.x; Kang S, 2007, PLANTA, V227, P263, DOI 10.1007/s00425-007-0614-z; Klein DC, 2007, J BIOL CHEM, V282, P4233, DOI 10.1074/jbc.R600036200; Kolar J, 1997, PHYTOCHEMISTRY, V44, P1407, DOI 10.1016/S0031-9422(96)00568-7; Lazar D, 2013, PLANT SIGNAL BEHAV, V8, DOI 10.4161/psb.23279; Lei Q, 2013, J PINEAL RES, V55, P443, DOI 10.1111/jpi.12096; Liu TC, 2005, J PINEAL RES, V39, P91, DOI 10.1111/j.1600-079X.2005.00223.x; Lorenz WW, 2012, TREE GENET GENOMES, V8, P1477, DOI 10.1007/s11295-012-0547-y; Murch SJ, 2009, J PINEAL RES, V47, P277, DOI 10.1111/j.1600-079X.2009.00711.x; Neves LG, 2013, PLANT J, V75, P146, DOI 10.1111/tpj.12193; Paredes SD, 2009, J EXP BOT, V60, P57, DOI 10.1093/jxb/ern284; Park S, 2013, J PINEAL RES, V55, P409, DOI 10.1111/jpi.12088; Park S, 2013, J PINEAL RES, V55, P40, DOI 10.1111/jpi.12021; Park S, 2013, J PINEAL RES, V54, P139, DOI 10.1111/j.1600-079X.2012.01019.x; Park S, 2012, J PINEAL RES, V53, P385, DOI 10.1111/j.1600-079X.2012.01008.x; Park S, 2011, APPL MICROBIOL BIOT, V89, P1387, DOI 10.1007/s00253-010-2994-4; Pelagio-Flores R, 2012, J PINEAL RES, V53, P279, DOI 10.1111/j.1600-079X.2012.00996.x; Ramakrishna A, 2012, J PINEAL RES, V52, P470, DOI 10.1111/j.1600-079X.2011.00964.x; Sarropoulou VN, 2012, J PINEAL RES, V52, P38, DOI 10.1111/j.1600-079X.2011.00914.x; Szafranska K, 2012, J PLANT PHYSIOL, V169, P34, DOI 10.1016/j.jplph.2011.08.011; Tal O, 2011, J EXP BOT, V62, P1903, DOI 10.1093/jxb/erq378; Tan DX, 2007, FASEB J, V21, P1724, DOI 10.1096/fj.06-7745com; Tan DX, 2013, J PINEAL RES, V54, P127, DOI 10.1111/jpi.12026; Tan DX, 2012, J EXP BOT, V63, P577, DOI 10.1093/jxb/err256; Tiryaki I, 2012, J PINEAL RES, V52, P332, DOI 10.1111/j.1600-079X.2011.00947.x; Uchendu EE, 2013, J PINEAL RES, V55, P435, DOI 10.1111/jpi.12094; Van Tassel DL, 2001, J PINEAL RES, V31, P8, DOI 10.1034/j.1600-079X.2001.310102.x; Gomez FJV, 2012, J PINEAL RES, V52, P349, DOI 10.1111/j.1600-079X.2011.00949.x; Vitalini S, 2013, J PINEAL RES, V54, P322, DOI 10.1111/jpi.12028; Voinnet O, 2003, PLANT J, V33, P949, DOI 10.1046/j.1365-313X.2003.01676.x; Wang P, 2013, J PINEAL RES, V54, P292, DOI 10.1111/jpi.12017; Wang P, 2012, J PINEAL RES, V53, P11, DOI 10.1111/j.1600-079X.2011.00966.x; Wolf K, 2001, J PLANT PHYSIOL, V158, P1491, DOI 10.1078/0176-1617-00561; Yin LH, 2013, J PINEAL RES, V54, P426, DOI 10.1111/jpi.12038; Zhang N, 2014, J PINEAL RES, V56, P39, DOI 10.1111/jpi.12095; Zhang N, 2013, J PINEAL RES, V54, P15, DOI 10.1111/j.1600-079X.2012.01015.x; Zhao Y, 2013, J PINEAL RES, V55, P79, DOI 10.1111/jpi.12044; Zohar R, 2011, PHYTOCHEM LETT, V4, P222, DOI 10.1016/j.phytol.2011.04.002</t>
  </si>
  <si>
    <t>WOS:000342234600011</t>
  </si>
  <si>
    <t>Resveratrol affects in a different way primary versus fixed DNA damage induced by H2O2 in mammalian cells in vitro</t>
  </si>
  <si>
    <t>De Salvia, R; Festa, F; Ricordy, R; Perticone, P; Cozzi, R</t>
  </si>
  <si>
    <t>Resveratrol (3,5,4'-trihydroxystilbene) is a natural occurring molecule, synthesized by plants in response to different stresses. Recent literature data seem to converge in indicating Resveratrol as an agent possessing protective effects against oxidative stresses through different mechanisms. Furthermore conflicting data are present in relation to its activity of free radical scavenger. Here we studied the antioxidant activity actually exerted by the agent against reactive oxygen species induced by H2O2 treatments in CHO cells. Our attention has been focused on two major potential mechanisms: scavenging activity and interference with oxidative metabolism, by the analysis of three important targets: intracellular oxidation (Dichloroftuorescein Test), primary DNA damage (Comet Assay) and fixed DNA damage (chromosomal aberrations). Cells were treated with a single H2O2 dose (2 x 10(-4) M) in order to induce Reactive Oxygen Species and than challenged with Resveratrol to test its ability in modulating damage. Two experimental protocols have been applied: (i) simultaneous treatment and (ii) a 3 h Resveratrol pre-treatment. In our experimental conditions Resveratrol does not appear able, 'per se', to induce primary DNA damage whereas a slight increase in endogenous oxidation and chromosomal aberrations at the highest dose have to be noticed. In combined treatments the molecule appeal's to differently affect primary and fixed DNA damage. (C) 2002 Elsevier Science Ireland Ltd. All rights reserved.</t>
  </si>
  <si>
    <t>TOXICOLOGY LETTERS</t>
  </si>
  <si>
    <t>10.1016/S0378-4274(02)00151-0</t>
  </si>
  <si>
    <t>De Salvia, R</t>
  </si>
  <si>
    <t xml:space="preserve"> Cozzi, R</t>
  </si>
  <si>
    <t>Resveratrol; oxidative stress; DNA damage; Comet assay; chromosomal aberrations; DCFH</t>
  </si>
  <si>
    <t>ANTIOXIDANT ACTIVITY; DENSITY-LIPOPROTEIN; INHIBITION; ACID; OXIDATION; MELATONIN; ASSAY</t>
  </si>
  <si>
    <t>Univ Studi Roma Tre, Dipartimento Biol, I-00146 Rome, Italy; Univ Roma La Sapienza, Dipartimento Genet &amp; Biol Mol, CNR, Ctr Genet Evoluzionist, I-00185 Rome, Italy</t>
  </si>
  <si>
    <t>Cozzi, R (corresponding author), Univ Studi Roma Tre, Dipartimento Biol, Viale Marconi 446, I-00146 Rome, Italy.</t>
  </si>
  <si>
    <t>cozzi@uniroma3.it</t>
  </si>
  <si>
    <t>Burkhardt S, 2001, INT J BIOCHEM CELL B, V33, P775, DOI 10.1016/S1357-2725(01)00052-8; Casper RF, 1999, MOL PHARMACOL, V56, P784; Chanvitayapongs S, 1997, NEUROREPORT, V8, P1499, DOI 10.1097/00001756-199704140-00035; Clement MV, 1998, BLOOD, V92, P996; Clifford AJ, 1996, AM J CLIN NUTR, V64, P748; Cozzi R, 1997, CARCINOGENESIS, V18, P223, DOI 10.1093/carcin/18.1.223; De Salvia R, 1999, MUTAGENESIS, V14, P107, DOI 10.1093/mutage/14.1.107; Fauconneau B, 1997, LIFE SCI, V61, P2103, DOI 10.1016/S0024-3205(97)00883-7; Festa F, 2001, ANTICANCER RES, V21, P3903; FRANKEL EN, 1993, LANCET, V341, P1103, DOI 10.1016/0140-6736(93)92472-6; FRANKEL EN, 1993, LANCET, V341, P454, DOI 10.1016/0140-6736(93)90206-V; Fremont L, 2000, LIFE SCI, V66, P663, DOI 10.1016/S0024-3205(99)00410-5; Fukuhara K, 1998, BIOORG MED CHEM LETT, V8, P3187, DOI 10.1016/S0960-894X(98)00585-X; GAZIANO JM, 1993, NEW ENGL J MED, V329, P1829, DOI 10.1056/NEJM199312163292501; HADI SM, 2000, LIFE, V50, P171; Holmes-McNary M, 2000, CANCER RES, V60, P3477; JAN JH, 2001, MUTAT RES, V496, P181; Jang MS, 1998, CANCER LETT, V134, P81, DOI 10.1016/S0304-3835(98)00250-X; Jang MS, 1997, SCIENCE, V275, P218, DOI 10.1126/science.275.5297.218; Klaude M, 1996, MUTAT RES-DNA REPAIR, V363, P89, DOI 10.1016/0921-8777(95)00063-1; Matsuoka A, 2001, MUTAT RES-GEN TOX EN, V494, P107, DOI 10.1016/S1383-5718(01)00184-X; Olas B, 2001, CELL BIOL TOXICOL, V17, P117, DOI 10.1023/A:1010962222305; Sgambato A, 2001, MUTAT RES-GEN TOX EN, V496, P171, DOI 10.1016/S1383-5718(01)00232-7; Tadolini B, 2000, FREE RADICAL RES, V33, P105, DOI 10.1080/10715760000300661; Tice RR, 2000, ENVIRON MOL MUTAGEN, V35, P206, DOI 10.1002/(SICI)1098-2280(2000)35:3&lt;206::AID-EM8&gt;3.0.CO;2-J; Weisburger JH, 2001, MUTAT RES-FUND MOL M, V480, P23, DOI 10.1016/S0027-5107(01)00166-X; Win W, 2002, MUTAT RES-GEN TOX EN, V513, P113, DOI 10.1016/S1383-5718(01)00303-5</t>
  </si>
  <si>
    <t>0378-4274</t>
  </si>
  <si>
    <t>1879-3169</t>
  </si>
  <si>
    <t>TOXICOL LETT</t>
  </si>
  <si>
    <t>Toxicol. Lett.</t>
  </si>
  <si>
    <t>Toxicology</t>
  </si>
  <si>
    <t>WOS:000178488000001</t>
  </si>
  <si>
    <t>Melatonin alleviates iron stress by improving iron homeostasis, antioxidant defense and secondary metabolism in cucumber</t>
  </si>
  <si>
    <t>Ahammed, Golam Jalal; Wu, Meijuan; Wang, Yaqi; Yan, Yaru; Mao, Qi; Ren, Jingjing; Ma, Ronghui; Liu, Airong; Chen, Shuangchen</t>
  </si>
  <si>
    <t>Iron is an essential element for plants and animals; however, deficit or excess iron can result in stress on plants. In this study, we unveiled the mechanisms of shoot-based tolerance to iron toxicity by melatonin (N-acetyl-5-methoxytryptamine) in cucumber plants. Both low and high iron (Fe) supply in hydroponics decreased growth and biomass accumulation, induced chlorosis and oxidative stress, and reduced chlorophyll content, photosynthesis rate and transpiration rate in cucumber leaves. Notably, the negative effect of low-Fe was more profound than that of high-Fe treatment. However, exogenous melatonin application alleviated those inhibitions in growth, biochemical and physiological parameters, which entailed an elevation of endogenous melatonin content and a reduction of electrolyte leakage, reactive oxygen species accumulation and lipid peroxidation by improving the activity and transcripts of antioxidant enzymes and secondary metabolism-related enzymes, and concentrations of phenols and flavonoids under low and high iron conditions after melatonin treatment. Analysis of iron content in leaves and roots revealed that melatonin significantly increased the iron content under low-Fe conditions, but it decreased the same under high-Fe conditions. Moreover, melatonin increased the transcript levels of FRO2 and IRT1 under low-Fe, but it decreased those transcripts under high-Fe, suggesting that melatonin plays a dual role in iron uptake under low and high iron conditions. This study expands the stress ameliorative role of melatonin in plants and may have potential implications in agronomic management of crops in low and high iron prone soils.</t>
  </si>
  <si>
    <t>10.1016/j.scienta.2020.109205</t>
  </si>
  <si>
    <t>Melatonin; Iron deficiency; Iron toxicity; Antioxidant enzyme; Oxidative stress; Secondary metabolism</t>
  </si>
  <si>
    <t>RICE ORYZA-SATIVA; POLISHED RICE; TOXICITY; ACID; ROOT; BIOAVAILABILITY; BIOSYNTHESIS; INHIBITION; DEFICIENCY; RESISTANCE</t>
  </si>
  <si>
    <t>[Ahammed, Golam Jalal; Wu, Meijuan; Wang, Yaqi; Yan, Yaru; Mao, Qi; Ren, Jingjing; Ma, Ronghui; Liu, Airong; Chen, Shuangchen] Henan Univ Sci &amp; Technol, Coll Forestry, Luoyang 471023, Peoples R China</t>
  </si>
  <si>
    <t>Chen, SC (corresponding author), Henan Univ Sci &amp; Technol, Coll Forestry, Luoyang 471023, Peoples R China.</t>
  </si>
  <si>
    <t>chen_shuangchen@126.com</t>
  </si>
  <si>
    <t>Ahammed G.J., 2020, ENVIRON POLLUT, V259; Ahammed GJ, 2018, FRONT PLANT SCI, V9, DOI 10.3389/fpls.2018.00998; Ahammed GJ, 2019, ENVIRON EXP BOT, V161, P303, DOI 10.1016/j.envexpbot.2018.06.006; Ahammed GJ, 2017, ENVIRON POLLUT, V229, P922, DOI 10.1016/j.envpol.2017.07.076; Arnao MB, 2018, ANN BOT-LONDON, V121, P195, DOI 10.1093/aob/mcx114; BRADFORD MM, 1976, ANAL BIOCHEM, V72, P248, DOI 10.1016/0003-2697(76)90527-3; Bresolin Adriana Pires Soares, 2019, BMC Res Notes, V12, P361, DOI 10.1186/s13104-019-4362-5; CAKMAK I, 1992, PLANT PHYSIOL, V98, P1222, DOI 10.1104/pp.98.4.1222; Chaiwong N, 2018, INT J MOL SCI, V19, DOI 10.3390/ijms19030899; Chalmardi ZK, 2014, ACTA PHYSIOL PLANT, V36, P493, DOI 10.1007/s11738-013-1430-7; Chen SC, 2017, FRONT MICROBIOL, V8, DOI 10.3389/fmicb.2017.02516; dos Santos MS, 2019, PLANT PHYSIOL BIOCH, V143, P275, DOI 10.1016/j.plaphy.2019.09.011; ELSTNER EF, 1976, ANAL BIOCHEM, V70, P616, DOI 10.1016/0003-2697(76)90488-7; GIANNOPOLITIS CN, 1977, PLANT PHYSIOL, V59, P315, DOI 10.1104/pp.59.2.309; Hasan MK, 2019, J AGR FOOD CHEM, V67, P10563, DOI 10.1021/acs.jafc.9b02404; Hasan MK, 2018, SCI REP-UK, V8, DOI 10.1038/s41598-018-28561-0; Hasanuzzaman M, 2019, ANTIOXIDANTS-BASEL, V8, DOI 10.3390/antiox8090384; He WL, 2013, INT J FOOD SCI NUTR, V64, P822, DOI 10.3109/09637486.2013.803520; He WL, 2013, FOOD CHEM, V141, P4122, DOI 10.1016/j.foodchem.2013.07.005; Kanwar MK, 2018, J PINEAL RES, V65, DOI 10.1111/jpi.12526; Kaya C, 2020, PHYSIOL PLANTARUM, V168, P256, DOI 10.1111/ppl.12976; Kong J, 2014, BOT STUD, V55, DOI 10.1186/1999-3110-55-9; Lei GJ, 2014, PLANT CELL ENVIRON, V37, P852, DOI 10.1111/pce.12203; Li BH, 2019, NAT COMMUN, V10, DOI 10.1038/s41467-019-11892-5; Li XM, 2017, SCI REP-UK, V7, DOI 10.1038/s41598-017-06199-8; Li X, 2019, ENVIRON EXP BOT, V161, P367, DOI 10.1016/j.envexpbot.2018.11.012; Li X, 2016, PHYTOPATHOLOGY, V106, P1270, DOI 10.1094/PHYTO-12-15-0336-R; Lichtenthaler H. K., 1983, BIOCHEM SOC T, V11, P591, DOI DOI 10.1042/BST0110591; Livak KJ, 2001, METHODS, V25, P402, DOI 10.1006/meth.2001.1262; Mahender A, 2019, PLANTS-BASEL, V8, DOI 10.3390/plants8020031; Majerus V, 2007, PLANT SCI, V173, P96, DOI 10.1016/j.plantsci.2007.04.003; Pavlovic J, 2013, NEW PHYTOL, V198, P1096, DOI 10.1111/nph.12213; Quinet M, 2012, PLANT CELL ENVIRON, V35, P1837, DOI 10.1111/j.1365-3040.2012.02521.x; Siqueira-Silva AI, 2019, J ENVIRON SCI, V78, P257, DOI 10.1016/j.jes.2018.10.005; Sun YK, 2019, SCI HORTIC-AMSTERDAM, V255, P231, DOI 10.1016/j.scienta.2019.04.057; Tadolini B, 2000, FREE RADICAL RES, V33, P105, DOI 10.1080/10715760000300661; Wang BL, 2012, ANN BOT-LONDON, V110, P681, DOI 10.1093/aob/mcs126; Willekens H, 1997, EMBO J, V16, P4806, DOI 10.1093/emboj/16.16.4806; Wu LB, 2017, PLANT CELL ENVIRON, V40, P570, DOI 10.1111/pce.12733; Zhan HS, 2019, INT J MOL SCI, V20, DOI 10.3390/ijms20030709; ZHANG Y, 2019, AGRONOMY-BASEL, V9, DOI DOI 10.3390/AGRONOMY9110733; Zhang ZW, 2020, SCI HORTIC-AMSTERDAM, V261, DOI 10.1016/j.scienta.2019.108953; Zhao ZJ, 2018, SOIL TILL RES, V184, P176, DOI 10.1016/j.still.2018.07.012; Zhou C, 2016, INT J MOL SCI, V17, DOI 10.3390/ijms17111777; Zhu XF, 2019, PLANTA, V250, P1089, DOI 10.1007/s00425-019-03202-6</t>
  </si>
  <si>
    <t>WOS:000522093500031</t>
  </si>
  <si>
    <t>Exogenous Melatonin Enhances Cold, Salt and Drought Stress Tolerance by Improving Antioxidant Defense in Tea Plant (Camellia sinensis (L.) O. Kuntze)</t>
  </si>
  <si>
    <t>Li, Jiahao; Yang, Yiqing; Sun, Kang; Chen, Yi; Chen, Xuan; Li, Xinghui</t>
  </si>
  <si>
    <t>Melatonin is a biological hormone that plays crucial roles in stress tolerance. In this study, we investigated the effect of exogenous melatonin on abiotic stress in the tea plant. Under cold, salt and drought stress, increasing malondialdehyde levels and decreasing maximum photochemical efficiency of PSII were observed in tea leaves. Meanwhile, the levels of reactive oxygen species (ROS) increased significantly under abiotic stress. Interestingly, pretreatment with melatonin on leaves alleviated ROS burst, decreased malondialdehyde levels and maintain high photosynthetic efficiency. Moreover, 100 M melatonin-pretreated tea plants showed high levels of glutathione and ascorbic acid and increased the activities of superoxide dismutase, peroxidase, catalase and ascorbate peroxidase under abiotic stress. Notably, melatonin treatments can positively up-regulate the genes (CsSOD, CsPOD, CsCAT and CsAPX) expression of antioxidant enzyme biosynthesis. Taken together, our results confirmed that melatonin protects tea plants against abiotic stress-induced damages through detoxifying ROS and regulating antioxidant systems.</t>
  </si>
  <si>
    <t>10.3390/molecules24091826</t>
  </si>
  <si>
    <t>Li, Jiahao</t>
  </si>
  <si>
    <t xml:space="preserve"> Li, Xinghui</t>
  </si>
  <si>
    <t>Camellia sinensis; tea plant; melatonin; cold stress; salt stress; drought stress; antioxidant; reactive oxygen species</t>
  </si>
  <si>
    <t>GLUTATHIONE-REDUCTASE; SEED-GERMINATION; LEAF SENESCENCE; WATER-STRESS; CUCUMBER; SALINITY; GROWTH; IDENTIFICATION; PERFORMANCE; INHIBITION</t>
  </si>
  <si>
    <t>[Li, Jiahao; Yang, Yiqing; Sun, Kang; Chen, Yi; Chen, Xuan; Li, Xinghui] Nanjing Agr Univ, Tea Res Inst, Nanjing 210095, Jiangsu, Peoples R China</t>
  </si>
  <si>
    <t>Chen, X; Li, XH (corresponding author), Nanjing Agr Univ, Tea Res Inst, Nanjing 210095, Jiangsu, Peoples R China.</t>
  </si>
  <si>
    <t>2016104091@njau.edu.cn; 14216111@njau.edu.cn; sunkang@njau.edu.cn; 2017804134@njau.edu.cn; chenxuan@njau.edu.cn; lxh@njau.edu.cn</t>
  </si>
  <si>
    <t>Allakhverdiev SI, 2008, PHOTOSYNTH RES, V98, P529, DOI 10.1007/s11120-008-9334-x; Annia G., 2013, J PINEAL RES, V54, P245; Arnao M. B., 2017, ANN BOT, V121, P195, DOI DOI 10.1093/aob/mcx114; Arnao MB, 2015, J PINEAL RES, V59, P133, DOI 10.1111/jpi.12253; Arnao MB, 2014, TRENDS PLANT SCI, V19, P789, DOI 10.1016/j.tplants.2014.07.006; Balabusta M, 2016, FRONT PLANT SCI, V7, DOI 10.3389/fpls.2016.00575; Calvo JR, 2013, J PINEAL RES, V55, P103, DOI 10.1111/jpi.12075; Chen YE, 2018, PHYSIOL PLANTARUM, V164, P349, DOI 10.1111/ppl.12737; Chen YX, 2009, J SCI FOOD AGR, V89, P2350, DOI 10.1002/jsfa.3716; Cui ZH, 2016, FRONT PHYSIOL, V7, DOI 10.3389/fphys.2016.00203; Dahal K, 2012, PHYSIOL PLANTARUM, V144, P169, DOI 10.1111/j.1399-3054.2011.01513.x; Ding F, 2018, MOLECULES, V23, DOI 10.3390/molecules23112852; Ding F, 2017, SCI HORTIC-AMSTERDAM, V219, P264, DOI 10.1016/j.scienta.2017.03.029; DUBBELS R, 1995, J PINEAL RES, V18, P28, DOI 10.1111/j.1600-079X.1995.tb00136.x; ELSTNER EF, 1976, ANAL BIOCHEM, V70, P616, DOI 10.1016/0003-2697(76)90488-7; Fan JB, 2015, FRONT PLANT SCI, V6, DOI 10.3389/fpls.2015.00925; Foyer CH, 2011, PLANT PHYSIOL, V155, P2, DOI 10.1104/pp.110.167569; Gao WY, 2018, MOLECULES, V23, DOI 10.3390/molecules23071580; GRIFFITH OW, 1980, ANAL BIOCHEM, V106, P207, DOI 10.1016/0003-2697(80)90139-6; HATTORI A, 1995, BIOCHEM MOL BIOL INT, V35, P627; Hodges DM, 1999, PLANTA, V207, P604, DOI 10.1007/s004250050524; Hou Y- D., 2010, PLANT SCI, V5, P125, DOI DOI 10.3923/jps.2010.125.136; Janas KM, 2013, ACTA PHYSIOL PLANT, V35, P3285, DOI 10.1007/s11738-013-1372-0; Jiang CQ, 2016, ACTA PHYSIOL PLANT, V38, DOI 10.1007/s11738-016-2101-2; Kocsy G, 2001, PHYSIOL PLANTARUM, V113, P158, DOI 10.1034/j.1399-3054.2001.1130202.x; Kolodziejczyk I, 2016, J ELEMENTOL, V21, P1187, DOI 10.5601/jelem.2015.20.3.1012; Kusaba M, 2007, PLANT CELL, V19, P1362, DOI 10.1105/tpc.106.042911; Li C, 2012, J PINEAL RES, V53, P298, DOI 10.1111/j.1600-079X.2012.00999.x; Li H, 2017, FRONT PLANT SCI, V8, DOI 10.3389/fpls.2017.00295; Li JH, 2018, SCI HORTIC-AMSTERDAM, V238, P356, DOI 10.1016/j.scienta.2018.04.068; Li X, 2015, PLANT BIOLOGY, V17, P81, DOI 10.1111/plb.12211; Li X, 2018, SCI HORTIC-AMSTERDAM, V230, P155, DOI 10.1016/j.scienta.2017.12.001; Livak KJ, 2001, METHODS, V25, P402, DOI 10.1006/meth.2001.1262; Logan BA, 1998, OECOLOGIA, V116, P9, DOI 10.1007/PL00013823; Manchester LC, 2015, J PINEAL RES, V59, P403, DOI 10.1111/jpi.12267; Meloni DA, 2003, ENVIRON EXP BOT, V49, P69, DOI 10.1016/S0098-8472(02)00058-8; Mittler R, 2004, TRENDS PLANT SCI, V9, P490, DOI 10.1016/j.tplants.2004.08.009; Nagalakshmi N, 2001, PLANT SCI, V160, P291, DOI 10.1016/S0168-9452(00)00392-7; Nawaz MA, 2016, FRONT PLANT SCI, V6, DOI 10.3389/fpls.2015.01230; Pereira GJG, 2002, PLANT SOIL, V239, P123, DOI 10.1023/A:1014951524286; Posmyk MM, 2009, ACTA PHYSIOL PLANT, V31, P1, DOI 10.1007/s11738-008-0213-z; Reiter RJ, 2015, MOLECULES, V20, P7396, DOI 10.3390/molecules20047396; Sarropoulou V, 2012, PLANT PHYSIOL BIOCH, V61, P162, DOI 10.1016/j.plaphy.2012.10.001; Sharif R, 2018, MOLECULES, V23, DOI 10.3390/molecules23092352; Shi HT, 2015, J EXP BOT, V66, P681, DOI 10.1093/jxb/eru373; Tan DX, 2007, FASEB J, V21, P1724, DOI 10.1096/fj.06-7745com; Wang LY, 2016, PHOTOSYNTHETICA, V54, P19, DOI 10.1007/s11099-015-0140-3; Wang L, 2017, ANN BOT-LONDON, V119, P1195, DOI 10.1093/aob/mcx011; Wang P, 2013, J PINEAL RES, V54, P292, DOI 10.1111/jpi.12017; Wang P, 2012, J PINEAL RES, V53, P11, DOI 10.1111/j.1600-079X.2011.00966.x; Wei W, 2015, J EXP BOT, V66, P695, DOI 10.1093/jxb/eru392; Willekens H, 1997, EMBO J, V16, P4806, DOI 10.1093/emboj/16.16.4806; Woo HR, 2004, PLANT CELL PHYSIOL, V45, P923, DOI 10.1093/pcp/pch110; Wu XJ, 2017, PLANT GROWTH REGUL, V81, P243, DOI 10.1007/s10725-016-0201-z; Xiong LM, 2002, PLANT CELL, V14, pS165, DOI 10.1105/tpc.000596; Zhang HJ, 2014, J PINEAL RES, V57, P269, DOI 10.1111/jpi.12167; Zhang HM, 2014, J PINEAL RES, V57, P131, DOI 10.1111/jpi.12162; Zhang N, 2015, J EXP BOT, V66, P647, DOI 10.1093/jxb/eru336; Zhang N, 2014, J PINEAL RES, V56, P39, DOI 10.1111/jpi.12095; Zhang N, 2013, J PINEAL RES, V54, P15, DOI 10.1111/j.1600-079X.2012.01015.x; Zhao H, 2017, FRONT PLANT SCI, V7, DOI [10.3389/fpls.2015.01270, 10.3389/fpls.2016.01814, 10.3389/fpls.2016.02045, 10.3389/fpls.2016.01270]; Zhou L, 2014, HORTIC RES-ENGLAND, V1, DOI 10.1038/hortres.2014.29</t>
  </si>
  <si>
    <t>WOS:000469518100185</t>
  </si>
  <si>
    <t>COMT1 Silencing Aggravates Heat Stress-Induced Reduction in Photosynthesis by Decreasing Chlorophyll Content, Photosystem II Activity, and Electron Transport Efficiency in Tomato</t>
  </si>
  <si>
    <t>Ahammed, Golam J.; Xu, Wen; Liu, Airong; Chen, Shuangchen</t>
  </si>
  <si>
    <t>Despite a range of initiatives to reduce global carbon emission, the mean global temperature is increasing due to climate change. Since rising temperatures pose a serious threat of food insecurity, it is important to further explore important biological molecules that can confer thermotolerance to plants. Recently, melatonin has emerged as a universal abiotic stress regulator that can enhance plant tolerance to high temperature. Nonetheless, such regulatory roles of melatonin were unraveled mainly by assessing the effect of exogenous melatonin on plant tolerance to abiotic stress. Here, we generated melatonin deficient tomato plants by silencing of a melatonin biosynthetic gene, CAFFEIC ACID O-METHYLTRANSFERASE 1 (COMT1), to unveil the role of endogenous melatonin in photosynthesis under heat stress. We examined photosynthetic pigment content, leaf gas exchange, and a range of chlorophyll fluorescence parameters. The results showed that silencing of COMT1 aggravated heat stress by inhibiting both the light reactions and the carbon fixation reactions of photosynthesis. The photosynthetic pigment content, light absorption flux, trapped energy flux, energy dissipation, density of active reaction center per photosystem II (PSII) cross-section, the photosynthetic electron transport rate, the maximum photochemical efficiency of PSII photochemistry, and the rate of CO2 assimilation all decreased in COMT1-silenced plants compared with that of non-silenced plants particularly under heat stress. However, exogenous melatonin alleviated heat-induced photosynthetic inhibition in both genotypes, indicating that melatonin is essential for maintaining photosynthetic capacity under stressful conditions. These findings provide genetic evidence on the vital role of melatonin in photosynthesis and thus may have useful implication in horticultural crop management in the face of climate change.</t>
  </si>
  <si>
    <t>10.3389/fpls.2018.00998</t>
  </si>
  <si>
    <t>Ahammed, Golam J.</t>
  </si>
  <si>
    <t>chlorophyll fluorescence; heat stress; JIP test; melatonin; photosynthesis; tomato</t>
  </si>
  <si>
    <t>A FLUORESCENCE; ABSCISIC-ACID; MELATONIN; TOLERANCE; PLANTS</t>
  </si>
  <si>
    <t>[Ahammed, Golam J.; Liu, Airong; Chen, Shuangchen] Henan Univ Sci &amp; Technol, Coll Forestry, Luoyang, Peoples R China; [Xu, Wen] Guizhou Univ, Dept Hort, Guiyang, Guizhou, Peoples R China</t>
  </si>
  <si>
    <t>Ahammed, GJ (corresponding author), Henan Univ Sci &amp; Technol, Coll Forestry, Luoyang, Peoples R China.</t>
  </si>
  <si>
    <t>Ahammed G.J., 2016, PLANT HORMONES CHALL, P1, DOI DOI 10.1007/978-94-017-7758-2_1; Arnao MB, 2018, ANN BOT-LONDON, V121, P195, DOI 10.1093/aob/mcx114; Battisti DS, 2009, SCIENCE, V323, P240, DOI 10.1126/science.1164363; Brestic M, 2016, PHOTOSYNTH RES, V130, P251, DOI 10.1007/s11120-016-0249-7; Brodersen CR, 2010, FUNCT PLANT BIOL, V37, P403, DOI 10.1071/FP09262; Cai SY, 2017, J PINEAL RES, V62, DOI 10.1111/jpi.12387; Ding F, 2017, SCI HORTIC-AMSTERDAM, V219, P264, DOI 10.1016/j.scienta.2017.03.029; Edenhofer O, 2014, CLIMATE CHANGE 2014: MITIGATION OF CLIMATE CHANGE, P1; Force L, 2003, PHOTOSYNTH RES, V78, P17, DOI 10.1023/A:1026012116709; GENTY B, 1989, BIOCHIM BIOPHYS ACTA, V990, P87, DOI 10.1016/S0304-4165(89)80016-9; Li H, 2016, FRONT PLANT SCI, V7, DOI 10.3389/fpls.2016.00746; Li MQ, 2016, J PINEAL RES, V61, P291, DOI 10.1111/jpi.12346; Li X, 2015, PLANT BIOLOGY, V17, P81, DOI 10.1111/plb.12211; Li XN, 2018, J PINEAL RES, V64, DOI 10.1111/jpi.12453; Li XN, 2016, J PINEAL RES, V61, P328, DOI 10.1111/jpi.12350; Li X, 2018, MOLECULES, V23, DOI 10.3390/molecules23010165; Lichtenthaler H. K., 1983, BIOCHEM SOC T, V11, P591, DOI DOI 10.1042/BST0110591; Mand P, 2013, TREE PHYSIOL, V33, P202, DOI 10.1093/treephys/tps112; Pfundel E., 2008, PAM APPL NOTES, V1, P21; Porcar-Castell A, 2014, J EXP BOT, V65, P4065, DOI 10.1093/jxb/eru191; Qi ZY, 2018, MOLECULES, V23, DOI 10.3390/molecules23020386; Rapacz M, 2007, PHOTOSYNTHETICA, V45, P409, DOI 10.1007/s11099-007-0069-2; Reddy AR, 2010, CURR SCI INDIA, V99, P46; Reiter RJ, 2015, MOLECULES, V20, P7396, DOI 10.3390/molecules20047396; Rout G.R., 2013, MOL STRESS PHYSL PLA, P87, DOI DOI 10.1007/978-81-322-0807-5_4; Shanmugam S, 2013, J AGRON CROP SCI, V199, P340, DOI 10.1111/jac.12023; Strasser BJ, 1995, PHOTOSYNTHESIS: FROM LIGHT TO BIOSPHERE, VOL 5, P977; Strasser R., 1992, RES PHOTOSYNTHESIS, VII, P29; Strasser R. J., 2004, ANAL CHLOROPHYLL FLU, DOI [10.1007/978-1-4020-3218-9_12, DOI 10.1007/978-1-4020-3218-9_12]; Takahashi S, 2008, TRENDS PLANT SCI, V13, P178, DOI 10.1016/j.tplants.2008.01.005; Tan W, 2011, J PLANT PHYSIOL, V168, P2063, DOI 10.1016/j.jplph.2011.06.009; Tsuyama M, 2003, J PLANT PHYSIOL, V160, P1131, DOI 10.1078/0176-1617-01067; Wang YP, 2018, J EXP BOT, V69, P963, DOI 10.1093/jxb/erx473; Xu W, 2016, J PINEAL RES, V61, P457, DOI 10.1111/jpi.12359; YAN K, 2013, PLOS ONE, V8; Ye ZP, 2013, PLANTA, V237, P837, DOI 10.1007/s00425-012-1790-z; Yoshioka M, 2006, J BIOL CHEM, V281, P21660, DOI 10.1074/jbc.M602896200; Zhang J, 2017, ENVIRON EXP BOT, V138, P36, DOI 10.1016/j.envexpbot.2017.02.012; Zhang N, 2015, J EXP BOT, V66, P647, DOI 10.1093/jxb/eru336; Zuo ZY, 2017, MOLECULES, V22, DOI 10.3390/molecules22101727</t>
  </si>
  <si>
    <t>WOS:000438904600001</t>
  </si>
  <si>
    <t>H2O2 mediates ALA-induced glutathione and ascorbate accumulation in the perception and resistance to oxidative stress in Solanum lycopersicum at low temperatures</t>
  </si>
  <si>
    <t>Liu, Tao; Hu, Xiaohui; Zhang, Jiao; Zhang, Junheng; Du, Qingjie; Li, Jianming</t>
  </si>
  <si>
    <t>Background: Low temperature is a crucial factor influencing plant growth and development. The chlorophyll precursor, 5-aminolevulinic acid (ALA) is widely used to improve plant cold tolerance. However, the interaction between H2O2 and cellular redox signaling involved in ALA-induced resistance to low temperature stress in plants remains largely unknown. Here, the roles of ALA in perceiving and regulating low temperature-induced oxidative stress in tomato plants, together with the roles of H2O2 and cellular redox states, were characterized. Results: Low concentrations (10-25 mg.L-1) of ALA enhanced low temperature-induced oxidative stress tolerance of tomato seedlings. The most effective concentration was 25 mg.L-1, which markedly increased the ratio of reduced glutathione and ascorbate (GSH and AsA), and enhanced the activities of superoxide dismutase, catalase, ascorbate peroxidase, dehydroascorbate reductase, and glutathione reductase. Furthermore, gene expression of respiratory burst oxidase homolog1 and H2O2 content were upregulated with ALA treatment under normal conditions. Treatment with exogenous H2O2, GSH, and AsA also induced plant tolerance to oxidative stress at low temperatures, while inhibition of GSH and AsA syntheses significantly decreased H2O2-induced oxidative stress tolerance. Meanwhile, scavenging or inhibition of H2O2 production weakened, but did not eliminate, GSH- or AsA-induced tomato plant tolerance to oxidative stress at low temperatures. Conclusions: Appropriate concentrations of ALA alleviated the low temperature-induced oxidative stress in tomato plants via an antioxidant system. The most effective concentration was 25 mg.L-1. The results showed that H2O2 induced by exogenous ALA under normal conditions is crucial and may be the initial step for perception and signaling transmission, which then improves the ratio of GSH and AsA. GSH and AsA may then interact with H2O2 signaling, resulting in enhanced antioxidant capacity in tomato plants at low temperatures.</t>
  </si>
  <si>
    <t>BMC PLANT BIOLOGY</t>
  </si>
  <si>
    <t>10.1186/s12870-018-1254-0</t>
  </si>
  <si>
    <t>Liu, Tao</t>
  </si>
  <si>
    <t xml:space="preserve"> Li, Jianming</t>
  </si>
  <si>
    <t>5-Aminolevulinic acid; Tomato; Chilling; Oxidative stress; Hydrogen peroxide; Redox state</t>
  </si>
  <si>
    <t>5-AMINOLEVULINIC ACID; GENE-EXPRESSION; EXOGENOUS MELATONIN; LIPID-PEROXIDATION; REDOX HOMEOSTASIS; COLD STRESS; TOLERANCE; ROS; INDUCTION; DEFENSE</t>
  </si>
  <si>
    <t>[Liu, Tao; Hu, Xiaohui; Zhang, Jiao; Zhang, Junheng; Du, Qingjie; Li, Jianming] Northwest Agr &amp; Forestry Univ, Coll Hort, Yangling 712100, Shaanxi, Peoples R China; [Liu, Tao; Hu, Xiaohui; Zhang, Jiao; Zhang, Junheng; Du, Qingjie; Li, Jianming] Minist Agr, Key Lab Protected Hort Engn Northwest, Yangling 712100, Shaanxi, Peoples R China</t>
  </si>
  <si>
    <t>Li, JM (corresponding author), Northwest Agr &amp; Forestry Univ, Coll Hort, Yangling 712100, Shaanxi, Peoples R China.; Li, JM (corresponding author), Minist Agr, Key Lab Protected Hort Engn Northwest, Yangling 712100, Shaanxi, Peoples R China.</t>
  </si>
  <si>
    <t>lijianming66@163.com</t>
  </si>
  <si>
    <t>Akram NA, 2013, J PLANT GROWTH REGUL, V32, P663, DOI 10.1007/s00344-013-9325-9; Akram NA, 2012, SCI HORTIC-AMSTERDAM, V142, P143, DOI 10.1016/j.scienta.2012.05.007; Ali B, 2015, PLOS ONE, V10, DOI 10.1371/journal.pone.0123328; Ali B, 2014, IND CROP PROD, V52, P617, DOI 10.1016/j.indcrop.2013.11.033; Ali B, 2013, ECOTOX ENVIRON SAFE, V92, P271, DOI 10.1016/j.ecoenv.2013.02.006; An YY, 2016, FRONT PLANT SCI, V7, DOI 10.3389/fpls.2016.00121; Apitz J, 2016, PLANT PHYSIOL, V170, P2040, DOI 10.1104/pp.15.01945; Balestrasse KB, 2010, PHYTOCHEMISTRY, V71, P2038, DOI 10.1016/j.phytochem.2010.07.012; Ball L, 2004, PLANT CELL, V16, P2448, DOI 10.1105/tpc.104.022608; Baxter A, 2014, J EXP BOT, V65, P1229, DOI 10.1093/jxb/ert375; Bose J, 2014, J EXP BOT, V65, P1241, DOI 10.1093/jxb/ert430; Chen MJ, 2013, PLANT CELL, V25, P1430, DOI 10.1105/tpc.113.111179; Chinnusamy V, 2007, TRENDS PLANT SCI, V12, P444, DOI 10.1016/j.tplants.2007.07.002; Dietz KJ, 2016, PLANT PHYSIOL, V171, P1535, DOI 10.1104/pp.16.00938; Dutilleul C, 2003, PLANT CELL, V15, P1212, DOI 10.1105/tpc.009464; Eremina M, 2016, CELL MOL LIFE SCI, V73, P797, DOI 10.1007/s00018-015-2089-6; Foyer CH, 2011, PLANT PHYSIOL, V155, P2, DOI 10.1104/pp.110.167569; Foyer CH, 2011, PLANT PHYSIOL, V155, P93, DOI 10.1104/pp.110.166181; GIANNOPOLITIS CN, 1977, PLANT PHYSIOL, V59, P315, DOI 10.1104/pp.59.2.309; Gill SS, 2010, PLANT PHYSIOL BIOCH, V48, P909, DOI 10.1016/j.plaphy.2010.08.016; Han Y, 2013, PLANT CELL ENVIRON, V36, P1135, DOI 10.1111/pce.12048; Hodges DM, 1999, PLANTA, V207, P604, DOI 10.1007/s004250050524; Jabs T, 1996, SCIENCE, V273, P1853, DOI 10.1126/science.273.5283.1853; Jiang YP, 2012, NEW PHYTOL, V194, P932, DOI 10.1111/j.1469-8137.2012.04111.x; Knight MR, 2012, NEW PHYTOL, V195, P737, DOI 10.1111/j.1469-8137.2012.04239.x; Korkmaz A, 2010, ENVIRON EXP BOT, V67, P495, DOI 10.1016/j.envexpbot.2009.07.009; Li H, 2016, J PINEAL RES, V60, P206, DOI 10.1111/jpi.12304; Li JM, 2015, BMC PLANT BIOL, V15, DOI 10.1186/s12870-015-0699-7; Perez-Bueno ML, 2015, PHYSIOL PLANTARUM, V153, P161, DOI 10.1111/ppl.12237; May MJ, 1998, J EXP BOT, V49, P649, DOI 10.1093/jexbot/49.321.649; Meng JF, 2014, J PINEAL RES, V57, P200, DOI 10.1111/jpi.12159; Mhamdi A, 2013, PLANT SIGNAL BEHAV, V8, DOI 10.4161/psb.24181; Miller G, 2009, SCI SIGNAL, V2, DOI 10.1126/scisignal.2000448; Mittler R, 2002, TRENDS PLANT SCI, V7, P405, DOI 10.1016/S1360-1385(02)02312-9; Nahar K, 2015, INT J MOL SCI, V16, P30117, DOI 10.3390/ijms161226220; Noctor G, 2016, PLANT PHYSIOL, V171, P1581, DOI 10.1104/pp.16.00346; Noctor G, 2016, PLANT CELL ENVIRON, V39, P1140, DOI 10.1111/pce.12726; Noctor G, 2015, SCIENCE, V349, P1052, DOI 10.1126/science.aad0941; op den Camp RGL, 2003, PLANT CELL, V15, P2320, DOI 10.1105/tpc.014662; Puyaubert J, 2014, PLANT CELL ENVIRON, V37, P2623, DOI 10.1111/pce.12329; Reczek CR, 2015, CURR OPIN CELL BIOL, V33, P8, DOI 10.1016/j.ceb.2014.09.010; Saxena I, 2016, FRONT PLANT SCI, V7, DOI 10.3389/fpls.2016.00570; Schieber M, 2014, CURR BIOL, V24, pR453, DOI 10.1016/j.cub.2014.03.034; Shu S, 2016, FRONT PLANT SCI, V7, DOI 10.3389/fpls.2016.01489; Sun XE, 2015, PHYSIOL PLANTARUM, V154, P223, DOI 10.1111/ppl.12282; ThordalChristensen H, 1997, PLANT J, V11, P1187, DOI 10.1046/j.1365-313X.1997.11061187.x; Wang LJ, 2004, PHYSIOL PLANTARUM, V121, P258, DOI 10.1111/j.0031-9317.2004.00319.x; Willekens H, 1997, EMBO J, V16, P4806, DOI 10.1093/emboj/16.16.4806; Willems P, 2016, PLANT PHYSIOL, V171, P1720, DOI 10.1104/pp.16.00420; Xia XJ, 2011, NEW PHYTOL, V191, P706, DOI 10.1111/j.1469-8137.2011.03745.x; Zhou J, 2014, J EXP BOT, V65, P595, DOI 10.1093/jxb/ert404; Zhou J, 2012, PLANT PHYSIOL BIOCH, V60, P141, DOI 10.1016/j.plaphy.2012.07.010; Zhou WJ, 1998, PLANT GROWTH REGUL, V26, P41, DOI 10.1023/A:1006004921265</t>
  </si>
  <si>
    <t>1471-2229</t>
  </si>
  <si>
    <t>BMC PLANT BIOL</t>
  </si>
  <si>
    <t>BMC Plant Biol.</t>
  </si>
  <si>
    <t>WOS:000425124100001</t>
  </si>
  <si>
    <t>Exogenous Melatonin Mitigates Acid Rain Stress to Tomato Plants through Modulation of Leaf Ultrastructure, Photosynthesis and Antioxidant Potential</t>
  </si>
  <si>
    <t>Debnath, Biswojit; Hussain, Mubasher; Irshad, Muhammad; Mitra, Sangeeta; Li, Min; Liu, Shuang; Qiu, Dongliang</t>
  </si>
  <si>
    <t>Acid rain (AR) is a serious global environmental issue causing physio-morphological changes in plants. Melatonin, as an indoleamine molecule, has been known to mediate many physiological processes in plants under different kinds of environmental stress. However, the role of melatonin in acid rain stress tolerance remains inexpressible. This study investigated the possible role of melatonin on different physiological responses involving reactive oxygen species (ROS) metabolism in tomato plants under simulated acid rain (SAR) stress. SAR stress caused the inhibition of growth, damaged the grana lamella of the chloroplast, photosynthesis, and increased accumulation of ROS and lipid peroxidation in tomato plants. To cope the detrimental effect of SAR stress, plants under SAR condition had increased both enzymatic and nonenzymatic antioxidant substances compared with control plants. But such an increase in the antioxidant activities were incapable of inhibiting the destructive effect of SAR stress. Meanwhile, melatonin treatment increased SAR-stress tolerance by repairing the grana lamella of the chloroplast, improving photosynthesis and antioxidant activities compared with those in SAR-stressed plants. However, these possible effects of melatonin are dependent on concentration. Moreover, our study suggests that 100-mu M melatonin treatment improved the SAR-stress tolerance by increasing photosynthesis and ROS scavenging antioxidant activities in tomato plants.</t>
  </si>
  <si>
    <t>10.3390/molecules23020388</t>
  </si>
  <si>
    <t>Debnath, Biswojit</t>
  </si>
  <si>
    <t xml:space="preserve"> Qiu, Dongliang</t>
  </si>
  <si>
    <t>simulated acid rain; melatonin; reactive oxygen species; antioxidant activity; Solanum lycopersicum L</t>
  </si>
  <si>
    <t>CHLOROPHYLL FLUORESCENCE; SUPEROXIDE-DISMUTASE; HYDROGEN-PEROXIDE; OXIDATIVE STRESS; PARAMETERS; GROWTH; ACIDIFICATION; RESPONSES; SEEDLINGS; ANATOMY</t>
  </si>
  <si>
    <t>[Debnath, Biswojit; Hussain, Mubasher; Irshad, Muhammad; Mitra, Sangeeta; Li, Min; Liu, Shuang; Qiu, Dongliang] Fujian Agr &amp; Forestry Univ, Coll Hort, Fuzhou 350002, Fujian, Peoples R China; [Debnath, Biswojit] Sylhet Agr Univ, Dept Hort, Sylhet 3100, Bangladesh</t>
  </si>
  <si>
    <t>Qiu, DL (corresponding author), Fujian Agr &amp; Forestry Univ, Coll Hort, Fuzhou 350002, Fujian, Peoples R China.</t>
  </si>
  <si>
    <t>biswo26765@yahoo.com; mubasherhussain05uaf@yahoo.com; irshadaup@gmail.com; sangeeta.dae@hotmail.com; liminzyl@sina.com; liushuangsyau@aliyun.com; qiudl1970@fafu.edu.cn</t>
  </si>
  <si>
    <t>Debnath, Biswojit/AAH-4767-2020; Hussain, Mubasher/N-8785-2017; Qiu, Dongliang/AAJ-9666-2020</t>
  </si>
  <si>
    <t xml:space="preserve">Hussain, Mubasher/0000-0003-0833-7399; </t>
  </si>
  <si>
    <t>Arnao MB, 2015, J PINEAL RES, V59, P133, DOI 10.1111/jpi.12253; BATES LS, 1973, PLANT SOIL, V39, P205, DOI 10.1007/BF00018060; BEAUCHAM.C, 1971, ANAL BIOCHEM, V44, P276, DOI 10.1016/0003-2697(71)90370-8; Benzie IFF, 1996, ANAL BIOCHEM, V239, P70, DOI 10.1006/abio.1996.0292; Bouwman AF, 2002, WATER AIR SOIL POLL, V141, P349, DOI 10.1023/A:1021398008726; Brimblecombe P, 2007, ACID RAIN DEPOSITION, P241; CAKMAK I, 1992, PLANT PHYSIOL, V98, P1222, DOI 10.1104/pp.98.4.1222; Calvo JR, 2013, J PINEAL RES, V55, P103, DOI 10.1111/jpi.12075; Chen J, 2010, J ENVIRON MONITOR, V12, P1799, DOI 10.1039/c0em00116c; Chen J, 2013, PLANT PHYSIOL BIOCH, V64, P41, DOI 10.1016/j.plaphy.2012.12.012; Cui GB, 2017, PLANT PHYSIOL BIOCH, V118, P138, DOI 10.1016/j.plaphy.2017.06.014; de Souza TC, 2014, PLANT GROWTH REGUL, V73, P205, DOI 10.1007/s10725-013-9881-9; Dolatabadian A, 2013, PHYSIOL MOL BIOL PLA, V19, P189, DOI 10.1007/s12298-013-0165-7; Erdal S, 2010, TOXICOL IND HEALTH, V26, P339, DOI 10.1177/0748233710369235; Galano A, 2011, J PINEAL RES, V51, P1, DOI 10.1111/j.1600-079X.2011.00916.x; Gong X., 2017, MOLECULES, V22; Hardeland R, 2011, PROG NEUROBIOL, V93, P350, DOI 10.1016/j.pneurobio.2010.12.004; Hasan M. K, 2015, FRONT PLANT SCI, V6; Hodges DM, 1999, PLANTA, V207, P604, DOI 10.1007/s004250050524; Hu HQ, 2014, BIOL TRACE ELEM RES, V161, P136, DOI 10.1007/s12011-014-0088-3; Huang YC, 2006, FOOD CHEM, V98, P529, DOI 10.1016/j.foodchem.2005.05.083; Kita I, 2004, SCI TOTAL ENVIRON, V327, P285, DOI 10.1016/j.scitotenv.2004.01.012; Kovacik J, 2011, ECOTOXICOLOGY, V20, P348, DOI 10.1007/s10646-010-0585-x; Krol A, 2014, ACTA PHYSIOL PLANT, V36, P1491, DOI 10.1007/s11738-014-1526-8; Li H., 2017, FRONT PLANT SCI, V8; Liang CJ, 2013, ENVIRON SCI POLLUT R, V20, P8182, DOI 10.1007/s11356-013-1776-9; Lichtenthaler H.K., 1983, DETERMINATIONS TOTAL; Liu JL, 2015, PLANT GROWTH REGUL, V77, P317, DOI 10.1007/s10725-015-0066-6; Liu JX, 2007, ACTA PHYSIOL PLANT, V29, P33, DOI 10.1007/s11738-006-0005-2; Liu N, 2015, SCI HORTIC-AMSTERDAM, V181, P18, DOI 10.1016/j.scienta.2014.10.049; Maxwell K, 2000, J EXP BOT, V51, P659, DOI 10.1093/jexbot/51.345.659; Meng JF, 2014, J PINEAL RES, V57, P200, DOI 10.1111/jpi.12159; NAKANO Y, 1981, PLANT CELL PHYSIOL, V22, P867; Ordonez AAL, 2006, FOOD CHEM, V97, P452, DOI 10.1016/j.foodchem.2005.05.024; Polishchuk O. V., 2016, CELL TISSUE BIOL, V10, P250, DOI DOI 10.1134/S1990519X16030093; Posmyk MM, 2009, ECOTOX ENVIRON SAFE, V72, P596, DOI 10.1016/j.ecoenv.2008.04.024; Quan LJ, 2008, J INTEGR PLANT BIOL, V50, P2, DOI 10.1111/j.1744-7909.2007.00599.x; Sant'Anna-Santos BF, 2006, BRAZ ARCH BIOL TECHN, V49, P313, DOI 10.1590/S1516-89132006000300017; Skerget M, 2005, FOOD CHEM, V89, P191, DOI 10.1016/j.foodchem.2004.02.025; Solis-Munoz P, 2011, J PINEAL RES, V51, P113, DOI 10.1111/j.1600-079X.2011.00868.x; Strasser RJ, 2004, ADV PHOTO RESPIRAT, V19, P321; Sun ZG, 2012, ECOTOX ENVIRON SAFE, V79, P62, DOI 10.1016/j.ecoenv.2011.12.004; Suzuki N, 2006, PHYSIOL PLANTARUM, V126, P45, DOI 10.1111/j.0031-9317.2005.00582.x; Tan DX, 2012, J EXP BOT, V63, P577, DOI 10.1093/jxb/err256; Tan DX, 2010, BIOL REV, V85, P607, DOI 10.1111/j.1469-185X.2009.00118.x; Turk H, 2014, PLANT GROWTH REGUL, V74, P139, DOI 10.1007/s10725-014-9905-0; Velikova V, 2000, PLANT SCI, V151, P59, DOI 10.1016/S0168-9452(99)00197-1; Venegas C, 2012, J PINEAL RES, V52, P217, DOI 10.1111/j.1600-079X.2011.00931.x; Wang LY, 2016, PHOTOSYNTHETICA, V54, P19, DOI 10.1007/s11099-015-0140-3; Wen KJ, 2011, CHEMOSPHERE, V84, P601, DOI 10.1016/j.chemosphere.2011.03.054; Xu WZ, 2014, ACTA PHYSIOL PLANT, V36, P1033, DOI 10.1007/s11738-013-1481-9; Ye J, 2016, ACTA PHYSIOL PLANT, V38, DOI 10.1007/s11738-015-2045-y; Zhang N, 2015, J EXP BOT, V66, P647, DOI 10.1093/jxb/eru336; Zhang RM, 2017, J PINEAL RES, V62, DOI 10.1111/jpi.12403; Zhang XB, 2015, PLOS ONE, V10, DOI 10.1371/journal.pone.0134546; Zuo Z, 2017, MOLECULES, V22</t>
  </si>
  <si>
    <t>WOS:000426436300168</t>
  </si>
  <si>
    <t>Melatonin Improves the Photosynthetic Carbon Assimilation and Antioxidant Capacity in Wheat Exposed to Nano-ZnO Stress</t>
  </si>
  <si>
    <t>Zuo, Zhiyu; Sun, Luying; Wang, Tianyu; Miao, Peng; Zhu, Xiancan; Liu, Shengqun; Song, Fengbin; Mao, Hanping; Li, Xiangnan</t>
  </si>
  <si>
    <t>The release of nanoparticles into the environment is inevitable, which has raised global environmental concern. Melatonin is involved in various stress responses in plants. The present study investigated the effects of melatonin on photosynthetic carbon (C) assimilation and plant growth in nano-ZnO stressed plants. It was found that melatonin improved the photosynthetic C assimilation in nano-ZnO stressed wheat plants, mainly due to the enhanced photosynthetic energy transport efficiency, higher chlorophyll concentration and higher activities of Rubisco and ATPases. In addition, melatonin enhanced the activities of antioxidant enzymes to protect the photosynthetic electron transport system in wheat leaves against the oxidative burst caused by nano-ZnO stress. These results suggest that melatonin could improve the tolerance of wheat plants to nano-ZnO stress.</t>
  </si>
  <si>
    <t>10.3390/molecules22101727</t>
  </si>
  <si>
    <t>Zuo, Zhiyu</t>
  </si>
  <si>
    <t xml:space="preserve"> Li, Xiangnan</t>
  </si>
  <si>
    <t>chlorophyll fluorescence; phytotoxicity; Triticum aestivum; antioxidant; nanoparticle</t>
  </si>
  <si>
    <t>LOW-TEMPERATURE STRESS; CUCUMIS-SATIVUS L.; EXOGENOUS MELATONIN; CADMIUM STRESS; PLANT; NANOPARTICLES; TOLERANCE; ACCUMULATION; ARABIDOPSIS; DROUGHT</t>
  </si>
  <si>
    <t>[Zuo, Zhiyu; Wang, Tianyu; Miao, Peng; Mao, Hanping] Jiangsu Univ, Key Lab Modern Agr Equipment &amp; Technol, Minist Educ, Hightech Key Equipment &amp; Engn,Sch Agr Equipment &amp;, Zhenjiang 212013, Peoples R China; [Sun, Luying; Zhu, Xiancan; Liu, Shengqun; Song, Fengbin; Li, Xiangnan] Chinese Acad Sci, Northeast Inst Geog &amp; Agroecol, Changchun 130102, Jilin, Peoples R China</t>
  </si>
  <si>
    <t>Li, XN (corresponding author), Chinese Acad Sci, Northeast Inst Geog &amp; Agroecol, Changchun 130102, Jilin, Peoples R China.</t>
  </si>
  <si>
    <t>zuozy@ujs.edu.cn; sunluy1@126.com; wangtianyu1014@126.com; miaopengly@163.com; zhuxiancan@iga.ac.cn; lsq@iga.ac.cn; songfb@iga.ac.cn; maohp@ujs.edu.cn; lixiangnan@iga.ac.cn</t>
  </si>
  <si>
    <t>Li, Xiangnan/J-3861-2019; Zhu, Xiancan/L-7113-2019; Li, Xiangnan/J-6857-2015</t>
  </si>
  <si>
    <t>Zhu, Xiancan/0000-0001-9855-683X; Li, Xiangnan/0000-0003-0417-9151</t>
  </si>
  <si>
    <t>Antoniou C, 2017, J PINEAL RES, V62, DOI 10.1111/jpi.12401; ARNON DI, 1949, PLANT PHYSIOL, V24, P1, DOI 10.1104/pp.24.1.1; Bandyopadhyay S, 2015, SCI TOTAL ENVIRON, V515, P60, DOI 10.1016/j.scitotenv.2015.02.014; Boonyanitipong P, 2011, INT J BIOSCI BIOCH B, V1, P282, DOI DOI 10.7763/IJBBB.2011.V1.53; Dietz KJ, 2011, TRENDS PLANT SCI, V16, P582, DOI 10.1016/j.tplants.2011.08.003; Du WC, 2011, J ENVIRON MONITOR, V13, P822, DOI 10.1039/c0em00611d; Gu Q, 2017, PLANT SCI, V261, P28, DOI 10.1016/j.plantsci.2017.05.001; Hossain Z, 2015, INT J MOL SCI, V16, P26644, DOI 10.3390/ijms161125980; Hosseinzadeh A, 2016, J PINEAL RES, V61, P411, DOI 10.1111/jpi.12362; Ju-Nam Y, 2008, SCI TOTAL ENVIRON, V400, P396, DOI 10.1016/j.scitotenv.2008.06.042; Kamat JP, 2000, TOXICOLOGY, V155, P55, DOI 10.1016/S0300-483X(00)00277-8; Keunen E, 2013, PLANT CELL ENVIRON, V36, P1242, DOI 10.1111/pce.12061; Khodakovskaya MV, 2011, P NATL ACAD SCI USA, V108, P1028, DOI 10.1073/pnas.1008856108; Lee K, 2017, J PINEAL RES, V63, DOI 10.1111/jpi.12441; Lee S, 2013, ENVIRON SCI POLLUT R, V20, P848, DOI 10.1007/s11356-012-1069-8; Li C, 2012, J PINEAL RES, V53, P298, DOI 10.1111/j.1600-079X.2012.00999.x; Li H, 2016, J PINEAL RES, V60, P206, DOI 10.1111/jpi.12304; Li MQ, 2016, J PINEAL RES, V61, P291, DOI 10.1111/jpi.12346; Li XN, 2016, J PINEAL RES, V61, P328, DOI 10.1111/jpi.12350; Li XN, 2015, BMC PLANT BIOL, V15, DOI 10.1186/s12870-015-0610-6; Li XN, 2015, PLANT SOIL, V393, P307, DOI 10.1007/s11104-015-2499-0; Li XN, 2014, PLANT PHYSIOL BIOCH, V82, P34, DOI 10.1016/j.plaphy.2014.05.005; Li XN, 2014, FUNCT PLANT BIOL, V41, P690, DOI 10.1071/FP13306; Manchester LC, 2015, J PINEAL RES, V59, P403, DOI 10.1111/jpi.12267; Park S, 2012, J PINEAL RES, V53, P385, DOI 10.1111/j.1600-079X.2012.01008.x; Parry MAJ, 2013, J EXP BOT, V64, P717, DOI 10.1093/jxb/ers336; Perez P, 2005, ENVIRON EXP BOT, V53, P13, DOI 10.1016/j.envexpbot.2004.02.008; Posmyk MM, 2008, J PINEAL RES, V45, P24, DOI 10.1111/j.1600-079X.2007.00552.x; Reiter RJ, 2016, J PINEAL RES, V61, P253, DOI 10.1111/jpi.12360; Salah SM, 2015, SCI REP-UK, V5, DOI 10.1038/srep14278; Sarropoulou VN, 2012, J PINEAL RES, V52, P38, DOI 10.1111/j.1600-079X.2011.00914.x; Schwab F, 2016, NANOTOXICOLOGY, V10, P257, DOI 10.3109/17435390.2015.1048326; Schwabe F, 2015, METALLOMICS, V7, P466, DOI [10.1039/c4mt00343h, 10.1039/C4MT00343H]; Shaw AK, 2014, ENVIRON EXP BOT, V102, P37, DOI 10.1016/j.envexpbot.2014.02.016; Shi HT, 2015, J PINEAL RES, V59, P334, DOI 10.1111/jpi.12262; Singh A, 2015, INT J PHARM SCI INVE, V4, P25; Tan DX, 2015, MOLECULES, V20, P18886, DOI 10.3390/molecules201018886; Thwala M, 2013, ENVIRON SCI-PROC IMP, V15, P1830, DOI 10.1039/c3em00235g; Verano-Braga T, 2014, ACS NANO, V8, P2161, DOI 10.1021/nn4050744; Wang P, 2016, TRENDS PLANT SCI, V21, P699, DOI 10.1016/j.tplants.2016.04.005; Wang XP, 2016, FRONT PLANT SCI, V6, DOI 10.3389/fpls.2015.01243; Wang ZY, 2012, ENVIRON SCI TECHNOL, V46, P4434, DOI 10.1021/es204212z; Wang ZS, 2017, PLANT SOIL ENVIRON, V63, P307, DOI [10.17221/233/2017-PSE, 10.17221/287/2017-PSE]; Xin CP, 2013, PHOTOSYNTH RES, V117, P339, DOI 10.1007/s11120-013-9894-2; Xu W, 2016, J PINEAL RES, V61, P457, DOI 10.1111/jpi.12359; Yasmeen F., 2016, BIOCHIM BIOPHYS ACTA, V1865, P28; Zhang N, 2013, J PINEAL RES, V54, P15, DOI 10.1111/j.1600-079X.2012.01015.x; Zhang RM, 2017, J PINEAL RES, V62, DOI 10.1111/jpi.12403; Zhao HB, 2015, J PINEAL RES, V59, P109, DOI 10.1111/jpi.12245; Zheng CF, 2009, ENVIRON EXP BOT, V67, P222, DOI 10.1016/j.envexpbot.2009.05.002</t>
  </si>
  <si>
    <t>WOS:000414670600152</t>
  </si>
  <si>
    <t>Zinc and multi-mineral supplementation should mitigate the pathogenic impact of cadmium exposure</t>
  </si>
  <si>
    <t>McCarty, Mark F.</t>
  </si>
  <si>
    <t>High-level cadmium (Cd) exposure has long been known to induce nephropathy, severe osteoporosis, and fractures in humans. More recent epidemiology, however, reveals that, in populations not known to have important industrial exposure to this heavy metal, high-normal blood or urine Cd levels correlate with increased risk for vascular disorders, cancers, diabetes, and total mortality, as well as osteoporosis and nephropathy. Since these disorders appear unlikely to expedite Cd absorption, and since Cd has promoted these pathologies in rodent studies, it seems reasonable to conclude that Cd is an important mediating risk factor for these disorders in humans. Avoiding tobacco smoke or frequent ingestion of shellfish or organ meats can lessen humans exposure to Cd, but the chief dietary sources of Cd are plant-derived foods - green leafy vegetables, whole grains, tubers, and root vegetables - typically recommended for their health-supportive properties; indeed, among non-smokers, vegans tend to have the highest Cd body burden. Fortunately, iron sufficiency and ample dietary intakes of calcium, magnesium, and zinc can impede absorption of dietary Cd, both by down-regulating intestinal expression of mineral transporters, and by directly competing with Cd for access to these transporters. Correction of iron deficiency appears to be of particular importance for controlling Cd absorption. Moreover, zinc supplementation can counteract the toxicity of Cd already in the body via induction of metallothionein, which binds Cd avidly via its sulfhydryl groups: so long as it remains sequestered in this form, Cd is innocuous. Zinc supplementation may in any case be recommendable, as optimal zinc status exerts protective anti-inflammatory, antioxidant, and immunosupportive effects. Inasmuch as the toxicity of Cd appears to be mediated in large part by oxidative stress, ingestion of spirulina, lipoic acid, melatonin, and N-acetylcysteine may also have potential for mitigating the risk associated with Cd exposure, as suggested by rodent studies. Hence, although Cd may prove to be a major risk factor for morbidity and mortality in humans, practical strategies for limiting its absorption and pathogenic impact are at hand. (C) 2012 Elsevier Ltd. All rights reserved.</t>
  </si>
  <si>
    <t>10.1016/j.mehy.2012.07.043</t>
  </si>
  <si>
    <t>INDUCED OXIDATIVE STRESS; ALPHA-LIPOIC ACID; N-ACETYLCYSTEINE; NATIONAL-HEALTH; BLOOD CADMIUM; ENVIRONMENTAL EXPOSURE; NUTRITIONAL-STATUS; CANCER-MORTALITY; URINARY CADMIUM; DIETARY IRON</t>
  </si>
  <si>
    <t>NutriGuard Res, Encinitas, CA 92024 USA</t>
  </si>
  <si>
    <t>McCarty, MF (corresponding author), NutriGuard Res, 1051 Hermes Ave, Encinitas, CA 92024 USA.</t>
  </si>
  <si>
    <t>markfmccarty@gmail.com</t>
  </si>
  <si>
    <t>Adams SV, 2012, OCCUP ENVIRON MED, V69, P153, DOI 10.1136/oemed-2011-100111; Adams SV, 2011, BREAST CANCER RES TR, V128, P837, DOI 10.1007/s10549-011-1383-8; Afridi HI, 2008, DIABETES RES CLIN PR, V80, P280, DOI 10.1016/j.diabres.2007.12.021; Agarwal S, 2011, ANGIOLOGY, V62, P422, DOI 10.1177/0003319710395562; Akesson A, 2008, CANCER RES, V68, P6435, DOI 10.1158/0008-5472.CAN-08-0329; Alonso-Gonzalez C, 2007, J PINEAL RES, V42, P403, DOI 10.1111/j.1600-079X.2007.00434.x; Apinan R, 2010, ENVIRON GEOCHEM HLTH, V32, P237, DOI 10.1007/s10653-009-9280-3; Aydemir TB, 2006, P NATL ACAD SCI USA, V103, P1699, DOI 10.1073/pnas.0510407103; Bannon DI, 2003, AM J PHYSIOL-CELL PH, V284, pC44, DOI 10.1152/ajpcell.00184.2002; Bao B, 2010, AM J CLIN NUTR, V91, P1634, DOI 10.3945/ajcn.2009.28836; Bludovska M, 1999, GEN PHYSIOL BIOPHYS, V18, P28; BOFFETTA P, 1993, SCAND J WORK ENV HEA, V19, P67; Boffetta P, 1992, IARC Sci Publ, P425; Brzoska MM, 2011, EXP TOXICOL PATHOL, V63, P491, DOI 10.1016/j.etp.2010.03.010; Brzoska MM, 2001, FOOD CHEM TOXICOL, V39, P967, DOI 10.1016/S0278-6915(01)00048-5; Bulat Z, 2008, BIOL TRACE ELEM RES, V124, P110, DOI 10.1007/s12011-008-8128-5; Cao JY, 2000, J NUTR, V130, P2180; Chen L, 2011, FREE RADICAL BIO MED, V50, P624, DOI 10.1016/j.freeradbiomed.2010.12.032; Chen YC, 2009, BMC CANCER, V9, DOI 10.1186/1471-2407-9-429; Ciesielski T, 2012, ENVIRON HEALTH PERSP, V120, P758, DOI 10.1289/ehp.1104152; Clemons TE, 2004, ARCH OPHTHALMOL-CHIC, V122, P716; Cuypers A, 2010, BIOMETALS, V23, P927, DOI 10.1007/s10534-010-9329-x; Djukic-Cosic D, 2006, BIOL TRACE ELEM RES, V114, P281, DOI 10.1385/BTER:114:1:281; Edwards JR, 2009, TOXICOL APPL PHARM, V238, P289, DOI 10.1016/j.taap.2009.03.007; EL-Maraghy SA, 2011, J BIOCHEM MOL TOXIC, V25, P15, DOI 10.1002/jbt.20354; El-Sokkary GH, 2010, ECOTOX ENVIRON SAFE, V73, P456, DOI 10.1016/j.ecoenv.2009.09.014; EMMERSON BT, 1970, ANN INTERN MED, V73, P854, DOI 10.7326/0003-4819-73-5-854; Engstrom A, 2011, J BONE MINER RES, V26, P486, DOI 10.1002/jbmr.224; Everett CJ, 2008, ENVIRON RES, V106, P284, DOI 10.1016/j.envres.2007.10.009; Flora SJS, 2008, INDIAN J MED RES, V128, P501; Flora SJS, 2003, J APPL TOXICOL, V23, P97, DOI 10.1002/jat.890; Foster M, 2010, ATHEROSCLEROSIS, V210, P344, DOI 10.1016/j.atherosclerosis.2009.11.038; Gallagher CM, 2011, ENVIRON RES, V111, P702, DOI 10.1016/j.envres.2011.03.007; Gallagher CM, 2010, AGING-US, V2, P804, DOI 10.18632/aging.100226; Grant WB, 2008, ANTICANCER RES, V28, P1955; Hartwig A, 2010, BIOMETALS, V23, P951, DOI 10.1007/s10534-010-9330-4; Himeno S, 2009, BIOCHIMIE, V91, P1218, DOI 10.1016/j.biochi.2009.04.002; Il'yasova D, 2005, TOXICOL APPL PHARM, V207, P179, DOI 10.1016/j.taap.2004.12.005; Inoguchi T, 2005, CURR DRUG TARGETS, V6, P495, DOI 10.2174/1389450054021927; Jarup L, 2009, TOXICOL APPL PHARM, V238, P201, DOI 10.1016/j.taap.2009.04.020; Jenner A, 2007, FREE RADICAL BIO MED, V42, P559, DOI 10.1016/j.freeradbiomed.2006.11.024; Jin YH, 2003, NAT GENET, V34, P326, DOI 10.1038/ng1172; Johnson MD, 2003, NAT MED, V9, P1081, DOI 10.1038/nm902; Johnson S, 2001, MED HYPOTHESES, V56, P595, DOI 10.1054/mehy.2000.1301; JONES MM, 1994, PHARMACOL TOXICOL, V74, P76, DOI 10.1111/j.1600-0773.1994.tb01079.x; Kaplan M, 2008, PEDIATR NEPHROL, V23, P233, DOI 10.1007/s00467-007-0696-7; Kara H, 2008, BIOL TRACE ELEM RES, V125, P236, DOI 10.1007/s12011-008-8168-x; Kassoff A, 2001, ARCH OPHTHALMOL-CHIC, V119, P1417, DOI 10.1001/archopht.119.10.1417; Kellen E, 2007, CANCER DETECT PREV, V31, P77, DOI 10.1016/j.cdp.2006.12.001; Klaassen CD, 2009, TOXICOL APPL PHARM, V238, P215, DOI 10.1016/j.taap.2009.03.026; Knoflach M, 2011, CIRC J, V75, P2491, DOI 10.1253/circj.CJ-11-0196; Krajcovicova-Kudlackova Marica, 2006, Central European Journal of Public Health, V14, P126; Lee BK, 2012, ENVIRON RES, V112, P155, DOI 10.1016/j.envres.2011.10.013; Lee MS, 2011, ENVIRON RES, V111, P171, DOI 10.1016/j.envres.2010.10.006; Liu J, 2009, TOXICOL APPL PHARM, V238, P209, DOI 10.1016/j.taap.2009.01.029; Liu J, 2010, BIRTH DEFECTS RES B, V89, P43, DOI 10.1002/bdrb.20233; Liu YP, 2000, TOXICOL SCI, V57, P167, DOI 10.1093/toxsci/57.1.167; Magkos F, 2006, CRIT REV FOOD SCI, V46, P23, DOI 10.1080/10408690490911846; Matovic V, 2011, ARH HIG RADA TOKSIKO, V62, P65, DOI 10.2478/10004-1254-62-2011-2075; Matovic V, 2010, MAGNESIUM RES, V23, P19, DOI 10.1684/mrh.2010.0196; McCarty MF, 2007, J MED FOOD, V10, P566, DOI 10.1089/jmf.2007.621; McElroy JA, 2006, JNCI-J NATL CANCER I, V98, P869, DOI 10.1093/jnci/djj233; Menke A, 2009, ENVIRON HEALTH PERSP, V117, P190, DOI 10.1289/ehp.11236; Messner B, 2010, BIOMETALS, V23, P811, DOI 10.1007/s10534-010-9314-4; Messner B, 2009, ARTERIOSCL THROM VAS, V29, P1392, DOI 10.1161/ATVBAHA.109.190082; Miller A L, 1998, Altern Med Rev, V3, P199; Min KS, 2008, TOXICOL SCI, V106, P284, DOI 10.1093/toxsci/kfn146; Min KS, 2008, TOXICOL LETT, V176, P85, DOI 10.1016/j.toxlet.2007.10.011; Mukherjee R, 2011, CARDIOVASC TOXICOL, V11, P78, DOI 10.1007/s12012-010-9092-9; Navas-Acien A, 2009, AM J EPIDEMIOL, V170, P1156, DOI 10.1093/aje/kwp248; Nawrot T, 2006, LANCET ONCOL, V7, P119, DOI 10.1016/S1470-2045(06)70545-9; Nawrot TS, 2010, BIOMETALS, V23, P769, DOI 10.1007/s10534-010-9343-z; Nawrot TS, 2008, ENVIRON HEALTH PERSP, V116, P1620, DOI 10.1289/ehp.11667; Nesatyy VJ, 2005, ANALYST, V130, P1087, DOI 10.1039/b501192b; Odewumi CO, 2011, INT J MOL MED, V27, P243, DOI 10.3892/ijmm.2010.564; Pan SY, 2011, BMC CANCER, V11, DOI 10.1186/1471-2407-11-372; Paniagua-Castro N, 2011, J MED FOOD, V14, P398, DOI 10.1089/jmf.2010.0070; Patra R C, 2011, Vet Med Int, V2011, P457327, DOI 10.4061/2011/457327; Prasad AS, 2008, MOL MED, V14, P353, DOI 10.2119/2008-00033.Prasad; Prasad AS, 2007, AM J CLIN NUTR, V85, P837; PRASAD AS, 1978, JAMA-J AM MED ASSOC, V240, P2166, DOI 10.1001/jama.240.20.2166; Reeves PG, 2004, ENVIRON RES, V96, P311, DOI 10.1016/j.envres.2004.02.013; Reeves PG, 2002, ENVIRON SCI TECHNOL, V36, P2684, DOI 10.1021/es0158307; Rogalska J, 2011, CHEM-BIOL INTERACT, V193, P191, DOI 10.1016/j.cbi.2011.05.008; Ryu DY, 2004, TOXICOL LETT, V152, P19, DOI 10.1016/j.toxlet.2004.03.015; Sahmoun AE, 2005, CANCER INVEST, V23, P256, DOI 10.1081/CNV-200055968; Saljooghi AS, 2010, BIOMETALS, V23, P707, DOI 10.1007/s10534-010-9337-x; Schutte R, 2008, ENVIRON HEALTH PERSP, V116, P777, DOI 10.1289/ehp.11167; Schwartz GG, 2000, CANCER EPIDEM BIOMAR, V9, P139; Schwartz GG, 2003, DIABETES CARE, V26, P468, DOI 10.2337/diacare.26.2.468; Shagirtha K, 2011, EUR REV MED PHARMACO, V15, P1039; Silva E, 2006, TOXICOL APPL PHARM, V216, P20, DOI 10.1016/j.taap.2006.04.002; Sompamit K, 2010, TOXICOL LETT, V198, P77, DOI 10.1016/j.toxlet.2010.04.007; Souza V, 2009, TOXICOL LETT, V187, P180, DOI 10.1016/j.toxlet.2009.02.021; Sullivan VK, 1998, J NUTR, V128, P707; Sumathi R, 1996, JPN J MED SCI BIOL, V49, P39, DOI 10.7883/yoken1952.49.39; Suwazono Y, 2006, ENVIRON HEALTH PERSP, V114, P1072, DOI 10.1289/ehp.9028; TASENDE MSG, 1992, RES COMMUN CHEM PATH, V76, P323; Thijssen S, 2007, TOXICOLOGY, V236, P29, DOI 10.1016/j.tox.2007.03.022; Toyokuni S, 2009, CANCER SCI, V100, P9, DOI 10.1111/j.1349-7006.2008.01001.x; van Wijngaarden E, 2008, PROSTATE, V68, P122, DOI 10.1002/pros.20668; Vesey DA, 2010, TOXICOL LETT, V198, P13, DOI 10.1016/j.toxlet.2010.05.004; Wang L, 2009, HUM EXP TOXICOL, V28, P221, DOI 10.1177/0960327109102365; Wu Q, 2010, OSTEOPOROSIS INT, V21, P1449, DOI 10.1007/s00198-009-1111-y; Yang ZQ, 2007, TOXICOL SCI, V98, P488, DOI 10.1093/toxsci/kfm106</t>
  </si>
  <si>
    <t>WOS:000310765300021</t>
  </si>
  <si>
    <t>Integrative roles of nitric oxide and hydrogen sulfide in melatonin-induced tolerance of pepper (Capsicum annuum L.) plants to iron deficiency and salt stress alone or in combination</t>
  </si>
  <si>
    <t>Kaya, Cengiz; Higgs, David; Ashraf, Muhammad; Alyemeni, Mohammed N.; Ahmad, Parvaiz</t>
  </si>
  <si>
    <t>There seems to be no report in the literature on the effect of melatonin (MT) in relieving the detrimental effects of combined application of salt stress (SS) and iron deficiency (ID). Therefore, the effect of MT on the accumulation/synthesis of endogenous nitric oxide (NO) and hydrogen sulphide (H2S) and how far these molecules are involved in MT-improved tolerance to the combined application of ID and SS in pepper (Capsicum annuum L) were tested. Hence, two individual trials were set up. The treatments in the first experiment comprised: Control, ID (0.1 mM FeSO4), SS (100 mM NaCl) and ID + SS. The detrimental effects of combined stresses were more prominent than those by either of the single stress, with respect to growth, oxidative stress and antioxidant defense attributes. Single stress or both in combination improved the endogenous H2S and NO, and foliar-applied MT (100 mu M) led to a further increase in NO and H2S levels. In the second experiment, 0.1 mM scavenger of NO, 2-(4-carboxyphenyl)-4,4,5,5-tetramethylimidazoline-1-oxyl-3-oxide potassium salt (cPTIO) and that of H2S, hypotuarine (HT) were applied along with MT to get further evidence whether NO and H2S are involved in MT-induced tolerance to ID and SS. MT combined with cPTIO and HT under a single or combined stress showed that NO effect was reversed by the NO scavenger, cPTIO, alone but the H2S effect was inhibited by both scavengers. These findings suggested that tolerance to ID and SS induced by MT may be involved in downstream signal crosstalk between NO and H2S.</t>
  </si>
  <si>
    <t>10.1111/ppl.12976</t>
  </si>
  <si>
    <t>ORYZA-SATIVA L.; EXOGENOUS MELATONIN; OXIDATIVE STRESS; SALINITY STRESS; PHOTOSYNTHETIC CAPACITY; ANTIOXIDANT RESPONSES; LEAF SENESCENCE; FE(III)-CHELATE REDUCTASE; CHLOROPHYLL FLUORESCENCE; SUPEROXIDE-DISMUTASE</t>
  </si>
  <si>
    <t>[Kaya, Cengiz] Harran Univ, Soil Sci &amp; Plant Nutr Dept, Sanliurfa, Turkey; [Higgs, David] Univ Hertfordshire, Dept Biol &amp; Environm Sci, Hatfield AL10 9AB, Herts, England; [Ashraf, Muhammad] Univ Lahore, Inst Mol Biol &amp; Biotechnol, Lahore, Pakistan; [Alyemeni, Mohammed N.; Ahmad, Parvaiz] King Saud Univ, Coll Sci, Bot &amp; Microbiol Dept, Riyadh, Saudi Arabia; [Ahmad, Parvaiz] SP Coll Srinagar, Dept Bot, Srinagar, Jammu &amp; Kashmir, India</t>
  </si>
  <si>
    <t>Ahmad, P (corresponding author), King Saud Univ, Coll Sci, Bot &amp; Microbiol Dept, Riyadh, Saudi Arabia.; Ahmad, P (corresponding author), SP Coll Srinagar, Dept Bot, Srinagar, Jammu &amp; Kashmir, India.</t>
  </si>
  <si>
    <t>Ashraf, Muhammad/F-6294-2010; Ahmad, Parvaiz/Y-3531-2019</t>
  </si>
  <si>
    <t>Ashraf, Muhammad/0000-0002-8226-7758; Ahmad, Parvaiz/0000-0003-2734-4180; Kaya, Cengiz/0000-0001-8938-3463</t>
  </si>
  <si>
    <t>Abbas G, 2015, J PLANT NUTR SOIL SC, V178, P306, DOI 10.1002/jpln.201400358; Afreen F, 2006, J PINEAL RES, V41, P108, DOI 10.1111/j.1600-079X.2006.00337.x; Ahmad P, 2018, J PLANT INTERACT, V13, P64, DOI 10.1080/17429145.2017.1420830; Ahmad P, 2014, J PLANT INTERACT, V9, P460, DOI 10.1080/17429145.2013.855271; Ahmad Parvaiz, 2010, Archives of Agronomy and Soil Science, V56, P575, DOI 10.1080/03650340903164231; Ahmed IM, 2015, ENVIRON EXP BOT, V111, P1, DOI 10.1016/j.envexpbot.2014.10.003; Allakhverdiev SI, 2008, PHOTOSYNTH RES, V98, P529, DOI 10.1007/s11120-008-9334-x; Allegra M, 2003, J PINEAL RES, V34, P1, DOI 10.1034/j.1600-079X.2003.02112.x; Amooaghaie R, 2017, ECOTOX ENVIRON SAFE, V139, P210, DOI 10.1016/j.ecoenv.2017.01.037; Anjum S. A., 2012, Australian Journal of Crop Science, V6, P576; Arnao MB, 2014, TRENDS PLANT SCI, V19, P789, DOI 10.1016/j.tplants.2014.07.006; Arnao MB, 2013, J PINEAL RES, V55, P149, DOI 10.1111/jpi.12055; Ashraf M, 2004, FLORA, V199, P361, DOI 10.1078/0367-2530-00165; Atkinson NJ, 2013, PLANT PHYSIOL, V162, P2028, DOI 10.1104/pp.113.222372; Baxter A, 2014, J EXP BOT, V65, P1229, DOI 10.1093/jxb/ert375; Beauchamp C., 1971, ANAL BIOCHEM, V44, P276, DOI DOI 10.1016/0003-2697(71)90370-8; Bonnefont-Rousselot D, 2011, J PINEAL RES, V50, P328, DOI 10.1111/j.1600-079X.2010.00847.x; Bose J, 2014, J EXP BOT, V65, P1241, DOI 10.1093/jxb/ert430; BRADFORD MM, 1976, ANAL BIOCHEM, V72, P248, DOI 10.1016/0003-2697(76)90527-3; Briat JF, 2015, TRENDS PLANT SCI, V20, P33, DOI 10.1016/j.tplants.2014.07.005; Brumbarova T, 2015, TRENDS PLANT SCI, V20, P124, DOI 10.1016/j.tplants.2014.11.004; Calderwood A, 2014, NITRIC OXIDE-BIOL CH, V41, P72, DOI 10.1016/j.niox.2014.02.005; Cao SF, 2016, J AGR FOOD CHEM, V64, P5215, DOI 10.1021/acs.jafc.6b01118; Celik H., 2007, J BIOL ENV SCI, V1, P111; CHANCE B, 1955, METHOD ENZYMOL, V2, P764, DOI 10.1016/S0076-6879(55)02300-8; Chapman HD, 1982, METHODS PLANT ANAL I; Chen H, 2007, MOL BREEDING, V19, P215, DOI 10.1007/s11032-006-9048-8; Chen J, 2015, J EXP BOT, V66, P6605, DOI 10.1093/jxb/erv368; Chen J, 2013, PLANT SOIL, V362, P301, DOI 10.1007/s11104-012-1275-7; Chen L, 2015, PLANT CELL REP, V34, P83, DOI 10.1007/s00299-014-1689-1; Chen WW, 2010, PLANT PHYSIOL, V154, P810, DOI 10.1104/pp.110.161109; Chen ZP, 2017, FREE RADICAL BIO MED, V108, P465, DOI 10.1016/j.freeradbiomed.2017.04.009; Cheng W, 2013, PLANT PHYSIOL BIOCH, V70, P278, DOI 10.1016/j.plaphy.2013.05.042; Choudhury FK, 2017, PLANT J, V90, P856, DOI 10.1111/tpj.13299; Christou A, 2013, J EXP BOT, V64, P1953, DOI 10.1093/jxb/ert055; Corpas F. J., 2017, INT J PLANT ENV, V3, P1; Corpas FJ, 2011, PLANT SCI, V181, P604, DOI 10.1016/j.plantsci.2011.04.005; Correa-Aragunde N, 2004, PLANTA, V218, P900, DOI 10.1007/s00425-003-1172-7; Correa-Aragunde N, 2015, J EXP BOT, V66, P2913, DOI 10.1093/jxb/erv073; Coskun D, 2016, FRONT PLANT SCI, V7, DOI 10.3389/fpls.2016.01072; Da Silva CJ, 2017, PLANT SCI, V256, P148, DOI 10.1016/j.plantsci.2016.12.011; Dawood M, 2012, J HAZARD MATER, V20, p[9, 121]; DING AH, 1988, J IMMUNOL, V141, P2407; Ding Fei, 2008, Agricultural Sciences in China, V7, P168, DOI 10.1016/S1671-2927(08)60036-X; Ding H, 2009, PHYSIOL PLANTARUM, V136, P274, DOI 10.1111/j.1399-3054.2009.01219.x; Dionisio-Sese ML, 1998, PLANT SCI, V135, P1, DOI 10.1016/S0168-9452(98)00025-9; Donnini S, 2010, BMC PLANT BIOL, V10, DOI 10.1186/1471-2229-10-268; Duan BB, 2015, PLANT GROWTH REGUL, V75, P33, DOI 10.1007/s10725-014-9929-5; Elsheery NI, 2008, ACTA PHYSIOL PLANT, V30, P769, DOI 10.1007/s11738-008-0179-x; Fan HF, 2013, ACTA PHYSIOL PLANT, V35, P2707, DOI 10.1007/s11738-013-1303-0; Filippou P, 2013, PLANT ACCLIMATION EN, DOI DOI 10.1007/978-1-4614-5001-6_1; Fu JJ, 2016, BIOL PLANTARUM, V60, P585, DOI 10.1007/s10535-016-0635-1; Gao L, 2007, J PLANT NUTR, V30, P37, DOI 10.1080/01904160601054965; Garcia-Mata C, 2010, NEW PHYTOL, V188, P977, DOI 10.1111/j.1469-8137.2010.03465.x; Graziano M, 2002, PLANT PHYSIOL, V130, P1852, DOI 10.1104/pp.009076; Graziano M, 2007, PLANT J, V52, P949, DOI 10.1111/j.1365-313X.2007.03283.x; Gross F, 2013, FRONT PLANT SCI, V4, DOI 10.3389/fpls.2013.00419; Gupta KJ, 2012, NEW PHYTOL, V195, P1, DOI 10.1111/j.1469-8137.2012.04189.x; Gupta KJ, 2011, TRENDS PLANT SCI, V16, P160, DOI 10.1016/j.tplants.2010.11.007; Han QH, 2017, FRONT PLANT SCI, V8, DOI 10.3389/fpls.2017.00785; Hancock JT, 2014, PLANT PHYSIOL BIOCH, V78, P37, DOI 10.1016/j.plaphy.2014.02.012; Hancock J. T., 2011, CAB Reviews: Perspectives in Agriculture, Veterinary Science, Nutrition and Natural Resources, V6, P1, DOI 10.1079/PAVSNNR20116012; HATTORI A, 1995, BIOCHEM MOL BIOL INT, V35, P627; Hopff D, 2013, J PROTEOMICS, V91, P605, DOI 10.1016/j.jprot.2013.01.006; Hu XY, 2003, CHINESE SCI BULL, V48, P358, DOI 10.1360/03tb9076; Huang XJ, 2017, AER ADV ENG RES, V129, P840; Iriti M, 2006, J SCI FOOD AGR, V86, P1432, DOI 10.1002/jsfa.2537; James RA, 2006, PLANT CELL ENVIRON, V29, P2185, DOI 10.1111/j.1365-3040.2006.01592.x; Jiang CQ, 2014, PEDOSPHERE, V24, P722, DOI 10.1016/S1002-0160(14)60059-X; Jiang CQ, 2016, ACTA PHYSIOL PLANT, V38, DOI 10.1007/s11738-016-2101-2; Jiang CQ, 2012, TREES-STRUCT FUNCT, V26, P685, DOI 10.1007/s00468-011-0635-x; Jiang CQ, 2011, J PLANT NUTR SOIL SC, V174, P301, DOI 10.1002/jpln.201000033; Jin CW, 2011, J EXP BOT, V62, P3875, DOI 10.1093/jxb/err078; Jin CW, 2009, PLANT PHYSIOL, V150, P272, DOI 10.1104/pp.109.136721; Jin ZP, 2011, BIOCHEM BIOPH RES CO, V414, P481, DOI 10.1016/j.bbrc.2011.09.090; Johnson CM, 1959, AGR EXPT STATION B, V766; Kakei Y, 2012, PLANT MOL BIOL, V79, P583, DOI 10.1007/s11103-012-9930-1; Kaya C, 2019, PHYSIOL PLANTARUM, V165, P247, DOI 10.1111/ppl.12818; Kaya C, 2015, SCI HORTIC-AMSTERDAM, V185, P43, DOI 10.1016/j.scienta.2015.01.009; Khan MN, 2012, NITRIC OXIDE-BIOL CH, V27, P210, DOI 10.1016/j.niox.2012.07.005; LANDSBERG EC, 1986, PLANT PHYSIOL, V82, P511, DOI 10.1104/pp.82.2.511; Lei GJ, 2014, PLANT CELL ENVIRON, V37, P852, DOI 10.1111/pce.12203; Leroux BJG, 2016, PLANT BIOTECHNOL REP, V10, P483, DOI 10.1007/s1816-016-0420-9; Li C, 2012, J PINEAL RES, V53, P298, DOI 10.1111/j.1600-079X.2012.00999.x; Li H, 2017, FRONT PLANT SCI, V8, DOI 10.3389/fpls.2017.00295; Li H, 2016, J PINEAL RES, V60, P206, DOI 10.1111/jpi.12304; Li ZG, 2013, J PLANT PHYSIOL, V170, P741, DOI 10.1016/j.jplph.2012.12.018; [梁文斌 LIANG Wenbin], 2010, [生态学报, Acta Ecologica Sinica], V30, P619; Liu MX, 2018, ACTA PHYSIOL PLANT, V40, DOI 10.1007/s11738-018-2687-7; Liu N, 2015, SCI HORTIC-AMSTERDAM, V181, P18, DOI 10.1016/j.scienta.2014.10.049; Liu X, 2016, PLANT SOIL, V400, P177, DOI 10.1007/s11104-015-2719-7; Loreto F, 2001, PLANT PHYSIOL, V127, P1781, DOI 10.1104/pp.010497; Manai J, 2014, J SOIL SCI PLANT NUT, V14, P433; Ruiz-Lozano JM, 2012, J EXP BOT, V63, P4033, DOI 10.1093/jxb/ers126; MARSCHNER H, 1986, J PLANT NUTR, V9, P695, DOI 10.1080/01904168609363475; Martinez V, 2018, MOLECULES, V23, DOI 10.3390/molecules23030535; Martinez V, 2016, FRONT PLANT SCI, V7, DOI 10.3389/fpls.2016.00838; Maxwell K, 2000, J EXP BOT, V51, P659, DOI 10.1093/jexbot/51.345.659; Meloni DA, 2003, ENVIRON EXP BOT, V49, P69, DOI 10.1016/S0098-8472(02)00058-8; Milosevic N, 1996, PHYSIOL MOL PLANT P, V49, P143, DOI 10.1006/pmpp.1996.0045; Mittler R, 2002, TRENDS PLANT SCI, V7, P405, DOI 10.1016/S1360-1385(02)02312-9; Mittler R, 2010, ANNU REV PLANT BIOL, V61, P443, DOI 10.1146/annurev-arplant-042809-112116; Modolo LV, 2005, FEBS LETT, V579, P3814, DOI 10.1016/j.febslet.2005.05.078; Molassiotis AN, 2005, PLANT GROWTH REGUL, V46, P69, DOI 10.1007/s10725-005-6396-z; MORALES F, 1990, PLANT PHYSIOL, V94, P607, DOI 10.1104/pp.94.2.607; Morales F, 2000, PHOTOSYNTH RES, V63, P9, DOI 10.1023/A:1006389915424; Mostofa MG, 2015, FRONT PLANT SCI, V6, DOI 10.3389/fpls.2015.01055; Munns R, 2008, ANNU REV PLANT BIOL, V59, P651, DOI 10.1146/annurev.arplant.59.032607.092911; Mur LAJ, 2013, AOB PLANTS, V5, DOI 10.1093/aobpla/pls052; Nagajyoti PC, 2010, ENVIRON CHEM LETT, V8, P199, DOI 10.1007/s10311-010-0297-8; NASHEF AS, 1977, ANAL BIOCHEM, V79, P394, DOI 10.1016/0003-2697(77)90413-4; Oueslati S, 2010, ACTA PHYSIOL PLANT, V32, P289, DOI 10.1007/s11738-009-0406-0; ozdemir B, 2016, INT J AGR INNOVATION, V5, P1473; PAGE AL, 1990, AGR SALINITY ASSESSM, P138; Pandolfi C, 2012, ENVIRON EXP BOT, V84, P44, DOI 10.1016/j.envexpbot.2012.04.015; Pestana M, 2012, PLANT PHYSIOL BIOCH, V53, P1, DOI 10.1016/j.plaphy.2012.01.001; Planchet E, 2005, PLANT J, V41, P732, DOI 10.1111/j.1365-313X.2005.02335.x; Qiao WH, 2014, ENVIRON EXP BOT, V100, P84, DOI 10.1016/j.envexpbot.2013.12.014; Rabhi M, 2007, CR BIOL, V330, P779, DOI 10.1016/j.crvi.2007.08.007; Ramirez L, 2010, ANN BOT-LONDON, V105, P801, DOI 10.1093/aob/mcp147; Ravet K, 2009, PLANT J, V57, P400, DOI 10.1111/j.1365-313X.2008.03698.x; Rebey IB, 2017, J FOOD DRUG ANAL, V25, P391, DOI 10.1016/j.jfda.2016.10.001; Riemenschneider A, 2005, FEBS J, V272, P1291, DOI 10.1111/j.1742-4658.2005.04567.x; Romero-Puertas MC, 2016, FRONT PLANT SCI, V7, DOI 10.3389/fpls.2016.00316; Sang JR, 2008, J INTEGR PLANT BIOL, V50, P231, DOI 10.1111/j.1744-7909.2007.00594.x; Santi S, 2009, NEW PHYTOL, V183, P1072, DOI 10.1111/j.1469-8137.2009.02908.x; Santos CV, 2004, SCI HORTIC-AMSTERDAM, V103, P93, DOI 10.1016/j.scienta.2004.04.009; Shabala S, 2008, PHYSIOL PLANTARUM, V133, P651, DOI 10.1111/j.1399-3054.2007.01008.x; Shahbaz M, 2013, CRIT REV PLANT SCI, V32, P237, DOI 10.1080/07352689.2013.758544; Sharma P., 2012, J BOT, V2012, DOI [10.1155/2012/217037, DOI 10.1155/2012/217037, 10.1155/2012/872875]; Shi HT, 2015, J PINEAL RES, V58, P335, DOI 10.1111/jpi.12219; Shi HT, 2015, J EXP BOT, V66, P681, DOI 10.1093/jxb/eru373; Shi YT, 2015, PLANT CELL PHYSIOL, V56, P7, DOI 10.1093/pcp/pcu115; Shrivastava P, 2015, SAUDI J BIOL SCI, V22, P123, DOI 10.1016/j.sjbs.2014.12.001; Smirnoff N, 1996, ANN BOT-LONDON, V78, P661, DOI 10.1006/anbo.1996.0175; Strain HH, 1966, CHLOROPHYLLS, DOI 10.1016/b978-1-4832-3289-8.50008-4; Suzuki N, 2014, NEW PHYTOL, V203, P32, DOI 10.1111/nph.12797; Syvertsen JP, 2014, ENVIRON EXP BOT, V103, P128, DOI 10.1016/j.envexpbot.2013.09.015; Taffouo V. D., 2010, International Journal of Botany, V6, P53; Tan DX, 2012, J PINEAL RES, V53, P113, DOI 10.1111/j.1600-079X.2012.00979.x; Tan DX, 2000, FREE RADICAL BIO MED, V29, P1177, DOI 10.1016/S0891-5849(00)00435-4; Tao JJ, 2015, FRONT PLANT SCI, V6, DOI 10.3389/fpls.2015.01059; Turan M. A., 2007, Journal of Agronomy, V6, P378; Wang BL, 2010, PLANTA, V231, P1301, DOI 10.1007/s00425-010-1134-9; Wang LY, 2016, PHOTOSYNTHETICA, V54, P19, DOI 10.1007/s11099-015-0140-3; Wang P, 2013, J PINEAL RES, V55, P424, DOI 10.1111/jpi.12091; Wang P, 2013, J PINEAL RES, V54, P292, DOI 10.1111/jpi.12017; Wang R, 2012, PHYSIOL REV, V92, P791, DOI 10.1152/physrev.00017.2011; Weisany W, 2012, PLANT OMICS, V5, P60; Woo HR, 2004, PLANT CELL PHYSIOL, V45, P923, DOI 10.1093/pcp/pch110; Xiong J, 2009, PLANTA, V230, P755, DOI 10.1007/s00425-009-0984-5; Yang XL, 2018, PHOTOSYNTHETICA, V56, P884, DOI 10.1007/s11099-017-0748-6; Yildiztekin M, 2018, ACTA BIOL HUNG, V69, P325, DOI 10.1556/018.68.2018.3.8; Zandalinas SI, 2018, PHYSIOL PLANTARUM, V162, P2, DOI 10.1111/ppl.12540; Zhang HJ, 2014, J PINEAL RES, V57, P269, DOI 10.1111/jpi.12167; Zhang HX, 2001, NAT BIOTECHNOL, V19, P765, DOI 10.1038/90824; Zhang N, 2015, J EXP BOT, V66, P647, DOI 10.1093/jxb/eru336; Zhang N, 2013, J PINEAL RES, V54, P15, DOI 10.1111/j.1600-079X.2012.01015.x; Zhang XW, 2012, PLANT SOIL ENVIRON, V58, P111, DOI 10.17221/310/2011-PSE; [张秀玮 ZHANG Xiuwei], 2011, [植物营养与肥料学报, Plant Nutrition and Fertitizer Science], V17, P665; Zhao G, 2018, INT J MOL SCI, V19, DOI 10.3390/ijms19071912; Zhou BY, 2005, CROP SCI, V45, P599, DOI 10.2135/cropsci2005.0599; Zhou C, 2016, INT J MOL SCI, V17, DOI 10.3390/ijms17111777; Zhou SB, 2010, PHOTOSYNTHETICA, V48, P241, DOI 10.1007/s11099-010-0030-7; Zhu JK, 2001, TRENDS PLANT SCI, V6, P66, DOI 10.1016/S1360-1385(00)01838-0</t>
  </si>
  <si>
    <t>WOS:000512783400003</t>
  </si>
  <si>
    <t>Melatonin delays leaf senescence of Chinese flowering cabbage by suppressing ABFs-mediated abscisic acid biosynthesis and chlorophyll degradation</t>
  </si>
  <si>
    <t>Tan, Xiao-Li; Fan, Zhong-qi; Kuang, Jian-fei; Lu, Wang-jin; Reiter, Russel J.; Lakshmanan, Prakash; Su, Xin-guo; Zhou, Jie; Chen, Jian-ye; Shan, Wei</t>
  </si>
  <si>
    <t>Melatonin and abscisic acid (ABA) play contrasting roles in regulating leaf senescence in plants. The molecular mechanism underlying the interaction between melatonin and ABA involved in leaf senescence, however, remains poorly defined. Herein, we found that exogenous application of melatonin delayed the senescence of Chinese flowering cabbage, accompanied by reduced expression of chlorophyll catabolic and ABA biosynthetic genes, and a lower endogenous ABA level. Significantly, three nucleus-localized transcriptional activators BrABF1, BrABF4, and BrABI5 were identified, and their expressions were repressed by melatonin. In vitro and in vivo binding experiments revealed that BrABF1, BrABF4, and BrABI5 activated the transcription of a series of ABA biosynthetic and chlorophyll catabolic genes by physically binding to their promoters. Moreover, transient over-expression of BrABF1, BrABF4, and BrABI5 in tobacco leaves induced ABA accumulation and promoted chlorophyll degradation by upregulating tobacco ABA biosynthetic and chlorophyll catabolic genes, resulting in the accelerated leaf senescence. These effects were significantly attenuated by melatonin treatment. Our findings suggest that melatonin-mediated inhibition of leaf senescence involves suppression of ABFs-mediated ABA biosynthesis and chlorophyll degradation. Unraveling of the molecular regulatory mechanism of leaf senescence controlled by ABA and melatonin expands our understanding of the regulation of this phenomenon and offers potentially more effective molecular breeding strategies for extending the shelf-life of Chinese flowering cabbage.</t>
  </si>
  <si>
    <t>10.1111/jpi.12570</t>
  </si>
  <si>
    <t>Tan, Xiao-Li</t>
  </si>
  <si>
    <t xml:space="preserve"> Shan, Wei</t>
  </si>
  <si>
    <t>abscisic acid; Chinese flowering cabbage; leaf senescence; melatonin; transcriptional regulation</t>
  </si>
  <si>
    <t>PROTEIN-DEGRADATION; ABA; BINDING; PLANTS; EXPRESSION; TOLERANCE; ANTIOXIDANT; RESISTANCE; SALINITY; PATHWAY</t>
  </si>
  <si>
    <t>[Tan, Xiao-Li; Fan, Zhong-qi; Kuang, Jian-fei; Lu, Wang-jin; Chen, Jian-ye; Shan, Wei] South China Agr Univ, State Key Lab Conservat &amp; Utilizat Subtrop Agrobi, Guangdong Prov Key Lab Postharvest Sci Fruits &amp; V, Minist Educ,Coll Hort,Engn Res Ctr Southern Hort, Guangzhou, Guangdong, Peoples R China; [Reiter, Russel J.] UT Hlth Sci Ctr, Dept Cellular &amp; Struct Biol, San Antonio, TX USA; [Lakshmanan, Prakash] Guangxi Acad Agr Sci, Minist Agr, Key Lab Sugarcane Biotechnol &amp; Genet Improvement, Nanning, Peoples R China; [Lakshmanan, Prakash] Guangxi Acad Agr Sci, Sugarcane Res Inst, Guangxi Key Lab Sugarcane Genet Improvement, Nanning, Peoples R China; [Su, Xin-guo] Guangdong Food &amp; Drug Vocat Coll, Guangzhou, Guangdong, Peoples R China; [Zhou, Jie] Zhejiang Univ, Zhejiang Prov Key Lab Hort Plant Integrat Biol, Dept Hort, Zijingang Campus, Hangzhou, Zhejiang, Peoples R China</t>
  </si>
  <si>
    <t>Chen, JY; Shan, W (corresponding author), South China Agr Univ, State Key Lab Conservat &amp; Utilizat Subtrop Agrobi, Guangdong Prov Key Lab Postharvest Sci Fruits &amp; V, Minist Educ,Coll Hort,Engn Res Ctr Southern Hort, Guangzhou, Guangdong, Peoples R China.</t>
  </si>
  <si>
    <t>chenjianye@scau.edu.cn; shanwei@scau.edu.cn</t>
  </si>
  <si>
    <t>Chen, Jian-ye/V-8278-2019; Zhou, Jie/D-1921-2016</t>
  </si>
  <si>
    <t>Chen, Jian-ye/0000-0002-8975-6941; Zhou, Jie/0000-0002-8797-7214</t>
  </si>
  <si>
    <t>Antoni R, 2011, CURR OPIN PLANT BIOL, V14, P547, DOI 10.1016/j.pbi.2011.06.004; Antoniou C, 2017, J PINEAL RES, V62, DOI 10.1111/jpi.12401; Arnao MB, 2018, ANN BOT-LONDON, V121, P195, DOI 10.1093/aob/mcx114; Arnao MB, 2009, J PINEAL RES, V46, P58, DOI 10.1111/j.1600-079X.2008.00625.x; Arnao MB, 2019, TRENDS PLANT SCI, V24, P38, DOI 10.1016/j.tplants.2018.10.010; Arnao MB, 2015, J PINEAL RES, V59, P133, DOI 10.1111/jpi.12253; Arnao MB, 2014, TRENDS PLANT SCI, V19, P789, DOI 10.1016/j.tplants.2014.07.006; Barry CS, 2009, PLANT SCI, V176, P325, DOI 10.1016/j.plantsci.2008.12.013; Cai SY, 2017, J PINEAL RES, V62, DOI 10.1111/jpi.12387; Cao SF, 2018, J AGR FOOD CHEM, V66, P5663, DOI 10.1021/acs.jafc.8b02055; Chen ZP, 2018, ANN BOT-LONDON, V121, P1127, DOI 10.1093/aob/mcx207; Chen ZP, 2017, FREE RADICAL BIO MED, V108, P465, DOI 10.1016/j.freeradbiomed.2017.04.009; Choi HI, 2000, J BIOL CHEM, V275, P1723, DOI 10.1074/jbc.275.3.1723; DUBBELS R, 1995, J PINEAL RES, V18, P28, DOI 10.1111/j.1600-079X.1995.tb00136.x; Fan JB, 2018, INT J MOL SCI, V19, DOI 10.3390/ijms19051528; Fan ZQ, 2018, J AGR FOOD CHEM, V66, P1791, DOI 10.1021/acs.jafc.7b06085; Fan ZQ, 2017, INT J MOL SCI, V18, DOI 10.3390/ijms18061228; Fu JJ, 2017, SCI REP-UK, V7, DOI 10.1038/srep39865; Gao S, 2016, MOL PLANT, V9, P1272, DOI 10.1016/j.molp.2016.06.006; Gong B, 2017, PHYSIOL PLANTARUM, V160, P396, DOI 10.1111/ppl.12581; HATTORI A, 1995, BIOCHEM MOL BIOL INT, V35, P627; Hortensteiner S, 2009, TRENDS PLANT SCI, V14, P155, DOI 10.1016/j.tplants.2009.01.002; Hu W, 2017, J AGR FOOD CHEM, V65, P9987, DOI 10.1021/acs.jafc.7b03354; Jibran R, 2013, PLANT MOL BIOL, V82, P547, DOI 10.1007/s11103-013-0043-2; Kanwar MK, 2018, J PINEAL RES, V65, DOI 10.1111/jpi.12526; LERNER AB, 1958, J AM CHEM SOC, V80, P2587, DOI 10.1021/ja01543a060; Li C, 2015, J EXP BOT, V66, P669, DOI 10.1093/jxb/eru476; Liang CZ, 2014, P NATL ACAD SCI USA, V111, P10013, DOI 10.1073/pnas.1321568111; Mao CJ, 2017, PLANT PHYSIOL, V174, P1747, DOI 10.1104/pp.17.00542; Nambara E, 2005, ANNU REV PLANT BIOL, V56, P165, DOI 10.1146/annurev.arplant.56.032604.144046; Qi JN, 2010, PLANT MOL BIOL REP, V28, P597, DOI 10.1007/s11105-010-0185-1; Qi JS, 2018, J INTEGR PLANT BIOL, V60, P805, DOI 10.1111/jipb.12654; Reiter RJ, 2015, MOLECULES, V20, P7396, DOI 10.3390/molecules20047396; Sainsbury F, 2009, PLANT BIOTECHNOL J, V7, P682, DOI 10.1111/j.1467-7652.2009.00434.x; Shi HT, 2015, J PINEAL RES, V58, P335, DOI 10.1111/jpi.12219; Shi HT, 2015, J PINEAL RES, V58, P26, DOI 10.1111/jpi.12188; Shi HT, 2014, J PINEAL RES, V57, P185, DOI 10.1111/jpi.12155; Sun L, 2012, PLANT PHYSIOL, V158, P283, DOI 10.1104/pp.111.186866; Sun L, 2011, J EXP BOT, V62, P5659, DOI 10.1093/jxb/err252; Tan DX, 2014, CURR MED CHEM, V21, P1557, DOI 10.2174/0929867321666131129113146; Tan XL, 2018, HORTIC RES-ENGLAND, V5, DOI 10.1038/s41438-018-0028-z; Vysotskii DA, 2013, PLANT SIGNAL BEHAV, V8, DOI 10.4161/psb.22672; Wang P, 2012, J PINEAL RES, V53, P11, DOI 10.1111/j.1600-079X.2011.00966.x; Wang YP, 2018, J EXP BOT, V69, P963, DOI 10.1093/jxb/erx473; Wang YQ, 2014, POSTHARVEST BIOL TEC, V87, P120, DOI 10.1016/j.postharvbio.2013.08.016; Wei J, 2018, J PINEAL RES, V65, DOI 10.1111/jpi.12500; Weiner JJ, 2010, CURR OPIN PLANT BIOL, V13, P495, DOI 10.1016/j.pbi.2010.09.007; Yang JD, 2014, PLANT CELL, V26, P4862, DOI 10.1105/tpc.114.133769; Zhang HJ, 2014, J PINEAL RES, V57, P269, DOI 10.1111/jpi.12167; Zhang HX, 2019, J PINEAL RES, V66, DOI 10.1111/jpi.12551; Zhang JR, 2019, ENVIRON EXP BOT, V161, P157, DOI 10.1016/j.envexpbot.2018.08.014; Zhang J, 2017, ENVIRON EXP BOT, V138, P36, DOI 10.1016/j.envexpbot.2017.02.012; Zhang KW, 2012, PLANT J, V69, P667, DOI 10.1111/j.1365-313X.2011.04821.x; Zhang N, 2014, J PINEAL RES, V56, P39, DOI 10.1111/jpi.12095; Zhang XL, 2011, J PLANT PHYSIOL, V168, P2081, DOI 10.1016/j.jplph.2011.06.011; Zhang YY, 2018, J AGR FOOD CHEM, V66, P7475, DOI 10.1021/acs.jafc.8b01922; Zhao HL, 2017, SCI REP-UK, V7, DOI 10.1038/s41598-017-05267-3; Zhao Y, 2016, P NATL ACAD SCI USA, V113, P1949, DOI 10.1073/pnas.1522840113</t>
  </si>
  <si>
    <t>WOS:000474798100002</t>
  </si>
  <si>
    <t>Melatonin Inhibits Ethylene Synthesis via Nitric Oxide Regulation To Delay Postharvest Senescence in Pears</t>
  </si>
  <si>
    <t>Liu, Jianlong; Yang, Jie; Zhang, Haiqi; Cong, Liu; Zhai, Rui; Yang, Chengquan; Wang, Zhigang; Ma, Fengwang; Xu, Lingfei</t>
  </si>
  <si>
    <t>Understanding ripening and senescence processes in postharvest stored fruit is key to the identification and implementation of effective treatment methods. Here, we explored the effects of exogenous applications of melatonin (MT) and nitric oxide (NO) on ripening and softening processes in three cultivars of European pear (Pyrus communis L.). The results showed that MT and NO played important roles in the two processes: they decreased the rate of upregulation of PcCel and PcPG, inhibited expression of ethylene synthetase genes (PcACS and PcACO), and reduced rates of respiration and ethylene production. MT increased activity of NO synthase through upregulation of expression of PcNOS that subsequently led to an increase in NO content. However, when NO synthesis was inhibited, the delaying effect of MT on fruit senescence was almost eliminated. These findings indicate that MT acted on the upstream process of NO synthesis that then delayed senescence in pear fruit.</t>
  </si>
  <si>
    <t>10.1021/acs.jafc.8b06580</t>
  </si>
  <si>
    <t>nitric oxide; melatonin; pear; ethylene; senescence</t>
  </si>
  <si>
    <t>PEACH FRUIT; SYNTHASE; METABOLISM; QUALITY; STORAGE; PLANTS; BIOSYNTHESIS; LOCALIZATION; EXPRESSION; CHINESE</t>
  </si>
  <si>
    <t>[Liu, Jianlong; Yang, Jie; Zhang, Haiqi; Cong, Liu; Zhai, Rui; Yang, Chengquan; Wang, Zhigang; Ma, Fengwang; Xu, Lingfei] Northwest A&amp;F Univ, Coll Hort, Taicheng Rd 3, Yangling 712100, Shaanxi, Peoples R China</t>
  </si>
  <si>
    <t>Xu, LF (corresponding author), Northwest A&amp;F Univ, Coll Hort, Taicheng Rd 3, Yangling 712100, Shaanxi, Peoples R China.</t>
  </si>
  <si>
    <t>lingfxu2013@sina.com</t>
  </si>
  <si>
    <t>liu, jianlong/0000-0002-2582-4212</t>
  </si>
  <si>
    <t>Aghdam MS, 2017, FOOD CHEM, V221, P1650, DOI 10.1016/j.foodchem.2016.10.123; Arnao MB, 2018, ANN BOT-LONDON, V121, P195, DOI 10.1093/aob/mcx114; Arnao MB, 2019, TRENDS PLANT SCI, V24, P38, DOI 10.1016/j.tplants.2018.10.010; Arnao MB, 2018, J FUNCT FOODS, V48, P37, DOI 10.1016/j.jff.2018.06.023; Arnao MB, 2015, J PINEAL RES, V59, P133, DOI 10.1111/jpi.12253; Arnao MB, 2014, TRENDS PLANT SCI, V19, P789, DOI 10.1016/j.tplants.2014.07.006; Arnao MB, 2013, J PINEAL RES, V55, P149, DOI 10.1111/jpi.12055; Astier J, 2016, FRONT PLANT SCI, V7, DOI 10.3389/fpls.2016.01731; BALZER I, 1991, SCIENCE, V253, P795, DOI 10.1126/science.1876838; Arnao MB, 2013, FOOD CHEM, V138, P1212, DOI 10.1016/j.foodchem.2012.10.077; Barroso JB, 1999, J BIOL CHEM, V274, P36729, DOI 10.1074/jbc.274.51.36729; Chen ZP, 2018, ANN BOT-LONDON, V121, P1127, DOI 10.1093/aob/mcx207; COONEY RV, 1994, ENVIRON HEALTH PERSP, V102, P460, DOI 10.2307/3432041; Corpas FJ, 2018, PLANT BIOLOGY, V20, P805, DOI 10.1111/plb.12852; FURFINE ES, 1993, BIOCHEMISTRY-US, V32, P8512, DOI 10.1021/bi00084a017; Gao H, 2016, POSTHARVEST BIOL TEC, V118, P103, DOI 10.1016/j.postharvbio.2016.03.006; Han S, 2018, POSTHARVEST BIOL TEC, V142, P72, DOI 10.1016/j.postharvbio.2018.04.008; Hao YQ, 2016, J AGR FOOD CHEM, V64, P8483, DOI 10.1021/acs.jafc.6b03281; Hasan MK, 2018, SCI REP-UK, V8, DOI 10.1038/s41598-018-28561-0; Hendges MV, 2018, POSTHARVEST BIOL TEC, V146, P18, DOI 10.1016/j.postharvbio.2018.08.006; Hiwasa K, 2004, J EXP BOT, V55, P2281, DOI 10.1093/jxb/erh250; Kang RY, 2016, POSTHARVEST BIOL TEC, V112, P277, DOI 10.1016/j.postharvbio.2015.08.017; Kanwar MK, 2018, J PINEAL RES, V65, DOI 10.1111/jpi.12526; KLEPPER L, 1991, PESTIC BIOCHEM PHYS, V39, P43, DOI 10.1016/0048-3575(91)90212-5; Leshem YY, 2000, J EXP BOT, V51, P1471, DOI 10.1093/jexbot/51.349.1471; Liu XW, 2016, FRONT PLANT SCI, V7, DOI 10.3389/fpls.2016.01652; Lv XZ, 2018, J EXP BOT, V69, P4127, DOI 10.1093/jxb/ery212; Mittler R, 2012, TRENDS BIOCHEM SCI, V37, P118, DOI 10.1016/j.tibs.2011.11.007; Pathak N, 2019, POSTHARVEST BIOL TEC, V147, P68, DOI 10.1016/j.postharvbio.2018.09.006; Rabiei V, 2019, SCI HORTIC-AMSTERDAM, V243, P268, DOI 10.1016/j.scienta.2018.08.034; Ribeiro EA, 1999, FEBS LETT, V445, P283, DOI 10.1016/S0014-5793(99)00138-6; Shahkoomahally S, 2015, FRUITS, V70, P63, DOI 10.1051/fruits/2014045; Shao RX, 2018, NITRIC OXIDE-BIOL CH, V81, P46, DOI 10.1016/j.niox.2018.09.004; Sharif R, 2018, MOLECULES, V23, DOI 10.3390/molecules23092352; Shi HT, 2015, J PINEAL RES, V59, P102, DOI 10.1111/jpi.12244; Singh N, 2018, PLANT SIGNAL BEHAV, V13, DOI 10.1080/15592324.2018.1473683; Song LY, 2016, POSTHARVEST BIOL TEC, V115, P1, DOI 10.1016/j.postharvbio.2015.12.012; Sun XK, 2013, SCI HORTIC-AMSTERDAM, V160, P155, DOI 10.1016/j.scienta.2013.05.048; Valencia RT, 2018, AGRONOMY-BASEL, V8, DOI 10.3390/agronomy8110264; Villalobos-Acuna M, 2008, POSTHARVEST BIOL TEC, V49, P187, DOI 10.1016/j.postharvbio.2008.03.003; Wang DD, 2013, INT J MOL SCI, V14, P23356, DOI 10.3390/ijms141223356; Wang YP, 2018, J EXP BOT, V69, P963, DOI 10.1093/jxb/erx473; Wang YS, 2015, ACTA PHYSIOL PLANT, V37, DOI 10.1007/s11738-015-1821-z; Wen D, 2016, FRONT PLANT SCI, V7, DOI 10.3389/fpls.2016.00718; Wu XQ, 2018, ACTA PHYSIOL PLANT, V40, DOI 10.1007/s11738-018-2628-5; Xie XB, 2015, J AM SOC HORTIC SCI, V140, P587, DOI 10.21273/JASHS.140.6.587; Xu HY, 2018, SCI HORTIC-AMSTERDAM, V240, P585, DOI 10.1016/j.scienta.2018.05.019; Yamasaki H, 2000, FEBS LETT, V468, P89, DOI 10.1016/S0014-5793(00)01203-5; Ye X, 2017, HORTSCIENCE, V52, P413, DOI [10.21273/HORTSCI11050-16, 10.21273/hortsci11050-16]; Zhai R, 2018, POSTHARVEST BIOL TEC, V139, P38, DOI 10.1016/j.postharvbio.2018.01.017; Zhao G, 2018, INT J MOL SCI, V19, DOI 10.3390/ijms19071912; Zhao HD, 2019, POSTHARVEST BIOL TEC, V147, P113, DOI 10.1016/j.postharvbio.2018.09.013; Zhuo YQ, 2017, ENVIRON EXP BOT, V137, P110, DOI 10.1016/j.envexpbot.2017.02.008</t>
  </si>
  <si>
    <t>WOS:000460200000020</t>
  </si>
  <si>
    <t>Exogenous melatonin promotes biomass accumulation and photosynthesis of kiwifruit seedlings under drought stress</t>
  </si>
  <si>
    <t>Liang, Dong; Ni, Zhiyou; Xia, Hui; Xie, Yue; Lv, Xiulan; Wang, Jin; Lin, Lijin; Deng, Qunxian; Luo, Xian</t>
  </si>
  <si>
    <t>Melatonin is involved in regulating plant growth and responding to multiple environmental stresses. The underlying mechanism by which melatonin mediates drought tolerance in some plant species remains unknown. We investigated the effects of melatonin with different doses (50, 100, and 200 mu M) on growth and photosynthesis in kiwifruit (A. chinensis var. deliciosa cv. Qinmei) seedlings under drought stress. Drought stress strongly suppressed biomass accumulation, damaged cellular membranes, and inhibited photosynthesis in the seedlings. However, irrigation with melatonin mitigated the drought-induced impairment in a dose-dependent manner, with the greatest efficiency provided by 100 mu M. Melatonin promoted the development of the root system architecture, reduced lipid peroxidation and pigment degradation, alleviated injuries to cell membranes, promoted the accumulation of osmotica, and inhibited the degradation of or facilitated synthesis of certain proteins. In addition, melatonin improved photosynthesis by inhibiting stomatal closure, enhancing light energy absorption, and promoting electron transport in PSII. Moreover, transcription of 11 genes for enzymes involved in CO2 fixation (Rubisco, PGK, GAPA, FBA, FBP, TIM, TKT, RPK, SEBP, RPI, and RPE) was upregulated in response to melatonin. These results demonstrate that supplemental melatonin could effectively ameliorate the repression of biomass accumulation and photosynthesis caused by drought and thus enhance the seedlings adaptability to drought stress.</t>
  </si>
  <si>
    <t>10.1016/j.scienta.2018.10.058</t>
  </si>
  <si>
    <t xml:space="preserve"> Luo, Xian</t>
  </si>
  <si>
    <t>Melatonin; Kiwifruit; Water scarcity; Root growth; Gas exchange; CO2 fixation</t>
  </si>
  <si>
    <t>CHLOROPHYLL FLUORESCENCE; LEAF SENESCENCE; GAS-EXCHANGE; WATER-STRESS; ELECTRON-TRANSPORT; OSMOTIC ADJUSTMENT; ROOT REGENERATION; PLANT-GROWTH; CALVIN CYCLE; RESPONSES</t>
  </si>
  <si>
    <t>[Liang, Dong; Ni, Zhiyou; Xia, Hui; Lv, Xiulan; Wang, Jin; Lin, Lijin; Deng, Qunxian; Luo, Xian] Sichuan Agr Univ, Coll Hort, Chengdu 611130, Sichuan, Peoples R China; [Liang, Dong; Xia, Hui; Lv, Xiulan; Wang, Jin; Lin, Lijin] Sichuan Agr Univ, Inst Pomol &amp; Olericulture, Chengdu 611130, Sichuan, Peoples R China; [Xie, Yue] Sichuan Prov Nat Resources Sci Acad, Chengdu 610015, Sichuan, Peoples R China</t>
  </si>
  <si>
    <t>Xia, H (corresponding author), Sichuan Agr Univ, Coll Hort, Chengdu 611130, Sichuan, Peoples R China.</t>
  </si>
  <si>
    <t>susanxia_2001@163.com</t>
  </si>
  <si>
    <t>Arnao MB, 2009, J PINEAL RES, V46, P58, DOI 10.1111/j.1600-079X.2008.00625.x; Arnao MB, 2015, J PINEAL RES, V59, P133, DOI 10.1111/jpi.12253; Arnao MB, 2014, TRENDS PLANT SCI, V19, P789, DOI 10.1016/j.tplants.2014.07.006; ARNON DI, 1949, PLANT PHYSIOL, V24, P1, DOI 10.1104/pp.24.1.1; Ashraf M, 2005, FLORA, V200, P535, DOI 10.1016/j.flora.2005.06.005; Baquedano FJ, 2006, TREES-STRUCT FUNCT, V20, P689, DOI 10.1007/s00468-006-0084-0; BLEISS W, 1993, PHYSIOL PLANTARUM, V88, P541, DOI 10.1111/j.1399-3054.1993.tb01369.x; Bohnert HJ, 1996, TRENDS BIOTECHNOL, V14, P89, DOI 10.1016/0167-7799(96)80929-2; Bosabalidis AM, 2002, PLANT SCI, V163, P375, DOI 10.1016/S0168-9452(02)00135-8; BUYSSE J, 1993, J EXP BOT, V44, P1627, DOI 10.1093/jxb/44.10.1627; CAKMAK I, 1991, PHYSIOL PLANTARUM, V83, P463, DOI 10.1111/j.1399-3054.1991.tb00121.x; Chan ZL, 2015, PLANT SIGNAL BEHAV, V10, DOI 10.4161/15592324.2014.991577; Chaves MM, 2003, FUNCT PLANT BIOL, V30, P239, DOI 10.1071/FP02076; Cramer GR, 2011, BMC PLANT BIOL, V11, DOI 10.1186/1471-2229-11-163; DEMMIG B, 1987, PLANT PHYSIOL, V84, P218, DOI 10.1104/pp.84.2.218; DEMMIGADAMS B, 1992, ANNU REV PLANT PHYS, V43, P599, DOI 10.1146/annurev.pp.43.060192.003123; Dias MC, 2010, PHOTOSYNTHETICA, V48, P96, DOI 10.1007/s11099-010-0013-8; Dodd IC, 2005, PLANT SOIL, V274, P251, DOI 10.1007/s11104-004-0966-0; Elsheery NI, 2008, ACTA PHYSIOL PLANT, V30, P769, DOI 10.1007/s11738-008-0179-x; Ennahli S, 2005, CROP SCI, V45, P2374, DOI 10.2135/cropsci2005.0147; FARQUHAR GD, 1982, ANNU REV PLANT PHYS, V33, P317, DOI 10.1146/annurev.pp.33.060182.001533; Ferradas Y, 2016, PLANT PHYSIOL BIOCH, V102, P27, DOI 10.1016/j.plaphy.2016.02.011; Flexas J, 2002, ANN BOT-LONDON, V89, P183, DOI 10.1093/aob/mcf027; GENTY B, 1989, BIOCHIM BIOPHYS ACTA, V990, P87, DOI 10.1016/S0304-4165(89)80016-9; Janas KM, 2013, ACTA PHYSIOL PLANT, V35, P3285, DOI 10.1007/s11738-013-1372-0; Kocheva K, 2004, BIOELECTROCHEMISTRY, V63, P121, DOI 10.1016/j.bioelechem.2003.09.020; Kramer DM, 2004, PHOTOSYNTH RES, V79, P209, DOI 10.1023/B:PRES.0000015391.99477.0d; Lal A, 1996, PHOTOSYNTH RES, V49, P57, DOI 10.1007/BF00029428; Leopold AC, 1994, SEED SCI RES, V4, P267, DOI 10.1017/S0960258500002294; Li C, 2012, J PINEAL RES, V53, P298, DOI 10.1111/j.1600-079X.2012.00999.x; Li H, 2017, FRONT PLANT SCI, V8, DOI 10.3389/fpls.2017.00295; Liu JL, 2015, PLANT GROWTH REGUL, V77, P317, DOI 10.1007/s10725-015-0066-6; Maroco JP, 2002, FUNCT PLANT BIOL, V29, P451, DOI 10.1071/PP01040; Massacci A, 2008, PLANT PHYSIOL BIOCH, V46, P189, DOI 10.1016/j.plaphy.2007.10.006; Maxwell K, 2000, J EXP BOT, V51, P659, DOI 10.1093/jexbot/51.345.659; Meng JF, 2014, J PINEAL RES, V57, P200, DOI 10.1111/jpi.12159; Mills TM, 2009, J AM SOC HORTIC SCI, V134, P677, DOI 10.21273/JASHS.134.6.677; Miyagawa Y, 2001, NAT BIOTECHNOL, V19, P965, DOI 10.1038/nbt1001-965; Muler AL, 2014, OECOLOGIA, V174, P23, DOI 10.1007/s00442-013-2747-z; Muller O, 2014, PHYSIOL PLANTARUM, V152, P174, DOI 10.1111/ppl.12155; Munne-Bosch S, 2003, ANN BOT-LONDON, V92, P385, DOI 10.1093/aob/mcg152; Nayyar H, 2003, ENVIRON EXP BOT, V50, P253, DOI 10.1016/S0098-8472(03)00038-8; Ozkur O, 2009, ENVIRON EXP BOT, V66, P487, DOI 10.1016/j.envexpbot.2009.04.003; Park WJ, 2011, J PLANT BIOL, V54, P143, DOI 10.1007/s12374-011-9159-6; Rad R. N., 2012, African Journal of Biotechnology, V11, P1574; Reddy AR, 2004, J PLANT PHYSIOL, V161, P1189, DOI 10.1016/j.jplph.2004.01.013; Rivero RM, 2007, P NATL ACAD SCI USA, V104, P19631, DOI 10.1073/pnas.0709453104; Sarropoulou V, 2012, PLANT PHYSIOL BIOCH, V61, P162, DOI 10.1016/j.plaphy.2012.10.001; Sarropoulou VN, 2012, J PINEAL RES, V52, P38, DOI 10.1111/j.1600-079X.2011.00914.x; Serraj R, 2002, PLANT CELL ENVIRON, V25, P333, DOI 10.1046/j.1365-3040.2002.00754.x; Skirycz A, 2010, CURR OPIN BIOTECH, V21, P197, DOI 10.1016/j.copbio.2010.03.002; SMIRNOFF N, 1993, NEW PHYTOL, V125, P27, DOI 10.1111/j.1469-8137.1993.tb03863.x; Spoustova P, 2013, PHOTOSYNTHETICA, V51, P191, DOI 10.1007/s11099-013-0023-4; Swann ALS, 2018, CURR CLIM CHANGE REP, V4, P192, DOI 10.1007/s40641-018-0097-y; Tamoi M, 2006, PLANT CELL PHYSIOL, V47, P380, DOI 10.1093/pcp/pcj004; Wang P, 2013, J PINEAL RES, V54, P292, DOI 10.1111/jpi.12017; Wang P, 2012, J PINEAL RES, V53, P11, DOI 10.1111/j.1600-079X.2011.00966.x; Wang YL, 2011, PLANT GROWTH REGUL, V64, P63, DOI 10.1007/s10725-010-9537-y; Wei W, 2015, J EXP BOT, V66, P695, DOI 10.1093/jxb/eru392; Wingler A, 1999, PLANT CELL ENVIRON, V22, P361, DOI 10.1046/j.1365-3040.1999.00410.x; [徐向东 Xu Xiangdong], 2011, [核农学报, Acta Agriculturae Nucleatae Sinica], V25, P179; Ye J, 2016, ACTA PHYSIOL PLANT, V38, DOI 10.1007/s11738-015-2045-y; Zhang N, 2013, J PINEAL RES, V54, P15, DOI 10.1111/j.1600-079X.2012.01015.x</t>
  </si>
  <si>
    <t>WOS:000456762700004</t>
  </si>
  <si>
    <t>Rice histone deacetylase 10 and Arabidopsis histone deacetylase 14 genes encode N-acetylserotonin deacetylase, which catalyzes conversion of N-acetylserotonin into serotonin, a reverse reaction for melatonin biosynthesis in plants</t>
  </si>
  <si>
    <t>Lee, Kyungjin; Lee, Hyoung Yool; Back, Kyoungwhan</t>
  </si>
  <si>
    <t>In plants, melatonin production is strictly regulated, unlike the production of its precursor, serotonin, which is highly inducible in response to stimuli, such as senescence and pathogen exposure. Exogenous serotonin treatment does not greatly induce the production of N-acetylserotonin (NAS) and melatonin in plants, which suggests the possible existence of one or more regulatory genes in the pathway for the biosynthesis of melatonin from serotonin. In this report, we found that NAS was rapidly and abundantly converted into serotonin in rice seedlings, indicating the presence of an N-acetylserotonin deacetylase (ASDAC). To clone the putative ASDAC gene, we screened 4 genes that were known as histone deacetylase (HDAC) genes, but encoded proteins targeted into chloroplasts or mitochondria rather than nuclei. Of 4 recombinant Escherichia coli strains expressing these genes, one E. coli strain expressing the rice HDAC10 gene was found to be capable of producing serotonin in response to treatment with NAS. The recombinant purified rice HDAC10 (OsHDAC10) protein exhibited ASDAC enzyme activity toward NAS, N-acetyltyramine (NAT), N-acetyltryptamine, and melatonin, with the highest ASDAC activity for NAT. In addition, its Arabidopsis ortholog, AtHDAC14, showed similar ASDAC activity to that of OsHDAC10. Both OsHDAC10 and AtHDAC14 were found to be expressed in chloroplasts. Phylogenetic analysis indicated that ASDAC homologs were present in archaea, but not in cyanobacteria, which differs from the distribution of serotonin N-acetyltransferase (SNAT). This suggests that SNAT and ASDAC may have evolved differently from ancestral eukaryotic cells.</t>
  </si>
  <si>
    <t>10.1111/jpi.12460</t>
  </si>
  <si>
    <t>Arabidopsis; melatonin deacetylase; N-acetyltryptamine deacetylase; rice</t>
  </si>
  <si>
    <t>MOLECULAR-CLONING; CADMIUM STRESS; EXPRESSION; TOLERANCE; ACID; ACETYLTRANSFERASE; METHYLTRANSFERASE; SULFOTRANSFERASE; LOCALIZATION; SUPPRESSION</t>
  </si>
  <si>
    <t>[Lee, Kyungjin; Lee, Hyoung Yool; Back, Kyoungwhan] Chonnam Natl Univ, Dept Biotechnol, Bioenergy Res Ctr, Gwangju, South Korea</t>
  </si>
  <si>
    <t>Antoniou C, 2017, J PINEAL RES, V62, DOI 10.1111/jpi.12401; Arnao MB, 2014, TRENDS PLANT SCI, V19, P789, DOI 10.1016/j.tplants.2014.07.006; Back K, 2016, J PINEAL RES, V61, P426, DOI 10.1111/jpi.12364; Byeon Y, 2016, J PINEAL RES, V61, P198, DOI 10.1111/jpi.12339; Byeon Y, 2016, APPL MICROBIOL BIOT, V100, P6683, DOI 10.1007/s00253-016-7458-z; Byeon Y, 2016, J PINEAL RES, V60, P65, DOI 10.1111/jpi.12289; Byeon Y, 2015, J PINEAL RES, V58, P470, DOI 10.1111/jpi.12232; Byeon Y, 2015, J EXP BOT, V66, P709, DOI 10.1093/jxb/eru357; Byeon Y, 2014, J PINEAL RES, V57, P219, DOI 10.1111/jpi.12160; Byeon Y, 2014, J PINEAL RES, V56, P275, DOI 10.1111/jpi.12120; Byeon Y, 2014, J PINEAL RES, V56, P107, DOI 10.1111/jpi.12103; Byeon Y, 2013, J PINEAL RES, V55, P371, DOI 10.1111/jpi.12080; Byeon Y, 2012, J PINEAL RES, V53, P107, DOI 10.1111/j.1600-079X.2012.00976.x; Cai SY, 2017, J PINEAL RES, V62, DOI 10.1111/jpi.12387; Chen ZP, 2017, FREE RADICAL BIO MED, V108, P465, DOI 10.1016/j.freeradbiomed.2017.04.009; Choi GH, 2017, J PINEAL RES, V63, DOI 10.1111/jpi.12412; Chung PJ, 2009, FEBS LETT, V583, P2249, DOI 10.1016/j.febslet.2009.06.003; Dereeper A, 2010, BMC EVOL BIOL, V10, DOI 10.1186/1471-2148-10-8; Ding F, 2017, FRONT PLANT SCI, V8, DOI 10.3389/fpls.2017.00244; Emanuelsson O, 2000, J MOL BIOL, V300, P1005, DOI 10.1006/jmbi.2000.3903; ERIKSSON I, 1994, J BIOL CHEM, V269, P10438; Fischer DD, 2002, J BIOL CHEM, V277, P6656, DOI 10.1074/jbc.M108055200; Fu WQ, 2007, BIOCHEM BIOPH RES CO, V356, P843, DOI 10.1016/j.bbrc.2007.03.010; Fujiwara T, 2010, J BIOL CHEM, V285, P11308, DOI 10.1074/jbc.M109.091371; Gong B, 2017, PHYSIOL PLANTARUM, V160, P396, DOI 10.1111/ppl.12581; Gu Q, 2017, PLANT SCI, V261, P28, DOI 10.1016/j.plantsci.2017.05.001; Guardiola AR, 2002, J BIOL CHEM, V277, P3350, DOI 10.1074/jbc.M109861200; Haberland M, 2009, NAT REV GENET, V10, P32, DOI 10.1038/nrg2485; Hai Y, 2017, NAT COMMUN, V8, DOI 10.1038/ncomms15368; Hardeland R, 2016, FRONT PLANT SCI, V7, DOI 10.3389/fpls.2016.00198; Huang LM, 2007, PLANT PHYSIOL, V144, P1508, DOI 10.1104/pp.107.099473; Kang K, 2013, J PINEAL RES, V55, P7, DOI 10.1111/jpi.12011; Kang K, 2011, J PINEAL RES, V50, P304, DOI 10.1111/j.1600-079X.2010.00841.x; Kang K, 2010, J PINEAL RES, V49, P176, DOI 10.1111/j.1600-079X.2010.00783.x; Kaur H, 2016, NITRIC OXIDE-BIOL CH, V59, P42, DOI 10.1016/j.niox.2016.07.001; Kikuchi S, 2003, SCIENCE, V301, P376, DOI 10.1126/science.1081288; Lee HY, 2017, J PINEAL RES, V61; Lee K, 2017, J PINEAL RES, V63, DOI 10.1111/jpi.12441; Lee K, 2017, J PINEAL RES, V62, DOI 10.1111/jpi.12392; Li H, 2017, SCI REP-UK, V7, DOI 10.1038/srep40858; Li MQ, 2016, J PINEAL RES, V61, P291, DOI 10.1111/jpi.12346; Liang CZ, 2017, FRONT PLANT SCI, V8, DOI 10.3389/fpls.2017.00134; Lombardi PM, 2011, BIOCHEMISTRY-US, V50, P1808, DOI 10.1021/bi101859k; Ma XJ, 2013, PLANT CELL REP, V32, P465, DOI 10.1007/s00299-013-1393-6; Majidinia M, 2017, J PINEAL RES, V63, DOI 10.1111/jpi.12416; Mayo JC, 2017, J PINEAL RES, V62, DOI 10.1111/jpi.12373; Molesini B, 2017, PLANT CELL PHYSIOL, V58, P130, DOI 10.1093/pcp/pcw167; ORELLANA A, 1994, J BIOL CHEM, V269, P2270; Reiter RJ, 2017, CELL MOL LIFE SCI, V74, P3863, DOI 10.1007/s00018-017-2609-7; Reiter RJ, 2016, J PINEAL RES, V61, P253, DOI 10.1111/jpi.12360; Reiter RJ, 2015, MOLECULES, V20, P7396, DOI 10.3390/molecules20047396; Ren WK, 2017, J PINEAL RES, V62, DOI 10.1111/jpi.12394; Sakurada K, 1996, J BACTERIOL, V178, P5781, DOI 10.1128/jb.178.19.5781-5786.1996; Schwer B, 2006, P NATL ACAD SCI USA, V103, P10224, DOI 10.1073/pnas.0603968103; Seki M, 2002, SCIENCE, V296, P141, DOI 10.1126/science.1071006; Song YA, 2010, BIOCHEM BIOPH RES CO, V396, P187, DOI 10.1016/j.bbrc.2010.03.119; Tan DX, 2015, MOLECULES, V20, P18886, DOI 10.3390/molecules201018886; Tran HT, 2012, PLANT J, V71, P263, DOI 10.1111/j.1365-313X.2012.04984.x; Voinnet O, 2003, PLANT J, V33, P949, DOI 10.1046/j.1365-313X.2003.01676.x; Wang L, 2017, J PINEAL RES, V63, DOI 10.1111/jpi.12429; Wei YX, 2017, J PINEAL RES, V62, DOI 10.1111/jpi.12367; Zhang J, 2017, ENVIRON EXP BOT, V138, P36, DOI 10.1016/j.envexpbot.2017.02.012; Zhang RM, 2017, J PINEAL RES, V62, DOI 10.1111/jpi.12403; Zheng XD, 2017, SCI REP-UK, V7, DOI 10.1038/srep41236</t>
  </si>
  <si>
    <t>WOS:000424094500005</t>
  </si>
  <si>
    <t>Melatonin may exert a protective role against drought stress in maize</t>
  </si>
  <si>
    <t>Fleta-Soriano, E.; Diaz, L.; Bonet, E.; Munne-Bosch, S.</t>
  </si>
  <si>
    <t>Melatonin (N-acetyl-5methoxytryptamine) is an amphiphilic low-molecular-weight compound found in evolutionary distant living organisms, from bacteria to mammals. It can be synthesized by plants and acts as a potent antioxidant and/or a regulator of plant growth and development. Here, we investigated the role of melatonin in plant response to drought stress and recovery in maize (Zea mays L.) plants, with an emphasis on its possible photoprotective and antioxidant role and/or signalling function in relation to the stress-related phytohormones, abscisic acid, salicylic acid and jasmonic acid. Results show a positive correlation between endogenous contents of melatonin and photoprotection, as indicated by the maximum efficiency of photosystem II photochemistry (Fv/Fm ratio), which was confirmed further by exogenous application of melatonin during recovery from drought stress. Melatonin applications during drought recovery improved the Fv/Fm ratio in maize plants exposed to a subsequent drought stress. Furthermore, endogenous contents of melatonin positively correlated with those of stress-related phytohormones, particularly with those of salicylic acid, although exogenous application of melatonin did not alter the contents of these defence compounds. It is concluded that melatonin can exert a defensive role in maize plants exposed to drought stress, particularly improving the efficiency of photosystem II photochemistry.</t>
  </si>
  <si>
    <t>JOURNAL OF AGRONOMY AND CROP SCIENCE</t>
  </si>
  <si>
    <t>10.1111/jac.12201</t>
  </si>
  <si>
    <t>Fleta-Soriano, E.</t>
  </si>
  <si>
    <t xml:space="preserve"> Munne-Bosch, S.</t>
  </si>
  <si>
    <t>abscisic acid; drought stress; jasmonic acid; melatonin; salicylic acid; vitamin E; Zea mays</t>
  </si>
  <si>
    <t>ALPHA-TOCOPHEROL; REACTIVE OXYGEN; TOLERANCE; METABOLISM; SENESCENCE; EXPRESSION; MUTANT; PLANTS; ABA</t>
  </si>
  <si>
    <t>[Fleta-Soriano, E.; Munne-Bosch, S.] Univ Barcelona, Dept Evolutionary Biol Ecol &amp; Environm Sci, Fac Biol, Barcelona, Spain; [Diaz, L.; Bonet, E.] Biovert, Lleida, Spain</t>
  </si>
  <si>
    <t>Munne-Bosch, S (corresponding author), Univ Barcelona, Dept Evolutionary Biol Ecol &amp; Environm Sci, Fac Biol, Barcelona, Spain.</t>
  </si>
  <si>
    <t>smunne@ub.edu</t>
  </si>
  <si>
    <t>Bosch, Sergi Munne/N-3302-2014</t>
  </si>
  <si>
    <t>Bosch, Sergi Munne/0000-0001-6523-6848</t>
  </si>
  <si>
    <t>Arnao MB, 2014, TRENDS PLANT SCI, V19, P789, DOI 10.1016/j.tplants.2014.07.006; BILGER W, 1995, OECOLOGIA, V102, P425, DOI 10.1007/BF00341354; Byeon Y, 2014, J PINEAL RES, V56, P107, DOI 10.1111/jpi.12103; Cela J, 2011, PLANT CELL PHYSIOL, V52, P1389, DOI 10.1093/pcp/pcr085; Chaudhary N, 2009, PLANT SCI, V177, P479, DOI 10.1016/j.plantsci.2009.07.014; DeLong JM, 2002, J AGR FOOD CHEM, V50, P248, DOI 10.1021/jf0106695; Fleta-Soriano E, 2015, PLOS ONE, V10, DOI 10.1371/journal.pone.0135391; Gao H, 2016, POSTHARVEST BIOL TEC, V118, P103, DOI 10.1016/j.postharvbio.2016.03.006; Janas KM, 2013, ACTA PHYSIOL PLANT, V35, P3285, DOI 10.1007/s11738-013-1372-0; Lazar D, 2013, PLANT SIGNAL BEHAV, V8, DOI 10.4161/psb.23279; Li C, 2015, J EXP BOT, V66, P669, DOI 10.1093/jxb/eru476; Li XN, 2016, J PINEAL RES, V61, P328, DOI 10.1111/jpi.12350; Liang CZ, 2015, J PINEAL RES, V59, P91, DOI 10.1111/jpi.12243; LICHTENTHALER HK, 1987, METHOD ENZYMOL, V148, P350; Liu JL, 2015, PLANT GROWTH REGUL, V77, P317, DOI 10.1007/s10725-015-0066-6; Miret JA, 2015, ANN NY ACAD SCI, V1340, P29, DOI 10.1111/nyas.12639; Muller M, 2011, PLANT METHODS, V7, DOI 10.1186/1746-4811-7-37; Munne-Bosch S, 2005, J PLANT PHYSIOL, V162, P743, DOI 10.1016/j.jplph.2005.04.022; Munne-Bosch S, 2009, J PLANT PHYSIOL, V166, P136, DOI 10.1016/j.jplph.2008.02.011; Nawaz M. A., 2016, FRONT PLANT SCI, V6, P1; Pelagio-Flores R, 2012, J PINEAL RES, V53, P279, DOI 10.1111/j.1600-079X.2012.00996.x; Tan DX, 2007, J PINEAL RES, V42, P28, DOI 10.1111/j.1600-079X.2006.00407.x; Tan DX, 2013, J PINEAL RES, V54, P127, DOI 10.1111/jpi.12026; Tan DX, 2012, J EXP BOT, V63, P577, DOI 10.1093/jxb/err256; Yin LH, 2013, J PINEAL RES, V54, P426, DOI 10.1111/jpi.12038; Zhang HJ, 2014, J PINEAL RES, V57, P269, DOI 10.1111/jpi.12167</t>
  </si>
  <si>
    <t>0931-2250</t>
  </si>
  <si>
    <t>1439-037X</t>
  </si>
  <si>
    <t>J AGRON CROP SCI</t>
  </si>
  <si>
    <t>J. Agron. Crop Sci.</t>
  </si>
  <si>
    <t>WOS:000409177300003</t>
  </si>
  <si>
    <t>Melatonin Improves the Photosynthetic Apparatus in Pea Leaves Stressed by Paraquat via Chlorophyll Breakdown Regulation and Its Accelerated de novo Synthesis</t>
  </si>
  <si>
    <t>The positive effect of melatonin on the function of the photosynthetic apparatus is known, but little is known about the specific mechanisms of melatonin's action in plants. The influence of melatonin on chlorophyll metabolism of 24-day-old Pisum sativum L. seedlings during paraquat (PQ)-induced oxidative stress was investigated in this study. Seeds were hydro-primed with water (H), 50 and 200 ?M melatonin/water solutions (H-MEL50, H-MEL200), while non-primed seeds were used as controls (C). Increases in chlorophyllase activity (key enzyme in chlorophyll degradation) and 5-aminolevulinic acid contents (the first compound in the porphyrin synthesis pathway) were observed in H-MEL50 and H-MEL200 leaf disks. This suggests that melatonin may accelerate damaged chlorophyll breakdown and its de novo synthesis during the first hours of PQ treatment. Elevated level of pheophytin in control leaf disks following 24 h of PQ incubation probably was associated with an enhanced rate of chlorophyll degradation through formation of pheophytin as a chlorophyll derivative. This validates the hypothesis that chlorophyllide, considered for many years, as a first intermediate of chlorophyll breakdown is not. This is indicated by the almost unchanged chlorophyll to chlorophyllide ratio after 24 h of PQ treatment. However, prolonged effects of PQ-induced stress (48 h) revealed extensive discolouration of control and water-treated leaf disks, while melatonin treatment alleviated PQ-induced photobleaching. Also the ratio of chlorophyll to chlorophyllide and porphyrin contents were significantly higher in plants treated with melatonin, which may indicate that this indoleamine both retards chlorophyll breakdown and stimulates its de novo synthesis during extended stress. We concluded that melatonin added into the seeds enhances the ability of pea seedlings to accelerate chlorophyll breakdown and its de novo synthesis before stress appeared and for several hours after, while during prolonged PQ incubation melatonin delays chlorophyll degradation.</t>
  </si>
  <si>
    <t>10.3389/fpls.2017.00878</t>
  </si>
  <si>
    <t>ALA; chlorophyll; chlorophyllase; chlorophyllide; hydropriming; melatonin; oxidative stress; pheophytin</t>
  </si>
  <si>
    <t>LEAF SENESCENCE; SALT-STRESS; DEGRADATION; BIOSYNTHESIS; PLANTS; ANTIOXIDANT; INVOLVEMENT; METABOLISM; MECHANISMS; TOLERANCE</t>
  </si>
  <si>
    <t>malgorzata.posmyk@biol.uni.lodz.pl</t>
  </si>
  <si>
    <t>Szafranska, Katarzyna/0000-0003-2082-8879; Posmyk, Malgorzata Maria/0000-0002-3147-6250</t>
  </si>
  <si>
    <t>APHA (American Public Health Association), 2005, STANDARD METHODS EXA, V21st ed; Arnao MB, 2009, J PINEAL RES, V46, P58, DOI 10.1111/j.1600-079X.2008.00625.x; ARNON DI, 1949, PLANT PHYSIOL, V24, P1, DOI 10.1104/pp.24.1.1; Ashraf M, 2013, PHOTOSYNTHETICA, V51, P163, DOI 10.1007/s11099-013-0021-6; BRADFORD MM, 1976, ANAL BIOCHEM, V72, P248, DOI 10.1016/0003-2697(76)90527-3; Christ B, 2014, J PLANT GROWTH REGUL, V33, P4, DOI 10.1007/s00344-013-9392-y; Czarnecki O, 2012, J EXP BOT, V63, P1675, DOI 10.1093/jxb/err437; Dissanayake P. K., 2012, Journal of Agricultural Sciences (Sri Lanka), V7, P127; Fang ZY, 1998, J EXP BOT, V49, P503, DOI 10.1093/jexbot/49.320.503; Galano A, 2013, J PINEAL RES, V54, P245, DOI 10.1111/jpi.12010; Gupta S, 2012, MOL BIOL REP, V39, P7133, DOI 10.1007/s11033-012-1545-8; Guyer L, 2014, PLANT PHYSIOL, V166, P44, DOI 10.1104/pp.114.239541; Harpaz-Saad S, 2007, PLANT CELL, V19, P1007, DOI 10.1105/tpc.107.050633; Hawkes TR, 2014, PEST MANAG SCI, V70, P1316, DOI 10.1002/ps.3699; Hortensteiner S, 2006, ANNU REV PLANT BIOL, V57, P55, DOI 10.1146/annurev.arplant.57.032905.105212; Hu XY, 2013, PLANT METHODS, V9, DOI 10.1186/1746-4811-9-19; Jibran R, 2013, PLANT MOL BIOL, V82, P547, DOI 10.1007/s11103-013-0043-2; Jisha KC, 2013, ACTA PHYSIOL PLANT, V35, P1381, DOI 10.1007/s11738-012-1186-5; Kalka K, 1997, SKIN PHARMACOL, V10, P221, DOI 10.1159/000211507; Kariola T, 2005, PLANT CELL, V17, P282, DOI 10.1105/tpc.104.025817; Khan M, 2014, GERONTOLOGY, V60, P49, DOI 10.1159/000354334; Kolodziejczyk I, 2016, ACTA PHYSIOL PLANT, V38, DOI 10.1007/s11738-016-2166-y; Kolodziejczyk I, 2016, J PLANT PHYSIOL, V193, P47, DOI 10.1016/j.jplph.2016.01.012; Lascano R., 2012, PARAQUAT OXIDATIVE S; Liang CZ, 2015, J PINEAL RES, V59, P91, DOI 10.1111/jpi.12243; Lichtenthaler H.K., 2001, CURRENT PROTOCOLS F, V1, DOI [10.1002/0471142913.faf0403s01., DOI 10.1002/0471142913.FAF0403S01]; Manchester LC, 2015, J PINEAL RES, V59, P403, DOI 10.1111/jpi.12267; MinguezMosquera MI, 1996, PHYTOCHEMISTRY, V41, P691, DOI 10.1016/0031-9422(95)00708-3; Posmyk MM, 2008, J PINEAL RES, V45, P24, DOI 10.1111/j.1600-079X.2007.00552.x; Radojevic M., 2006, PRACTICAL ENV ANAL; Reiter RJ, 2016, J PINEAL RES, V61, P253, DOI 10.1111/jpi.12360; Reiter RJ, 2015, MOLECULES, V20, P7396, DOI 10.3390/molecules20047396; RODRIGUEZ C, 1994, ENDOCRINE, V2, P863; Santos CV, 2004, SCI HORTIC-AMSTERDAM, V103, P93, DOI 10.1016/j.scienta.2004.04.009; Sarropoulou V, 2012, PLANT PHYSIOL BIOCH, V61, P162, DOI 10.1016/j.plaphy.2012.10.001; Schelbert S, 2009, PLANT CELL, V21, P767, DOI 10.1105/tpc.108.064089; Schenk N, 2007, FEBS LETT, V581, P5517, DOI 10.1016/j.febslet.2007.10.060; Sumanta N., 2014, RES J CHEM SCI, V4, P63, DOI [DOI 10.1055/S-0033-1340072, 10.1055/s-0033-1340072]; Szafranska K, 2016, FRONT PLANT SCI, V7, DOI 10.3389/fpls.2016.01663; Szafranska K, 2014, CENT EUR J BIOL, V9, P1117, DOI 10.2478/s11535-014-0330-1; Takamiya K, 2000, TRENDS PLANT SCI, V5, P426, DOI 10.1016/S1360-1385(00)01735-0; Tan DX, 2015, MOLECULES, V20, P18886, DOI 10.3390/molecules201018886; Tanaka A, 2006, CURR OPIN PLANT BIOL, V9, P248, DOI 10.1016/j.pbi.2006.03.011; Turan S, 2015, PHYSIOL PLANTARUM, V153, P477, DOI 10.1111/ppl.12250; Wang P, 2013, J PINEAL RES, V55, P424, DOI 10.1111/jpi.12091; Wang P, 2013, J PINEAL RES, V54, P292, DOI 10.1111/jpi.12017; Wang P, 2012, J PINEAL RES, V53, P11, DOI 10.1111/j.1600-079X.2011.00966.x; Weeda S, 2014, PLOS ONE, V9, DOI 10.1371/journal.pone.0093462</t>
  </si>
  <si>
    <t>WOS:000402112700001</t>
  </si>
  <si>
    <t>Exogenous Melatonin Mitigates Photoinhibition by Accelerating Non-photochemical Quenching in Tomato Seedlings Exposed to Moderate Light during Chilling</t>
  </si>
  <si>
    <t>Ding, Fei; Wang, Meiling; Liu, Bin; Zhang, Shuoxin</t>
  </si>
  <si>
    <t>Melatonin plays an important role in tolerance to multiple stresses in plants. Recent studies have shown that melatonin relieves photoinhibition in plants under cold stress; however, the mechanisms are not fully understood. Non-photochemical quenching (NPQ) is a key process thermally dissipating excess light energy that plants employ as a protective mechanism to prevent the over reduction of photosystem II. Here, we report the effects of exogenous melatonin on NPQ and mitigation of photoinhibition in tomato seedlings exposed to moderate light during chilling. In response to moderate light during chilling, the maximum quantum yield (Fv/Fm) and the effective photochemical efficiency (F'v/F'm) of PSII were both substantially reduced, showing severe photoinhibition in tomato seedlings, whereas exogenous application of melatonin effectively alleviated the photoinhibition. Further experiment showed that melatonin accelerated the induction of NPQ in response to moderate light and maintained higher level of NPQ upon longer exposure to light during chilling. Consistent with the increased NPQ was the elevated de-epoxidation state of xanthophyll pigments in melatonin-pretreated seedlings exposed to light during chilling. Enzyme activity assay showed that violaxanthin deepoxidase (VDE), which catalyzes the de-epoxidation reaction in the xanthophyll cycle, was activated by light and the activity was further enhanced by application of melatonin. Further analysis revealed that melatonin induced the expression of VDE gene in tomato seedlings under moderate light and chilling conditions. Ascorbic acid is an essential cofactor of VDE and the level of it was found to be increased in melatonin-pretreated seedlings. Feeding tomato seedlings with dithiothreitol, an inhibitor of VDE, blocked the effects of melatonin on the de-epoxidation state of xanthophyll pigments and the induction of NPQ. Collectively, these results suggest that exogenous melatonin mitigates photoinhibition by accelerating NPQ through the stimulation of VDE activity and the enhancement of de-epoxidation state of xanthophyll pigments.</t>
  </si>
  <si>
    <t>10.3389/fpls.2017.00244</t>
  </si>
  <si>
    <t>chilling; melatonin; non-photochemical quenching; photoinhibition; Solanum lycopersicum; violaxanthin de-epoxidase; xanthophyll cycle</t>
  </si>
  <si>
    <t>VIOLAXANTHIN DE-EPOXIDASE; CHLOROPHYLL-A FLUORESCENCE; XANTHOPHYLL-CYCLE; ISOLATED-CHLOROPLASTS; ARABIDOPSIS-THALIANA; PHOTOSYNTHETIC PERFORMANCE; MALUS-HUPEHENSIS; GENE-EXPRESSION; ASCORBIC-ACID; GREEN PLANTS</t>
  </si>
  <si>
    <t>[Ding, Fei; Liu, Bin; Zhang, Shuoxin] Northwest A&amp;F Univ, Coll Forestry, Yangling, Peoples R China; [Wang, Meiling] Northwest A&amp;F Univ, Coll Agron, Yangling, Peoples R China</t>
  </si>
  <si>
    <t>Zhang, SX (corresponding author), Northwest A&amp;F Univ, Coll Forestry, Yangling, Peoples R China.</t>
  </si>
  <si>
    <t>Arnao MB, 2015, J PINEAL RES, V59, P133, DOI 10.1111/jpi.12253; Bajwa VS, 2014, J PINEAL RES, V56, P238, DOI 10.1111/jpi.12115; Bjorkman O, 1994, ECOPHYSIOLOGY PHOTOS, P17; BRATT CE, 1995, PHOTOSYNTH RES, V45, P169, DOI 10.1007/BF00032588; BRIANTAIS JM, 1979, BIOCHIM BIOPHYS ACTA, V548, P128, DOI 10.1016/0005-2728(79)90193-2; Bugos RC, 1999, PLANT PHYSIOL, V121, P207, DOI 10.1104/pp.121.1.207; Chen Z, 2008, J BIOL CHEM, V283, P21347, DOI 10.1074/jbc.M802601200; Chen Z, 2012, PLANT PHYSIOL BIOCH, V58, P66, DOI 10.1016/j.plaphy.2012.06.010; Corcuera L, 2005, TREES-STRUCT FUNCT, V19, P99, DOI 10.1007/s00468-004-0368-1; DALTON DA, 1986, P NATL ACAD SCI USA, V83, P3811, DOI 10.1073/pnas.83.11.3811; DEMMIGADAMS B, 1990, BIOCHIM BIOPHYS ACTA, V1020, P1, DOI 10.1016/0005-2728(90)90088-L; Ding F, 2017, SCI HORTIC-AMSTERDAM, V214, P27, DOI 10.1016/j.scienta.2016.11.010; Ding F, 2016, SCI REP-UK, V6, DOI 10.1038/srep32741; Eskling M, 1997, PHYSIOL PLANTARUM, V100, P806, DOI 10.1034/j.1399-3054.1997.1000407.x; Fan JB, 2015, FRONT PLANT SCI, V6, DOI 10.3389/fpls.2015.00925; HAGER A, 1994, PLANTA, V192, P581, DOI 10.1007/BF00203597; Han H, 2010, J PLANT PHYSIOL, V167, P176, DOI 10.1016/j.jplph.2009.08.009; Holt NE, 2004, BIOCHEMISTRY-US, V43, P8281, DOI 10.1021/bi0494020; Horton P, 1996, ANNU REV PLANT PHYS, V47, P655, DOI 10.1146/annurev.arplant.47.1.655; Huang W, 2010, PHOTOSYNTH RES, V103, P175, DOI 10.1007/s11120-010-9539-7; Johnson MP, 2008, FEBS LETT, V582, P262, DOI 10.1016/j.febslet.2007.12.016; Kana R, 2016, FRONT PLANT SCI, V7, DOI 10.3389/fpls.2016.01849; Li C, 2012, J PINEAL RES, V53, P298, DOI 10.1111/j.1600-079X.2012.00999.x; Li MQ, 2016, J PINEAL RES, V61, P291, DOI 10.1111/jpi.12346; Logan BA, 1998, OECOLOGIA, V116, P9, DOI 10.1007/PL00013823; Melis A, 1999, TRENDS PLANT SCI, V4, P130, DOI 10.1016/S1360-1385(99)01387-4; Munekage Y, 2001, PLANT J, V28, P351, DOI 10.1046/j.1365-313X.2001.01178.x; Murch SJ, 2001, IN VITRO CELL DEV-PL, V37, P786; Nilkens M, 2010, BBA-BIOENERGETICS, V1797, P466, DOI 10.1016/j.bbabio.2010.01.001; Niyogi KK, 1998, PLANT CELL, V10, P1121, DOI 10.1105/tpc.10.7.1121; Niyogi KK, 1999, ANNU REV PLANT PHYS, V50, P333, DOI 10.1146/annurev.arplant.50.1.333; Niyogi KK, 2001, PHOTOSYNTH RES, V67, P139, DOI 10.1023/A:1010661102365; North HM, 2005, PLANT SCI, V169, P115, DOI 10.1016/j.plantsci.2005.03.002; Park EJ, 2004, PLANT J, V40, P474, DOI 10.1111/j.1365-313X.2004.02237.x; PFUNDEL EE, 1993, PLANT PHYSIOL, V101, P65, DOI 10.1104/pp.101.1.65; Reiter RJ, 2015, MOLECULES, V20, P7396, DOI 10.3390/molecules20047396; ROBINSON SP, 1983, PLANT PHYSIOL, V73, P238, DOI 10.1104/pp.73.2.238; Roopin M, 2013, J PINEAL RES, V55, P89, DOI 10.1111/jpi.12046; Shi HT, 2015, J EXP BOT, V66, P681, DOI 10.1093/jxb/eru373; Shi HT, 2015, J PINEAL RES, V58, P26, DOI 10.1111/jpi.12188; Shi HT, 2014, PLANT PHYSIOL, V165, P1367, DOI 10.1104/pp.114.242404; Smirnoff N, 2000, CURR OPIN PLANT BIOL, V3, P229, DOI 10.1016/S1369-5266(00)00069-8; Smirnoff N, 1996, ANN BOT-LONDON, V78, P661, DOI 10.1006/anbo.1996.0175; Smirnoff N, 2000, PHILOS T R SOC B, V355, P1455, DOI 10.1098/rstb.2000.0706; Szafranska K, 2016, FRONT PLANT SCI, V7, DOI 10.3389/fpls.2016.01663; Takahashi S, 2008, TRENDS PLANT SCI, V13, P178, DOI 10.1016/j.tplants.2008.01.005; THAYER SS, 1990, PHOTOSYNTH RES, V23, P331, DOI 10.1007/BF00034864; Wang P, 2013, J PINEAL RES, V55, P424, DOI 10.1111/jpi.12091; Ware MA, 2015, PHOTOSYNTH RES, V126, P261, DOI 10.1007/s11120-015-0102-4; WRAIGHT CA, 1970, EUR J BIOCHEM, V17, P319, DOI 10.1111/j.1432-1033.1970.tb01169.x; Xu W, 2016, J PINEAL RES, V61, P457, DOI 10.1111/jpi.12359; YAMAMOTO HY, 1972, BIOCHIM BIOPHYS ACTA, V267, P538, DOI 10.1016/0005-2728(72)90182-X; Yin Y, 2010, J PLANT PHYSIOL, V167, P959, DOI 10.1016/j.jplph.2009.12.021; Zhang N, 2014, J PINEAL RES, V56, P39, DOI 10.1111/jpi.12095; Zhang SP, 2004, PLANT CELL PHYSIOL, V45, P1595, DOI 10.1093/pcp/pch180; Zhao H, 2017, FRONT PLANT SCI, V7, DOI [10.3389/fpls.2015.01270, 10.3389/fpls.2016.01814, 10.3389/fpls.2016.02045, 10.3389/fpls.2016.01270]; Zhao X, 2017, FRONT PLANT SCI, V7, DOI 10.3389/fpls.2016.01968; Zhou XT, 2016, FRONT PLANT SCI, V7, DOI 10.3389/fpls.2016.01823; Zushi K, 2012, SCI HORTIC-AMSTERDAM, V148, P39, DOI 10.1016/j.scienta.2012.09.022</t>
  </si>
  <si>
    <t>WOS:000394300300001</t>
  </si>
  <si>
    <t>Melatonin alleviates aluminium toxicity through modulating antioxidative enzymes and enhancing organic acid anion exudation in soybean</t>
  </si>
  <si>
    <t>Zhang, Jiarong; Zeng, Bingjie; Mao, Yawen; Kong, Xiangying; Wang, Xinxun; Yang, Ye; Zhang, Jie; Xu, Jin; Rengel, Zed; Chen, Qi</t>
  </si>
  <si>
    <t>Aluminium (Al) toxicity is a major chemical constraint limiting plant growth and production on acidic soils. Melatonin (N-acetyl-5-methoxytryptamine) is a ubiquitous molecule that plays crucial roles in plant growth and stress tolerance. However, there is no knowledge regarding whether melatonin is involved in plant responses to Al stress. Here, we show that optimal concentrations of melatonin could effectively ameliorate Al-induced phytotoxicity in soybean (Glycine max L.). The concentration of melatonin in roots was significantly increased by the 50 mu M Al treatment. Such an increase in endogenous melatonin coincided with the upregulation of the gene encoding acetyltransferase NSI-like (nuclear shuttle protein-interacting) in soybean roots. Supplementation with low concentrations of melatonin (0.1 and 1 mu M) conferred Al resistance as evident in partial alleviation of root growth inhibition and decreased H2O2 production: in contrast, high concentrations of melatonin (100 and 200 mu M) had an opposite effect and even decreased root growth in Al-exposed seedlings. Mitigation of Al stress by the 1 mu M melatonin root treatment was associated with enhanced activities of the antioxidant enzymes and increased exudation of malate and citrate. In conclusion, melatonin might play a critical role in soybean resistance to Al toxicity.</t>
  </si>
  <si>
    <t>FUNCTIONAL PLANT BIOLOGY</t>
  </si>
  <si>
    <t>10.1071/FP17003</t>
  </si>
  <si>
    <t>Zhang, Jiarong</t>
  </si>
  <si>
    <t>Al toxicity; citrate; Glycine max; H2O2; malate; melatonin synthesis</t>
  </si>
  <si>
    <t>MEMBRANE H+-ATPASE; GROWTH-STIMULATING COMPOUND; INDUCED CITRATE EXUDATION; OXIDATIVE STRESS; EXOGENOUS MELATONIN; SEEDLING GROWTH; IN-VITRO; ROOTS; TOLERANCE; EFFLUX</t>
  </si>
  <si>
    <t>[Zhang, Jiarong; Zeng, Bingjie; Mao, Yawen; Kong, Xiangying; Yang, Ye; Chen, Qi] Kunming Univ Sci &amp; Technol, Fac Life Sci &amp; Technol, Jingming South Rd, Kunming 650500, Yunnan, Peoples R China; [Xu, Jin] Chinese Acad Sci, Xishuangbanna Trop Bot Garden, Mengla 666303, Yunnan, Peoples R China; [Kong, Xiangying] Kunming Univ Sci &amp; Technol, Fac Architecture &amp; City Planning, Jingming South Rd, Kunming 650500, Yunnan, Peoples R China; [Zhang, Jie] Yunnan Acad Agr Sci, Biotechnol &amp; Germplasm Resource Inst, Yunnan Prov Key Lab Agr Biotechnol, Kunming 650223, Yunnan, Peoples R China; [Wang, Xinxun; Rengel, Zed] Univ Western Australia, Fac Sci, UWA Sch Agr &amp; Environm, 35 Stirling Highway, Perth, WA 6009, Australia</t>
  </si>
  <si>
    <t>Chen, Q (corresponding author), Kunming Univ Sci &amp; Technol, Fac Life Sci &amp; Technol, Jingming South Rd, Kunming 650500, Yunnan, Peoples R China.</t>
  </si>
  <si>
    <t>AEBI H, 1984, METHOD ENZYMOL, V105, P121; Arnao MB, 2015, J PINEAL RES, V59, P133, DOI 10.1111/jpi.12253; Arnao MB, 2009, J PINEAL RES, V46, P295, DOI 10.1111/j.1600-079X.2008.00660.x; Arora D, 2017, FREE RADICAL BIO MED, V106, P315, DOI 10.1016/j.freeradbiomed.2017.02.042; Balabusta M, 2016, FRONT PLANT SCI, V7, DOI 10.3389/fpls.2016.00575; BRADFORD MM, 1976, ANAL BIOCHEM, V72, P248, DOI 10.1016/0003-2697(76)90527-3; Byeon Y, 2016, J PINEAL RES, V60, P65, DOI 10.1111/jpi.12289; Chen Q, 2011, J AGR SCI, V149, P737, DOI 10.1017/S0021859611000256; Chen Q, 2015, PLANT CELL PHYSIOL, V56, P1144, DOI 10.1093/pcp/pcv038; Chen Q, 2012, ACTA PHYSIOL PLANT, V34, P2251, DOI 10.1007/s11738-012-1026-7; Chen Q, 2009, J PLANT PHYSIOL, V166, P324, DOI 10.1016/j.jplph.2008.06.002; Darko E, 2004, PLANT SCI, V166, P583, DOI 10.1016/j.plantsci.2003.10.023; GIANNOPOLITIS CN, 1977, PLANT PHYSIOL, V59, P315, DOI 10.1104/pp.59.2.309; Hardeland R, 2016, FRONT PLANT SCI, V7, DOI 10.3389/fpls.2016.00198; Hasan MK, 2015, FRONT PLANT SCI, V6, DOI 10.3389/fpls.2015.00601; Hernandez-Ruiz J, 2005, J PINEAL RES, V39, P137, DOI 10.1111/j.1600-079X.2005.00226.x; Hernandez-Ruiz J, 2004, PLANTA, V220, P140, DOI 10.1007/s00425-004-1317-3; Kang K, 2013, J PINEAL RES, V55, P7, DOI 10.1111/jpi.12011; Kaur H, 2016, NITRIC OXIDE-BIOL CH, V59, P42, DOI 10.1016/j.niox.2016.07.001; Kaur H, 2015, PLANT SIGNAL BEHAV, V10, DOI 10.1080/15592324.2015.1049788; Kopittke PM, 2016, PLANT CELL ENVIRON, V39, P2319, DOI 10.1111/pce.12786; Lee HY, 2014, J PINEAL RES, V57, P418, DOI 10.1111/jpi.12181; Li C, 2012, J PINEAL RES, V53, P298, DOI 10.1111/j.1600-079X.2012.00999.x; Liang CY, 2013, PLANT PHYSIOL, V161, P1347, DOI 10.1104/pp.112.208934; Ma JF, 1997, NATURE, V390, P569, DOI 10.1038/37518; MAEHLY AC, 1954, METHOD BIOCHEM ANAL, V1, P357; Mittler R, 2002, TRENDS PLANT SCI, V7, P405, DOI 10.1016/S1360-1385(02)02312-9; Mukherjee S, 2014, PHYSIOL PLANTARUM, V152, P714, DOI 10.1111/ppl.12218; Nawaz MA, 2016, FRONT PLANT SCI, V6, DOI 10.3389/fpls.2015.01230; Pape C, 2006, J PINEAL RES, V41, P157, DOI 10.1111/j.1600-079X.2006.00348.x; Posmyk MM, 2008, J PINEAL RES, V45, P24, DOI 10.1111/j.1600-079X.2007.00552.x; RENGEL Z, 1992, NEW PHYTOL, V121, P499, DOI 10.1111/j.1469-8137.1992.tb01120.x; Rengel Z, 2003, NEW PHYTOL, V159, P295, DOI 10.1046/j.1469-8137.2003.00821.x; Richards KD, 1998, PLANT PHYSIOL, V116, P409, DOI 10.1104/pp.116.1.409; RYAN PR, 1995, PLANTA, V196, P103, DOI 10.1007/BF00193223; Sarropoulou V, 2012, PLANT PHYSIOL BIOCH, V61, P162, DOI 10.1016/j.plaphy.2012.10.001; Silva IR, 2001, PHYSIOL PLANTARUM, V112, P200, DOI 10.1034/j.1399-3054.2001.1120208.x; Tabaldi LA, 2009, CHEMOSPHERE, V76, P1402, DOI 10.1016/j.chemosphere.2009.06.011; Tesfaye M, 2001, PLANT PHYSIOL, V127, P1836, DOI 10.1104/pp.010376; TICE KR, 1992, PLANT PHYSIOL, V100, P309, DOI 10.1104/pp.100.1.309; Wang LY, 2016, PHOTOSYNTHETICA, V54, P19, DOI 10.1007/s11099-015-0140-3; Wang P, 2016, ANN BOT-LONDON, V118, P933, DOI 10.1093/aob/mcw133; Wang QN, 2016, FRONT PLANT SCI, V7, DOI 10.3389/fpls.2016.01882; Wang YS, 2005, PLANT CELL PHYSIOL, V46, P1915, DOI 10.1093/pcp/pci202; Wang YS, 2004, ACTA BOT SIN, V46, P819; Wu KH, 2013, PLANT MOL BIOL REP, V31, P141, DOI 10.1007/s11105-012-0487-6; Yang JL, 2007, PLANT CELL PHYSIOL, V48, P66, DOI 10.1093/pcp/pcl038; Yang ZM, 2004, PLANT SCI, V166, P1589, DOI 10.1016/j.plantsci.2004.02.012; Yang ZM, 2003, PLANTA, V217, P168, DOI 10.1007/s00425-003-0980-0; Yi M, 2010, ENVIRON TOXICOL, V25, P124, DOI 10.1002/tox.20482; Zhang N, 2015, J EXP BOT, V66, P647, DOI 10.1093/jxb/eru336</t>
  </si>
  <si>
    <t>CSIRO PUBLISHING</t>
  </si>
  <si>
    <t>CLAYTON</t>
  </si>
  <si>
    <t>1445-4408</t>
  </si>
  <si>
    <t>1445-4416</t>
  </si>
  <si>
    <t>FUNCT PLANT BIOL</t>
  </si>
  <si>
    <t>Funct. Plant Biol.</t>
  </si>
  <si>
    <t>WOS:000417409900002</t>
  </si>
  <si>
    <t>Comparative Transcriptional Profiling of Melatonin Synthesis and Catabolic Genes Indicates the Possible Role of Melatonin in Developmental and Stress Responses in Rice</t>
  </si>
  <si>
    <t>Wei, Yunxie; Zeng, Hongqiu; Hu, Wei; Chen, Lanzhen; He, Chaozu; Shi, Haitao</t>
  </si>
  <si>
    <t>As a well-known animal hormone, melatonin (N-acetyl-5-methoxytryptamine) is also involved in multiple plant biological processes, especially in various stress responses. Rice is one of the most important crops, and melatonin is taken in by many people everyday from rice. However, the transcriptional profiling of melatonin related genes in rice is largely unknown. In this study, the expression patterns of 11 melatonin related genes in rice in different periods, tissues, in response to different treatments were synthetically analyzed using published microarray data. These results suggest that the melatonin-related genes may play important and dual roles in rice developmental stages. We highlight the commonly regulation of rice melatonin-related genes by abscisic acid (ABA), jasmonic acid (JA), various abiotic stresses and pathogen infection, indicating the possible role of these genes in multiple stress responses and underlying crosstalks of plant hormones, especially ABA and JA. Taken together, this study may provide insight into the association among melatonin biosynthesis and catabolic pathway, plant development and stress responses in rice. The profile analysis identified candidate genes for further functional characterization in circadian rhythm and specific stress responses.</t>
  </si>
  <si>
    <t>10.3389/fpls.2016.00676</t>
  </si>
  <si>
    <t>melatonin; rice; gene expression; circadian rhythm; development; immunity; stress response</t>
  </si>
  <si>
    <t>N-ACETYLSEROTONIN METHYLTRANSFERASE; GROWTH-STIMULATING COMPOUND; TRANSGENIC RICE; EXOGENOUS MELATONIN; LEAF SENESCENCE; SEROTONIN BIOSYNTHESIS; MOLECULAR-CLONING; SEED-GERMINATION; ANALYSES REVEAL; EDIBLE PLANTS</t>
  </si>
  <si>
    <t>[Wei, Yunxie; Zeng, Hongqiu; He, Chaozu; Shi, Haitao] Hainan Univ, Hainan Key Lab Sustainable Utilizat Trop Bioresou, Coll Agr, Haikou, Peoples R China; [Hu, Wei] Chinese Acad Trop Agr Sci, Key Lab Biol &amp; Genet Resources Trop Crops, Inst Trop Biosci &amp; Biotechnol, Haikou, Peoples R China; [Chen, Lanzhen] Chinese Acad Agr Sci, Inst Apicultural Res, Beijing 100193, Peoples R China</t>
  </si>
  <si>
    <t>He, CZ; Shi, HT (corresponding author), Hainan Univ, Hainan Key Lab Sustainable Utilizat Trop Bioresou, Coll Agr, Haikou, Peoples R China.</t>
  </si>
  <si>
    <t>czhe@hainu.edu.cn; haitaoshi@hainu.edu.cn</t>
  </si>
  <si>
    <t>chen, lanzhen/AAM-5410-2020</t>
  </si>
  <si>
    <t>Arnao MB, 2015, J PINEAL RES, V59, P133, DOI 10.1111/jpi.12253; Arnao MB, 2014, TRENDS PLANT SCI, V19, P789, DOI 10.1016/j.tplants.2014.07.006; Arnao MB, 2013, J PINEAL RES, V55, P149, DOI 10.1111/jpi.12055; Arnao MB, 2009, J PINEAL RES, V46, P295, DOI 10.1111/j.1600-079X.2008.00660.x; Bajwa VS, 2014, J PINEAL RES, V56, P238, DOI 10.1111/jpi.12115; Ballare CL, 2011, TRENDS PLANT SCI, V16, P249, DOI 10.1016/j.tplants.2010.12.001; Byeon Y, 2015, J PINEAL RES, V58, P470, DOI 10.1111/jpi.12232; Byeon Y, 2015, J PINEAL RES, V58, P343, DOI 10.1111/jpi.12220;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Campos ML, 2014, J CHEM ECOL, V40, P657, DOI 10.1007/s10886-014-0468-3; DUBBELS R, 1995, J PINEAL RES, V18, P28, DOI 10.1111/j.1600-079X.1995.tb00136.x; Fujiwara T, 2010, J BIOL CHEM, V285, P11308, DOI 10.1074/jbc.M109.091371; Ganguly S, 2005, P NATL ACAD SCI USA, V102, P1222, DOI 10.1073/pnas.0406871102; Ganguly S, 2001, P NATL ACAD SCI USA, V98, P8083, DOI 10.1073/pnas.141118798; Hardeland R, 2015, J EXP BOT, V66, P627, DOI 10.1093/jxb/eru386; HATTORI A, 1995, BIOCHEM MOL BIOL INT, V35, P627; Hernandez-Ruiz J, 2005, J PINEAL RES, V39, P137, DOI 10.1111/j.1600-079X.2005.00226.x; Hernandez-Ruiz J, 2004, PLANTA, V220, P140, DOI 10.1007/s00425-004-1317-3; Jain M, 2007, PLANT PHYSIOL, V143, P1467, DOI 10.1104/pp.106.091900; Kang K, 2013, J PINEAL RES, V55, P7, DOI 10.1111/jpi.12011; Kang K, 2011, J PINEAL RES, V50, P304, DOI 10.1111/j.1600-079X.2010.00841.x; Kang K, 2010, J PINEAL RES, V49, P176, DOI 10.1111/j.1600-079X.2010.00783.x; Kang K, 2009, PLANT PHYSIOL, V150, P1380, DOI 10.1104/pp.109.138552; Kang S, 2007, PLANTA, V227, P263, DOI 10.1007/s00425-007-0614-z; Kim YH, 2014, BMC PLANT BIOL, V14, DOI 10.1186/1471-2229-14-13; Kim YH, 2011, BIOL TRACE ELEM RES, V144, P1175, DOI 10.1007/s12011-011-9047-4; Kolar J, 2005, J PINEAL RES, V39, P333, DOI 10.1111/j.1600-079X.2005.00276.x; Larkin MA, 2007, BIOINFORMATICS, V23, P2947, DOI 10.1093/bioinformatics/btm404; Lee HY, 2015, J PINEAL RES, V58, P291, DOI 10.1111/jpi.12214; Lee HY, 2014, J PINEAL RES, V57, P262, DOI 10.1111/jpi.12165; LERNER AB, 1958, J AM CHEM SOC, V80, P2587, DOI 10.1021/ja01543a060; Li C, 2015, J EXP BOT, V66, P669, DOI 10.1093/jxb/eru476; Liang CZ, 2015, J PINEAL RES, V59, P91, DOI 10.1111/jpi.12243; Manchester LC, 2000, LIFE SCI, V67, P3023, DOI 10.1016/S0024-3205(00)00896-1; Meng JF, 2014, J PINEAL RES, V57, P200, DOI 10.1111/jpi.12159; Okazaki M, 2010, J PINEAL RES, V49, P239, DOI 10.1111/j.1600-079X.2010.00788.x; Okazaki M, 2009, J PINEAL RES, V46, P373, DOI 10.1111/j.1600-079X.2009.00673.x; Okazaki M, 2009, J PINEAL RES, V46, P338, DOI 10.1111/j.1600-079X.2009.00668.x; Park S, 2013, J PINEAL RES, V55, P409, DOI 10.1111/jpi.12088; Park S, 2013, J PINEAL RES, V54, P258, DOI 10.1111/j.1600-079X.2012.01029.x; Park S, 2012, J PINEAL RES, V53, P385, DOI 10.1111/j.1600-079X.2012.01008.x; Pelagio-Flores R, 2012, J PINEAL RES, V53, P279, DOI 10.1111/j.1600-079X.2012.00996.x; Posmyk MM, 2008, J PINEAL RES, V45, P24, DOI 10.1111/j.1600-079X.2007.00552.x; Posmyk MM, 2009, BIOMETALS, V22, P479, DOI 10.1007/s10534-009-9205-8; Posmyk MM, 2009, J PINEAL RES, V46, P214, DOI 10.1111/j.1600-079X.2008.00652.x; Reiter RJ, 2015, MOLECULES, V20, P7396, DOI 10.3390/molecules20047396; Riemann M, 2015, FRONT PLANT SCI, V6, DOI 10.3389/fpls.2015.01077; Saldanha AJ, 2004, BIOINFORMATICS, V20, P3246, DOI 10.1093/bioinformatics/bth349; Sato Y, 2013, NUCLEIC ACIDS RES, V41, pD1214, DOI 10.1093/nar/gks1122; Sato Y, 2011, BMC PLANT BIOL, V11, DOI 10.1186/1471-2229-11-10; Sato Y, 2011, NUCLEIC ACIDS RES, V39, pD1141, DOI 10.1093/nar/gkq1085; Shi HT, 2015, J PINEAL RES, V59, P102, DOI 10.1111/jpi.12244; Shi HT, 2015, J PINEAL RES, V59, P120, DOI 10.1111/jpi.12246; Shi HT, 2015, J EXP BOT, V66, P681, DOI 10.1093/jxb/eru373; Shi HT, 2015, J PINEAL RES, V58, P26, DOI 10.1111/jpi.12188; Shi HT, 2014, J PINEAL RES, V57, P185, DOI 10.1111/jpi.12155; Shimamura S, 2014, PLANT PROD SCI, V17, P131, DOI 10.1626/pps.17.131; Spence CA, 2015, FRONT PLANT SCI, V6, DOI 10.3389/fpls.2015.01082; Sun QQ, 2015, J EXP BOT, V66, P657, DOI 10.1093/jxb/eru332; Tiryaki I, 2012, J PINEAL RES, V52, P332, DOI 10.1111/j.1600-079X.2011.00947.x; Turk H, 2014, PLANT GROWTH REGUL, V74, P139, DOI 10.1007/s10725-014-9905-0; Van der Ent S, 2009, PHYTOCHEMISTRY, V70, P1581, DOI 10.1016/j.phytochem.2009.06.009; Wang L, 2014, J PINEAL RES, V56, P134, DOI 10.1111/jpi.12105; Wang P, 2013, J PINEAL RES, V55, P424, DOI 10.1111/jpi.12091; Wang P, 2013, J PINEAL RES, V54, P292, DOI 10.1111/jpi.12017; Wang P, 2012, J PINEAL RES, V53, P11, DOI 10.1111/j.1600-079X.2011.00966.x; Wasternack C, 2016, NEW BIOTECHNOL, V33, P604, DOI 10.1016/j.nbt.2015.11.001; Weeda S, 2014, PLOS ONE, V9, DOI 10.1371/journal.pone.0093462; Wei W, 2015, J EXP BOT, V66, P695, DOI 10.1093/jxb/eru392; Xie XZ, 2011, MOL PLANT, V4, P688, DOI 10.1093/mp/ssr005; Yamada S, 2012, PLANT CELL PHYSIOL, V53, P2060, DOI 10.1093/pcp/pcs145; Yang DL, 2013, MOL PLANT, V6, P675, DOI 10.1093/mp/sst056; Yang YN, 2004, PLANT J, V40, P909, DOI 10.1111/j.1365-313X.2004.02267.x; Yin LH, 2013, J PINEAL RES, V54, P426, DOI 10.1111/jpi.12038; Zhang HJ, 2014, J PINEAL RES, V57, P269, DOI 10.1111/jpi.12167; Zhang N, 2015, J EXP BOT, V66, P647, DOI 10.1093/jxb/eru336; Zhang N, 2014, J PINEAL RES, V56, P39, DOI 10.1111/jpi.12095; Zhang N, 2013, J PINEAL RES, V54, P15, DOI 10.1111/j.1600-079X.2012.01015.x; Zhao HB, 2015, J PINEAL RES, V59, P109, DOI 10.1111/jpi.12245; Zhao Y, 2013, J PINEAL RES, V55, P79, DOI 10.1111/jpi.12044; Zuo BX, 2014, J PINEAL RES, V57, P408, DOI 10.1111/jpi.12180</t>
  </si>
  <si>
    <t>WOS:000375977800001</t>
  </si>
  <si>
    <t>Exogenous melatonin improves corn (Zea mays L.) embryo proteome in seeds subjected to chilling stress</t>
  </si>
  <si>
    <t>Kolodziejczyk, Izabela; Dzitko, Katarzyna; Szewczyk, Rafal; Posmyk, Malgorzata M.</t>
  </si>
  <si>
    <t>Melatonin (MEL; N-acetyl-5-methoxytryptamine) plays an important role in plant stress defense. Various plant species rich in this indoleamine have shown a higher capacity for stress tolerance. Moreover, it has great potential for plant biostimulation, is biodegradable and non-toxic for the environment. All this indicates that our concept of seed enrichment with exogenous MEL is justified. This work concerns the effects of corn (Zea mays L.) seed pre-sowing treatments supplemented with MEL. Non-treated seeds (nt), and those hydroprimed with water (H) or with MEL solutions 50 and 500 mu M (HMel50, HMel500) were compared. Positive effects of seed priming are particularly apparent during germination under suboptimal conditions. The impact of MEL applied by priming on seed protein profiles during imbibition/germination at low temperature has not been investigated to date. In order to identify changes in the corn seed proteome after applying hydropriming techniques, purified protein extracts of chilling stressed seed embryos (14 days, 5 degrees C) were separated by two-dimensional electrophoresis. Then proteome maps were graphically and statistically compared and selected protein spots were qualitatively analyzed using mass spectrometry techniques and identified. This study aimed to analyze the priming-induced changes in maize embryo proteome and at identifying priming-associated and MEL-associated proteins in maize seeds subjected to chilling. We attempt to explain how MEL expands plant capacity for stress tolerance. (c) 2016 Elsevier GmbH. All rights reserved.</t>
  </si>
  <si>
    <t>10.1016/j.jplph.2016.01.012</t>
  </si>
  <si>
    <t>Kolodziejczyk, Izabela</t>
  </si>
  <si>
    <t>Antioxidant; Chilling stress; Melatonin; Proteome analysis; Seed priming; Zea mays</t>
  </si>
  <si>
    <t>POLYPEPTIDE-ASSOCIATED COMPLEX; HIGHER-PLANT; E3 LIGASE; PROTEINS; GENE; GERMINATION; TOLERANCE; ANTIOXIDANT; EXPRESSION; SEQUENCE</t>
  </si>
  <si>
    <t>[Kolodziejczyk, Izabela; Posmyk, Malgorzata M.] Univ Lodz, Dept Ecophysiol &amp; Plant Dev, Fac Biol &amp; Environm Protect, 12-16 Banacha Str, PL-90237 Lodz, Poland; [Dzitko, Katarzyna] Univ Lodz, Dept Immunol &amp; Infect Biol, Fac Biol &amp; Environm Protect, 12-16 Banacha Str, PL-90237 Lodz, Poland; [Szewczyk, Rafal] Univ Lodz, Dept Ind Microbiol &amp; Biotechnol, Fac Biol &amp; Environm Protect, 12-16 Banacha Str, PL-90237 Lodz, Poland</t>
  </si>
  <si>
    <t>Posmyk, MM (corresponding author), Univ Lodz, Dept Ecophysiol &amp; Plant Dev, Fac Biol &amp; Environm Protect, 12-16 Banacha Str, PL-90237 Lodz, Poland.</t>
  </si>
  <si>
    <t>izka.kolo@gmail.com; dzika@biol.uni.lodz.pl; rszewcz@biol.uni.lodz.pl; posmyk@biol.uni.lodz.pl</t>
  </si>
  <si>
    <t>; Szewczyk, Rafal/P-2177-2015</t>
  </si>
  <si>
    <t>Posmyk, Malgorzata Maria/0000-0002-3147-6250; Dzitko, Katarzyna/0000-0002-3265-0409; Szewczyk, Rafal/0000-0002-4631-6081</t>
  </si>
  <si>
    <t>Bajwa VS, 2014, J PINEAL RES, V56, P238, DOI 10.1111/jpi.12115; Bevan M, 1998, NATURE, V391, P485, DOI 10.1038/35140; BRADFORD MM, 1976, ANAL BIOCHEM, V72, P248, DOI 10.1016/0003-2697(76)90527-3; Cho MH, 2008, J FOOD SCI, V73, pS70, DOI 10.1111/j.1750-3841.2007.00607.x; CLAPHAM DE, 1993, NATURE, V365, P403, DOI 10.1038/365403a0; Dietz KJ, 2011, ANTIOXID REDOX SIGN, V15, P1129, DOI 10.1089/ars.2010.3657; DURE L, 1981, BIOCHEMISTRY-US, V20, P4162, DOI 10.1021/bi00517a033; Espartero J, 1995, PLANT MOL BIOL, V29, P1223, DOI 10.1007/BF00020464; Gallardo K, 2001, PLANT PHYSIOL, V126, P835, DOI 10.1104/pp.126.2.835; Goyal K, 2005, BIOCHEM J, V388, P151, DOI 10.1042/BJ20041931; Haslekas C, 1998, PLANT MOL BIOL, V36, P833, DOI 10.1023/A:1005900832440; HERNANDEZ LD, 1993, PLANT PHYSIOL, V101, P1209, DOI 10.1104/pp.101.4.1209; Hossain MA, 2011, ABIOTIC STRESS IN PLANTS - MECHANISMS AND ADAPTATIONS, P235; Huai JL, 2009, PLANT CELL TISS ORG, V99, P117, DOI 10.1007/s11240-009-9582-2; HURKMAN WJ, 1994, PLANT PHYSIOL, V104, P803, DOI 10.1104/pp.104.2.803; Huynh Mai-Loan, 2009, V519, P507, DOI 10.1007/978-1-59745-281-6_34; Janas KM, 2009, PROGRESS IN ENVIRONMENTAL SCIENCE AND TECHNOLOGY, VOL II, PTS A AND B, P383; Janas KM, 2013, ACTA PHYSIOL PLANT, V35, P3285, DOI 10.1007/s11738-013-1372-0; Karan R, 2012, BIOCHEM BIOPH RES CO, V424, P747, DOI 10.1016/j.bbrc.2012.07.023; Ke YQ, 2009, BIOCHEM BIOPH RES CO, V379, P133, DOI 10.1016/j.bbrc.2008.12.067; Kraft E, 2005, PLANT PHYSIOL, V139, P1597, DOI 10.1104/pp.105.067983; Lane BG, 2002, IUBMB LIFE, V53, P67, DOI 10.1080/15216540211474; LAURING B, 1995, P NATL ACAD SCI USA, V92, P5411, DOI 10.1073/pnas.92.12.5411; Lobell DB, 2011, SCIENCE, V333, P616, DOI [10.1126/science.1204531, 10.1126/science.1206376]; Lou YG, 2006, PLANT PHYSIOL, V140, P1126, DOI 10.1104/PP.105.073700; Lyzenga WJ, 2012, J EXP BOT, V63, P599, DOI 10.1093/jxb/err310; Manchester LC, 2000, LIFE SCI, V67, P3023, DOI 10.1016/S0024-3205(00)00896-1; Murata S, 2001, EMBO REP, V2, P1133, DOI 10.1093/embo-reports/kve246; Panasenko OO, 2009, GENETICS, V181, P447, DOI 10.1534/genetics.108.095422; Park S, 2013, J PINEAL RES, V54, P258, DOI 10.1111/j.1600-079X.2012.01029.x; PLA M, 1991, MOL GEN GENET, V230, P394, DOI 10.1007/BF00280296; Posmyk MM, 2008, J PINEAL RES, V45, P24, DOI 10.1111/j.1600-079X.2007.00552.x; Posmyk MM, 2009, PROGRESS IN ENVIRONMENTAL SCIENCE AND TECHNOLOGY, VOL II, PTS A AND B, P362; Posmyk MM, 2009, J PINEAL RES, V46, P214, DOI 10.1111/j.1600-079X.2008.00652.x; Shi HT, 2015, J PINEAL RES, V59, P334, DOI 10.1111/jpi.12262; Shi HT, 2014, J PINEAL RES, V57, P185, DOI 10.1111/jpi.12155; SIMON MI, 1991, SCIENCE, V252, P802, DOI 10.1126/science.1902986; Stirnimann CU, 2010, TRENDS BIOCHEM SCI, V35, P565, DOI 10.1016/j.tibs.2010.04.003; Stone SL, 2014, FRONT PLANT SCI, V5, DOI 10.3389/fpls.2014.00135; Tan DX, 2007, FASEB J, V21, P1724, DOI 10.1096/fj.06-7745com; Terron MP, 2001, J PINEAL RES, V31, P95; THOMPSON EW, 1980, J BIOL CHEM, V255, P5965; Tnani H, 2012, PLANT SCI, V191, P1, DOI 10.1016/j.plantsci.2012.02.011; Tolleter D, 2010, BBA-BIOMEMBRANES, V1798, P1926, DOI 10.1016/j.bbamem.2010.06.029; Wu XL, 2011, ACTA PHYSIOL PLANT, V33, P181, DOI 10.1007/s11738-010-0536-4; Zhang N, 2015, J EXP BOT, V66, P647, DOI 10.1093/jxb/eru336; Zhang N, 2013, J PINEAL RES, V54, P15, DOI 10.1111/j.1600-079X.2012.01015.x; Zhang YY, 2007, PLANT CELL, V19, P1912, DOI 10.1105/tpc.106.048488; Zimmermann G, 2006, PLANT PHYSIOL, V142, P181, DOI 10.1104/pp.106.083824</t>
  </si>
  <si>
    <t>WOS:000373287300006</t>
  </si>
  <si>
    <t>Effect of Illumination on the Content of Melatonin, Phenolic Compounds, and Antioxidant Activity During Germination of Lentils (Lens culinaris L.) and Kidney Beans (Phaseolus vulgaris L.)</t>
  </si>
  <si>
    <t>Aguilera, Yolanda; Liebana, Rosa; Herrera, Teresa; Rebollo-Hernanz, Miguel; Sanchez-Puelles, Carlos; Benitez, Vanesa; Martin-Cabrejas, Maria A.</t>
  </si>
  <si>
    <t>This study reports the effects of two different illumination conditions during germination (12 h light/12 h dark vs 24 h dark) in lentils (Lens culinaris L.) and kidney beans (Phaseolus vulgaris L.) on the content of melatonin and phenolic compounds, as well as the antioxidant activity. Germination led to relative increase in melatonin content and significant antioxidant activity, while the content of phenolic compounds decreased. The highest melatonin content was obtained after 6 days of germination under 24 h dark for both legumes. These germinated legume seeds with improved levels of melatonin might play a protective role against free radicals. Thus, considering the potent antioxidant activity of melatonin, these sprouts can be consumed as direct foods and be offered as preventive food strategies in combating chronic diseases through the diet.</t>
  </si>
  <si>
    <t>10.1021/jf503613w</t>
  </si>
  <si>
    <t>Aguilera, Yolanda</t>
  </si>
  <si>
    <t xml:space="preserve"> Martin-Cabrejas, Maria A.</t>
  </si>
  <si>
    <t>melatonin; phenolic compounds; antioxidant capacity; germination; legumes; sprouts</t>
  </si>
  <si>
    <t>EDIBLE PLANTS; DIETARY FIBER; BROWN RICE; IN-VITRO; CAPACITY; SPROUTS; SEEDS; POLYPHENOLS; PHYSIOLOGY; PROFILES</t>
  </si>
  <si>
    <t>[Aguilera, Yolanda; Liebana, Rosa; Herrera, Teresa; Rebollo-Hernanz, Miguel; Sanchez-Puelles, Carlos; Benitez, Vanesa; Martin-Cabrejas, Maria A.] Univ Autonoma Madrid, Fac Ciencias, Inst Invest Ciencias Alimentac CIAL, E-28049 Madrid, Spain</t>
  </si>
  <si>
    <t>Martin-Cabrejas, MA (corresponding author), Univ Autonoma Madrid, Fac Ciencias, Inst Invest Ciencias Alimentac CIAL, C Nicolas Cabrera 9, E-28049 Madrid, Spain.</t>
  </si>
  <si>
    <t>maria.martin@uam.es</t>
  </si>
  <si>
    <t>aguilera, yolanda/B-6021-2012; Rebollo-Hernanz, Miguel/L-9523-2015; Benitez, Vanesa/B-5858-2012; Rebollo-Hernanz, Miguel/S-6539-2019; Martin-Cabrejas, Maria Angeles/L-6433-2014</t>
  </si>
  <si>
    <t>aguilera, yolanda/0000-0002-8724-6796; Rebollo-Hernanz, Miguel/0000-0003-1034-1290; Benitez, Vanesa/0000-0001-7517-9752; Rebollo-Hernanz, Miguel/0000-0003-1034-1290; Martin-Cabrejas, Maria Angeles/0000-0001-9834-639X; Herrera, Teresa/0000-0003-1062-1030</t>
  </si>
  <si>
    <t>Acuna-Castroviejo D, 2014, CELL MOL LIFE SCI, V71, P2997, DOI 10.1007/s00018-014-1579-2; Adebowale YA, 2005, FOOD CHEM, V89, P37, DOI 10.1016/j.foodchem.2004.01.084; Aguilera Y, 2013, J AGR FOOD CHEM, V61, P8120, DOI 10.1021/jf4022652; Aguilera Y, 2011, FOOD RES INT, V44, P774, DOI 10.1016/j.foodres.2011.01.004; Aguilera Y, 2010, J AGR FOOD CHEM, V58, P10101, DOI 10.1021/jf102222t; Allegra M, 2003, J PINEAL RES, V34, P1, DOI 10.1034/j.1600-079X.2003.02112.x; Ansari M, 2010, DARU, V18, P173; Arts ICW, 2005, AM J CLIN NUTR, V81, p317S, DOI 10.1093/ajcn/81.1.317S; Benitez V, 2013, FOOD RES INT, V50, P64, DOI 10.1016/j.foodres.2012.09.044; Caceres PJ, 2014, FOOD CHEM, V152, P407, DOI 10.1016/j.foodchem.2013.11.156; Garcia-Parrilla MC, 2009, J FOOD COMPOS ANAL, V22, P177, DOI 10.1016/j.jfca.2008.09.009; Claustrat B, 2005, SLEEP MED REV, V9, P11, DOI 10.1016/j.smrv.2004.08.001; Davalos A, 2004, J AGR FOOD CHEM, V52, P48, DOI 10.1021/jf0305231; DUBBELS R, 1995, J PINEAL RES, V18, P28, DOI 10.1111/j.1600-079X.1995.tb00136.x; Duenas M, 2009, FOOD CHEM, V117, P599, DOI 10.1016/j.foodchem.2009.04.051; Esa NM, 2013, FOOD CHEM, V141, P1306, DOI 10.1016/j.foodchem.2013.03.086; Garcia JJ, 2014, J PINEAL RES, V56, P225, DOI 10.1111/jpi.12128; Guajardo-Flores D, 2013, FOOD CHEM, V141, P1497, DOI 10.1016/j.foodchem.2013.04.010; Guo XB, 2012, J AGR FOOD CHEM, V60, P11050, DOI 10.1021/jf304443u; Gupta NK, 2013, ACTA PHYSIOL PLANT, V35, P1837, DOI 10.1007/s11738-013-1221-1; HATTORI A, 1995, BIOCHEM MOL BIOL INT, V35, P627; Hernandez-Ruiz J, 2008, J AGR FOOD CHEM, V56, P10567, DOI 10.1021/jf8022063; Iriti M, 2010, J PINEAL RES, V49, P101, DOI 10.1111/j.1600-079X.2010.00777.x; Khandelwal S, 2010, FOOD RES INT, V43, P526, DOI 10.1016/j.foodres.2009.09.036; Korkmaz A., 2011, SPATULA, V1, P33, DOI DOI 10.5455/SPATULA.20110113080358; Kroon PA, 2004, AM J CLIN NUTR, V80, P15; Liu F, 2000, BIOCHEM CELL BIOL, V78, P447, DOI 10.1139/bcb-78-4-447; Lopez-Amoros ML, 2006, J FOOD COMPOS ANAL, V19, P277, DOI 10.1016/j.jfca.2004.06.012; Manchester LC, 2000, LIFE SCI, V67, P3023, DOI 10.1016/S0024-3205(00)00896-1; Martin-Cabrejas MA, 2008, FOOD CHEM, V107, P1045, DOI 10.1016/j.foodchem.2007.09.020; Mekhloufi J, 2005, J PINEAL RES, V39, P27, DOI 10.1111/j.1600-079X.2005.00208.x; Murch SJ, 2001, IN VITRO CELL DEV-PL, V37, P786; Park WJ, 2011, J PLANT BIOL, V54, P143, DOI 10.1007/s12374-011-9159-6; Paucar-Menacho LM, 2010, FOOD CHEM, V119, P636, DOI 10.1016/j.foodchem.2009.07.011; Posmyk MM, 2008, J PINEAL RES, V45, P24, DOI 10.1111/j.1600-079X.2007.00552.x; Posmyk MM, 2009, ACTA PHYSIOL PLANT, V31, P1, DOI 10.1007/s11738-008-0213-z; Reiter RJ, 2003, ACTA BIOCHIM POL, V50, P1129; Reiter RJ, 2010, PROG BRAIN RES, V181, P127, DOI 10.1016/S0079-6123(08)81008-4; Singleton VL, 1999, METHOD ENZYMOL, V299, P152; Swieca M, 2012, SCI HORTIC-AMSTERDAM, V140, P87, DOI 10.1016/j.scienta.2012.04.005; Tan Dun-Xian, 2002, Current Topics in Medicinal Chemistry, V2, P181, DOI 10.2174/1568026023394443; Tan DX, 2012, J EXP BOT, V63, P577, DOI 10.1093/jxb/err256; Troszynska A, 2011, FOOD RES INT, V44, P3195, DOI 10.1016/j.foodres.2011.08.007; Vadivel V, 2011, J FOOD COMPOS ANAL, V24, P935, DOI 10.1016/j.jfca.2011.04.001; Xu BJ, 2007, J FOOD SCI, V72, pS159, DOI 10.1111/j.1750-3841.2006.00260.x; Xu BJ, 2007, J FOOD SCI, V72, pS167, DOI 10.1111/j.1750-3841.2006.00261.x; Xu BJ, 2010, J AGR FOOD CHEM, V58, P1509, DOI 10.1021/jf903532y; Zielinski H, 2001, ROY SOC CH, P110</t>
  </si>
  <si>
    <t>WOS:000344516700016</t>
  </si>
  <si>
    <t>Profiling the melatonin content in organs of the pepper plant during different growth stages</t>
  </si>
  <si>
    <t>Korkmaz, Ahmet; Deger, Ozlem; Cuci, Yakup</t>
  </si>
  <si>
    <t>Melatonin (N-acetyl-5-methoxytryptamine), a well-known animal hormone, was first isolated from bovine pineal gland and, since then, it was discovered in evolutionary distant organisms including bacteria, algae, invertebrates, and finally in higher plants. Although the presence of melatonin in plants seems to be a universal phenomenon, there is still an absence of information on its occurrence in important plant species, one of which is pepper (Capsicum annuum L.). Our objective was to determine the presence of melatonin in different organs (leaves, roots, fruits and seeds) of two pepper cultivars and its variation during various growth stages (germination, seedling, flowering, and harvest) using HPLC-FD. We found very high concentration of melatonin in seedlings at the cotyledon stage (108.6-111.6 ng g(-1) FW) with a progressive decline as the plants matured. Melatonin was also found to accumulate highly in mature seeds, and to varying concentrations in fruits, leaves, and roots depending on the developmental stage, strongly suggesting that melatonin controls these developmental processes. (C) 2014 Elsevier B.V. All rights reserved.</t>
  </si>
  <si>
    <t>10.1016/j.scienta.2014.04.018</t>
  </si>
  <si>
    <t>Korkmaz, Ahmet</t>
  </si>
  <si>
    <t xml:space="preserve"> Cuci, Yakup</t>
  </si>
  <si>
    <t>Fruit; HPLC-FD; Melatonin; Pepper; Seed; Seedling</t>
  </si>
  <si>
    <t>ARYLALKYLAMINE N-ACETYLTRANSFERASE; EXOGENOUS MELATONIN; SEED-GERMINATION; EDIBLE PLANTS; STRESS; ROOT; L.; SEEDLINGS</t>
  </si>
  <si>
    <t>[Korkmaz, Ahmet; Deger, Ozlem] Kahramanmaras Sutcu Imam Univ, Dept Hort, TR-46050 Kahramanmaras, Turkey; [Korkmaz, Ahmet] Kahramanmaras Sutcu Imam Univ, Res &amp; Dev Ctr Univ Ind &amp; Publ Relat, TR-46050 Kahramanmaras, Turkey; [Cuci, Yakup] Kahramanmaras Sutcu Imam Univ, Dept Environm Engn, TR-46050 Kahramanmaras, Turkey</t>
  </si>
  <si>
    <t>Korkmaz, A (corresponding author), Kahramanmaras Sutcu Imam Univ, Dept Hort, TR-46050 Kahramanmaras, Turkey.</t>
  </si>
  <si>
    <t>akorkmaz@ksu.edu.tr</t>
  </si>
  <si>
    <t>Cuci, Yakup/AAD-7240-2019; cuci, yakup/H-2866-2017</t>
  </si>
  <si>
    <t xml:space="preserve">Cuci, Yakup/0000-0003-4318-9934; </t>
  </si>
  <si>
    <t>Arnao MB, 2007, J PINEAL RES, V42, P147, DOI 10.1111/j.1600-079X.2006.00396.x; Arnao MB, 2013, J PINEAL RES, V55, P149, DOI 10.1111/jpi.12055; Arnao MB, 2009, J PINEAL RES, V46, P295, DOI 10.1111/j.1600-079X.2008.00660.x; Arnao MB, 2009, PHYTOCHEM ANALYSIS, V20, P14, DOI 10.1002/pca.1083; Badria Farid A., 2002, Journal of Medicinal Food, V5, P153, DOI 10.1089/10966200260398189; BANERJEE S, 1973, EXP CELL RES, V78, P314, DOI 10.1016/0014-4827(73)90074-8; Arnao MB, 2013, FOOD CHEM, V138, P1212, DOI 10.1016/j.foodchem.2012.10.077; Chen GF, 2003, LIFE SCI, V73, P19, DOI 10.1016/S0024-3205(03)00252-2; Chen Q, 2009, J PLANT PHYSIOL, V166, P324, DOI 10.1016/j.jplph.2008.06.002; DUBBELS R, 1995, J PINEAL RES, V18, P28, DOI 10.1111/j.1600-079X.1995.tb00136.x; Fay PA, 2009, ACTA OECOL, V35, P679, DOI 10.1016/j.actao.2009.06.007; Galano A, 2013, J PINEAL RES, V54, P245, DOI 10.1111/jpi.12010; Galano A, 2011, J PINEAL RES, V51, P1, DOI 10.1111/j.1600-079X.2011.00916.x; Hardeland R, 2003, J PINEAL RES, V34, P233, DOI 10.1034/j.1600-079X.2003.00040.x; HATTORI A, 1995, BIOCHEM MOL BIOL INT, V35, P627; Hernandez-Ruiz J, 2005, J PINEAL RES, V39, P137, DOI 10.1111/j.1600-079X.2005.00226.x; Huang X, 2011, J CHROMATOGR A, V1218, P3890, DOI 10.1016/j.chroma.2011.04.049; Kolar J, 2005, J PINEAL RES, V39, P333, DOI 10.1111/j.1600-079X.2005.00276.x; Kolar J, 2003, PHYSIOL PLANTARUM, V118, P605, DOI 10.1034/j.1399-3054.2003.00114.x; Kolar J, 1999, ADV EXP MED BIOL, V460, P391; Lei XY, 2004, J PINEAL RES, V36, P126, DOI 10.1046/j.1600-079X.2003.00106.x; LERNER AB, 1958, J AM CHEM SOC, V80, P2587, DOI 10.1021/ja01543a060; Li C, 2012, J PINEAL RES, V53, P298, DOI 10.1111/j.1600-079X.2012.00999.x; Manchester LC, 2000, LIFE SCI, V67, P3023, DOI 10.1016/S0024-3205(00)00896-1; McDonald M.B., 1993, PHYSL DETERMINATION, P37; Migliori ML, 2012, J PINEAL RES, V53, P38, DOI 10.1111/j.1600-079X.2011.00969.x; Okazaki M, 2009, J PINEAL RES, V46, P373, DOI 10.1111/j.1600-079X.2009.00673.x; Okazaki M, 2009, J PINEAL RES, V46, P338, DOI 10.1111/j.1600-079X.2009.00668.x; Paredes SD, 2009, J EXP BOT, V60, P57, DOI 10.1093/jxb/ern284; Park S, 2013, J PINEAL RES, V55, P40, DOI 10.1111/jpi.12021; Park S, 2013, J PINEAL RES, V54, P258, DOI 10.1111/j.1600-079X.2012.01029.x; Park S, 2013, J PINEAL RES, V54, P139, DOI 10.1111/j.1600-079X.2012.01019.x; POEGGELER B, 1993, J PINEAL RES, V14, P151, DOI 10.1111/j.1600-079X.1993.tb00498.x; Posmyk MM, 2008, J PINEAL RES, V45, P24, DOI 10.1111/j.1600-079X.2007.00552.x; Posmyk MM, 2009, J PINEAL RES, V46, P214, DOI 10.1111/j.1600-079X.2008.00652.x; Posmyk MM, 2009, ACTA PHYSIOL PLANT, V31, P1, DOI 10.1007/s11738-008-0213-z; Pratap V, 2010, J ENVIRON BIOL, V31, P721; REITER RJ, 1995, J PINEAL RES, V18, P1, DOI 10.1111/j.1600-079X.1995.tb00133.x; Reiter Russel J, 2007, World Rev Nutr Diet, V97, P211, DOI 10.1159/000097917; Tan DX, 2012, J EXP BOT, V63, P577, DOI 10.1093/jxb/err256; Van Tassel DL, 2001, J PINEAL RES, V31, P1, DOI 10.1034/j.1600-079X.2001.310101.x; Gomez FJV, 2012, J PINEAL RES, V52, P349, DOI 10.1111/j.1600-079X.2011.00949.x; Vidigal DD, 2011, SCI AGR, V68, P535, DOI 10.1590/S0103-90162011000500004; Wang WB, 2009, PLANT PHYSIOL BIOCH, V47, P570, DOI 10.1016/j.plaphy.2009.02.009; Yilmaz S, 2006, TOXICOLOGY, V222, P1, DOI 10.1016/j.tox.2006.02.008; Zhang N, 2013, J PINEAL RES, V54, P15, DOI 10.1111/j.1600-079X.2012.01015.x</t>
  </si>
  <si>
    <t>WOS:000338622700032</t>
  </si>
  <si>
    <t>Comparison of the binding and reactivity of plant and mammalian peroxidases to indole derivatives by computational docking</t>
  </si>
  <si>
    <t>Hallingback, HR; Gabdoulline, RR; Wade, RC</t>
  </si>
  <si>
    <t>The oxidation of melatonin by the mammalian myeloperoxidase (MPO) provides protection against the damaging effects of reactive oxygen species. Indole derivatives, such as melatonin and serotonin, are also substrates of the plant horseradish peroxidase (HRP), but this enzyme exhibits remarkable differences from MPO in the specificity and reaction rates for these compounds. A structural understanding of the determinants of the reactivity of these enzymes to indole derivatives would greatly aid their exploitation for biosynthetic and drug design applications. Consequently, after validation of the docking procedure, we performed computational docking of melatonin and serotonin to structural models of the ferric and compound I and II (co I and co II, respectively) states of HRP and MPO. The substrates dock at the heme edge on the distal side, but with different orientations in the two proteins. The distal cavity is larger in MPO than in HRP; however, in MPO, the substrates make closer contacts with the heme involving ring stacking, whereas in HRP, no ring stacking is observed. The observed differences in substrate binding may contribute to the higher reaction rates and lower substrate specificity of MPO relative to those of HRP. The docking results, along with the previously measured heme-protein reduction potentials, suggest that the differentially lowered reaction rates of co II of HRP and MPO with respect to those of co I could stem from as yet undetermined conformational or electrostatic differences between the co I and co II states of MPO, which are absent in HRP.</t>
  </si>
  <si>
    <t>BIOCHEMISTRY</t>
  </si>
  <si>
    <t>10.1021/bi051510e</t>
  </si>
  <si>
    <t>Hallingback, HR</t>
  </si>
  <si>
    <t xml:space="preserve"> Wade, RC</t>
  </si>
  <si>
    <t>HORSERADISH-PEROXIDASE; HUMAN MYELOPEROXIDASE; COMPOUND-I; ACTIVATED NEUTROPHILS; OXIDATION; MELATONIN; METABOLISM; RESOLUTION; SEROTONIN; MECHANISM</t>
  </si>
  <si>
    <t>EML Res GmbH, Mol &amp; Cellular Modeling Grp, D-69118 Heidelberg, Germany; Uppsala Univ, Sch Engn, Ctr Biomed, Mol Biotechnol Program, S-75124 Uppsala, Sweden</t>
  </si>
  <si>
    <t>Wade, RC (corresponding author), EML Res GmbH, Mol &amp; Cellular Modeling Grp, Schloss Wolfsbrunnenweg 33, D-69118 Heidelberg, Germany.</t>
  </si>
  <si>
    <t>rebecca.wade@eml-r.villa-bosch.de</t>
  </si>
  <si>
    <t>Gabdoulline, Razif/B-6429-2014; Wade, Rebecca/L-1489-2019</t>
  </si>
  <si>
    <t>Gabdoulline, Razif/0000-0001-8719-6234; Wade, Rebecca/0000-0001-5951-8670</t>
  </si>
  <si>
    <t>Allegra M, 2001, BIOCHEM BIOPH RES CO, V282, P380, DOI 10.1006/bbrc.2001.4582; BANCI L, 1994, BIOCHEMISTRY-US, V33, P12356, DOI 10.1021/bi00207a002; Berglund GI, 2002, NATURE, V417, P463, DOI 10.1038/417463a; Binkowski TA, 2003, NUCLEIC ACIDS RES, V31, P3352, DOI 10.1093/nar/gkg512; Blair-Johnson M, 2001, BIOCHEMISTRY-US, V40, P13990, DOI 10.1021/bi0111808; Candeias LP, 1996, BIOCHEMISTRY-US, V35, P102, DOI 10.1021/bi9514424; Dunford H. B., 1999, HEME PEROXIDASES; Dunford HB, 1999, BIOCHEM CELL BIOL, V77, P449, DOI 10.1139/bcb-77-5-449; FARHANGRAZI ZS, 1995, BIOCHEMISTRY-US, V34, P2866, DOI 10.1021/bi00009a017; Fiedler TJ, 2000, J BIOL CHEM, V275, P11964, DOI 10.1074/jbc.275.16.11964; Furtmuller PG, 2003, BIOCHEM BIOPH RES CO, V301, P551, DOI 10.1016/S0006-291X(02)03075-9; Gabdoulline RR, 2003, BIOPHYS J, V85, P1421, DOI 10.1016/S0006-3495(03)74574-3; GHOSH A, 1994, J PHYS CHEM-US, V98, P5576, DOI 10.1021/j100072a027; GOODFORD PJ, 1985, J MED CHEM, V28, P849, DOI 10.1021/jm00145a002; Henriksen A, 1999, J BIOL CHEM, V274, P35005, DOI 10.1074/jbc.274.49.35005; Henriksen A, 1998, BIOCHEMISTRY-US, V37, P8054, DOI 10.1021/bi980234j; Hoy A, 2002, CLIN CHEM LAB MED, V40, P2, DOI 10.1515/CCLM.2002.002; Jantschko W, 2005, BIOCHEM PHARMACOL, V69, P1149, DOI 10.1016/j.bcp.2005.02.006; Jantschko W, 2002, ARCH BIOCHEM BIOPHYS, V398, P12, DOI 10.1006/abbi.2001.2674; Klebanoff SJ, 2005, J LEUKOCYTE BIOL, V77, P598, DOI 10.1189/jlb.1204697; MacKerell AD, 1998, J PHYS CHEM B, V102, P3586, DOI 10.1021/jp973084f; Morris GM, 1998, J COMPUT CHEM, V19, P1639, DOI 10.1002/(SICI)1096-987X(19981115)19:14&lt;1639::AID-JCC10&gt;3.0.CO;2-B; Olsen LF, 2003, BIOPHYS J, V84, P69, DOI 10.1016/S0006-3495(03)74833-4; POULOS TL, 1980, J BIOL CHEM, V255, P8199; SAKURADA J, 1990, BIOCHEMISTRY-US, V29, P4093, DOI 10.1021/bi00469a011; Sarada BV, 2000, ANAL CHEM, V72, P1632, DOI 10.1021/ac9908748; Silva SO, 2000, BIOCHEM BIOPH RES CO, V279, P657, DOI 10.1006/bbrc.2000.3993; Silva SO, 2004, J PINEAL RES, V37, P171, DOI 10.1111/j.1600-079X.2004.00149.x; Tafazoli S, 2005, DRUG DISCOV TODAY, V10, P617, DOI 10.1016/S1359-6446(05)03394-5; Taylor RD, 2002, J COMPUT AID MOL DES, V16, P151, DOI 10.1023/A:1020155510718; Veitch NC, 2004, PHYTOCHEMISTRY, V65, P249, DOI 10.1016/j.phytochem.2003.10.022; VRIEND G, 1990, J MOL GRAPHICS, V8, P52, DOI 10.1016/0263-7855(90)80070-V; Wirstam M, 1999, J AM CHEM SOC, V121, P10178, DOI 10.1021/ja991997c; Ximenes VF, 2001, BIOCHEM BIOPH RES CO, V287, P130, DOI 10.1006/bbrc.2001.5557</t>
  </si>
  <si>
    <t>0006-2960</t>
  </si>
  <si>
    <t>BIOCHEMISTRY-US</t>
  </si>
  <si>
    <t>Biochemistry</t>
  </si>
  <si>
    <t>Biochemistry &amp; Molecular Biology</t>
  </si>
  <si>
    <t>WOS:000235792500019</t>
  </si>
  <si>
    <t>Exogenous Melatonin Counteracts NaCl-Induced Damage by Regulating the Antioxidant System, Proline and Carbohydrates Metabolism in Tomato Seedlings</t>
  </si>
  <si>
    <t>Siddiqui, Manzer H.; Alamri, Saud; Al-Khaishany, Mutahhar Y.; Khan, M. Nasir; Al-Amri, Abdullah; Ali, Hayssam M.; Alaraidh, Ibrahim A.; Alsahli, Abdulaziz A.</t>
  </si>
  <si>
    <t>Melatonin, a natural agent, has multiple functions in animals as well as in plants. However, its possible roles in plants under abiotic stress are not clear. Nowadays, soil salinity is a major threat to global agriculture because a high soil salt content causes multiple stresses (hyperosmotic, ionic, and oxidative). Therefore, the aim of the present study was to explore: (1) the involvement of melatonin in biosynthesis of photosynthetic pigments and in regulation of photosynthetic enzymes, such as carbonic anhydrase (CA) and ribulose-1,5-bisphosphate carboxylase/oxygenase (Rubisco); (2) the role of melatonin in osmoregulation by proline and carbohydrate metabolism; and (3) the function of melatonin in the antioxidant defense system under salinity. Outcomes of the study reveal that under non-saline conditions, application of melatonin (20 and 50 mu M) improved plant growth, viz. shoot length, root length, shoot fresh weight (FW), root FW, shoot dry weight (DW), root DW and leaf area and physio-biochemical parameters [chlorophyll (Chl) a and b, proline (Pro) and total soluble carbohydrates (TSC) content, and increased the activity of CA and Rubisco]. However, tomato seedlings treated with NaCl exhibited enhanced Chl degradation, electrolyte leakage (EL), malondialdehyde (MDA) and reactive oxygen species (ROS; superoxide and hydrogen peroxide). ROS were detected in leaf and root. Interestingly, application of melatonin improved plant growth and reduced EL, MDA and ROS levels through upregulation of photosynthesis enzymes (CA, Rubisco), antioxidant enzymes (superoxide dismutase, catalase, glutathione reductase and ascorbate reductase) and levels of non-enzymatic antioxidants [ascorbate (ASC) and reduced glutathione (GSH)], as well as by affecting the ASCGSH cycle. Additionally, exogenous melatonin also improved osmoregulation by increasing the content of TSC, Pro and (1)-pyrroline-5-carboxylate synthetase activity. These results suggest that melatonin has beneficial effects on tomato seedlings growth under both stress and non-stress conditions. Melatonin's role in tolerance to salt stress may be associated with the regulation of enzymes involved in photosynthesis, the antioxidant system, metabolism of proline and carbohydrate, and the ASCGSH cycle. Also, melatonin could be responsible for maintaining the high ratios of GSH/GSSG and ASC/DHA.</t>
  </si>
  <si>
    <t>10.3390/ijms20020353</t>
  </si>
  <si>
    <t>Siddiqui, Manzer H.</t>
  </si>
  <si>
    <t xml:space="preserve"> Alsahli, Abdulaziz A.</t>
  </si>
  <si>
    <t>SOD-CAT pathway; ASC-GSH pathway; melatonin; Delta(1)-pyrroline-5-carboxylate synthetase; Solanum lycopersicum; antioxidant system; proline; carbohydrate</t>
  </si>
  <si>
    <t>BRASSICA-JUNCEA L.; STRESS TOLERANCE; HYDROGEN-PEROXIDE; PLANT-GROWTH; PHOTOSYNTHETIC CAPACITY; OXIDATIVE STRESS; NITRIC-OXIDE; SALT STRESS; CELL-WALLS; ACID</t>
  </si>
  <si>
    <t>[Siddiqui, Manzer H.; Alamri, Saud; Al-Khaishany, Mutahhar Y.; Al-Amri, Abdullah; Ali, Hayssam M.; Alaraidh, Ibrahim A.; Alsahli, Abdulaziz A.] King Saud Univ, Dept Bot &amp; Microbiol, Coll Sci, Riyadh 2455, Saudi Arabia; [Khan, M. Nasir] Univ Tabuk, Dept Biol, Fac Sci, Tabuk 71491, Saudi Arabia</t>
  </si>
  <si>
    <t>Siddiqui, MH (corresponding author), King Saud Univ, Dept Bot &amp; Microbiol, Coll Sci, Riyadh 2455, Saudi Arabia.</t>
  </si>
  <si>
    <t>mhsiddiqui@ksu.edu.sa; saualamri@ksu.edu.sa; muthr20@yahoo.com; nasirmn4@gmail.com; 438106173@student.ksu.edu.sa; hayhassan@ksu.edu.sa; ialaraidh@ksu.edu.sa; aalshenaifi@ksu.edu.sa</t>
  </si>
  <si>
    <t>Siddiqui, Manzer H./M-5028-2019; Ali, Hayssam M./A-6054-2013; Alamri, Saud A/Q-2264-2018</t>
  </si>
  <si>
    <t>Ali, Hayssam M./0000-0001-6801-4263; Alamri, Saud A/0000-0003-2565-1101; Siddiqui, Manzer/0000-0003-2840-4608</t>
  </si>
  <si>
    <t>AEBI H, 1984, METHOD ENZYMOL, V105, P121; Afreen F, 2006, J PINEAL RES, V41, P108, DOI 10.1111/j.1600-079X.2006.00337.x; Alamri SA, 2019, ENVIRON EXP BOT, V161, P290, DOI 10.1016/j.envexpbot.2018.06.012; Arbona V, 2017, STRESS SIGNALING PLA, V2, P1, DOI DOI 10.1007/978-3-319-42183-4_1; Arnao MB, 2018, ANN BOT-LONDON, V121, P195, DOI 10.1093/aob/mcx114; Arnao MB, 2009, J PINEAL RES, V46, P58, DOI 10.1111/j.1600-079X.2008.00625.x; Arnao MB, 2015, J PINEAL RES, V59, P133, DOI 10.1111/jpi.12253; Arnao MB, 2014, TRENDS PLANT SCI, V19, P789, DOI 10.1016/j.tplants.2014.07.006; Ashraf M, 2013, PHOTOSYNTHETICA, V51, P163, DOI 10.1007/s11099-013-0021-6; BADGER MR, 1994, ANNU REV PLANT PHYS, V45, P369, DOI 10.1146/annurev.pp.45.060194.002101; Balabusta M, 2016, FRONT PLANT SCI, V7, DOI 10.3389/fpls.2016.00575; BARNES JD, 1992, ENVIRON EXP BOT, V32, P85, DOI 10.1016/0098-8472(92)90034-Y; Barrett P, 2012, J PINEAL RES, V52, P376, DOI 10.1111/j.1600-079X.2011.00963.x; BATES LS, 1973, PLANT SOIL, V39, P205, DOI 10.1007/BF00018060; Benazzouk S, 2018, ACTA PHYSIOL PLANT, V40, DOI 10.1007/s11738-018-2696-6; BEYER WF, 1987, ANAL BIOCHEM, V161, P559, DOI 10.1016/0003-2697(87)90489-1; BRADFORD MM, 1976, ANAL BIOCHEM, V72, P248, DOI 10.1016/0003-2697(76)90527-3; Byeon Y, 2014, J PINEAL RES, V56, P408, DOI 10.1111/jpi.12129; Byeon Y, 2013, J PINEAL RES, V55, P357, DOI 10.1111/jpi.12077; Byeon Y, 2012, J PINEAL RES, V53, P107, DOI 10.1111/j.1600-079X.2012.00976.x; Calvo JR, 2013, J PINEAL RES, V55, P103, DOI 10.1111/jpi.12075; Carillo P, 2019, AGR WATER MANAGE, V212, P12, DOI 10.1016/j.agwat.2018.08.037; Carillo P, 2018, FRONT PLANT SCI, V9, DOI 10.3389/fpls.2018.00100; Caverzan A, 2016, ABIOTIC AND BIOTIC STRESS IN PLANTS - RECENT ADVANCES AND FUTURE PERSPECTIVES, P463, DOI 10.5772/61368; CHAREST C, 1990, PHYSIOL PLANTARUM, V80, P159, DOI 10.1111/j.1399-3054.1990.tb04391.x; Chen Q, 2009, J PLANT PHYSIOL, V166, P324, DOI 10.1016/j.jplph.2008.06.002; Chen YE, 2018, PHYSIOL PLANTARUM, V164, P349, DOI 10.1111/ppl.12737; Cuartero J, 2006, J EXP BOT, V57, P1045, DOI 10.1093/jxb/erj102; DiMario RJ, 2017, MOL PLANT, V10, P30, DOI 10.1016/j.molp.2016.09.001; DUBBELS R, 1995, J PINEAL RES, V18, P28, DOI 10.1111/j.1600-079X.1995.tb00136.x; DUBOIS M, 1956, ANAL CHEM, V28, P350, DOI 10.1021/ac60111a017; DWIVEDI RS, 1974, PLANT SOIL, V40, P445, DOI 10.1007/BF00011531; ELSTNER EF, 1976, PLANTA, V130, P175, DOI 10.1007/BF00384416; Erland LAE, 2015, PLANT SIGNAL BEHAV, V10, DOI 10.1080/15592324.2015.1096469; Fan G.D., 2013, J FOOD AGRIC ENVIRON, V11, P2419; Ferchichi S, 2018, FUNCT PLANT BIOL, V45, P1096, DOI 10.1071/FP18046; Fischer TW, 2013, J PINEAL RES, V54, P303, DOI 10.1111/jpi.12018; FOYER CH, 1976, PLANTA, V133, P21, DOI 10.1007/BF00386001; Galano A, 2013, J PINEAL RES, V54, P245, DOI 10.1111/jpi.12010; Galano A, 2011, J PINEAL RES, V51, P1, DOI 10.1111/j.1600-079X.2011.00916.x; Han QH, 2017, FRONT PLANT SCI, V8, DOI 10.3389/fpls.2017.00785; Hardeland R, 2012, J PINEAL RES, V52, P139, DOI 10.1111/j.1600-079X.2011.00934.x; Hardeland R, 2011, PROG NEUROBIOL, V93, P350, DOI 10.1016/j.pneurobio.2010.12.004; Hasan MK, 2018, SCI REP-UK, V8, DOI 10.1038/s41598-018-28561-0; Hasan MK, 2015, FRONT PLANT SCI, V6, DOI 10.3389/fpls.2015.00601; HATTORI A, 1995, BIOCHEM MOL BIOL INT, V35, P627; He L, 2017, CELL PHYSIOL BIOCHEM, V44, P532, DOI 10.1159/000485089; HEATH RL, 1968, ARCH BIOCHEM BIOPHYS, V125, P189, DOI 10.1016/0003-9861(68)90654-1; Hernandez-Ruiz J, 2005, J PINEAL RES, V39, P137, DOI 10.1111/j.1600-079X.2005.00226.x; Jones K, 2016, BMC PLANT BIOL, V16, DOI 10.1186/s12870-016-0756-x; Kao WY, 2003, PHOTOSYNTHETICA, V41, P415, DOI 10.1023/B:PHOT.0000015466.22288.23; Lee HY, 2015, J PINEAL RES, V58, P291, DOI 10.1111/jpi.12214; Li C, 2012, J PINEAL RES, V53, P298, DOI 10.1111/j.1600-079X.2012.00999.x; Liang CZ, 2015, J PINEAL RES, V59, P91, DOI 10.1111/jpi.12243; Lin YH, 2013, INT J MOL SCI, V14, P20913, DOI 10.3390/ijms141020913; Lutts S, 1995, J EXP BOT, V46, P1843, DOI 10.1093/jxb/46.12.1843; Martinez V, 2018, MOLECULES, V23, DOI 10.3390/molecules23030535; May J. M., 1998, FRONT BIOSCI, V3, p[1, d], DOI DOI 10.2741/A262; Mostofa MG, 2013, ECOTOXICOLOGY, V22, P959, DOI 10.1007/s10646-013-1073-x; Murch SJ, 2002, IN VITRO CELL DEV-PL, V38, P531, DOI 10.1079/IVP2002333; Murch SJ, 2001, IN VITRO CELL DEV-PL, V37, P786; NAKANO Y, 1981, PLANT CELL PHYSIOL, V22, P867; Nawaz MA, 2016, FRONT PLANT SCI, V6, DOI 10.3389/fpls.2015.01230; Nguyen HM, 2017, FRONT PLANT SCI, V8, DOI 10.3389/fpls.2017.01001; Paradiso A, 2008, PLANT CELL PHYSIOL, V49, P362, DOI 10.1093/pcp/pcn013; Posmyk MM, 2008, J PINEAL RES, V45, P24, DOI 10.1111/j.1600-079X.2007.00552.x; RHODES D, 1993, ANNU REV PLANT PHYS, V44, P357, DOI 10.1146/annurev.pp.44.060193.002041; Rodriguez C, 2004, J PINEAL RES, V36, P1, DOI 10.1046/j.1600-079X.2003.00092.x; Rodriguez-Serrano M, 2009, PLANT PHYSIOL, V150, P229, DOI 10.1104/pp.108.131524; RONEN R, 1984, ENVIRON EXP BOT, V24, P239, DOI 10.1016/0098-8472(84)90004-2; Sarropoulou V, 2012, PLANT PHYSIOL BIOCH, V61, P162, DOI 10.1016/j.plaphy.2012.10.001; Seregin IV, 2006, RUSS J PLANT PHYSL+, V53, P257, DOI 10.1134/S1021443706020178; Shi HT, 2015, J PINEAL RES, V58, P335, DOI 10.1111/jpi.12219; Shi HT, 2015, J EXP BOT, V66, P681, DOI 10.1093/jxb/eru373; Siddiqui MH, 2008, J AGRON CROP SCI, V194, P214, DOI 10.1111/j.1439-037X.2008.00308.x; Siddiqui MH, 2008, J PLANT NUTR, V31, P1284, DOI 10.1080/01904160802135068; Siddiqui MH, 2017, HORTIC ENVIRON BIOTE, V58, P537, DOI 10.1007/s13580-017-0353-4; Siddiqui MH, 2013, J PLANT GROWTH REGUL, V32, P61, DOI 10.1007/s00344-012-9276-6; Siddiqui MH, 2012, INT J MOL SCI, V13, P6604, DOI 10.3390/ijms13066604; Siddiqui MH, 2012, PROTOPLASMA, V249, P139, DOI 10.1007/s00709-011-0273-6; Siddiqui MH, 2010, AGR SCI CHINA, V9, P671, DOI 10.1016/S1671-2927(09)60142-5; Siddiqui MH, 2009, J PLANT INTERACT, V4, P67, DOI 10.1080/17429140802227992; Simlat M, 2018, PEERJ, V6, DOI 10.7717/peerj.5009; Sumithra K, 2006, PLANT GROWTH REGUL, V50, P11, DOI 10.1007/s10725-006-9121-7; Taiz L., 2010, PLANT PHYSIOL, P782, DOI DOI 10.1086/658450; TAKAHAMA U, 1992, PLANT CELL PHYSIOL, V33, P379; Tan DX, 2015, MOLECULES, V20, P18886, DOI 10.3390/molecules201018886; Tan DX, 2012, J EXP BOT, V63, P577, DOI 10.1093/jxb/err256; Turcsanyi E, 2000, J EXP BOT, V51, P901, DOI 10.1093/jexbot/51.346.901; USUDA H, 1985, PLANT CELL PHYSIOL, V26, P1455; Velikova V, 2000, PLANT SCI, V151, P59, DOI 10.1016/S0168-9452(99)00197-1; Vriend J, 2015, J PINEAL RES, V58, P1, DOI 10.1111/jpi.12189; Wang C, 2011, CHEMOSPHERE, V84, P136, DOI 10.1016/j.chemosphere.2011.02.026; Wang LY, 2016, PHOTOSYNTHETICA, V54, P19, DOI 10.1007/s11099-015-0140-3; Weeda S, 2014, PLOS ONE, V9, DOI 10.1371/journal.pone.0093462; Wei W, 2015, J EXP BOT, V66, P695, DOI 10.1093/jxb/eru392; Wei ZW, 2018, INT J MOL SCI, V19, DOI 10.3390/ijms19010316; Yu CW, 2003, FUNCT PLANT BIOL, V30, P955, DOI 10.1071/FP03091; Zandalinas SI, 2018, PHYSIOL PLANTARUM, V162, P2, DOI 10.1111/ppl.12540; Zhang N, 2015, J EXP BOT, V66, P647, DOI 10.1093/jxb/eru336; Zhang N, 2013, J PINEAL RES, V54, P15, DOI 10.1111/j.1600-079X.2012.01015.x; Zhang YP, 2017, BIOL PLANTARUM, V61, P571, DOI 10.1007/s10535-017-0717-8; Zhao DQ, 2017, SCI REP-UK, V7, DOI 10.1038/s41598-017-10799-9; Zhao HB, 2015, J PINEAL RES, V59, P255, DOI 10.1111/jpi.12258; Zhou XT, 2016, FRONT PLANT SCI, V7, DOI 10.3389/fpls.2016.01823</t>
  </si>
  <si>
    <t>WOS:000459746500121</t>
  </si>
  <si>
    <t>Melatonin enhances astaxanthin accumulation in the green microalga Haematococcus pluvialis by mechanisms possibly related to abiotic stress tolerance</t>
  </si>
  <si>
    <t>Ding, Wei; Zhao, Peng; Peng, Jun; Zhao, Yongteng; Xu, Jun-Wei; Li, Tao; Reiter, Russel J.; Ma, Huixian; Yu, Xuya</t>
  </si>
  <si>
    <t>Melatonin (N-acetyl-5-methoxytryptamine) is widely regarded as an important messenger in higher plants and mammals in their resistance to various biotic and abiotic stresses. However, the role of melatonin in microalgae has been rarely investigated. In this study, melatonin was first used to promote astaxanthin biosynthesis under limited nitrogen and high light conditions. The interactions between melatonin and the secondary messengers, namely, nitric oxide (NO) and salicylic acid (SA), during the stress response were also investigated. Moreover, fatty acid biosynthesis was explored. Finally, the expression levels of astaxanthin biosynthesis genes in Haematococcus pluvialis LUGU supplemented with melatonin were simultaneously monitored through quantitative real-time PCR. The astaxanthin content of the microalgae increased 2.36-fold after treatment with 10 mu M of melatonin. The maximal astaxanthin content achieved was 31.32 mg g(-1). The increased NO and SA production caused by melatonin occurred in parallel with the up-regulation of the expression of astaxanthin biosynthesis genes and the enhancement in astaxanthin biosynthesis in H. pluvialis LUGU. The analysis of fatty acid composition showed that melatonin stimulated the production of C16:0 (palmitic acid); thus, the percentage of astaxanthin esters was higher than that observed in the control algae. Furthermore, the inhibitors, namely, carboxy-PTIO, paclobutrazol, and N-acetyl-L-cysteine, significantly suppressed the levels of secondary messengers. Meanwhile, the role of melatonin in mediating the rise in astaxanthin content was prevented when the SA- and NO-dependent pathways were inhibited. These findings indicate that melatonin plays a physiological role in direct and indirect responses to abiotic stresses in H. pluvialis.</t>
  </si>
  <si>
    <t>ALGAL RESEARCH-BIOMASS BIOFUELS AND BIOPRODUCTS</t>
  </si>
  <si>
    <t>10.1016/j.algal.2018.05.021</t>
  </si>
  <si>
    <t>Haematococcus pluvialis; Astaxanthin; Melatonin; Messenger; Abiotic stress</t>
  </si>
  <si>
    <t>MONORAPHIDIUM SP QLY-1; NITRIC-OXIDE; CAROTENOID ACCUMULATION; LIPID-ACCUMULATION; PHAFFIA-RHODOZYMA; OXIDATIVE STRESS; EXPRESSION; ANTIOXIDANT; GENES; ACID</t>
  </si>
  <si>
    <t>[Ding, Wei; Zhao, Peng; Zhao, Yongteng; Xu, Jun-Wei; Li, Tao; Yu, Xuya] Kunming Univ Sci &amp; Technol, Fac Life Sci &amp; Technol, Kunming, Yunnan, Peoples R China; [Peng, Jun] First Peoples Hosp Yunnan Prov, Dept Thorac Surg, Kunming, Yunnan, Peoples R China; [Reiter, Russel J.] Univ Texas Hlth Sci Ctr San Antonio, Dept Cellular &amp; Struct Biol, San Antonio, TX 78229 USA; [Ma, Huixian] Kunming Univ, Sch Foreign Languages, Kunming 650200, Yunnan, Peoples R China</t>
  </si>
  <si>
    <t>Yu, XY (corresponding author), Kunming Univ Sci &amp; Technol, Fac Life Sci &amp; Technol, Kunming, Yunnan, Peoples R China.</t>
  </si>
  <si>
    <t>Agorastos A, 2016, J PINEAL RES, V61, P3, DOI 10.1111/jpi.12330; Arnao MB, 2009, J PINEAL RES, V46, P58, DOI 10.1111/j.1600-079X.2008.00625.x; ARNON DI, 1949, PLANT PHYSIOL, V24, P1, DOI 10.1104/pp.24.1.1; BERGES JA, 1993, MAR BIOL, V115, P187, DOI 10.1007/BF00346334; Boussiba S, 2000, PHYSIOL PLANTARUM, V108, P111, DOI 10.1034/j.1399-3054.2000.108002111x./; Cao BJ, 2002, EUR J PHARMACOL, V448, P27, DOI 10.1016/S0014-2999(02)01908-8; Che RQ, 2017, BIORESOURCE TECHNOL, V227, P324, DOI 10.1016/j.biortech.2016.12.017; Chen GQ, 2015, PLANT J, V81, P95, DOI 10.1111/tpj.12713; Estevez JM, 2000, PLANT PHYSIOL, V124, P95, DOI 10.1104/pp.124.1.95; Fan JH, 2012, BIORESOURCE TECHNOL, V112, P206, DOI 10.1016/j.biortech.2012.02.046; Fernandes B, 2013, BIORESOURCE TECHNOL, V144, P268, DOI 10.1016/j.biortech.2013.06.096; Gao ZQ, 2012, PLOS ONE, V7, DOI 10.1371/journal.pone.0042243; Grunewald K, 2000, PLANT PHYSIOL, V122, P1261, DOI 10.1104/pp.122.4.1261; Guerin M, 2003, TRENDS BIOTECHNOL, V21, P210, DOI 10.1016/S0167-7799(03)00078-7; Holtin K, 2009, ANAL BIOANAL CHEM, V395, P1613, DOI 10.1007/s00216-009-2837-2; Hu W, 2016, J PINEAL RES, V60, P121, DOI 10.1111/jpi.12302; Ip PF, 2005, PROCESS BIOCHEM, V40, P733, DOI 10.1016/j.procbio.2004.01.039; Kim YJ, 2009, J AGR FOOD CHEM, V57, P8793, DOI 10.1021/jf9019745; Kobayashi M, 2000, APPL MICROBIOL BIOT, V54, P550, DOI 10.1007/s002530000416; Lemoine Y, 2010, PHOTOSYNTH RES, V106, P155, DOI 10.1007/s11120-010-9583-3; LEON J, 1995, P NATL ACAD SCI USA, V92, P10413, DOI 10.1073/pnas.92.22.10413; LERNER AB, 1958, J AM CHEM SOC, V80, P2587, DOI 10.1021/ja01543a060; Li DF, 2017, BIORESOURCE TECHNOL, V235, P104, DOI 10.1016/j.biortech.2017.03.114; Li H, 2016, J PINEAL RES, V60, P206, DOI 10.1111/jpi.12304; Li YT, 2010, J APPL PHYCOL, V22, P253, DOI 10.1007/s10811-009-9453-6; Liu TT, 2017, BIORESOURCE TECHNOL, V232, P44, DOI 10.1016/j.biortech.2017.02.004; Liu XT, 2017, ANTIOXID REDOX SIGN, V26, P28, DOI 10.1089/ars.2015.6615; Liu YQ, 2011, J PLANT PHYSIOL, V168, P739, DOI 10.1016/j.jplph.2010.09.018; Liu ZQ, 2008, J APPL MICROBIOL, V104, P861, DOI 10.1111/j.1365-2672.2007.03603.x; Livak KJ, 2001, METHODS, V25, P402, DOI 10.1006/meth.2001.1262; Lu YD, 2010, BIORESOURCE TECHNOL, V101, P6468, DOI 10.1016/j.biortech.2010.03.072; Ma QX, 2016, J PINEAL RES, V60, P424, DOI 10.1111/jpi.12325; Ma XN, 2016, ALGAL RES, V16, P28, DOI 10.1016/j.algal.2016.03.005; Qian Y., 2015, SCI REP, V12, P5; Reiter RJ, 2016, J PINEAL RES, V61, P253, DOI 10.1111/jpi.12360; Reiter RJ, 2015, MOLECULES, V20, P7396, DOI 10.3390/molecules20047396; Reiter RJ, 2014, PHYSIOLOGY, V29, P325, DOI 10.1152/physiol.00011.2014; Schroeder WA, 1996, MICROBIOL-UK, V142, P2923, DOI 10.1099/13500872-142-10-2923; Shang MM, 2016, J BIOTECHNOL, V236, P199, DOI 10.1016/j.jbiotec.2016.08.019; Shi HT, 2012, PLANT CELL PHYSIOL, V53, P344, DOI 10.1093/pcp/pcr181; Shi HT, 2015, J PINEAL RES, V59, P102, DOI 10.1111/jpi.12244; Singh S, 2005, CRIT REV BIOTECHNOL, V25, P73, DOI 10.1080/07388550500248498; Sun Z, 1998, P NATL ACAD SCI USA, V95, P11482, DOI 10.1073/pnas.95.19.11482; Szafranska K, 2016, FRONT PLANT SCI, V7, DOI 10.3389/fpls.2016.01663; Tal O, 2015, PHYCOLOGIA, V54, P292, DOI 10.2216/15-002.1; Tan DX, 2012, J EXP BOT, V63, P577, DOI 10.1093/jxb/err256; Tan DX, 2010, BIOL REV, V85, P607, DOI 10.1111/j.1469-185X.2009.00118.x; Vidhyavathi R, 2008, J EXP BOT, V59, P1409, DOI 10.1093/jxb/ern048; Wei W, 2015, J EXP BOT, V66, P695, DOI 10.1093/jxb/eru392; Wen ZW, 2015, ENZYME MICROB TECH, V78, P10, DOI 10.1016/j.enzmictec.2015.06.010; WONG JTY, 1994, J MAR BIOL ASSOC UK, V74, P467, DOI 10.1017/S0025315400039515; Ye ZW, 2008, BIOTECHNOL ADV, V26, P352, DOI 10.1016/j.biotechadv.2008.03.004; YOKOYAMA A, 1995, FEMS MICROBIOL LETT, V128, P139, DOI 10.1016/0378-1097(95)00097-O; Yu XY, 2012, BIORESOURCE TECHNOL, V121, P256, DOI 10.1016/j.biortech.2012.07.002; Yuan JP, 1999, J AGR FOOD CHEM, V47, P31, DOI 10.1021/jf980465x; Zhao YT, 2018, BIORESOURCE TECHNOL, V259, P46, DOI 10.1016/j.biortech.2018.03.014; Zhao YT, 2015, PROCESS BIOCHEM, V50, P2072, DOI 10.1016/j.procbio.2015.09.004; Zhekisheva M, 2002, J PHYCOL, V38, P325, DOI 10.1046/j.1529-8817.2002.01107.x</t>
  </si>
  <si>
    <t>2211-9264</t>
  </si>
  <si>
    <t>ALGAL RES</t>
  </si>
  <si>
    <t>Algal Res.</t>
  </si>
  <si>
    <t>Biotechnology &amp; Applied Microbiology</t>
  </si>
  <si>
    <t>WOS:000438910600029</t>
  </si>
  <si>
    <t>The effect of pH on horseradish peroxidase-catalyzed oxidation of melatonin: production of N-1-acetyl-N-2-formyl-5-methoxykynuramine versus radical-mediated degradation</t>
  </si>
  <si>
    <t>Ximenes, Valdecir F.; Fernandes, Joao Roberto; Bueno, Vania B.; Catalani, Luiz H.; de Oliveira, Georgino H.; Machado, Rosangela G. P.</t>
  </si>
  <si>
    <t>There is a g-rowing body of evidence that melatonin and its oxidation product, N-1-acetyl-N-2-formyl-5-methoxykynuramine (AFMK), have anti-inflammatory properties. From a nutritional point of view, the discovery of melatonin in plant tissues emphasizes the importance of its relationship with plant peroxidases. Here we found that the pH of the reaction mixture has a profound influence in the reaction rate and products distribution when melatonin is oxidized by the plant enzyme horseradish peroxidase. At pH 5.5. 1 mm of melatonin was almost completely oxidized within 2 min, whereas only about 3% was consumed at pH 7.4. However, the relative yield of AFMK was higher in physiological pH. Radical-mediated oxidation products, including 2-hydroxymelatonin a dimer of, 2-hydroxymelatonin and O-demethylated dimer of melatonin account for the fast consumption of melatonin at pH 5.5. The higher production of AFMK at pH 7.4 was explained by the involvement of compound III of peroxidases as evidenced by spectral studies. On the other hand, the fast oxidative degradation at pH 5.5 was explained by the classic peroxidase cycle.</t>
  </si>
  <si>
    <t>10.1111/j.1600-079X.2007.00419.x</t>
  </si>
  <si>
    <t>Ximenes, Valdecir F.</t>
  </si>
  <si>
    <t xml:space="preserve"> Machado, Rosangela G. P.</t>
  </si>
  <si>
    <t>2-hydroxymelatonin; horseradish peroxidase; melatonin; melatonin dimer; N-1-acetyl-N-2-formyl-5-methoxykynuramine</t>
  </si>
  <si>
    <t>COMPOUND-III; N-1-ACETYL-5-METHOXYKYNURAMINE; PREVENTION; TRYPTOPHAN; OXYGEN; PLANT; DECAY; AMK</t>
  </si>
  <si>
    <t>Univ Estadual Paulista, Dept Quim, Fac Ciencias, Bauru, Brazil; Univ Sao Paulo, Inst Quim, Sao Paulo, Brazil; Univ Estadual Paulista, Fac Ciencias Farmaceut, Dept Principios At &amp; Nat, Araraquara, SP, Brazil</t>
  </si>
  <si>
    <t>Ximenes, VF (corresponding author), Univ Estado Sao Paulo, Fac Ciencias Bauru, Dept Quim, BR-17033360 Sao Paulo, Brazil.</t>
  </si>
  <si>
    <t>vfximenes@fc.unesp.br</t>
  </si>
  <si>
    <t>Peccinini, Rosangela/G-6068-2015; Ximenes, Valdecir/A-5323-2008; Bueno, Vania/C-1183-2013; Catalani, Luiz H/E-2841-2010</t>
  </si>
  <si>
    <t>Peccinini, Rosangela/0000-0002-2692-8101; Ximenes, Valdecir/0000-0003-2636-3080; Bueno, Vania/0000-0003-2401-5867; Catalani, Luiz H/0000-0003-3689-1792</t>
  </si>
  <si>
    <t>Adediran SA, 1996, ARCH BIOCHEM BIOPHYS, V327, P279, DOI 10.1006/abbi.1996.0122; Burkhardt S, 2001, J AGR FOOD CHEM, V49, P4898, DOI 10.1021/jf010321+; Ferry G, 2005, BIOCHEM J, V388, P205, DOI 10.1042/BJ20042075; HAYASHI Y, 1979, J BIOL CHEM, V254, P9101; Iriti M, 2006, MED HYPOTHESES, V67, P833, DOI 10.1016/j.mehy.2006.03.049; Jantschko W, 2002, ARCH BIOCHEM BIOPHYS, V398, P12, DOI 10.1006/abbi.2001.2674; Kawano T, 2002, BIOSCI BIOTECH BIOCH, V66, P646, DOI 10.1271/bbb.66.646; Laurenti E, 2003, J INORG BIOCHEM, V95, P171, DOI 10.1016/S0162-0134(03)00101-6; Mayo JC, 2005, J NEUROIMMUNOL, V165, P139, DOI 10.1016/j.jneuroim.2005.05.002; MEUNIER G, 1985, J BIOL CHEM, V260, P576; Reiter RJ, 2003, ADV EXP MED BIOL, V527, P539; Reiter RJ, 2005, NUTRITION, V21, P920, DOI 10.1016/j.nut.2005.02.005; Ressmeyer AR, 2003, REDOX REP, V8, P205, DOI 10.1179/135100003225002709; ROTILIO G, 1975, BIOCHEM J, V145, P405, DOI 10.1042/bj1450405; Semak I, 2005, BIOCHEMISTRY-US, V44, P9300, DOI 10.1021/bi050202d; Silva SO, 2004, J NEUROIMMUNOL, V156, P146, DOI 10.1016/j.jneuroim.2004.07.015; Silva SO, 2004, J PINEAL RES, V37, P171, DOI 10.1111/j.1600-079X.2004.00149.x; Simopoulos AP, 2005, J PINEAL RES, V39, P331, DOI 10.1111/j.1600-079X.2005.00269.x; Siu AW, 2006, J PINEAL RES, V40, P101, DOI 10.1111/j.1600-079X.2005.00304.x; Slominski A, 2005, ENDOCRINE, V27, P137, DOI 10.1385/ENDO:27:2:137; Witt-Enderby PA, 2006, J PINEAL RES, V41, P297, DOI 10.1111/j.1600-079X.2006.00369.x; Ximenes VF, 2001, BIOCHEM BIOPH RES CO, V287, P130, DOI 10.1006/bbrc.2001.5557; Ximenes VF, 2005, J BIOL CHEM, V280, P38160, DOI 10.1074/jbc.M506384200</t>
  </si>
  <si>
    <t>WOS:000245405200011</t>
  </si>
  <si>
    <t>Melatonin alleviates chilling stress in cucumber seedlings by up-regulation of CsZat12 and modulation of polyamine and abscisic acid metabolism</t>
  </si>
  <si>
    <t>Zhao, Hailiang; Zhang, Kai; Zhou, Xiaoting; Xi, Linjie; Wang, Yuping; Xu, Hongjun; Pan, Tonghua; Zou, Zhirong</t>
  </si>
  <si>
    <t>To obtain new insights into the mechanisms of the positive effects of exogenous melatonin applications to cucumber seedlings during chilling, we investigated its role in regulating photosynthesis, the transcription level of csZat12 and the metabolism of polyamines (PAs) and of abscisic acid (ABA). The negative effects of chilling were clearly alleviated in cucumber seedlings by irrigation with 200 mu M melatonin solution. This was evidenced by alleviation of the decline in net photosynthesis rate and also in electrolyte leakage in chilled plants. The reasons for this can be explained as follows. First, melatonin up-regulates CsZat12, an important stress-related gene. Second, melatonin increases the content of putrescine (Put) and spermidine (Spd) and stabilized spermine (Spm) by altering the activity of the PA metabolic enzymes. And, third, ABA is also involved in these effects as melatonin modulated the expression of the key ABA biosynthesis genes (CsNCED1 and CsNCED2) and also the key ABA catabolism genes (CsCYP707A1 and CsCYP707A2). This study provides new evidence suggesting melatonin mitigates chilling stress in cucumber by up-regulating the expression of CsZat12 and by modulating the metabolism of PAs and ABA.</t>
  </si>
  <si>
    <t>10.1038/s41598-017-05267-3</t>
  </si>
  <si>
    <t>Zhao, Hailiang</t>
  </si>
  <si>
    <t>FINGER PROTEIN ZAT12; ABIOTIC STRESS; ZINC-FINGER; EXOGENOUS MELATONIN; OXIDATIVE STRESS; COLD-ACCLIMATION; TRANSCRIPTION FACTORS; SEED-GERMINATION; REACTIVE OXYGEN; IRON-DEFICIENCY</t>
  </si>
  <si>
    <t>[Zhao, Hailiang; Zhang, Kai; Zhou, Xiaoting; Xi, Linjie; Xu, Hongjun; Pan, Tonghua; Zou, Zhirong] Northwest Agr &amp; Forest Univ, Coll Hort, Yangling, Shaanxi, Peoples R China; [Zhao, Hailiang] Shanxi Agr &amp; Forest Univ, Coll Hort, Taigu, Shanxi, Peoples R China; [Zhao, Hailiang; Zhang, Kai; Zhou, Xiaoting; Xi, Linjie; Xu, Hongjun; Pan, Tonghua; Zou, Zhirong] Minist Agr, Key Lab Protected Hort Engn Northwest, Yangling, Shaanxi, Peoples R China; [Wang, Yuping] Gansu Agr Technol Coll, Dept Garden Engn, Lanzhou, Gansu, Peoples R China</t>
  </si>
  <si>
    <t>Zou, ZR (corresponding author), Northwest Agr &amp; Forest Univ, Coll Hort, Yangling, Shaanxi, Peoples R China.; Zou, ZR (corresponding author), Minist Agr, Key Lab Protected Hort Engn Northwest, Yangling, Shaanxi, Peoples R China.</t>
  </si>
  <si>
    <t>Agarwal PK, 2010, BIOL PLANTARUM, V54, P201, DOI 10.1007/s10535-010-0038-7; Agrawal P., 2010, TRANSCRIPTION FACTOR; Alcazar R, 2011, PLANT SCI, V180, P31, DOI 10.1016/j.plantsci.2010.07.022; Alcazar R, 2010, PLANTA, V231, P1237, DOI 10.1007/s00425-010-1130-0; Alcazar R, 2006, BIOTECHNOL LETT, V28, P1867, DOI 10.1007/s10529-006-9179-3; Allen DJ, 2001, TRENDS PLANT SCI, V6, P36, DOI 10.1016/S1360-1385(00)01808-2; Arnao MB, 2014, TRENDS PLANT SCI, V19, P789, DOI 10.1016/j.tplants.2014.07.006; Bajwa VS, 2014, J PINEAL RES, V56, P238, DOI 10.1111/jpi.12115; Bielen A., 2013, INT J STD AIDS, V14, P431; Bouchereau A, 1999, PLANT SCI, V140, P103, DOI 10.1016/S0168-9452(98)00218-0; Le CTT, 2016, PLANT PHYSIOL, V170, P540, DOI 10.1104/pp.15.01589; Chao L., 2012, J PINEAL RES, V53. 3, P298; CHEN HH, 1983, PLANT PHYSIOL, V71, P362, DOI 10.1104/pp.71.2.362; Cuevas JC, 2008, PLANT PHYSIOL, V148, P1094, DOI 10.1104/pp.108.122945; Davletova S, 2005, PLANT PHYSIOL, V139, P847, DOI 10.1104/pp.105.068254; DUBBELS R, 1995, J PINEAL RES, V18, P28, DOI 10.1111/j.1600-079X.1995.tb00136.x; FLORES HE, 1985, PLANT GROWTH REGUL, V3, P277, DOI 10.1007/BF00117586; Fowler S, 2002, PLANT CELL, V14, P1675, DOI 10.1105/tpc.003483; Groppa MD, 2008, AMINO ACIDS, V34, P35, DOI 10.1007/s00726-007-0501-8; Gupta K, 2013, ACTA PHYSIOL PLANT, V35, P2015, DOI 10.1007/s11738-013-1239-4; Heidarvand L, 2010, ACTA PHYSIOL PLANT, V32, P419, DOI 10.1007/s11738-009-0451-8; Hu XH, 2012, PLANT PHYSIOL BIOCH, V57, P200, DOI 10.1016/j.plaphy.2012.05.015; Kaur-Sawhney Ravindar, 2003, Journal of Cell and Molecular Biology, V2, P1; Kazuoka T, 2000, PLANT J, V24, P191, DOI 10.1046/j.1365-313x.2000.00864.x; Lee TM, 1997, PLANT SCI, V126, P1, DOI 10.1016/S0168-9452(97)00076-9; Lee YK, 2000, J NEUROL SCI, V178, P124, DOI 10.1016/S0022-510X(00)00393-2; Li C, 2012, J PINEAL RES, V53, P298, DOI 10.1111/j.1600-079X.2012.00999.x; Li H, 2017, SCI REP-UK, V7, DOI 10.1038/srep40858; Li H, 2016, J PINEAL RES, V60, P206, DOI 10.1111/jpi.12304; Lippmann C., 2011, PLANT PHYSL BIOCH PP, V49, P1220; Liu JL, 2015, PLANT GROWTH REGUL, V77, P317, DOI 10.1007/s10725-015-0066-6; Liu LY, 2013, J INTEGR AGR, V12, P825, DOI 10.1016/S2095-3119(13)60270-1; Miller G, 2008, PHYSIOL PLANTARUM, V133, P481, DOI 10.1111/j.1399-3054.2008.01090.x; Moschou PN, 2008, PLANT SIGNAL BEHAV, V3, P1061, DOI 10.4161/psb.3.12.7172; Narusaka Y, 2003, PLANT J, V34, P137, DOI 10.1046/j.1365-313X.2003.01708.x; Pegg AE, 2010, CELL MOL LIFE SCI, V67, P113, DOI 10.1007/s00018-009-0165-5; Posmyk MM, 2009, ACTA PHYSIOL PLANT, V31, P1, DOI 10.1007/s11738-008-0213-z; Rizhsky L, 2004, J BIOL CHEM, V279, P11736, DOI 10.1074/jbc.M313350200; Safrany J, 2008, PLANT J, V54, P402, DOI 10.1111/j.1365-313X.2008.03435.x; Sanchez-Bel P, 2012, PLANT CELL PHYSIOL, V53, P470, DOI 10.1093/pcp/pcr191; Sarrou E, 2014, TURK J BOT, V38, P293, DOI 10.3906/bot-1302-55; Tan DX, 2007, PLANT SIGNAL BEHAV, V2, P514, DOI 10.4161/psb.2.6.4639; Vigh L, 2007, ADV EXP MED BIOL, V594, P114; Vogel JT, 2005, PLANT J, V41, P195, DOI 10.1111/j.1365-313X.2004.02288.x; Yamaguchi-Shinozaki K, 2005, TRENDS PLANT SCI, V10, P88, DOI 10.1016/j.tplants.2004.12.012; Zhang HJ, 2014, J PINEAL RES, V57, P269, DOI 10.1111/jpi.12167; Zhang N., 2014, J EXPT BOT, V66; Zhang N, 2013, J PINEAL RES, V54, P15, DOI 10.1111/j.1600-079X.2012.01015.x; Zhao FuGeng, 1996, Plant Physiology Communications, V32, P351; Zhao H., 2016, FRONTIERS PLANT SCI, P7, DOI 10.3389/fpls.2016.01814; Zhou C, 2016, INT J MOL SCI, V17, DOI 10.3390/ijms17111777; Zhou YH, 2007, ANN BOT-LONDON, V100, P839, DOI 10.1093/aob/mcm181</t>
  </si>
  <si>
    <t>WOS:000405180900071</t>
  </si>
  <si>
    <t>In vitro propagation of North American ginseng (Panax quinquefolius L.)</t>
  </si>
  <si>
    <t>Uchendu, Esther E.; Paliyath, Gopinadhan; Brown, Dan C. W.; Saxena, Praveen K.</t>
  </si>
  <si>
    <t>North American ginseng (NAG) (Panax quinquefolius L.) is a medicinally important plant with multiple uses in the natural health product industry. As seed propagation is time-consuming because of the slow growth cycle of the plant, in vitro propagation using a bioreactor system was evaluated as an effective approach to accelerate plant production. An efficient method was developed to multiply nodal explants of NAG using liquid-culture medium and a simple temporary immersion culture vessel. The effects of plant growth regulators, phenolics, and chemical additives (activated charcoal, melatonin, polyvinylpolypyrrolidone, and ascorbic acid) were evaluated on in vitro-grown NAG plants. The highest number (12) of shoots per single node was induced in half-strength Schenk and Hildebrandt basal medium containing 2.5 mg/l kinetin, in which 81% of the cultured nodes responded. In a culture medium with 0.5 mg/l alpha-naphthalene acetic acid (NAA), roots were induced in 78% of the explants compared to 50% with a medium containing indole-3-acetic acid. All of the resulting plants appeared phenotypically normal, and 93% of the rooted plants were established in the greenhouse. Phenolic production increased significantly (P &lt; 0.05) over a 4-wk culture period with a negative impact on growth and proliferation. Activated charcoal (AC; 50 mg/l) significantly reduced total phenolic content and was the most effective treatment for increasing shoot proliferation. Shoot production increased as the phenolic content of the cultures decreased. The most effective treatment for NAG development from cultured nodal explants in the bioreactor was 2.5 mg/l kinetin, 0.5 mg/l NAA, and 50 mg/l AC in liquid culture medium. This protocol may be useful in providing NAG tissues or plants for a range of ginseng-based natural health products.</t>
  </si>
  <si>
    <t>10.1007/s11627-011-9379-y</t>
  </si>
  <si>
    <t>Antioxidant; Bioreactor; Liquid medium; Micropropagation; Node; Phenolic</t>
  </si>
  <si>
    <t>SOMATIC EMBRYOGENESIS; PLANT-REGENERATION; SUSPENSION-CULTURES; ANTIOXIDANT ACTIVITY; ACTIVATED-CHARCOAL; SAPONIN PRODUCTION; TISSUE-CULTURES; ROOT CULTURES; CELL-CULTURE; MELATONIN</t>
  </si>
  <si>
    <t>[Uchendu, Esther E.; Paliyath, Gopinadhan; Saxena, Praveen K.] Univ Guelph, Dept Plant Agr, Guelph, ON N1G 2WI, Canada; [Brown, Dan C. W.] Agr &amp; Agri Food Canada, London, ON N5V 4T3, Canada</t>
  </si>
  <si>
    <t>Uchendu, EE (corresponding author), Univ Guelph, Dept Plant Agr, Guelph, ON N1G 2WI, Canada.</t>
  </si>
  <si>
    <t>euchendu@uoguelph.ca</t>
  </si>
  <si>
    <t>Paliyath, Gopinadhan/AAE-8283-2020</t>
  </si>
  <si>
    <t>Birmeta G, 2004, PLANT CELL REP, V23, P277, DOI 10.1007/s00299-004-0832-9; Castillo-Sanchez JX, 2008, FOOD CHEM, V106, P18, DOI 10.1016/j.foodchem.2007.04.069; Chen GF, 2003, LIFE SCI, V73, P19, DOI 10.1016/S0024-3205(03)00252-2; CHOI KT, 1994, KOREAN J BREED, V26, P83; Choi SM, 2000, PLANT CELL TISS ORG, V62, P187, DOI 10.1023/A:1006412203197; Choi YE, 1998, PLANT CELL REP, V17, P731, DOI 10.1007/s002990050474; Christensen LP, 2009, ADV FOOD NUTR RES, V55, P1, DOI 10.1016/S1043-4526(08)00401-4; DUBBELS R, 1995, J PINEAL RES, V18, P28, DOI 10.1111/j.1600-079X.1995.tb00136.x; EBERT A, 1990, PLANT CELL TISS ORG, V20, P165; Feeney M, 2003, ACTA HORTIC, V625, P225; FOURNIER AR, 2008, ACTA HORTIC, V765, P77; FRIDBORG G, 1978, PHYSIOL PLANTARUM, V43, P104, DOI 10.1111/j.1399-3054.1978.tb01575.x; GARCIA G, 1997, ACTA HORTIC, V447, P149; Habibi N, 2009, INDIAN J EXP BIOL, V47, P198; Hahn Eun-Joo, 2003, Journal of Plant Biotechnology, V5, P1; HARLAN J R, 1971, Taxon, V20, P509, DOI 10.2307/1218252; He CN, 2009, PLANT SOIL, V318, P63, DOI 10.1007/s11104-008-9817-8; Hovius Marilyn H. Y., 2007, Journal of Ginseng Research, V31, P14; Hu WW, 2001, BIOTECHNOL PROGR, V17, P838, DOI 10.1021/bp010085n; JHANG JJ, 1974, IN VITRO CELL DEV B, V9, P253; KEFELI VI, 1971, ANN REV PLANT PHYSIO, V22, P185, DOI 10.1146/annurev.pp.22.060171.001153; Kevers C, 2000, PLANT GROWTH REGUL, V31, P209, DOI 10.1023/A:1006344316683; Kevers C, 1999, PLANT GROWTH REGUL, V27, P173, DOI 10.1023/A:1006266413919; Kishira H, 1992, ACTA HORTIC, V319, P197; Kolar J, 1997, PHYTOCHEMISTRY, V44, P1407, DOI 10.1016/S0031-9422(96)00568-7; Kolar J, 2003, PHYSIOL PLANTARUM, V118, P605, DOI 10.1034/j.1399-3054.2003.00114.x; LININGTON IM, 1991, PLANT CELL TISS ORG, V27, P81, DOI 10.1007/BF00048211; LUO SW, 1964, PLANT PHYSL COMMUN, V2, P26; Manjula S, 1997, PLANT CELL TISS ORG, V51, P145, DOI 10.1023/A:1005978125424; MATHUR A, 1994, PHYTOCHEMISTRY, V35, P1221, DOI 10.1016/S0031-9422(00)94824-6; Matsingou TC, 2003, J AGR FOOD CHEM, V51, P6696, DOI 10.1021/jf034516o; Molyneux P., 2004, SONGKLANAKARIN J SCI, V26, P211, DOI DOI 10.1287/ISRE.6.2.144; Monteiro M, 2002, PLANT CELL TISS ORG, V68, P225, DOI 10.1023/A:1013950729576; MURASHIGE T, 1962, PHYSIOL PLANTARUM, V15, P473, DOI 10.1111/j.1399-3054.1962.tb08052.x; Murch SJ, 2004, PLANT CELL TISS ORG, V78, P63, DOI 10.1023/B:TICU.0000020397.01895.3e; Murch SJ, 2006, J PINEAL RES, V41, P284, DOI 10.1111/j.1600-079X.2006.00367.x; Murch SJ, 2009, J PINEAL RES, V47, P277, DOI 10.1111/j.1600-079X.2009.00711.x; Nilprapruck P, 2009, KKU RES J, V14, P489; Pan MJ, 1998, PLANT GROWTH REGUL, V26, P155, DOI 10.1023/A:1006119015972; Posmyk MM, 2009, J PINEAL RES, V46, P214, DOI 10.1111/j.1600-079X.2008.00652.x; Proctor J. T. A., 1987, Horticultural Reviews, V9, P187, DOI 10.1002/9781118060827.ch6; Proctor JTA, 1996, PLANT GROWTH REGUL, V20, P201, DOI 10.1007/BF00043309; SCHENK RU, 1972, CAN J BOTANY, V50, P199, DOI 10.1139/b72-026; Shi W, 2007, FOOD CHEM, V102, P664, DOI 10.1016/j.foodchem.2006.05.053; Shoyama Y, 1997, PLANT CELL REP, V16, P450, DOI 10.1007/BF01092764; SHOYAMA Y, 1995, SOMATIC EMBRYOGENES, V31, P344; Singleton VL, 1999, METHOD ENZYMOL, V299, P152; Symons GM, 2003, J PLANT GROWTH REGUL, V22, P3, DOI 10.1007/s00344-003-0017-8; Tan DX, 2007, PLANT SIGNAL BEHAV, V2, P514, DOI 10.4161/psb.2.6.4639; Thomas TD, 2008, BIOTECHNOL ADV, V26, P618, DOI 10.1016/j.biotechadv.2008.08.003; Tirajoh A, 1998, IN VITRO CELL DEV-PL, V34, P203; TISSERAT B, 1979, J EXP BOT, V30, P1275, DOI 10.1093/jxb/30.6.1275; TRAUTMANN IA, 1991, BIORESOURCE TECHNOL, V35, P133, DOI 10.1016/0960-8524(91)90020-K; Velioglu YS, 1998, J AGR FOOD CHEM, V46, P4113, DOI 10.1021/jf9801973; WANG AS, 1990, HORTSCIENCE, V25, P571, DOI 10.21273/HORTSCI.25.5.571; Wang CZ, 2008, ANTICANCER RES, V28, P2545; Wang J, 2010, ACTA PHYSIOL PLANT, V32, P463, DOI 10.1007/s11738-009-0422-0; Wu JY, 1999, J BIOTECHNOL, V68, P89, DOI 10.1016/S0168-1656(98)00195-3; Young PS, 2000, PLANT CELL TISS ORG, V63, P67, DOI 10.1023/A:1006420116883; Yuan CS, 1999, AM J CHINESE MED, V27, P331, DOI 10.1142/S0192415X99000379; Zhong JJ, 1996, J BIOTECHNOL, V45, P227, DOI 10.1016/0168-1656(95)00170-0; Zhou S, 2007, BIOTECHNOLOGY AND SUSTAINABLE AGRICULTURE 2006 AND BEYOND, P425, DOI 10.1007/978-1-4020-6635-1_69; Zhou SJ, 2006, PLANT CELL REP, V25, P166, DOI 10.1007/s00299-005-0043-z</t>
  </si>
  <si>
    <t>WOS:000298298700009</t>
  </si>
  <si>
    <t>Interferon-gamma independent oxidation of melatonin by macrophages</t>
  </si>
  <si>
    <t>Rodrigues, MR; Rodriguez, D; Catalani, LH; Russo, M; Campa, A</t>
  </si>
  <si>
    <t>Mononuclear phagocytes appear to synthesize kynurenine-like products from the oxidation of biologically active indole compounds including melatonin, catalyzed by interferon (IFN)-gamma -inducible enzyme indoleamine 2,3-dioxygenase (IDO). Concanavalin A (Con A) is a plant lectin that induces interferon-gamma (IFN-gamma ) production by T cells. In this study we investigated whether Con A-primed peritoneal macrophages are able to oxidize melatonin to N (1) -acetyl-N (2) -formyl-5-methoxykynuramine (AFMK). The AFMK production was accompanied by chemiluminescence. It was found that Con A-primed but not resident macrophages produce AFMK. Surprisingly, Con A-primed macrophages from IFN-gamma -deficient mice were as effective as macrophages from IFN-gamma -sufficient mice in oxidizing melatonin. Moreover, addition of an inhibitor of IDO (1-methyltryptophan) did not affect melatonin oxidation. Con A-primed but not resident macrophages have a significant content of myeloperoxidase (MPO) and inhibition of MPO by azide completely blocked chemiluminescence and AFMK production. Thus, our findings provide evidence that melatonin oxidation by macrophages may occur through a mechanism dependent of MPO and independent of IFN-gamma and IDO activity.</t>
  </si>
  <si>
    <t>10.1034/j.1600-079X.2003.02944.x</t>
  </si>
  <si>
    <t>Rodrigues, MR</t>
  </si>
  <si>
    <t xml:space="preserve"> Campa, A</t>
  </si>
  <si>
    <t>chemiluminescence; indoleamine 2; 3-dioxygenase; interferon-gamma; macrophage; melatovnin; myeloperoxidase; oxidative burst</t>
  </si>
  <si>
    <t>INDOLEAMINE 2,3-DIOXYGENASE; BONE-MARROW; IN-VIVO; TRYPTOPHAN; MYELOPEROXIDASE; METABOLISM; ACTIVATION; STIMULATION; MECHANISM; BINDING</t>
  </si>
  <si>
    <t>Univ Sao Paulo, Fac Ciencias Farmaceut, Dept Anal Clin &amp; Toxicol, BR-05508900 Sao Paulo, Brazil; Univ Sao Paulo, Inst Ciencias Biomed, Dept Imunol, BR-05508900 Sao Paulo, Brazil; Univ Sao Paulo, Inst Quim, Dept Quim Fundamental, BR-05508900 Sao Paulo, Brazil</t>
  </si>
  <si>
    <t>Campa, A (corresponding author), Univ Sao Paulo, Fac Ciencias Farmaceut, Dept Anal Clin &amp; Toxicol, BR-05508900 Sao Paulo, Brazil.</t>
  </si>
  <si>
    <t>anacampa@usp.br</t>
  </si>
  <si>
    <t>Rodrigues, Maria Rita/ABE-1097-2020; Catalani, Luiz H/E-2841-2010; Del Carmen C Rodriguez Soto, Dunia/J-4305-2014; Sharry, John A Mac/B-5509-2011; Campa, Ana/D-4669-2012</t>
  </si>
  <si>
    <t>Catalani, Luiz H/0000-0003-3689-1792; Del Carmen C Rodriguez Soto, Dunia/0000-0001-9779-1280; Sharry, John A Mac/0000-0002-9528-6261; Campa, Ana/0000-0002-6183-3378</t>
  </si>
  <si>
    <t>Babior BM, 1999, BLOOD, V93, P1464, DOI 10.1182/blood.V93.5.1464.405a32_1464_1476; BOS A, 1978, BIOCHIM BIOPHYS ACTA, V525, P37, DOI 10.1016/0005-2744(78)90197-3; CADY SG, 1991, ARCH BIOCHEM BIOPHYS, V291, P326, DOI 10.1016/0003-9861(91)90142-6; CARLIN JM, 1989, J LEUKOCYTE BIOL, V45, P29; Conti A, 2000, J PINEAL RES, V28, P193, DOI 10.1034/j.1600-079X.2000.280401.x; Costantino G, 1998, EUR J PHARMACOL, V363, P57, DOI 10.1016/S0014-2999(98)00673-6; Cutolo M, 1999, ANN NY ACAD SCI, V876, P246, DOI 10.1111/j.1749-6632.1999.tb07645.x; DAI W, 1990, BIOCHEM BIOPH RES CO, V168, P1, DOI 10.1016/0006-291X(90)91666-G; FINOCCHIARO LME, 1991, BIOCHEM J, V280, P727, DOI 10.1042/bj2800727; FUHRBERG B, 1994, CELL BIOL PROBLEMS C, V1, P75; FUHRBERG B, 1994, CELL BIOL PROBLEMS C, V1, P82; GarciaMaurino S, 1997, J IMMUNOL, V159, P574; HARDELAND R, 1993, NEUROSCI BIOBEHAV R, V17, P347, DOI 10.1016/S0149-7634(05)80016-8; Heyes MP, 1997, BIOCHEM J, V326, P351, DOI 10.1042/bj3260351; HIRATA F, 1974, J BIOL CHEM, V249, P1311; HIRATA F, 1977, J BIOL CHEM, V252, P4637; KELLY RW, 1984, BIOCHEM BIOPH RES CO, V121, P372, DOI 10.1016/0006-291X(84)90732-0; KENNAWAY DJ, 1988, AUST J BIOL SCI, V41, P393, DOI 10.1071/BI9880393; LEFKOWITZ DL, 1992, P SOC EXP BIOL MED, V199, P204; Leon J, 1998, J NEUROENDOCRINOL, V10, P297, DOI 10.1046/j.1365-2826.1998.00203.x; Lopes C, 1997, J PINEAL RES, V23, P72, DOI 10.1111/j.1600-079X.1997.tb00338.x; Mehta SJ, 1998, J INFECT DIS, V177, P1326, DOI 10.1086/515287; MORREY KM, 1994, J IMMUNOL, V153, P2671; OZAKI Y, 1988, P NATL ACAD SCI USA, V85, P1242, DOI 10.1073/pnas.85.4.1242; Rebecchi IMM, 2000, CELL BIOCHEM FUNCT, V18, P127, DOI 10.1002/(SICI)1099-0844(200006)18:2&lt;127::AID-CBF865&gt;3.0.CO;2-V; REITER RJ, 1991, ENDOCR REV, V12, P151, DOI 10.1210/edrv-12-2-151; Rodrigues MR, 2002, BIOCHEM BIOPH RES CO, V292, P869, DOI 10.1006/bbrc.2002.6724; RODRIGUEZ D, 1992, BRAZ J MED BIOL RES, V25, P823; Silva SO, 2000, BIOCHEM BIOPH RES CO, V279, P657, DOI 10.1006/bbrc.2000.3993; SMITH CW, 1972, EXP CELL RES, V73, P394, DOI 10.1016/0014-4827(72)90063-8; SONO M, 1980, J BIOL CHEM, V255, P1339; SZE SF, 1993, J NEURAL TRANSM-GEN, V94, P115, DOI 10.1007/BF01245005; Tan DX, 2001, FASEB J, V15, P2294; Tan DX, 1999, BBA-GEN SUBJECTS, V1472, P206, DOI 10.1016/S0304-4165(99)00125-7; UEMURA T, 1984, PROGR TRYPTOPHAN SER, P673; Ximenes VF, 2001, BIOCHEM BIOPH RES CO, V287, P130, DOI 10.1006/bbrc.2001.5557; Ximenes VF, 2001, ARCH BIOCHEM BIOPHYS, V387, P173, DOI 10.1006/abbi.2000.2228</t>
  </si>
  <si>
    <t>WOS:000179910500010</t>
  </si>
  <si>
    <t>Teas and herbal infusions as sources of melatonin and other bioactive non-nutrient components</t>
  </si>
  <si>
    <t>Herrera, Teresa; Aguilera, Yolanda; Rebollo-Hernanz, Miguel; Bravo, Elena; Benitez, Vanesa; Martinez-Saez, Nuria; Arribas, Silvia M.; Dolores del Castillo, Maria; Martin-Cabrejas, Maria A.</t>
  </si>
  <si>
    <t>The consumption of teas and herbal infusions has increased in Europe and the USA in recent years. The goal of this work was to provide new knowledge on the contents of melatonin and other bioactive non-nutrient compounds of nineteen highly consumed herbal infusions. Melatonin was previously assessed in some medicinal plants alcoholic extracts but not described in herbal aqueous infusions as we reported for the first time. Noticeable melatonin contents were found in most of herbal infusions, showing chamomile and green tea the highest values. These studied herbal infusions could be considered as potential dietary sources of this antioxidant compound, and they also exhibited high levels of total phenolic compounds and total flavonoids (lemon balm revealed the highest contents). From results, the total phenolic compounds and total flavonoids were associated with the inhibition of lipase and a-glucosidase, as well as to the in vitro antioxidant capacity measured through five different methods (DPPH, ARTS, FRAP, ORAC, and deoxyribose assays). Thus, the studied teas and herbal infusions could be consided as suitable drinks herein validated for their bioactive compounds that may act as antioxidants and non-protein inhibitors of digestive enzymes, promoting health-promoting properties.</t>
  </si>
  <si>
    <t>LWT-FOOD SCIENCE AND TECHNOLOGY</t>
  </si>
  <si>
    <t>10.1016/j.lwt.2017.10.031</t>
  </si>
  <si>
    <t>Herrera, Teresa</t>
  </si>
  <si>
    <t>Teas and herbal infusions; Melatonin; Phenolic compounds; Enzyme inhibitors; Antioxidant capacity</t>
  </si>
  <si>
    <t>ANTIOXIDANT CAPACITIES; INHIBITORY-ACTIVITIES; PHENOLIC-COMPOUNDS; GERMINATION; L.; CHROMATOGRAPHY; INGESTION; PEPTIDES; RELEVANT; PROTEINS</t>
  </si>
  <si>
    <t>[Herrera, Teresa; Aguilera, Yolanda; Rebollo-Hernanz, Miguel; Bravo, Elena; Benitez, Vanesa; Martin-Cabrejas, Maria A.] Univ Autonoma Madrid, CIAL CSIC UAM, Inst Invest Ciencias Alimentac, Madrid, Spain; [Aguilera, Yolanda; Rebollo-Hernanz, Miguel; Benitez, Vanesa; Martinez-Saez, Nuria; Dolores del Castillo, Maria; Martin-Cabrejas, Maria A.] Univ Autonoma Madrid, Fac Ciencias, Dept Quim Agr &amp; Bromatol, Madrid, Spain; [Arribas, Silvia M.] Univ Autonoma Madrid, Fac Med, Dept Fisiol, Madrid, Spain</t>
  </si>
  <si>
    <t>Martin-Cabrejas, MA (corresponding author), Univ Autonoma Madrid, Inst Invest Ciencias Alimentac, Madrid, Spain.</t>
  </si>
  <si>
    <t>Martin-Cabrejas, Maria Angeles/L-6433-2014; Rebollo-Hernanz, Miguel/S-6539-2019; Benitez, Vanesa/B-5858-2012; Rebollo-Hernanz, Miguel/L-9523-2015; del Castillo/J-6283-2012; aguilera, yolanda/B-6021-2012</t>
  </si>
  <si>
    <t>Martin-Cabrejas, Maria Angeles/0000-0001-9834-639X; Rebollo-Hernanz, Miguel/0000-0003-1034-1290; Benitez, Vanesa/0000-0001-7517-9752; Rebollo-Hernanz, Miguel/0000-0003-1034-1290; del Castillo/0000-0001-6309-5383; Herrera, Teresa/0000-0003-1062-1030; aguilera, yolanda/0000-0002-8724-6796</t>
  </si>
  <si>
    <t>Aguilera Y, 2016, FOOD FUNCT, V7, P1438, DOI [10.1039/c5fo01538c, 10.1039/C5FO01538C]; Aguilera Y, 2015, J AGR FOOD CHEM, V63, P7967, DOI 10.1021/acs.jafc.5b03128; Aguilera Y, 2014, J AGR FOOD CHEM, V62, P10736, DOI 10.1021/jf503613w; Aguilera Y, 2013, J AGR FOOD CHEM, V61, P8120, DOI 10.1021/jf4022652; Albayrak S, 2012, J FOOD BIOCHEM, V36, P547, DOI 10.1111/j.1745-4514.2011.00568.x; Benelam B, 2010, NUTR BULL, V35, P3, DOI 10.1111/j.1467-3010.2009.01795.x; Chen GF, 2003, LIFE SCI, V73, P19, DOI 10.1016/S0024-3205(03)00252-2; Dalar A, 2013, IND CROP PROD, V44, P383, DOI 10.1016/j.indcrop.2012.11.037; de Mejia EG, 2010, CANCER METAST REV, V29, P511, DOI 10.1007/s10555-010-9241-4; Zielinski AAF, 2014, FOOD RES INT, V60, P246, DOI 10.1016/j.foodres.2013.09.010; Ranilla LG, 2010, BIORESOURCE TECHNOL, V101, P4676, DOI 10.1016/j.biortech.2010.01.093; Gomez FJV, 2015, MICROCHEM J, V123, P22, DOI 10.1016/j.microc.2015.05.013; Gonzalez-Flores D, 2012, FOOD FUNCT, V3, P34, DOI 10.1039/c1fo10146c; HALLIWELL B, 1987, ANAL BIOCHEM, V165, P215, DOI 10.1016/0003-2697(87)90222-3; Horzic D, 2009, FOOD CHEM, V115, P441, DOI 10.1016/j.foodchem.2008.12.022; Izzo AA, 2016, PHYTOTHER RES, V30, P691, DOI 10.1002/ptr.5591; Jhong CH, 2015, BIOFACTORS, V41, P242, DOI 10.1002/biof.1219; Kocadagli T, 2014, FOOD CHEM, V153, P151, DOI 10.1016/j.foodchem.2013.12.036; Komes D, 2011, PHYTOCHEM ANALYSIS, V22, P172, DOI 10.1002/pca.1264; Li S, 2013, IND CROP PROD, V51, P289, DOI 10.1016/j.indcrop.2013.09.017; Liu BG, 2017, FOOD CHEM, V228, P1, DOI 10.1016/j.foodchem.2017.01.126; Manchester LC, 2000, LIFE SCI, V67, P3023, DOI 10.1016/S0024-3205(00)00896-1; Marhuenda J., 2017, FOOD FUNCTION; Marhuenda J, 2017, FOOD FUNCT, V8, P64, DOI [10.1039/C6FO01328G, 10.1039/c6fo01328g]; Marhuenda J, 2016, FOOD FUNCT, V7, P4781, DOI [10.1039/C6FO01246A, 10.1039/c6fo01246a]; Quesille-Villalobos AM, 2013, CYTA-J FOOD, V11, P60, DOI 10.1080/19476337.2012.688219; Martin-Cabrejas MA, 2017, FERMENTED FOODS IN HEALTH AND DISEASE PREVENTION, P105, DOI 10.1016/B978-0-12-802309-9.00006-6; Martinez-Saez N, 2017, FOOD CHEM, V216, P114, DOI 10.1016/j.foodchem.2016.07.173; Mojica L, 2016, FOOD FUNCT, V7, P713, DOI [10.1039/c5fo01204j, 10.1039/C5FO01204J]; Murch SJ, 1997, LANCET, V350, P1598, DOI 10.1016/S0140-6736(05)64014-7; Murch SJ, 2004, PLANT CELL REP, V23, P419, DOI 10.1007/s00299-004-0862-3; Padumanonda T., 2014, DARU, V22, P1; Paredes SD, 2009, J EXP BOT, V60, P57, DOI 10.1093/jxb/ern284; Pereira V.P, 2014, Rev. bras. plantas med., V16, P490, DOI 10.1590/1983-084X/13_061; Reiter RJ, 2016, J PINEAL RES, V61, P253, DOI 10.1111/jpi.12360; Reiter RJ, 2014, PHYSIOLOGY, V29, P325, DOI 10.1152/physiol.00011.2014; Sae-Teaw M, 2013, J PINEAL RES, V55, P58, DOI 10.1111/jpi.12025; Sakulnarmrat K, 2012, FOOD CHEM, V134, P1011, DOI 10.1016/j.foodchem.2012.02.217; Sentkowska A, 2015, INT J FOOD PROP, V18, P2009, DOI 10.1080/10942912.2014.960932; Singleton VL, 1999, METHOD ENZYMOL, V299, P152; Soto C, 2014, FOOD BIOPROD PROCESS, V92, P328, DOI 10.1016/j.fbp.2013.06.002; Su SC, 2017, J PINEAL RES, V62, DOI 10.1111/jpi.12370; Tucci SA, 2010, DIABET METAB SYND OB, V3, P125, DOI 10.2147/DMSO.S7005; Xu BJ, 2007, J FOOD SCI, V72, pS159, DOI 10.1111/j.1750-3841.2006.00260.x; Zhao Y, 2011, FOOD CHEM, V126, P1269, DOI 10.1016/j.foodchem.2010.11.055</t>
  </si>
  <si>
    <t>0023-6438</t>
  </si>
  <si>
    <t>1096-1127</t>
  </si>
  <si>
    <t>LWT-FOOD SCI TECHNOL</t>
  </si>
  <si>
    <t>LWT-Food Sci. Technol.</t>
  </si>
  <si>
    <t>WOS:000423644700010</t>
  </si>
  <si>
    <t>Exogenous application of a low concentration of melatonin enhances salt tolerance in rapeseed (Brassica napus L.) seedlings</t>
  </si>
  <si>
    <t>Zeng Liu</t>
  </si>
  <si>
    <t>Melatonin is a naturally occurring compound in plants. Here, we tested the effect of exogenous melatonin on rapeseed (Brassica napus L.) grown under salt stress. Application of 30 mu mol L-1 melatonin alleviated salt-induced growth inhibition, and the shoot fresh weight, the shoot dry weight, the root fresh weight, and the root dry weight of seedlings treated with exogenous melatonin increased by 128.2, 142.9, 122.2, and 124.2%, respectively, compared to those under salt stress. In addition, several physiological parameters were evaluated. The activities of antioxidant enzymes including peroxidase (POD), catalase (CAT) and ascorbate peroxidase (APX) were enhanced by 16.5, 19.3, and 14.2% compared to their activities in plants without exogenous melatonin application under salt stress, while the H2O2 content was decreased by 11.2% by exogenous melatonin. Furthermore, melatonin treatment promoted solute accumulation by increasing the contents of proline (26.8%), soluble sugars (15.1%) and proteins (58.8%). The results also suggested that higher concentrations (&gt; 50 mu mol L-1) of melatonin could attenuate or even prevent the beneficial effects on seedling development. In conclusion, application of a low concentration of exogenous melatonin to rapeseed plants under salt stress can improve the H2O2 -scavenging capacity by enhancing the activities of antioxidant enzymes such as POD, CAT and APX, and can also alleviate osmotic stress by promoting the accumulation of osmoregulatory substances such as soluble proteins, proline, and water soluble glucan. Ultimately, exogenous melatonin facilitates root development and improves the biomass of rapeseed seedlings grown under salt stress, thereby effectively alleviating the damage of salt stress in rapeseed seedlings.</t>
  </si>
  <si>
    <t>JOURNAL OF INTEGRATIVE AGRICULTURE</t>
  </si>
  <si>
    <t>Molecular cloning of melatonin 3-hydroxylase and its production of cyclic 3-hydroxymelatonin in rice (Oryza sativa)</t>
  </si>
  <si>
    <t>Lee, Kyungjin; Zawadzka, Anna; Czarnocki, Zbigniew; Reiter, Russel J.; Back, Kyoungwhan</t>
  </si>
  <si>
    <t>Melatonin is metabolized in animals to cyclic 3-hydroxymelatonin (3-OHM) not by an enzymatic pathway, but by interaction with hydroxyl radicals. The production of 3-OHM in animals suggests the possible presence of 3-OHM in plants. Prior to the identification of 3-OHM in plants, we directly cloned the corresponding gene(s) responsible for 3-OHM synthesis using Escherichia coli library strains expressing genes belonging to the 2-oxoglutarate-dependent dioxygenase (2-ODD) superfamily from rice. Three of 35 E. coli library strains supplemented with 1 mmol/L melatonin were found to produce 3-OHM in their extracellular medium, suggestive of three 2-ODD genes involved in 3-OHM production. The purified recombinant 2-ODD 11, 2-ODD 26, and 2-ODD 33 proteins were shown to catalyze the metabolism of melatonin to 3-OHM, with 2-ODD 11 showing the highest melatonin 3-hydroxylase (M3H) catalytic activity. Consistent with the presence of M3H genes, rice leaves supplemented with 5 mmol/L melatonin produced 3-OHM [233 mu g/g fresh weight (FW)], 2-hydroxymelatonin (21 mu g/g FW), and N-1-acetyl-N-2-formyl-5-methoxykynuramine (5 mu g/g FW). Three M3H transcripts were induced upon the treatment of rice leaves with cadmium followed by an increase in M3H enzyme activity. Cloning of M3H genes in plants has paved the way for the studies of melatonin in plants in terms of its multiple physiological roles.</t>
  </si>
  <si>
    <t>10.1111/jpi.12361</t>
  </si>
  <si>
    <t>2-hydroxymelatonin; 2-oxoglutarate-dependent dioxygenase; cyclic 3-hydroxymelatonin; melatonin catabolism; N-1-acetyl-N-2-formyl-5-methoxykynuramine; N-acetyl-5-methoxykynurenamine</t>
  </si>
  <si>
    <t>N-ACETYLSEROTONIN METHYLTRANSFERASE; DACTYLON (L). PERS.; EXOGENOUS MELATONIN; DEFENSE RESPONSES; OXIDATIVE STRESS; ANALYSES REVEAL; PLANTS; 2-HYDROXYMELATONIN; ARABIDOPSIS; METABOLISM</t>
  </si>
  <si>
    <t>[Lee, Kyungjin; Back, Kyoungwhan] Chonnam Natl Univ, Dept Biotechnol, Bioenergy Res Ctr, Gwangju, South Korea; [Zawadzka, Anna; Czarnocki, Zbigniew] Univ Warsaw, Fac Chem, Warsaw, Poland; [Reiter, Russel J.] Univ Texas Hlth Sci Ctr San Antonio, Dept Cellular &amp; Struct Biol, San Antonio, TX 78229 USA</t>
  </si>
  <si>
    <t>Zawadzka, Anna/A-2910-2012</t>
  </si>
  <si>
    <t>Zawadzka, Anna/0000-0003-0971-6550</t>
  </si>
  <si>
    <t>Aguilera Y, 2015, FOOD CHEM, V170, P203, DOI 10.1016/j.foodchem.2014.08.071; Arnao MB, 2015, J PINEAL RES, V59, P133, DOI 10.1111/jpi.12253; Byeon Y, 2016, J PINEAL RES, V61, P198, DOI 10.1111/jpi.12339; Byeon Y, 2016, J PINEAL RES, V60, P65, DOI 10.1111/jpi.12289; Byeon Y, 2015, J EXP BOT, V66, P6917, DOI 10.1093/jxb/erv396; Byeon Y, 2015, J PINEAL RES, V59, P448, DOI 10.1111/jpi.12274; Byeon Y, 2015, J PINEAL RES, V58, P470, DOI 10.1111/jpi.12232; Byeon Y, 2015, J PINEAL RES, V58, P343, DOI 10.1111/jpi.12220; Byeon Y, 2015, J EXP BOT, V66, P709, DOI 10.1093/jxb/eru357; Byeon Y, 2013, J PINEAL RES, V55, P371, DOI 10.1111/jpi.12080; Galano A, 2014, RSC ADV, V4, P5220, DOI 10.1039/c3ra44604b; Gardana C, 2014, J PINEAL RES, V57, P435, DOI 10.1111/jpi.12183; Hardeland R, 2016, FRONT PLANT SCI, V7, DOI 10.3389/fpls.2016.00198; Hardeland R, 2015, J EXP BOT, V66, P627, DOI 10.1093/jxb/eru386; Hardeland R, 2010, CURR NEUROPHARMACOL, V8, P168, DOI 10.2174/157015910792246244; Kang K, 2013, J PINEAL RES, V55, P7, DOI 10.1111/jpi.12011; Kang K, 2011, J PINEAL RES, V50, P304, DOI 10.1111/j.1600-079X.2010.00841.x; Kolodziejczyk I, 2015, ACTA PHYSIOL PLANT, V37, DOI 10.1007/s11738-015-1850-7; Lee HJ, 2016, J PINEAL RES, V61, P303, DOI 10.1111/jpi.12347; Lee HY, 2016, J PINEAL RES, V60, P327, DOI 10.1111/jpi.12314; Lee HY, 2014, J PINEAL RES, V57, P418, DOI 10.1111/jpi.12181; Lee HY, 2014, J PINEAL RES, V57, P262, DOI 10.1111/jpi.12165; Li H, 2016, J PINEAL RES, V60, P206, DOI 10.1111/jpi.12304; Liang CZ, 2015, J PINEAL RES, V59, P91, DOI 10.1111/jpi.12243; Ma QX, 2016, J PINEAL RES, V60, P424, DOI 10.1111/jpi.12325; Manchester LC, 2015, J PINEAL RES, V59, P403, DOI 10.1111/jpi.12267; Okazaki M, 2010, J PINEAL RES, V49, P239, DOI 10.1111/j.1600-079X.2010.00788.x; Park S, 2014, J PINEAL RES, V57, P348, DOI 10.1111/jpi.12174; Prescott AG, 1996, ANNU REV PLANT PHYS, V47, P245, DOI 10.1146/annurev.arplant.47.1.245; Shi HT, 2016, J PINEAL RES, V60, P373, DOI 10.1111/jpi.12320; Shi HT, 2015, J PINEAL RES, V59, P102, DOI 10.1111/jpi.12244; Shi HT, 2015, J PINEAL RES, V59, P120, DOI 10.1111/jpi.12246; Shi HT, 2015, J EXP BOT, V66, P681, DOI 10.1093/jxb/eru373; Siwicka A, 2004, CENT EUR J CHEM, V2, P425, DOI 10.2478/BF02476198; Tan DX, 2007, FASEB J, V21, P1724, DOI 10.1096/fj.06-7745com; Tan DX, 2015, MOLECULES, V20, P18886, DOI 10.3390/molecules201018886; Tan DX, 2014, CURR MED CHEM, V21, P1557, DOI 10.2174/0929867321666131129113146; Tan DX, 2013, J PINEAL RES, V54, P127, DOI 10.1111/jpi.12026; Gomez FJV, 2012, J PINEAL RES, V52, P349, DOI 10.1111/j.1600-079X.2011.00949.x; Vitalini S, 2013, J PINEAL RES, V54, P322, DOI 10.1111/jpi.12028; Vriend J, 2015, J PINEAL RES, V58, P1, DOI 10.1111/jpi.12189</t>
  </si>
  <si>
    <t>WOS:000386357100005</t>
  </si>
  <si>
    <t>Indoleamines and calcium enhance somatic embryogenesis in Coffea canephora P ex Fr</t>
  </si>
  <si>
    <t>Ramakrishna, A.; Giridhar, P.; Jobin, M.; Paulose, C. S.; Ravishankar, G. A.</t>
  </si>
  <si>
    <t>Melatonin (MEL) and serotonin (SER) are important indoleamines that are involved in neural transmission in mammalian cells. They are also known to be present in various genera of plants. The role (s) of these indoleamines in plants are not well known. In this study, the effects of SER, MEL, calcium, and calcium ionophore (A23187), a calcium channel activator, on somatic embryogenesis in Coffea canephora have been investigated. Adding 100 mu M of either SER or MEL to A1/2 strength Murashige and Skoog (MS) medium and 0.93 mu M kinetin (KN) has resulted in enhanced induction of somatic embryogenesis, 85 +/- A 3 and 62 +/- A 6 embryos/callus, respectively. In the presence of either 5 mM calcium or 100 mu M calcium ionophore A23187, number of somatic embryos/callus is also increased, with 56 +/- A 4 and 118 +/- A 10 somatic embryos/callus, respectively, compared to 25 +/- A 3 embryos/callus for control. The presence of 5 mM calcium chloride along with either 100 mu M SER or 100 mu M MEL, respectively, have also promoted somatic embryogenesis with induction of 105 +/- A 6 and 78 +/- A 2 somatic embryos/callus. While, addition of calcium ionophore A23187 along with either 100 mu M SER or 100 mu M MEL have produced 155 +/- A 12 or 135 +/- A 8 embryos/callus, respectively. In contrast, addition of such indoleamine inhibitors as 40 mu M p-chlorophenylalanine (p-CPA), 20 mu M fluoexitine hydrochloride (prozac), 1 mM verapamil hydrochloride (calcium channel blocker), and 1 mM ethylene glycol-bis (beta-amino ethylether)-N, N, N', N'-tetra acetic acid (EGTA) (a calcium chelator) individually, has inhibited induction of somatic embryos while reducing levels of endogenous pools of SER, MEL and indole-3-acetic acid (IAA) levels. Calcium imaging by laser scanning confocal microscopy (LSCM) has revealed high fluorescence intensity in callus treated with calcium and calcium ionophore A23187. Immunolocalization of SER in different tissues of C. canephora has revealed that it is localized in vascular tissues of stems, roots, and somatic embryos, as well as in endocarps (husks) of immature fruits.</t>
  </si>
  <si>
    <t>PLANT CELL TISSUE AND ORGAN CULTURE</t>
  </si>
  <si>
    <t>10.1007/s11240-011-0039-z</t>
  </si>
  <si>
    <t>Ramakrishna, A.</t>
  </si>
  <si>
    <t xml:space="preserve"> Ravishankar, G. A.</t>
  </si>
  <si>
    <t>Somatic embryogenesis; Serotonin; Melatonin; Indole-3-acetic acid; Calcium; Tissue culture</t>
  </si>
  <si>
    <t>GROWTH-STIMULATING COMPOUND; SEROTONIN BIOSYNTHESIS; SUSPENSION-CULTURES; EDIBLE PLANTS; MELATONIN; FLUORESCENCE; REGENERATION; ELICITATION; INVOLVEMENT; INHIBITORS</t>
  </si>
  <si>
    <t>[Ramakrishna, A.; Giridhar, P.; Jobin, M.; Paulose, C. S.; Ravishankar, G. A.] Cent Food Technol Res Inst, Plant Cell Biotechnol Dept, Constituent Lab Council Sci &amp; Ind Res, Mysore 570020, Karnataka, India; [Jobin, M.; Paulose, C. S.] Cochin Univ Sci &amp; Technol, Dept Biotechnol, Ctr Neurosci, Mol Neurobiol &amp; Cell Biol Unit, Cochin 682022, Kerala, India</t>
  </si>
  <si>
    <t>Ravishankar, GA (corresponding author), Cent Food Technol Res Inst, Plant Cell Biotechnol Dept, Constituent Lab Council Sci &amp; Ind Res, Mysore 570020, Karnataka, India.</t>
  </si>
  <si>
    <t>jobin.mathew@yahoo.co.in; cspaulose@gmail.com; pcbt@cftri.res.in</t>
  </si>
  <si>
    <t>Gokare, Ravishankar/B-2503-2012</t>
  </si>
  <si>
    <t>Anil VS, 2000, PLANT PHYSIOL, V123, P1301, DOI 10.1104/pp.123.4.1301; Arnao MB, 2009, J PINEAL RES, V46, P58, DOI 10.1111/j.1600-079X.2008.00625.x; Aziz ZA, 2006, REV BRAS PLANTAS MED, V8, P105; BOWDEN K, 1954, NATURE, V174, P925, DOI 10.1038/174925a0; Cao J, 2006, J CHROMATOGR A, V1134, P333, DOI 10.1016/j.chroma.2006.09.079; Chandra S, 1997, J BIOL CHEM, V272, P28274, DOI 10.1074/jbc.272.45.28274; Chen AH, 2010, PLANT CELL TISS ORG, V102, P357, DOI 10.1007/s11240-010-9740-6; Chen Q, 2009, J PLANT PHYSIOL, V166, P324, DOI 10.1016/j.jplph.2008.06.002; Chitra Devi B, 2011, MERR PLANT CELL TISS, V106, DOI [10.1007/s11240-011-9937-3, DOI 10.1007/S11240-011-9937-3]; CLARKSON DT, 1988, J CELL SCI, V91, P71; Deo PC, 2010, PLANT CELL TISS ORG, V100, P283, DOI 10.1007/s11240-009-9648-1; Don Palmer C, 2011, PLANT CELL TISSUE OR, V103, P325; DUBBELS R, 1995, J PINEAL RES, V18, P28, DOI 10.1111/j.1600-079X.1995.tb00136.x; GAMBORG OL, 1968, EXP CELL RES, V50, P151, DOI 10.1016/0014-4827(68)90403-5; GRAZIANA A, 1988, BIOCHEMISTRY-US, V27, P764, DOI 10.1021/bi00402a041; HARTER HL, 1960, BIOMETRICS, V16, P671, DOI 10.2307/2527770; Hernandez-Ruiz J, 2005, J PINEAL RES, V39, P137, DOI 10.1111/j.1600-079X.2005.00226.x; Hernandez-Ruiz J, 2004, PLANTA, V220, P140, DOI 10.1007/s00425-004-1317-3; Hernandez-Ruiz J, 2008, PLANT GROWTH REGUL, V55, P29, DOI 10.1007/s10725-008-9254-y; Huang X, 2011, CRIT REV FOOD SCI, V51, P269, DOI 10.1080/10408398.2010.529193; Jones MPA, 2007, PLANT CELL REP, V26, P1481, DOI 10.1007/s00299-007-0357-0; Kang K, 2009, PLANT PHYSIOL, V150, P1380, DOI 10.1104/pp.109.138552; Kang S, 2007, PLANT CELL REP, V26, P2009, DOI 10.1007/s00299-007-0405-9; KIMURA M, 1968, JPN J PHARMACOL, V18, P162, DOI 10.1254/jjp.18.162; Kolar J, 2003, PHYSIOL PLANTARUM, V118, P605, DOI 10.1034/j.1399-3054.2003.00114.x; Kumar V, 2007, IN VITRO CELL DEV-PL, V43, P602, DOI 10.1007/s11627-007-9067-0; Lei XY, 2004, J PINEAL RES, V36, P126, DOI 10.1046/j.1600-079X.2003.00106.x; Lin GZ, 2011, PLANT CELL TISS ORG, V106, P93, DOI 10.1007/s11240-010-9897-z; Ma G, 2011, PLANT CELL TISSUE OR, V104, P91; Manchester LC, 2000, LIFE SCI, V67, P3023, DOI 10.1016/S0024-3205(00)00896-1; Menendez-Yuffa A, 2010, PLANT CELL TISS ORG, V102, P297, DOI 10.1007/s11240-010-9734-4; MONTORO P, 1995, J EXP BOT, V46, P255, DOI 10.1093/jxb/46.2.255; MURASHIGE T, 1962, PHYSIOL PLANTARUM, V15, P473, DOI 10.1111/j.1399-3054.1962.tb08052.x; Murch SJ, 1997, LANCET, V350, P1598, DOI 10.1016/S0140-6736(05)64014-7; Murch SJ, 2002, IN VITRO CELL DEV-PL, V38, P531, DOI 10.1079/IVP2002333; Murch SJ, 2001, IN VITRO CELL DEV-PL, V37, P786; Murch SJ, 2000, PLANT CELL REP, V19, P698, DOI 10.1007/s002990000206; OBERMEYER G, 1991, EUR J CELL BIOL, V56, P319; Paredes SD, 2009, J EXP BOT, V60, P57, DOI 10.1093/jxb/ern284; Perrot-Rechenmann C, 1986, IMMUNOLOGY PLANT SCI, P59; Posmyk MM, 2009, J PINEAL RES, V46, P214, DOI 10.1111/j.1600-079X.2008.00652.x; Ramakrishna A, 2011, INDIAN J EXP BIOL, V49, P234; Ramakrishna A, 2012, J PINEAL RES, V52, P470, DOI 10.1111/j.1600-079X.2011.00964.x; Ramakrishna A, 2012, ACTA PHYSIOL PLANT, V34, P393, DOI 10.1007/s11738-011-0829-2; Ramakrishna A, 2011, PLANT SIGNAL BEHAV, V6, P800, DOI 10.4161/psb.6.6.15242; Ramakrishna A, 2009, PLANT SIGNAL BEHAV, V4, P1136; Rodriguez-Sahagun A, 2011, PLANT CELL TISS ORG, V104, P271, DOI 10.1007/s11240-010-9815-4; ROSHCHINA VV, 2001, NEUROTRANSMITTERS PL, P4; SAUNDERS MJ, 1982, SCIENCE, V217, P943, DOI 10.1126/science.217.4563.943; STOESSL A, 1970, ANAL BIOCHEM, V34, P344, DOI 10.1016/0003-2697(70)90118-1; Sudha G, 2003, CURR SCI INDIA, V84, P775; Sudha G, 2002, CURR SCI INDIA, V83, P480; Takanori H, 2005, P 2005 ANN M AM SOC; Van Tassel DL, 2001, J PINEAL RES, V31, P1, DOI 10.1034/j.1600-079X.2001.310101.x; vanBoxtel J, 1996, PLANT CELL TISS ORG, V44, P7, DOI 10.1007/BF00045907; Walczysko P, 2000, CELL CALCIUM, V28, P23, DOI 10.1054/ceca.2000.0132; White PJ, 2000, BBA-BIOMEMBRANES, V1465, P171, DOI 10.1016/S0005-2736(00)00137-1; Zhang N, 2011, PLANT CELL TISSUE OR, V102, P357; ZOTTINI M, 1993, PLANT PHYSIOL, V102, P573, DOI 10.1104/pp.102.2.573</t>
  </si>
  <si>
    <t>0167-6857</t>
  </si>
  <si>
    <t>1573-5044</t>
  </si>
  <si>
    <t>PLANT CELL TISS ORG</t>
  </si>
  <si>
    <t>Plant Cell Tissue Organ Cult.</t>
  </si>
  <si>
    <t>Biotechnology &amp; Applied Microbiology; Plant Sciences</t>
  </si>
  <si>
    <t>WOS:000299329500010</t>
  </si>
  <si>
    <t>Phytomelatonin in the leaves and fruits of wild perennial plants</t>
  </si>
  <si>
    <t>Zohar, Ram; Izhaki, Ido; Koplovich, Avi; Ben-Shlomo, Rachel</t>
  </si>
  <si>
    <t>Phytomelatonin has been documented in numerous flowering plants, mostly in cultivated species consumed by humans. Although frugivorous animals feed on fruits, the phytomelatonin content of these organs has hardly ever been tested in wild plants. The aim of this study was to determine the levels of phytomelatonin in the leaves and fleshy fruits of 31 wild perennial species known to be eaten by herbivorous and frugivorous mammals and birds. Considerable levels of phytomelatonin were found in the leaves of all the tested species, and some contained melatonin in their fruits as well. The melatonin content was found to vary significantly in different life forms (trees, shrubs, and climbers), with trees possessing the highest levels. The analysis revealed a significant positive correlation between the phytomelatonin levels in the leaves and the fruits of various species. However, the concentration found in the fruits was generally lower than that found in the leaves of the same species. Despite the presence of phytomelatonin in the fleshy fruits of different families, there was no noticeable common attribute among them. Phytomelatonin was exhibited in both the seeds and the pulp, with no obvious preference for either one. Although it was determined that ingested melatonin enters the bloodstream of birds and mammals, its specific role is still not certain. The potential impact of edible phytomelatonin on the circadian rhythm of herbivores and frugivores is discussed on the basis of these findings. (C) 2011 Phytochemical Society of Europe. Published by Elsevier B.V. All rights reserved.</t>
  </si>
  <si>
    <t>PHYTOCHEMISTRY LETTERS</t>
  </si>
  <si>
    <t>10.1016/j.phytol.2011.04.002</t>
  </si>
  <si>
    <t>Zohar, Ram</t>
  </si>
  <si>
    <t xml:space="preserve"> Ben-Shlomo, Rachel</t>
  </si>
  <si>
    <t>Phytomelatonin; Leaves; Fleshy-fruit; Herbivores; Frugivores</t>
  </si>
  <si>
    <t>CIRCADIAN-RHYTHMS; MELATONIN; ANTIOXIDANT; DARKNESS; GRAPE</t>
  </si>
  <si>
    <t>[Zohar, Ram; Ben-Shlomo, Rachel] Univ Haifa, Dept Biol, IL-36006 Tivon, Israel; [Izhaki, Ido; Koplovich, Avi] Univ Haifa, Dept Evolutionary &amp; Environm Biol, IL-31905 Haifa, Israel</t>
  </si>
  <si>
    <t>Ben-Shlomo, R (corresponding author), Univ Haifa, Dept Biol, IL-36006 Tivon, Israel.</t>
  </si>
  <si>
    <t>ekly@research.haifa.ac.il</t>
  </si>
  <si>
    <t>Izhaki, Ido/I-9712-2019; Koplovich, Avi/M-4387-2015</t>
  </si>
  <si>
    <t>Izhaki, Ido/0000-0002-4525-4683; Koplovich, Avi/0000-0002-0232-8734</t>
  </si>
  <si>
    <t>Afreen F, 2006, J PINEAL RES, V41, P108, DOI 10.1111/j.1600-079X.2006.00337.x; Arendt J., 1995, MELATONIN MAMMALIAN; Arnao MB, 2007, J PINEAL RES, V42, P147, DOI 10.1111/j.1600-079X.2006.00396.x; BONNEFONTROUSSE.D, 2010, TOXICOLOGY      0424; Burkhardt S, 2001, J AGR FOOD CHEM, V49, P4898, DOI 10.1021/jf010321+; DUBBELS R, 1995, J PINEAL RES, V18, P28, DOI 10.1111/j.1600-079X.1995.tb00136.x; Gonzalez-Gomez D, 2009, EUR FOOD RES TECHNOL, V229, P223, DOI 10.1007/s00217-009-1042-z; GWINNER E, 1993, GEN COMP ENDOCR, V90, P119, DOI 10.1006/gcen.1993.1066; Gwinner E, 1996, J EXP BIOL, V199, P39; Hardeland R, 2008, CELL MOL LIFE SCI, V65, P2001, DOI 10.1007/s00018-008-8001-x; HATTORI A, 1995, BIOCHEM MOL BIOL INT, V35, P627; HEIGL S, 1994, NATURWISSENSCHAFTEN, V81, P83; Heigl S, 1995, J BIOL RHYTHM, V10, P225, DOI 10.1177/074873049501000305; Iriti M, 2006, J SCI FOOD AGR, V86, P1432, DOI 10.1002/jsfa.2537; Iriti M, 2009, NAT PROD COMMUN, V4, P611; Izhaki I., 2002, Seed dispersal and frugivory: ecology, evolution and conservation. Third International Symposium-Workshop on Frugivores and Seed Dispersal, Sao Pedro, Brazil, 6-11 August 2000, P161, DOI 10.1079/9780851995250.0161; IZHAKI I, 1985, OECOLOGIA, V67, P40, DOI 10.1007/BF00378449; Kolar J, 2005, J PINEAL RES, V39, P333, DOI 10.1111/j.1600-079X.2005.00276.x; LERNER AB, 1958, J AM CHEM SOC, V80, P2587, DOI 10.1021/ja01543a060; LEVEY DJ, 1992, AM NAT, V140, P447, DOI 10.1086/285421; Murch SJ, 2010, J PINEAL RES, V49, P95, DOI 10.1111/j.1600-079X.2010.00774.x; Okazaki M, 2009, J PINEAL RES, V46, P338, DOI 10.1111/j.1600-079X.2009.00668.x; Pandi-Perumal SR, 2006, FEBS J, V273, P2813, DOI 10.1111/j.1742-4658.2006.05322.x; Paredes SD, 2009, J EXP BOT, V60, P57, DOI 10.1093/jxb/ern284; Posmyk MM, 2009, ACTA PHYSIOL PLANT, V31, P1, DOI 10.1007/s11738-008-0213-z; RAYNE S, 2010, NATURE PRECEDINGS, DOI DOI 10.1038/NPRE.2010.4722.1; Reiter RJ, 2005, NUTRITION, V21, P920, DOI 10.1016/j.nut.2005.02.005; Reiter RJ, 2001, NUTR REV, V59, P286, DOI 10.1111/j.1753-4887.2001.tb07018.x; REITER RJ, 1991, MOL CELL ENDOCRINOL, V79, pC153, DOI 10.1016/0303-7207(91)90087-9; Reiter Russel J, 2007, World Rev Nutr Diet, V97, P211, DOI 10.1159/000097917; Tan DX, 2010, BIOL REV, V85, P607, DOI 10.1111/j.1469-185X.2009.00118.x; Van Tassel DL, 2001, J PINEAL RES, V31, P8, DOI 10.1034/j.1600-079X.2001.310102.x</t>
  </si>
  <si>
    <t>1874-3900</t>
  </si>
  <si>
    <t>1876-7486</t>
  </si>
  <si>
    <t>PHYTOCHEM LETT</t>
  </si>
  <si>
    <t>Phytochem. Lett.</t>
  </si>
  <si>
    <t>Plant Sciences; Chemistry, Medicinal</t>
  </si>
  <si>
    <t>Plant Sciences; Pharmacology &amp; Pharmacy</t>
  </si>
  <si>
    <t>WOS:000296534500004</t>
  </si>
  <si>
    <t>Measurement of melatonin in alcoholic and hot water extracts of Tanacetum parthenium, Tripleurospermum disciforme and Viola odorata</t>
  </si>
  <si>
    <t>Ansari, M.; Rafiee, Kh; Yasa, N.; Vardasbi, S.; Naimi, S. M.; Nowrouzi, A.</t>
  </si>
  <si>
    <t>Background and the purpose of the study: Melatonin has recently been found in several plant tissues. Some reports show that the majority of the herbs containing the high level of melatonin have been used traditionally to treat neurological disorders or diseases associated with the generation of free radicals. Current study was undertaken to screen some medicinal plant species with historical evidence of efficacy in the treatment of neurological and antioxidant deficiency related disorders for their melatonin content. The melatonin content of boiled and alcoholic extracts were also compared. Methods: In this study, three medicinal herbs, Tanacetum parthenium (L.) Schultz. Bip. (Asteraceae), Tripleurospermum disciforme (C.A.Mey) Schultz. Bip. (Asteraceae) and Viola odorata (L.) (Violaceae) were analyzed using high performance liquid chromatography with ultraviolet detector (HPLC-UV), enzyme linked immunosorbent assay (ELISA) and thin layer chromatography (TLC). Results: Melatonin content in the dry plant powders differed with different assay methods (p &lt; 0.001). For example, the melatonin content in T disciforme was determined as 3.073 mu g/g and 2.906 mu g/g by the HPLC and the ELISA methods, respectively. Major conclusion: The results demonstrated that a hydroalcoholic solution could extract more melatonin from flowers of the herbs than hot water (p &lt; 0.001). The presence of melatonin in these plant tissues may provide some explanation for the anecdotal evidence of their physiological effects in humans.</t>
  </si>
  <si>
    <t>DARU-JOURNAL OF PHARMACEUTICAL SCIENCES</t>
  </si>
  <si>
    <t>Ansari, M.</t>
  </si>
  <si>
    <t xml:space="preserve"> Nowrouzi, A.</t>
  </si>
  <si>
    <t>Antioxidant flavonoid glycosides from Evolvulus alsinoides</t>
  </si>
  <si>
    <t>Kumar, Manmeet; Ahmad, Ausaf; Rawat, Preeti; Khan, Mohammad Faheem; Rasheed, Naila; Gupta, Prasoon; Sathiamoorthy, B.; Bhatia, Gitika; Palit, Gautam; Maurya, Rakesh</t>
  </si>
  <si>
    <t>Oxidative damage is an established outcome of chronic stress. Thus, the present study was designed to investigate the modulatory role of ethanolic extract of Evolvulus alsinoides (EA) in terms of oxidative alterations at peripheral and central level in rats subjected to chronic unpredictable stress (CUS). CUS exposure for 7 days reduced Cu, Zn superoxide dismutase and catalase activity with increase in glutathione peroxidase activity and lipid peroxidation, while decrease in reduced glutathione level in blood plasma, frontal cortex and hippocampus regions of brain. Oral administration of EA extract at 200 mg/kg p.o. normalized these stress induced oxidative alterations with an efficacy similar to that of melatonin. Further, EA extract was taken up for detailed chemical investigation. Two new flavonol-4'-glycoside, kaempferol 4'-O-beta-D-glucopyranosyl-(1 -&gt; 2)-beta-D-glucopyranoside (3) and kaempferol 4'-O-alpha-L-rhamnopyranosyl(1 -&gt; 6)-beta-D-glucopyranoside (5) were isolated, along with eight known compounds (1, 2,4 and 6-10). The structures of new compounds were established by detailed spectroscopic studies, while known compounds were characterized by direct comparison of their reported NMR data. All these compounds were evaluated for their in vitro antioxidant activity. Compounds 3, 5,9 and 10 at 100 and 200 mu g/ml showed significant in vitro antioxidant activity. Therefore, EA may hold great potential in preventing clinical deterioration in stress induced oxidative load and related disorders. (C) 2009 Elsevier B.V. All rights reserved.</t>
  </si>
  <si>
    <t>FITOTERAPIA</t>
  </si>
  <si>
    <t>10.1016/j.fitote.2009.09.003</t>
  </si>
  <si>
    <t>Kumar, Manmeet</t>
  </si>
  <si>
    <t xml:space="preserve"> Maurya, Rakesh</t>
  </si>
  <si>
    <t>Evolvulus alsinoides; Chronic unpredictable stress; Oxidative stress; Cortex; Hippocampus; Glucocorticoids</t>
  </si>
  <si>
    <t>LIPID-PEROXIDATION; OXIDATIVE STRESS; BRAIN; ASSAY; GLUCOCORTICOIDS; CORTICOSTERONE; CONSTITUENTS; QUERCETIN; TISSUES; PLANTS</t>
  </si>
  <si>
    <t>[Kumar, Manmeet; Rawat, Preeti; Khan, Mohammad Faheem; Gupta, Prasoon; Sathiamoorthy, B.; Maurya, Rakesh] Cent Drug Res Inst CSIR, Div Med &amp; Proc Chem, Lucknow 226001, Uttar Pradesh, India; [Ahmad, Ausaf; Rasheed, Naila; Palit, Gautam] Cent Drug Res Inst CSIR, Div Pharmacol, Lucknow 226001, Uttar Pradesh, India; [Bhatia, Gitika] Cent Drug Res Inst CSIR, Div Biochem, Lucknow 226001, Uttar Pradesh, India</t>
  </si>
  <si>
    <t>Maurya, R (corresponding author), Cent Drug Res Inst CSIR, Div Med &amp; Proc Chem, Lucknow 226001, Uttar Pradesh, India.</t>
  </si>
  <si>
    <t>mauryarakesh@rediffmail.com</t>
  </si>
  <si>
    <t>Rasheed, Naila/I-4539-2019</t>
  </si>
  <si>
    <t>Rasheed, Naila/0000-0002-8654-2673; Gupta, Prasoon/0000-0001-9666-0609</t>
  </si>
  <si>
    <t>AEBI H, 1984, METHOD ENZYMOL, V105, P121; Alluis B, 2001, HELV CHIM ACTA, V84, P1133, DOI 10.1002/1522-2675(20010516)84:5&lt;1133::AID-HLCA1133&gt;3.0.CO;2-Z; Andersen JK, 2004, NAT MED, V10, pS18, DOI 10.1038/nrn1434; ASOLKAR LV, 1992, GLOSSARY INDIAN ME S, P1965; Auddy B, 2003, J ETHNOPHARMACOL, V84, P131, DOI 10.1016/S0378-8741(02)00322-7; Batra S, 2000, BIOORGAN MED CHEM, V8, P2195, DOI 10.1016/S0968-0896(00)00159-0; BHATTACHARYYA J, 1985, PHYTOCHEMISTRY, V25, P274, DOI 10.1016/S0031-9422(00)94550-3; BINDOLI A, 1985, PHARMACOL RES COMMUN, V17, P831, DOI 10.1016/0031-6989(85)90041-4; Brooke SM, 2002, J NEUROCHEM, V81, P277, DOI 10.1046/j.1471-4159.2002.00825.x; Bussmann RW, 2006, J ETHNOBIOL ETHNOMED, V2, DOI 10.1186/1746-4269-2-22; FLOHE L, 1984, METHOD ENZYMOL, V105, P114; GLOWINSKI J, 1966, J NEUROCHEM, V13, P655, DOI 10.1111/j.1471-4159.1966.tb09873.x; Gumuslu S, 2002, FREE RADICAL RES, V36, P1277, DOI 10.1080/1071576021000016508; Gupta P, 2007, CHEM PHARM BULL, V55, P771, DOI 10.1248/cpb.55.771; HALLIWELL B, 1987, ANAL BIOCHEM, V165, P215, DOI 10.1016/0003-2697(87)90222-3; Hirooka Y, 2008, AUTON NEUROSCI-BASIC, V142, P20, DOI 10.1016/j.autneu.2008.06.001; ITOH A, 1993, PHYTOCHEMISTRY, V33, P161, DOI 10.1016/0031-9422(93)85414-M; Kim YC, 1996, J NAT PROD, V59, P1096, DOI 10.1021/np960164m; Lahiri S, 2009, J PINEAL RES, V46, P207, DOI 10.1111/j.1600-079X.2008.00650.x; LILLY G, 2003, BIOMED PHARMACOTHER, V57, P296; Lin H, 2004, COMP BIOCHEM PHYS B, V139, P737, DOI 10.1016/j.cbpc.2004.09.013; LIN JK, 1994, J CHIN CHEM SOC-TAIP, V41, P213, DOI 10.1002/jccs.199400032; LOWRY OH, 1951, J BIOL CHEM, V193, P265; McIntosh LJ, 1998, BRAIN RES, V791, P209, DOI 10.1016/S0006-8993(98)00115-2; MISRA HP, 1972, J BIOL CHEM, V247, P3170; OHKAWA H, 1979, ANAL BIOCHEM, V95, P351, DOI 10.1016/0003-2697(79)90738-3; Patel R, 2002, J NEUROCHEM, V82, P118, DOI 10.1046/j.1471-4159.2002.00948.x; RiceEvans CA, 1996, FREE RADICAL BIO MED, V20, P933, DOI 10.1016/0891-5849(95)02227-9; Rodriguez C, 2004, J PINEAL RES, V36, P1, DOI 10.1046/j.1600-079X.2003.00092.x; Sahin E, 2007, COMP BIOCHEM PHYS C, V144, P342, DOI 10.1016/j.cbpc.2006.10.009; Scartezzini P, 2000, J ETHNOPHARMACOL, V71, P23, DOI 10.1016/S0378-8741(00)00213-0; SCHURR PE, 1972, LIPIDS, V7, P68, DOI 10.1007/BF02531272; SEDLAK J, 1968, ANAL BIOCHEM, V25, P192, DOI 10.1016/0003-2697(68)90092-4; Sheikh N, 2007, J ETHNOPHARMACOL, V111, P671, DOI 10.1016/j.jep.2007.01.025; Siripurapu KB, 2005, PHARMACOL BIOCHEM BE, V81, P424, DOI 10.1016/j.pbb.2005.03.003; SOLTIS DE, 1982, J NAT PROD, V45, P415, DOI 10.1021/np50022a009; Tan L, 2007, BIOORG MED CHEM LETT, V17, P6311, DOI 10.1016/j.bmcl.2007.09.003; Tapiero H, 2002, BIOMED PHARMACOTHER, V56, P200, DOI 10.1016/S0753-3322(02)00178-6; VERMES B, 1976, PHYTOCHEMISTRY, V15, P1320, DOI 10.1016/0031-9422(76)85106-0; Zafir A, 2007, EUR J PHARMACOL, V572, P23, DOI 10.1016/j.ejphar.2007.05.062</t>
  </si>
  <si>
    <t>0367-326X</t>
  </si>
  <si>
    <t>1873-6971</t>
  </si>
  <si>
    <t>Fitoterapia</t>
  </si>
  <si>
    <t>Chemistry, Medicinal; Pharmacology &amp; Pharmacy</t>
  </si>
  <si>
    <t>Pharmacology &amp; Pharmacy</t>
  </si>
  <si>
    <t>WOS:000277699400003</t>
  </si>
  <si>
    <t>Exogenous Melatonin Alleviates Oxidative Damages and Protects Photosystem II in Maize Seedlings Under Drought Stress</t>
  </si>
  <si>
    <t>Huang, Bo; Chen, Yang-Er; Zhao, Yu-Qing; Ding, Chun-Bang; Liao, Jin-Qiu; Hu, Chao; Zhou, Li-Jun; Zhang, Zhong-Wei; Yuan, Shu; Yuan, Ming</t>
  </si>
  <si>
    <t>The protective role of melatonin in plants against various abiotic stresses have been widely demonstrated, but poorly explored in organ-specific responses and the transmission of melatonin signals across organs. In this study, the effects of melatonin with the root-irrigation method and the leaf-spraying method on the antioxidant system and photosynthetic machinery in maize seedlings under drought stress were investigated. The results showed that drought stress led to the rise in reactive oxygen species (ROS), severe cell death, and degradation of D1 protein, which were mitigated by the melatonin application. The application of melatonin improved the photosynthetic activities and alleviated the oxidative damages of maize seedlings under the drought stress. Compared with the leaf-spraying method, the root-irrigation method was more effective on enhancing drought tolerance. Moreover, maize seedlings made organ-specific physiological responses to the drought stress, and the physiological effects of melatonin varied with the dosage, application methods and plant organs. The signals of exogenous melatonin received by roots could affect the stress responses of leaves, and the melatonin signals perceived by leaves also led to changes in physiological metabolisms in roots under the stress. Consequently, the whole seedlings coordinated the different parts and made a systemic acclimation against the drought stress. Melatonin as a protective agent against abiotic stresses has a potential application prospect in the agricultural industry.</t>
  </si>
  <si>
    <t>10.3389/fpls.2019.00677</t>
  </si>
  <si>
    <t>Huang, Bo</t>
  </si>
  <si>
    <t>melatonin; maize; drought; antioxidant system; photosynthesis</t>
  </si>
  <si>
    <t>REACTIVE OXYGEN; WATER-STRESS; HYDROGEN-PEROXIDE; ANTIOXIDANT PROPERTIES; PLANT-RESPONSES; LEAF SENESCENCE; ANALYSES REVEAL; SALICYLIC-ACID; BRASSICA-NAPUS; SYSTEM</t>
  </si>
  <si>
    <t>[Huang, Bo; Chen, Yang-Er; Zhao, Yu-Qing; Ding, Chun-Bang; Liao, Jin-Qiu; Hu, Chao; Zhou, Li-Jun; Yuan, Ming] Sichuan Agr Univ, Coll Life Sci, Yaan, Peoples R China; [Zhang, Zhong-Wei; Yuan, Shu] Sichuan Agr Univ, Coll Resources Sci &amp; Technol, Chengdu, Sichuan, Peoples R China</t>
  </si>
  <si>
    <t>Yuan, M (corresponding author), Sichuan Agr Univ, Coll Life Sci, Yaan, Peoples R China.</t>
  </si>
  <si>
    <t>Abedi T, 2010, CZECH J GENET PLANT, V46, P27, DOI 10.17221/67/2009-CJGPB; Afreen F, 2006, J PINEAL RES, V41, P108, DOI 10.1111/j.1600-079X.2006.00337.x; Ali B, 2013, ECOTOX ENVIRON SAFE, V92, P271, DOI 10.1016/j.ecoenv.2013.02.006; Alvarez ME, 1998, CELL, V92, P773, DOI 10.1016/S0092-8674(00)81405-1; Balabusta M, 2016, FRONT PLANT SCI, V7, DOI 10.3389/fpls.2016.00575; Burns EE, 2018, J PLANT PHYSIOL, V220, P105, DOI 10.1016/j.jplph.2017.11.004; Byeon Y, 2012, J PINEAL RES, V53, P107, DOI 10.1111/j.1600-079X.2012.00976.x; Carrillo-Vico A, 2013, INT J MOL SCI, V14, P8638, DOI 10.3390/ijms14048638; Catala A, 2007, CURR MOL MED, V7, P638, DOI 10.2174/156652407782564444; Ceraulo L, 1999, J PINEAL RES, V26, P108, DOI 10.1111/j.1600-079X.1999.tb00570.x; Chen YE, 2016, BIOL PLANTARUM, V60, P139, DOI 10.1007/s10535-015-0564-4; Chen YE, 2017, SCI REP-UK, V7, DOI 10.1038/s41598-017-13145-1; Chen YE, 2016, PHYSIOL PLANTARUM, V158, P225, DOI 10.1111/ppl.12438; Daryanto S, 2016, PLOS ONE, V11, DOI 10.1371/journal.pone.0156362; de Lima VR, 2010, J PINEAL RES, V49, P169, DOI 10.1111/j.1600-079X.2010.00782.x; de Pinto MC, 2000, PLANT PHYSIOL BIOCH, V38, P541, DOI 10.1016/S0981-9428(00)00773-7; de Souza TC, 2014, PLANT GROWTH REGUL, V73, P205, DOI 10.1007/s10725-013-9881-9; Dies H, 2015, BBA-BIOMEMBRANES, V1848, P1032, DOI 10.1016/j.bbamem.2015.01.006; DUBBELS R, 1995, J PINEAL RES, V18, P28, DOI 10.1111/j.1600-079X.1995.tb00136.x; Fan JB, 2015, FRONT PLANT SCI, V6, DOI 10.3389/fpls.2015.00925; Farooq M, 2009, SUSTAINABLE AGRICULTURE, P153, DOI [10.1007/978-90-481-2666-8_12, 10.1051/agro:2008021]; Fristedt R, 2010, PLOS ONE, V5, DOI 10.1371/journal.pone.0010963; Garcia JJ, 2014, J PINEAL RES, V56, P225, DOI 10.1111/jpi.12128; Govindjee, 2004, ADV PHOTOSYNTH RESP, V19, P1; Gu Q, 2017, PLANT SCI, V261, P28, DOI 10.1016/j.plantsci.2017.05.001; Han QH, 2017, FRONT PLANT SCI, V8, DOI 10.3389/fpls.2017.00785; Hardeland R, 2012, J PINEAL RES, V52, P139, DOI 10.1111/j.1600-079X.2011.00934.x; HATTORI A, 1995, BIOCHEM MOL BIOL INT, V35, P627; Hillel D, 2002, ADV AGRON, V77, P1, DOI 10.1016/S0065-2113(02)77012-0; Jan JE, 2009, J PINEAL RES, V46, P1, DOI 10.1111/j.1600-079X.2008.00628.x; Jiang CQ, 2016, ACTA PHYSIOL PLANT, V38, DOI 10.1007/s11738-016-2101-2; Kaling M, 2015, PLANT CELL ENVIRON, V38, P892, DOI 10.1111/pce.12348; Kar RK, 2011, PLANT SIGNAL BEHAV, V6, P1741, DOI 10.4161/psb.6.11.17729; Kato Y, 2012, PLANT PHYSIOL, V159, P1428, DOI 10.1104/pp.112.199042; Kolbert Zsuzsanna, 2005, Acta Biologica Szegediensis, V49, P13; LERNER AB, 1958, J AM CHEM SOC, V80, P2587, DOI 10.1021/ja01543a060; Li C, 2015, J EXP BOT, V66, P669, DOI 10.1093/jxb/eru476; Li TT, 2014, PLOS ONE, V9, DOI 10.1371/journal.pone.0109492; Lin AH, 2012, PLANT PHYSIOL, V158, P451, DOI 10.1104/pp.111.184531; Liu JL, 2015, PLANT GROWTH REGUL, V77, P317, DOI 10.1007/s10725-015-0066-6; Lopez-Burillo S, 2003, J PINEAL RES, V34, P178, DOI 10.1034/j.1600-079X.2003.00025.x; Lu CM, 1999, J EXP BOT, V50, P1199; Mahal HS, 1999, FREE RADICAL BIO MED, V26, P557, DOI 10.1016/S0891-5849(98)00226-3; Meng JF, 2014, J PINEAL RES, V57, P200, DOI 10.1111/jpi.12159; Munne-Bosch S, 2003, PLANTA, V217, P758, DOI 10.1007/s00425-003-1037-0; NAKANO Y, 1981, PLANT CELL PHYSIOL, V22, P867; Naranjo B, 2016, PLANT CELL ENVIRON, V39, P804, DOI 10.1111/pce.12652; Nishiyama Y, 2006, BBA-BIOENERGETICS, V1757, P742, DOI 10.1016/j.bbabio.2006.05.013; Peleg Z, 2011, CURR OPIN PLANT BIOL, V14, P290, DOI 10.1016/j.pbi.2011.02.001; PORRA RJ, 1989, BIOCHIM BIOPHYS ACTA, V975, P384, DOI 10.1016/S0005-2728(89)80347-0; Posmyk MM, 2008, J PINEAL RES, V45, P24, DOI 10.1111/j.1600-079X.2007.00552.x; Rahdari P., 2012, Journal of Stress Physiology &amp; Biochemistry, V8, P51; Reiter RJ, 1998, PROG NEUROBIOL, V56, P359, DOI 10.1016/S0301-0082(98)00052-5; Reiter RJ, 2007, ACTA BIOCHIM POL, V54, P1; Reiter RJ, 2010, PROG BRAIN RES, V181, P127, DOI 10.1016/S0079-6123(08)81008-4; Ressmeyer AR, 2003, REDOX REP, V8, P205, DOI 10.1179/135100003225002709; Rossel JB, 2007, PLANT CELL, V19, P4091, DOI 10.1105/tpc.106.045898; Sainju UM, 2017, FIELD CROP RES, V210, P183, DOI 10.1016/j.fcr.2017.05.029; Sayfzadeh S., 2010, American-Eurasian Journal of Agricultural and Environmental Science, V9, P223; Shi HT, 2015, J PINEAL RES, V59, P334, DOI 10.1111/jpi.12262; Shi HT, 2015, J PINEAL RES, V59, P120, DOI 10.1111/jpi.12246; Shi HT, 2015, J EXP BOT, V66, P681, DOI 10.1093/jxb/eru373; Sperdouli I, 2012, ACTA PHYSIOL PLANT, V34, P1267, DOI 10.1007/s11738-011-0920-8; Sturtz M, 2011, FOOD CHEM, V127, P1329, DOI 10.1016/j.foodchem.2011.01.093; Tan DX, 2007, J PINEAL RES, V42, P28, DOI 10.1111/j.1600-079X.2006.00407.x; Tan DX, 2012, J EXP BOT, V63, P577, DOI 10.1093/jxb/err256; Tan DX, 2005, J PINEAL RES, V39, P185, DOI 10.1111/j.1600-079X.2005.00234.x; Tan DX, 2000, FREE RADICAL BIO MED, V29, P1177, DOI 10.1016/S0891-5849(00)00435-4; Tan DX, 2000, BIOL SIGNAL RECEPT, V9, P137; Wahid A., 2005, HDB PHOTOSYNTHESIS, P479, DOI DOI 10.1201/9781420027877.SEC8; WANG CY, 1995, POSTHARVEST BIOL TEC, V5, P67, DOI 10.1016/0925-5214(94)00020-S; Wang HZ, 2010, AGR SCI CHINA, V9, P633, DOI 10.1016/S1671-2927(09)60138-3; Wang P, 2013, J PINEAL RES, V55, P424, DOI 10.1111/jpi.12091; Wang P, 2013, J PINEAL RES, V54, P292, DOI 10.1111/jpi.12017; Wang ZL, 2004, CROP SCI, V44, P1729, DOI 10.2135/cropsci2004.1729; Wei W, 2015, J EXP BOT, V66, P695, DOI 10.1093/jxb/eru392; Xiong L, 2002, PLANT CELL ENVIRON, V25, P131, DOI 10.1046/j.1365-3040.2002.00782.x; Yang F, 2015, ENVIRON EXP BOT, V109, P177, DOI 10.1016/j.envexpbot.2014.07.011; Ye J, 2016, ACTA PHYSIOL PLANT, V38, DOI 10.1007/s11738-015-2045-y; Ye TT, 2015, FRONT PLANT SCI, V6, DOI 10.3389/fpls.2015.00951; Yin LH, 2013, J PINEAL RES, V54, P426, DOI 10.1111/jpi.12038; Zhang N, 2015, J EXP BOT, V66, P647, DOI 10.1093/jxb/eru336; Zhang N, 2013, J PINEAL RES, V54, P15, DOI 10.1111/j.1600-079X.2012.01015.x; Zhao G, 2018, INT J MOL SCI, V19, DOI 10.3390/ijms19071912; Zhao HB, 2015, J PINEAL RES, V59, P255, DOI 10.1111/jpi.12258; Zheng XD, 2017, SCI REP-UK, V7, DOI 10.1038/srep41236; Zhou XT, 2016, FRONT PLANT SCI, V7, DOI 10.3389/fpls.2016.01823; Zlatev Z. S., 2004, Bulgarian Journal of Plant Physiology, V30, P3</t>
  </si>
  <si>
    <t>WOS:000468895200001</t>
  </si>
  <si>
    <t>Melatonin is involved in skotomorphogenesis by regulating brassinosteroid biosynthesis in rice plants</t>
  </si>
  <si>
    <t>Hwang, Ok Jin; Back, Kyoungwhan</t>
  </si>
  <si>
    <t>Serotonin N-acetyltransferase (SNAT) is the penultimate enzyme in melatonin biosynthesis catalyzing the conversion of serotonin into N-acetylserotonin. In plants, SNAT is encoded by 2 isogenes of which SNAT1 is constitutively expressed and its overexpression confers increased yield in rice. However, the role of SNAT2 remains to be clarified. In contrast to SNAT1, the diurnal rhythm of SNAT2 mRNA expression peaks at night. In this study, transgenic rice plants in which SNAT2 expression were suppressed by RNAi technology showed a decrease in melatonin and a dwarf phenotype with erect leaves, reminiscent of brassinosteroids (BR)-deficient mutants. Of note, the dwarf phenotype was dependent on the presence of dark, suggesting that melatonin is involved in dark growth (skotomorphogenesis). In support of this suggestion, SNAT2 RNAi lines exhibited photomorphogenic phenotypes such as inhibition of internodes and increased expression of light-inducible CAB genes in the dark. The causative gene for the melatonin-mediated BR biosynthetic gene was DWARF4, a rate-limiting BR biosynthetic gene. Exogenous melatonin treatment induced several BR biosynthetic genes, including DWARF4, D11, and RAVL1. As expected from the erect leaves, the SNAT2 RNAi lines produced less BR than the wild type. Our results show for the first time that melatonin is a positive regulator of dark growth or shade outgrowth by regulating BR biosynthesis in plants.</t>
  </si>
  <si>
    <t>10.1111/jpi.12495</t>
  </si>
  <si>
    <t>Hwang, Ok Jin</t>
  </si>
  <si>
    <t>brassinosteroids; diurnal rhythm; dwarf rice; skotomorphogenesis; SNAT2</t>
  </si>
  <si>
    <t>SIGNALING PATHWAYS; DEFENSE RESPONSES; N-ACETYLSEROTONIN; ARABIDOPSIS; GENE; TOLERANCE; STRESS; ELONGATION; EXPRESSION; ACID</t>
  </si>
  <si>
    <t>[Hwang, Ok Jin; Back, Kyoungwhan] Chonnam Natl Univ, Bioenergy Res Ctr, Dept Biotechnol, Gwangju, South Korea</t>
  </si>
  <si>
    <t>Antoniou C, 2017, J PINEAL RES, V62, DOI 10.1111/jpi.12401; Arnao MB, 2018, ANN BOT-LONDON, V121, P195, DOI 10.1093/aob/mcx114; Ashikari M, 1999, P NATL ACAD SCI USA, V96, P10284, DOI 10.1073/pnas.96.18.10284; Bajwa VS, 2014, J PINEAL RES, V56, P238, DOI 10.1111/jpi.12115; Bancos S, 2006, PLANT PHYSIOL, V141, P299, DOI 10.1104/pp.106.079145; Bancos S, 2002, PLANT PHYSIOL, V130, P504, DOI 10.1104/pp.005439; Byeon Y, 2016, J PINEAL RES, V61, P198, DOI 10.1111/jpi.12339; Byeon Y, 2016, J PINEAL RES, V60, P348, DOI 10.1111/jpi.12317; Byeon Y, 2015, J EXP BOT, V66, P709, DOI 10.1093/jxb/eru357; Byeon Y, 2014, J PINEAL RES, V57, P219, DOI 10.1111/jpi.12160; Cai SY, 2017, J PINEAL RES, V62, DOI 10.1111/jpi.12387; Chen ZP, 2017, FREE RADICAL BIO MED, V108, P465, DOI 10.1016/j.freeradbiomed.2017.04.009; Choi GH, 2017, J PINEAL RES, V63, DOI 10.1111/jpi.12412; Gong XQ, 2017, MOLECULES, V22, DOI 10.3390/molecules22091542; Gu Q, 2017, PLANT SCI, V261, P28, DOI 10.1016/j.plantsci.2017.05.001; Guo ZX, 2010, PLANT CELL, V22, P1161, DOI 10.1105/tpc.109.069203; Hernandez-Ruiz J, 2005, J PINEAL RES, V39, P137, DOI 10.1111/j.1600-079X.2005.00226.x; Hong Z, 2003, PLANT CELL, V15, P2900, DOI 10.1105/tpc.014712; Hong Z, 2002, PLANT J, V32, P495, DOI 10.1046/j.1365-313X.2002.01438.x; Il Je B, 2010, PLANT CELL, V22, P1777, DOI 10.1105/tpc.109.069575; Jaillais Y, 2012, NAT CELL BIOL, V14, P788, DOI 10.1038/ncb2551; Josse EM, 2008, CURR BIOL, V18, pR1144, DOI 10.1016/j.cub.2008.10.034; Kim M, 2016, J PLANT PHYSIOL, V190, P67, DOI 10.1016/j.jplph.2015.11.009; Kobylinska A, 2017, FRONT PLANT SCI, V8, DOI 10.3389/fpls.2017.01560; Lee HJ, 2000, PLANT CELL PHYSIOL, V41, P743, DOI 10.1093/pcp/41.6.743; Lee HY, 2017, J PINEAL RES, V62, DOI 10.1111/jpi.12379; Lee HY, 2016, J PINEAL RES, V60, P327, DOI 10.1111/jpi.12314; Lee HY, 2015, J PINEAL RES, V58, P291, DOI 10.1111/jpi.12214; Lee HY, 2014, J PINEAL RES, V57, P262, DOI 10.1111/jpi.12165; Lee K, 2017, J PINEAL RES, V63, DOI 10.1111/jpi.12441; Lee K, 2017, J PINEAL RES, V62, DOI 10.1111/jpi.12392; Li C, 2015, J EXP BOT, V66, P669, DOI 10.1093/jxb/eru476; Li H, 2017, SCI REP-UK, V7, DOI 10.1038/srep40858; Manchester LC, 2015, J PINEAL RES, V59, P403, DOI 10.1111/jpi.12267; Okazaki M, 2010, J PINEAL RES, V49, P239, DOI 10.1111/j.1600-079X.2010.00788.x; Pelagio-Flores R, 2012, J PINEAL RES, V53, P279, DOI 10.1111/j.1600-079X.2012.00996.x; Reiter RJ, 2016, J PINEAL RES, V61, P253, DOI 10.1111/jpi.12360; Sakamoto T, 2006, NAT BIOTECHNOL, V24, P105, DOI 10.1038/nbt1173; Sanchez-Barcelo EJ, 2016, J PINEAL RES, V61, P41, DOI 10.1111/jpi.12340; Sato Y, 2011, NUCLEIC ACIDS RES, V39, pD1141, DOI 10.1093/nar/gkq1085; Schaffer R, 2001, PLANT CELL, V13, P113, DOI 10.1105/tpc.13.1.113; Shi H, 2016, FRONT PLANT SCI, V7, DOI 10.3389/fpls.2016.01124; Shi HT, 2015, J PINEAL RES, V58, P26, DOI 10.1111/jpi.12188; Shimada Y, 2003, PLANT PHYSIOL, V131, P287, DOI 10.1104/pp.013029; Tan DX, 2015, MOLECULES, V20, P18886, DOI 10.3390/molecules201018886; Tan DX, 2013, J PINEAL RES, V54, P127, DOI 10.1111/jpi.12026; Tanaka N, 2011, PLANT CELL, V23, P2143, DOI 10.1105/tpc.111.083436; Tong HN, 2014, PLANT CELL, V26, P4376, DOI 10.1105/tpc.114.132092; Unterholzner SJ, 2015, PLANT CELL, V27, P2261, DOI 10.1105/tpc.15.00433; Uozu S, 2000, PLANT PHYSIOL, V122, P853, DOI 10.1104/pp.122.3.853; Vriet C, 2013, MOL PLANT, V6, P1738, DOI 10.1093/mp/sst096; Wang L, 2017, J PINEAL RES, V63, DOI 10.1111/jpi.12429; Wang L, 2014, J PINEAL RES, V56, P134, DOI 10.1111/jpi.12105; Wang M, 2004, PLANT MOL BIOL REP, V22, P409, DOI 10.1007/bf02772683; Wang QN, 2016, FRONT PLANT SCI, V7, DOI 10.3389/fpls.2016.01882; Wei YX, 2017, J PINEAL RES, V62, DOI 10.1111/jpi.12367; Wu CY, 2008, PLANT CELL, V20, P2130, DOI 10.1105/tpc.107.055087; Xu W, 2016, J PINEAL RES, V61, P457, DOI 10.1111/jpi.12359; Yamamuro C, 2000, PLANT CELL, V12, P1591, DOI 10.1105/tpc.12.9.1591; Yin LH, 2013, J PINEAL RES, V54, P426, DOI 10.1111/jpi.12038; Zhang JR, 2017, FUNCT PLANT BIOL, V44, P961, DOI 10.1071/FP17003; Zhang J, 2017, ENVIRON EXP BOT, V138, P36, DOI 10.1016/j.envexpbot.2017.02.012; Zhang RM, 2017, J PINEAL RES, V62, DOI 10.1111/jpi.12403; Zheng XD, 2017, SCI REP-UK, V7, DOI 10.1038/srep41236; Zuo BX, 2014, J PINEAL RES, V57, P408, DOI 10.1111/jpi.12180</t>
  </si>
  <si>
    <t>WOS:000441133600006</t>
  </si>
  <si>
    <t>Microchip electrophoresis-single wall carbon nanotube press-transferred electrodes for fast and reliable electrochemical sensing of melatonin and its precursors</t>
  </si>
  <si>
    <t>Vicente Gomez, Federico Jose; Martin, Aida; Fernanda Silva, Maria; Escarpa, Alberto</t>
  </si>
  <si>
    <t>In the current work, single-wall carbon nanotube press-transferred electrodes (SW-PTEs) were used for detection of melatonin (MT) and its precursors tryptophan (Trp) and serotonin (5-HT) on microchip electrophoresis (ME). SW-PTEs were simply fabricated by press transferring a filtered dispersion of single-wall carbon nanotubes on a nonconductive PMMA substrate, where single-wall carbon nanotubes act as exclusive transducers. The coupling of ME-SW-PTEs allowed the fast detection of MT, Trp, and 5-HT in less than 150 s with excellent analytical features. It exhibited an impressive antifouling performance with RSD values of 2 and 4% for migration times and peak heights, respectively (n = 12). In addition, sample analysis was also investigated by analysis of 5-HT, MT, and Trp in commercial samples obtaining excellent quantitative and reproducible recoveries with values of 96.2 +/- 1.8%, 101.3 +/- 0.2%, and 95.6 +/- 1.2% for 5-HT, MT, and Trp, respectively. The current novel application reveals the analytical power of the press-transfer technology where the fast and reliable determination of MT and its precursors were performed directly on the nanoscale carbon nanotube detectors without the help of any other electrochemical transducer.</t>
  </si>
  <si>
    <t>10.1002/elps.201400580</t>
  </si>
  <si>
    <t xml:space="preserve"> Escarpa, Alberto</t>
  </si>
  <si>
    <t>Carbon nanotubes; Melatonin; Press-transferred electrodes; Serotonin; Tryptophan</t>
  </si>
  <si>
    <t>TANDEM MASS-SPECTROMETRY; LIQUID-CHROMATOGRAPHY; CAPILLARY-ELECTROPHORESIS; MICROFLUIDIC CHIPS; LC-MS/MS; DETECTORS; SEROTONIN; PLANTS; ANTIOXIDANT; METABOLITES</t>
  </si>
  <si>
    <t>[Vicente Gomez, Federico Jose; Martin, Aida; Escarpa, Alberto] Univ Alcala De Henares, Dept Analyt Chem Phys Chem &amp; Chem Engn, Madrid, Spain; [Vicente Gomez, Federico Jose; Fernanda Silva, Maria] Univ Nacl Cuyo, Fac Ciencias Agr, Inst Biol Agr Mendoza IBAM CONICET, RA-5500 Mendoza, Argentina</t>
  </si>
  <si>
    <t>Escarpa, A (corresponding author), Univ Alcala De Henares, Dept Analyt Chem Phys Chem &amp; Chem Engn, Madrid, Spain.</t>
  </si>
  <si>
    <t>alberto.escarpa@uah.es</t>
  </si>
  <si>
    <t>Gomez, Federico J. V./AAO-9907-2020; Martin, Aida/AAF-5888-2020; Escarpa, Alberto/N-2293-2016</t>
  </si>
  <si>
    <t>Escarpa, Alberto/0000-0002-7302-0948; Gomez, Federico J. V./0000-0003-1305-9522</t>
  </si>
  <si>
    <t>Blasco AJ, 2005, ELECTROPHORESIS, V26, P4664, DOI 10.1002/elps.200500211; Byeon Y, 2012, J PINEAL RES, V53, P107, DOI 10.1111/j.1600-079X.2012.00976.x; Cao J, 2006, CAN J PLANT SCI, V86, P1183, DOI 10.4141/P06-034; Cao J, 2006, J CHROMATOGR A, V1134, P333, DOI 10.1016/j.chroma.2006.09.079; Chau RMW, 2009, BIOMED CHROMATOGR, V23, P175, DOI 10.1002/bmc.1100; Crevillen AG, 2007, ANAL CHEM, V79, P7408, DOI 10.1021/ac071247i; Crevillen AG, 2009, LAB CHIP, V9, P346, DOI 10.1039/b809963d; Escarpa A, 2014, LAB CHIP, V14, P3213, DOI 10.1039/c4lc00172a; Escarpa A, 2012, CHEM REC, V12, P72, DOI 10.1002/tcr.201100033; Garoz-Ruiz J, 2012, ELECTROCHEM COMMUN, V25, P1, DOI 10.1016/j.elecom.2012.09.004; Gulcin I, 2008, J ENZYM INHIB MED CH, V23, P871, DOI [10.1080/14756360701626223, 10.1080/14756360701626223 ]; Huang X, 2011, CRIT REV FOOD SCI, V51, P269, DOI 10.1080/10408398.2010.529193; Karunanithi D, 2014, J FOOD SCI TECH MYS, V51, P805, DOI 10.1007/s13197-013-1221-6; Kocadagli T, 2014, FOOD CHEM, V153, P151, DOI 10.1016/j.foodchem.2013.12.036; Bitzer-Quintero OK, 2010, BIOMED PHARMACOTHER, V64, P77, DOI 10.1016/j.biopha.2009.07.002; Landers J. P., 2007, HDB CAPILLARY MICROC; Martin A, 2015, ELECTROPHORESIS, V36, P179, DOI 10.1002/elps.201400328; Mercolini L, 2008, J SEP SCI, V31, P1007, DOI 10.1002/jssc.200700458; Musijowski J, 2006, J CHROMATOGR A, V1104, P337, DOI 10.1016/j.chroma.2005.11.063; Pobozy E, 2005, J SEP SCI, V28, P2165, DOI 10.1002/jssc.200500095; Pothinuch P, 2011, FOOD CHEM, V128, P415, DOI 10.1016/j.foodchem.2011.03.045; Pumera M, 2009, ELECTROPHORESIS, V30, P3315, DOI 10.1002/elps.200900008; REITER RJ, 1995, J PINEAL RES, V18, P1, DOI 10.1111/j.1600-079X.1995.tb00133.x; Riga P, 2014, FOOD CHEM, V156, P347, DOI 10.1016/j.foodchem.2014.01.117; Sturtz M, 2011, FOOD CHEM, V127, P1329, DOI 10.1016/j.foodchem.2011.01.093; Talebianpoor MS, 2014, J CHROMATOGR B, V960, P1, DOI 10.1016/j.jchromb.2014.04.013; Gomez FJV, 2013, ELECTROPHORESIS, V34, P1749, DOI 10.1002/elps.201200569; Gomez FJV, 2012, J PINEAL RES, V52, P349, DOI 10.1111/j.1600-079X.2011.00949.x; Vilela D, 2014, ANALYST, V139, P2342, DOI 10.1039/c4an00025k; Vilela D, 2012, ANAL CHEM, V84, P10838, DOI 10.1021/ac303049x; Vilela D, 2012, LAB CHIP, V12, P2006, DOI 10.1039/c2lc40099e; Vitalini S, 2013, J PINEAL RES, V54, P322, DOI 10.1111/jpi.12028; Vitalini S, 2011, J PINEAL RES, V51, P278, DOI 10.1111/j.1600-079X.2011.00887.x; Wang J, 1999, ANAL CHEM, V71, P5436, DOI 10.1021/ac990807d; Wu XP, 2006, ELECTROPHORESIS, V27, P4230, DOI 10.1002/elps.200600248</t>
  </si>
  <si>
    <t>WOS:000360055300012</t>
  </si>
  <si>
    <t>Chloroplastic and cytoplasmic overexpression of sheep serotonin N-acetyltransferase in transgenic rice plants is associated with low melatonin production despite high enzyme activity</t>
  </si>
  <si>
    <t>Serotonin N-acetyltransferase (SNAT), the penultimate enzyme in melatonin biosynthesis, catalyzes the conversion of serotonin into N-acetylserotonin. Plant SNAT is localized in chloroplasts. To test SNAT localization effects on melatonin synthesis, we generated transgenic rice plants overexpressing a sheep (Ovis aries) SNAT (OaSNAT) in their chloroplasts and compared melatonin biosynthesis with that of transgenic rice plants overexpressing OaSNAT in their cytoplasm. To localize the OaSNAT in chloroplasts, we used a chloroplast targeting sequence (CTS) from tobacco protoporphyrinogen IX oxidase (PPO), which expresses in chloroplasts. The purified recombinant CTS:OaSNAT fusion protein was enzymatically functional and localized in chloroplasts as confirmed by confocal microscopic analysis. The chloroplast-targeted CTS:OaSNAT lines and cytoplasm-expressed OaSNAT lines had similarly high SNAT enzyme activities. However, after cadmium and butafenacil treatments, melatonin production in rice leaves was severalfold lower in the CTS:OaSNAT lines than in the OaSNAT lines. Notably, enhanced SNAT enzyme activity was not directly proportional to the production of N-acetylserotonin, melatonin, or 2-hydroxymelatonin, suggesting that plant SNAT has a role in the homeostatic regulation of melatonin rather than in accelerating melatonin synthesis.</t>
  </si>
  <si>
    <t>10.1111/jpi.12231</t>
  </si>
  <si>
    <t>2-hydroxymelatonin; 5-methoxytryptamine; chloroplast targeting; melatonin; N-acetylserotonin; sheep serotonin N-acetyltransferase</t>
  </si>
  <si>
    <t>O-METHYLTRANSFERASE; SENESCENCE PROCESS; DEFENSE RESPONSES; BIOSYNTHESIS; GENE; LOCALIZATION; TRYPTAMINE; ACETYLSEROTONIN; SUPPRESSION; RESISTANCE</t>
  </si>
  <si>
    <t>[Byeon, Yeong; Lee, Hyoung Yool; Back, Kyoungwhan] Chonnam Natl Univ, Dept Biotechnol, Bioenergy Res Ctr, Coll Agr &amp; Life Sci, Kwangju 500757, South Korea</t>
  </si>
  <si>
    <t>Arnao MB, 2014, TRENDS PLANT SCI, V19, P789, DOI 10.1016/j.tplants.2014.07.006; Byeon Y, 2015, J PINEAL RES, V58, P470, DOI 10.1111/jpi.12232; Byeon Y, 2015, J EXP BOT, V66, P709, DOI 10.1093/jxb/eru357; Byeon Y, 2014, J PINEAL RES, V57, P147, DOI 10.1111/jpi.12151; Byeon Y, 2014, J PINEAL RES, V57, P219, DOI 10.1111/jpi.12160; Byeon Y, 2014, J PINEAL RES, V56, P189, DOI 10.1111/jpi.12111; Byeon Y, 2014, J PINEAL RES, V56, P107, DOI 10.1111/jpi.12103; Byeon Y, 2013, J PINEAL RES, V55, P371, DOI 10.1111/jpi.12080; Byeon Y, 2012, J PINEAL RES, V53, P107, DOI 10.1111/j.1600-079X.2012.00976.x; Cecon E, 2011, RECENT PATENTS ENDOC, V5, P91, DOI 10.2174/187221411799015381; Chen JY, 2014, J PINEAL RES, V56, P12, DOI 10.1111/jpi.12086; DELUCA V, 1987, PLANT PHYSIOL, V85, P1099, DOI 10.1104/pp.85.4.1099; Di Fiore S, 2002, PLANT PHYSIOL, V129, P1160, DOI 10.1104/pp.010889; Fujiwara T, 2010, J BIOL CHEM, V285, P11308, DOI 10.1074/jbc.M109.091371; Ganguly S, 2001, J BIOL CHEM, V276, P47239, DOI 10.1074/jbc.M107222200; Hardeland R, 2008, CELL MOL LIFE SCI, V65, P2001, DOI 10.1007/s00018-008-8001-x; Hardeland R, 2015, J EXP BOT, V66, P627, DOI 10.1093/jxb/eru386; Himmelbach A, 2007, PLANT PHYSIOL, V145, P1192, DOI 10.1104/pp.107.111575; Ishihara A, 2008, PLANT J, V54, P481, DOI 10.1111/j.1365-313X.2008.03441.x; Kang K, 2013, J PINEAL RES, V55, P7, DOI 10.1111/jpi.12011; Kang K, 2010, J PINEAL RES, V49, P176, DOI 10.1111/j.1600-079X.2010.00783.x; Kang K, 2009, PLANT PHYSIOL, V150, P1380, DOI 10.1104/pp.109.138552; Klein DC, 2007, J BIOL CHEM, V282, P4233, DOI 10.1074/jbc.R600036200; Kolar J, 1997, PHYTOCHEMISTRY, V44, P1407, DOI 10.1016/S0031-9422(96)00568-7; Lee HJ, 2000, PLANT CELL PHYSIOL, V41, P743, DOI 10.1093/pcp/41.6.743; Lee HY, 2015, J PINEAL RES, V58, P291, DOI 10.1111/jpi.12214; Lee HY, 2014, J PINEAL RES, V57, P418, DOI 10.1111/jpi.12181; Lee HY, 2014, J PINEAL RES, V57, P262, DOI 10.1111/jpi.12165; Park S, 2014, J PINEAL RES, V57, P348, DOI 10.1111/jpi.12174; Park S, 2013, J PINEAL RES, V55, P131, DOI 10.1111/jpi.12053; Park S, 2013, J PINEAL RES, V54, P258, DOI 10.1111/j.1600-079X.2012.01029.x; Park S, 2012, J PINEAL RES, V53, P385, DOI 10.1111/j.1600-079X.2012.01008.x; Park S, 2012, J PINEAL RES, V52, P211, DOI 10.1111/j.1600-079X.2011.00930.x; Riga P, 2014, FOOD CHEM, V156, P347, DOI 10.1016/j.foodchem.2014.01.117; Shi HT, 2014, J PINEAL RES, V57, P185, DOI 10.1111/jpi.12155; STEVENS LH, 1993, PLANT CELL REP, V12, P573, DOI 10.1007/BF00233063; Tan DX, 2014, INT J MOL SCI, V15, P15858, DOI 10.3390/ijms150915858; Tan DX, 2013, J PINEAL RES, V54, P127, DOI 10.1111/jpi.12026; Tozawa Y, 2001, PLANT PHYSIOL, V126, P1493, DOI 10.1104/pp.126.4.1493; Voinnet O, 2003, PLANT J, V33, P949, DOI 10.1046/j.1365-313X.2003.01676.x; VOISIN P, 1984, J BIOL CHEM, V259, P913; VOISIN P, 1992, BIOCHEM J, V282, P571, DOI 10.1042/bj2820571; VONHEIJNE G, 1989, EUR J BIOCHEM, V180, P535; Vriend J, 2015, J PINEAL RES, V58, P1, DOI 10.1111/jpi.12189</t>
  </si>
  <si>
    <t>WOS:000352632300008</t>
  </si>
  <si>
    <t>Novel compounds that enhance Agrobacterium-mediated plant transformation by mitigating oxidative stress</t>
  </si>
  <si>
    <t>Dan, Yinghui; Zhang, Song; Zhong, Heng; Yi, Hochul; Sainz, Manuel B.</t>
  </si>
  <si>
    <t>Agrobacterium tumefaciens caused tissue browning leading to subsequent cell death in plant transformation and novel anti-oxidative compounds enhanced Agrobacterium -mediated plant transformation by mitigating oxidative stress. Browning and death of cells transformed with Agrobacterium tumefaciens is a long-standing and high impact problem in plant transformation and the agricultural biotechnology industry, severely limiting the production of transgenic plants. Using our tomato cv. MicroTom transformation system, we demonstrated that Agrobacterium caused tissue browning (TB) leading to subsequent cell death by our correlation study. Without an antioxidant (lipoic acid, LA) TB was severe and associated with high levels of GUS transient expression and low stable transformation frequency (STF). LA addition shifted the curve in that most TB was intermediate and associated with the highest levels of GUS transient expression and STF. We evaluated 18 novel anti-oxidative compounds for their potential to enhance Agrobacterium-mediated transformation, by screening for TB reduction and monitoring GUS transient expression. Promising compounds were further evaluated for their effect on MicroTom and soybean STF. Among twelve non-antioxidant compounds, seven and five significantly (P &lt; 0.05) reduced TB and increased STF, respectively. Among six antioxidants four of them significantly reduced TB and five of them significantly increased STF. The most efficient compound found to increase STF was melatonin (MEL, an antioxidant). Optimal concentrations and stages to use MEL in transformation were determined, and Southern blot analysis showed that T-DNA integration was not affected by MEL. The ability of diverse compounds with different anti-oxidative mechanisms can reduce Agrobacterium-mediated TB and increase STF, strongly supporting that oxidative stress is an important limiting factor in Agrobacterium-mediated transformation and the limiting factor can be controlled by these compounds at different levels.</t>
  </si>
  <si>
    <t>10.1007/s00299-014-1707-3</t>
  </si>
  <si>
    <t>Dan, Yinghui</t>
  </si>
  <si>
    <t xml:space="preserve"> Sainz, Manuel B.</t>
  </si>
  <si>
    <t>Agrobacterium tumefaciens; Anti-oxidative compounds; Cell death; Oxidative stress; Plant transformation; Tissue browning</t>
  </si>
  <si>
    <t>PROGRAMMED CELL-DEATH; ANTIOXIDATIVE ACTIVITY; MELATONIN; ACID; INHIBITION; BURST; REGENERATION; RESISTANCE; EXPRESSION; APOPTOSIS</t>
  </si>
  <si>
    <t>[Dan, Yinghui; Zhang, Song] Inst Adv Learning &amp; Res, Danville, VA 24540 USA; [Dan, Yinghui] Virginia Polytech Inst &amp; State Univ, Dept Hort, Blacksburg, VA 24061 USA; [Dan, Yinghui] Virginia Polytech Inst &amp; State Univ, Dept Forest Resources &amp; Environm Conservat, Blacksburg, VA 24061 USA; [Zhong, Heng; Yi, Hochul; Sainz, Manuel B.] Syngenta Biotechnol Inc, Res Triangle Pk, NC 27709 USA</t>
  </si>
  <si>
    <t>Dan, YH (corresponding author), Inst Adv Learning &amp; Res, 150 Slayton Ave, Danville, VA 24540 USA.</t>
  </si>
  <si>
    <t>yinghui.dan@ialr.org</t>
  </si>
  <si>
    <t>Apel K, 2004, ANNU REV PLANT BIOL, V55, P373, DOI 10.1146/annurev.arplant.55.031903.141701; Arnao MB, 2007, J PINEAL RES, V42, P147, DOI 10.1111/j.1600-079X.2006.00396.x; Barampuram S, 2011, METHODS MOL BIOL, V701, P1, DOI 10.1007/978-1-61737-957-4_1; Chen Q, 2009, J PLANT PHYSIOL, V166, P324, DOI 10.1016/j.jplph.2008.06.002; CHEN S, 2004, J EXP BOT, V8, P1; CHEN ZX, 1993, SCIENCE, V262, P1883, DOI 10.1126/science.8266079; Crescioli C, 2007, J ENDOCRINOL, V195, P145, DOI 10.1677/JOE-07-0240; DAN Y, 2004, Patent No. 20040133938; Dan Y, 2013, US Patent, Patent No. [US8481319B2, 8481319]; Dan YH, 2006, PLANT CELL REP, V25, P432, DOI 10.1007/s00299-005-0084-3; Dan YH, 2008, IN VITRO CELL DEV-PL, V44, P149, DOI 10.1007/s11627-008-9110-9; Dan YH, 2009, IN VITRO CELL DEV-PL, V45, P630, DOI 10.1007/s11627-009-9227-5; Das DK, 2002, PLANT CELL REP, V20, P999, DOI 10.1007/s00299-002-0441-4; De Tullio MC, 2010, PLANT PHYSIOL BIOCH, V48, P328, DOI 10.1016/j.plaphy.2009.11.005; Deneke SM, 2000, CURR TOP CELL REGUL, V36, P151; Dickman MB, 2001, P NATL ACAD SCI USA, V98, P6957, DOI 10.1073/pnas.091108998; DOKE N, 1983, PHYSIOL PLANT PATHOL, V23, P345, DOI 10.1016/0048-4059(83)90019-X; Dubocovich ML, 2005, ENDOCRINE, V27, P101, DOI 10.1385/ENDO:27:2:101; Dutt M, 2011, PLANT CELL TISS ORG, V107, P79, DOI 10.1007/s11240-011-9959-x; Dutta Gupta S, 2011, REACTIVE OXYGEN SPEC, P229; Enriquez-Obregon GA, 1998, PLANTA, V206, P20, DOI 10.1007/s004250050369; Enriquez-Obregon GA, 1999, PLANT CELL TISS ORG, V59, P159, DOI 10.1023/A:1006307527449; Enriquez-Obregon Gil A., 1997, Biotecnologia Aplicada, V14, P169; Frame BR, 2002, PLANT PHYSIOL, V129, P13, DOI 10.1104/pp.000653; Greenberg JT, 2004, CELL MICROBIOL, V6, P201, DOI 10.1111/j.1462-5822.2004.00361.x; Hansen G, 2000, MOL PLANT MICROBE IN, V13, P649, DOI 10.1094/MPMI.2000.13.6.649; HAYTER AJ, 1986, J AM STAT ASSOC, V81, P1000; Hernandez-Ruiz J, 2005, J PINEAL RES, V39, P137, DOI 10.1111/j.1600-079X.2005.00226.x; Hernandez-Ruiz J, 2004, PLANTA, V220, P140, DOI 10.1007/s00425-004-1317-3; Herrera F, 2007, J NEUROCHEM, V100, P736, DOI 10.1111/j.1471-4159.2006.04228.x; ISOM HC, 1979, BIOCHIM BIOPHYS ACTA, V564, P402, DOI 10.1016/0005-2787(79)90031-5; Jalali BL, 1999, P NATL ACAD SCI INDI, VLXIX, P1; Jang MS, 1997, SCIENCE, V275, P218, DOI 10.1126/science.275.5297.218; Jefferson RA, 1987, PLANT MOL BIOL REP, V5, P387, DOI DOI 10.1007/BF02667740; Lee JH, 2004, J AGR FOOD CHEM, V52, P2647, DOI 10.1021/jf035426m; LEVINE A, 1994, CELL, V79, P583, DOI 10.1016/0092-8674(94)90544-4; Li W, 2004, BIOTECHNOL LETT, V26, P87, DOI 10.1023/B:BILE.0000012896.76432.ba; Lin WL, 2005, J PLANT PHYSIOL, V162, P937, DOI 10.1016/j.jplph.2004.10.003; LINAS SL, 1985, CLIN RES, V33, pA491; Lincoln JE, 2002, P NATL ACAD SCI USA, V99, P15217, DOI 10.1073/pnas.232579799; Makino T, 2000, NEPHROL DIAL TRANSPL, V15, P1140, DOI 10.1093/ndt/15.8.1140; MATSUZAKI T, 1985, J AGR CHEM SOC JPN, V59, P129, DOI 10.1271/nogeikagaku1924.59.129; MINTZ GR, 1993, BIOPHARM-APPL T BIO, V6, P34; Mithofer A, 1997, PHYTOCHEMISTRY, V45, P1101, DOI 10.1016/S0031-9422(97)00133-7; Mittler R, 2004, TRENDS PLANT SCI, V9, P490, DOI 10.1016/j.tplants.2004.08.009; Molinier J, 2000, PLANT CELL REP, V19, P219, DOI 10.1007/s002990050002; Murch SJ, 2001, IN VITRO CELL DEV-PL, V37, P786; Olhoft PM, 2003, PLANTA, V216, P723, DOI 10.1007/s00425-002-0922-2; Olhoft PM, 2001, PLANT CELL REP, V20, P706, DOI 10.1007/s002990100379; Olhoft PM, 2001, PLANT CELL REP, V20, P731, DOI 10.1007/s002990100388; Otte O, 1996, PLANTA, V200, P238, DOI 10.1007/BF00208314; Park WJ, 2011, J PLANT BIOL, V54, P143, DOI 10.1007/s12374-011-9159-6; Perl A, 1996, NAT BIOTECHNOL, V14, P624, DOI 10.1038/nbt0596-624; Raneva V, 2001, LIPIDS, V36, P1111, DOI 10.1007/s11745-001-0821-6; RATAN RR, 1994, J NEUROCHEM, V62, P376; RICH PR, 1978, BIOCHIM BIOPHYS ACTA, V525, P325, DOI 10.1016/0005-2744(78)90227-9; SCHONBAUM GR, 1971, PLANT PHYSIOL, V47, P124, DOI 10.1104/pp.47.1.124; Shen CA, 2010, BMC GASTROENTEROL, V10, DOI 10.1186/1471-230X-10-93; SHEN RS, 1991, CHEM-BIOL INTERACT, V78, P307, DOI 10.1016/0009-2797(91)90061-B; SUZUKI YJ, 1991, FREE RADICAL RES COM, V15, P255, DOI 10.3109/10715769109105221; Tan DX, 2012, J EXP BOT, V63, P577, DOI 10.1093/jxb/err256; TENHAKEN R, 1995, P NATL ACAD SCI USA, V92, P4158, DOI 10.1073/pnas.92.10.4158; Toldi O, 2002, PLANT CELL REP, V21, P63, DOI 10.1007/s00299-002-0479-3; UMEZAWA K, 1990, FEBS LETT, V260, P198, DOI 10.1016/0014-5793(90)80102-O; Vega JM, 2008, PLANT CELL REP, V27, P297, DOI 10.1007/s00299-007-0463-z; Velcheva M, 2010, IN VITRO CELL DEV-PL, V46, P477, DOI 10.1007/s11627-010-9301-z; Wang ZM, 2004, BIOCHEM BIOPH RES CO, V325, P899, DOI 10.1016/j.bbrc.2004.09.224; Willekens H, 1997, EMBO J, V16, P4806, DOI 10.1093/emboj/16.16.4806; WU JT, 1986, CLIN CHEM, V32, P314; Xia Y, 1998, J BIOL CHEM, V273, P25804, DOI 10.1074/jbc.273.40.25804; Xu P, 2004, P NATL ACAD SCI USA, V101, P15805, DOI 10.1073/pnas.0407094101; Xu XQ, 2000, MOL MICROBIOL, V35, P407, DOI 10.1046/j.1365-2958.2000.01709.x; Zeng P, 2004, PLANT CELL REP, V22, P478, DOI 10.1007/s00299-003-0712-8; Zheng QS, 2005, PLANT CELL TISS ORG, V81, P83, DOI 10.1007/s11240-004-3176-9</t>
  </si>
  <si>
    <t>WOS:000347835700010</t>
  </si>
  <si>
    <t>Water stress-induced abscisic acid accumulation in relation to reducing agents and sulfhydryl modifiers in maize plant</t>
  </si>
  <si>
    <t>Jia, W; Zhang, J</t>
  </si>
  <si>
    <t>Signalling process of water stress-induced abscisic acid (ABA) accumulation was investigated in maize (Zea mays L.) leaf and root tissues. Potent free-radical scavengers and reducing agents, N-acetyl cysteine (NAC) and cystein (Cys), significantly inhibited or nearly completely blocked dehydration-induced ABA accumulation. Dithiothreitol (DTT), a reducing agent but not a free-radical scavenger, also significantly inhibited such accumulation whereas solely free-radical scavengers, dimethyl sulphoxide (DMSO) and melatonin (Mela), had no effects. Moreover, water stress-induced ABA accumulation was not affected either by free radicals, such as superoxide anion and hydrogen peroxide, or by oxidants such as KIO4. These observations suggest that the blocking of water stress-induced ABA accumulation resulted from the reducing effect, rather than from anything associated with free radicals. The disulphide bond might be crucial to the reactivity of some signal element(s) in the signalling process of water stress-induced ABA accumulation. To test the hypothesis, we used a sulfhydryl modifier, iodoacetamide (IOA), and found that it nearly totally blocked the water stress-induced ABA accumulation. Furthermore, an impermeable sulfhydryl modifier, p-chloromercuriphenylsulphonic acid (PCMBS), could also inhibit the water stress-induced ABA accumulation in the leaf tissues. These results indicate that water stress-perception protein(s) or receptor(s) may be located on the plasmalemma and a sulfhydryl group in the extracellular domain is critical to the reactivity of the speculated water stress receptors. Cys, DTT and IOA did not lead to a decrease of the baseline ABA level, i.e. in non-stressed roots. Result indicates that their blocking of water stress-induced ABA accumulation occurred upstream of the ABA biosynthesis pathway, i.e. in the signalling process that initiates such accumulation.</t>
  </si>
  <si>
    <t>PLANT CELL AND ENVIRONMENT</t>
  </si>
  <si>
    <t>10.1046/j.1365-3040.2000.00646.x</t>
  </si>
  <si>
    <t>Jia, W</t>
  </si>
  <si>
    <t xml:space="preserve"> Zhang, J</t>
  </si>
  <si>
    <t>Zea mays; abscisic acid (ABA); reducing agents; sulfhydryl modifiers; water stress</t>
  </si>
  <si>
    <t>SIGNAL-TRANSDUCTION; OXIDATIVE STRESS; XYLEM SAP; PROTEIN-PHOSPHORYLATION; ENDOTHELIAL-CELLS; SUNFLOWER PLANTS; GENE-EXPRESSION; DISULFIDE BOND; RECEPTOR; ABA</t>
  </si>
  <si>
    <t>Hong Kong Baptist Univ, Dept Biol, Kowloon Tong, Hong Kong, Peoples R China; China Agr Univ, Dept Hort, Beijing, Peoples R China</t>
  </si>
  <si>
    <t>Zhang, J (corresponding author), Hong Kong Baptist Univ, Dept Biol, Kowloon Tong, Hong Kong, Peoples R China.</t>
  </si>
  <si>
    <t>Zhang, Jianhua/0000-0002-3819-2437</t>
  </si>
  <si>
    <t>ACKERSON RC, 1983, PLANT PHYSIOL, V71, P432, DOI 10.1104/pp.71.2.432; ADAM A, 1989, PHYSIOL MOL PLANT P, V34, P13, DOI 10.1016/0885-5765(89)90013-1; BADIANI M, 1993, J PLANT PHYSIOL, V142, P18, DOI 10.1016/S0176-1617(11)80101-X; BARCHOWSKY A, 1994, FREE RADICAL BIO MED, V16, P771, DOI 10.1016/0891-5849(94)90192-9; Bass RB, 1999, BIOCHEMISTRY-US, V38, P9317, DOI 10.1021/bi9908179; Blackburn RV, 1999, FREE RADICAL BIO MED, V26, P419, DOI 10.1016/S0891-5849(98)00217-2; Burbidge A, 1997, J EXP BOT, V48, P2111, DOI 10.1093/jxb/48.12.2111; BURDON RH, 1995, FREE RADICAL BIO MED, V18, P775, DOI 10.1016/0891-5849(94)00198-S; CREELMAN RA, 1992, PLANT PHYSIOL, V99, P1258, DOI 10.1104/pp.99.3.1258; Cui XL, 1997, P NATL ACAD SCI USA, V94, P3771, DOI 10.1073/pnas.94.8.3771; Das DK, 1999, MOL CELL BIOCHEM, V196, P59, DOI 10.1023/A:1006966128795; DAVIES WJ, 1991, ANNU REV PLANT PHYS, V42, P55, DOI 10.1146/annurev.pp.42.060191.000415; Fischer WH, 1999, J PROTEIN CHEM, V18, P437, DOI 10.1023/A:1020640725959; Geng ZH, 1997, FREE RADICAL BIO MED, V23, P345, DOI 10.1016/S0891-5849(97)00006-3; GIAQUINTA R, 1976, PLANT PHYSIOL, V57, P872, DOI 10.1104/pp.57.6.872; GOGORCENA Y, 1995, PLANT PHYSIOL, V108, P753, DOI 10.1104/pp.108.2.753; GOSTI F, 1995, MOL GEN GENET, V246, P10, DOI 10.1007/BF00290128; Jia WS, 1997, PLANT GROWTH REGUL, V21, P43, DOI 10.1023/A:1005722121030; Knudsen SM, 1997, FEBS LETT, V412, P141, DOI 10.1016/S0014-5793(97)00714-X; Labrecque J, 1999, J BIOL CHEM, V274, P9752, DOI 10.1074/jbc.274.14.9752; Liao MM, 1999, BIOCHEMISTRY-US, V38, P9718, DOI 10.1021/bi990589i; Lupo B, 1998, BIOCHEMISTRY-US, V37, P12153, DOI 10.1021/bi980593e; MBATCHI B, 1984, PLANT PHYSIOL, V75, P154, DOI 10.1104/pp.75.1.154; Merlot S, 1997, PLANT PHYSIOL, V114, P751, DOI 10.1104/pp.114.3.751; Numazawa S, 1997, EXP CELL RES, V237, P434, DOI 10.1006/excr.1997.3825; PIERCE M, 1980, PLANTA, V148, P174, DOI 10.1007/BF00386419; PLA M, 1993, PLANT MOL BIOL, V21, P259, DOI 10.1007/BF00019942; QUARRIE SA, 1988, PLANTA, V173, P330, DOI 10.1007/BF00401020; Rigacci S, 1997, BIOCHEM J, V324, P791, DOI 10.1042/bj3240791; Romero MV, 1997, J FOOD SCI, V62, P696, DOI 10.1111/j.1365-2621.1997.tb15438.x; Sakagami H, 1996, ANTICANCER RES, V16, P2635; STRAUB PF, 1994, PLANT MOL BIOL, V26, P617, DOI 10.1007/BF00013748; Suzuki YJ, 1997, FREE RADICAL BIO MED, V22, P269, DOI 10.1016/S0891-5849(96)00275-4; Tan BC, 1997, P NATL ACAD SCI USA, V94, P12235, DOI 10.1073/pnas.94.22.12235; Urao T, 1999, PLANT CELL, V11, P1743, DOI 10.1105/tpc.11.9.1743; Vepa S, 1997, FREE RADICAL BIO MED, V22, P25, DOI 10.1016/S0891-5849(96)00241-9; WALKER MA, 1993, J PLANT PHYSIOL, V141, P234, DOI 10.1016/S0176-1617(11)80766-2; Wilhelm D, 1997, MOL CELL BIOL, V17, P4792, DOI 10.1128/MCB.17.8.4792; WRIGHT STC, 1969, NATURE, V224, P719, DOI 10.1038/224719a0; Xu Chang-Cheng, 1993, Acta Phytophysiologica Sinica, V19, P216; Yu R, 1997, J BIOL CHEM, V272, P28962, DOI 10.1074/jbc.272.46.28962; Zeng FY, 1999, J NEUROCHEM, V72, P2404, DOI 10.1046/j.1471-4159.1999.0722404.x; ZHANG J, 1990, PLANT CELL ENVIRON, V13, P277, DOI 10.1111/j.1365-3040.1990.tb01312.x; ZHANG J, 1989, PLANT CELL ENVIRON, V12, P73, DOI 10.1111/j.1365-3040.1989.tb01918.x; ZHANG JH, 1989, NEW PHYTOL, V113, P167, DOI 10.1111/j.1469-8137.1989.tb04703.x; ZHANG JH, 1990, J EXP BOT, V41, P1125, DOI 10.1093/jxb/41.9.1125</t>
  </si>
  <si>
    <t>BLACKWELL SCIENCE LTD</t>
  </si>
  <si>
    <t>0140-7791</t>
  </si>
  <si>
    <t>PLANT CELL ENVIRON</t>
  </si>
  <si>
    <t>Plant Cell Environ.</t>
  </si>
  <si>
    <t>WOS:000165461800010</t>
  </si>
  <si>
    <t>Metabolic analysis of the melatonin biosynthesis pathway using chemical labeling coupled with liquid chromatography-mass spectrometry</t>
  </si>
  <si>
    <t>Ye, Tiantian; Yin, Xiaoming; Yu, Lei; Zheng, Shu-Jian; Cai, Wen-Jing; Wu, Yan; Feng, Yu-Qi</t>
  </si>
  <si>
    <t>Characterization of the melatonin (MLT) biosynthesis pathway in plants is still limited. Additionally, a metabolomic analysis of MLT biosynthesis in plants is still a challenge due to analyte structural and chemical diversity, low analyte abundances, and plant matrix complexities. Herein, a sensitive liquid chromatography-mass spectrometry (LC-MS) method enabling the simultaneous determination of seven plant MLT biosynthetic metabolites was developed. In the proposed strategy, the targeted metabolites, which included tryptophan (Trp), tryptamine (TAM), 5-hydroxytryptophan (5HTP), serotonin (5HT), N-acetylserotonin (NAS), 5-methoxytryptamine (5MT), and MLT, were purified from plant extracts using a one-step dispersive solid-phase extraction (DSPE). The samples were then chemically labeled with dansyl chloride (DNS-Cl), followed by analysis using LC-MS. The limit of detection (LOD) values ranged from 0.03 to 1.36 pg/mL and presented a 22- to 469-fold decrease when compared to the unlabeled metabolites. Due to the high sensitivity of the proposed method, the consumption of plant materials was reduced to 10 mg FW. Ultimately, the established method was utilized to examine the distributions of MLT and its intermediates in rice shoots and roots with or without cadmium (Cd) stress. The results suggested that under normal condition, MLT may also be generated via a Trp/TAM/5HT/5MT/MLT path (Pathway II) in addition to the previously reported Trp/TAM/5HT/NAS/MLT path (Pathway I), although Pathway I was shown to be dominant. During Cd stress, MLT was also shown to be produced through these two pathways, with Pathway II shown to be dominant in rice shoots and roots.</t>
  </si>
  <si>
    <t>10.1111/jpi.12531</t>
  </si>
  <si>
    <t>Ye, Tiantian</t>
  </si>
  <si>
    <t xml:space="preserve"> Feng, Yu-Qi</t>
  </si>
  <si>
    <t>biosynthesis pathway; chemical labeling; LC-MS; melatonin; metabolic analysis</t>
  </si>
  <si>
    <t>N-ACETYLSEROTONIN METHYLTRANSFERASE; SEROTONIN; QUANTIFICATION; PLANTS; RICE; DERIVATIZATION; PHYTOHORMONES; TRYPTAMINE; MECHANISMS; FRUITS</t>
  </si>
  <si>
    <t>[Ye, Tiantian; Yu, Lei; Zheng, Shu-Jian; Cai, Wen-Jing; Feng, Yu-Qi] Wuhan Univ, Dept Chem, Key Lab Analyt Chem Biol &amp; Med, Minist Educ, Wuhan, Hubei, Peoples R China; [Yin, Xiaoming; Wu, Yan] Wuhan Univ, Coll Life Sci, State Key Lab Hybrid Rice, Wuhan, Hubei, Peoples R China</t>
  </si>
  <si>
    <t>Feng, YQ (corresponding author), Wuhan Univ, Dept Chem, Key Lab Analyt Chem Biol &amp; Med, Minist Educ, Wuhan, Hubei, Peoples R China.</t>
  </si>
  <si>
    <t>yqfeng@whu.edu.cn</t>
  </si>
  <si>
    <t>Feng, Yu-Qi/H-1479-2011</t>
  </si>
  <si>
    <t>Feng, Yu-Qi/0000-0003-1107-5385</t>
  </si>
  <si>
    <t>Arnao MB, 2018, ANN BOT-LONDON, V121, P195, DOI 10.1093/aob/mcx114; Arnao MB, 2015, J PINEAL RES, V59, P133, DOI 10.1111/jpi.12253; Arnao MB, 2014, TRENDS PLANT SCI, V19, P789, DOI 10.1016/j.tplants.2014.07.006; Arnao MB, 2009, PHYTOCHEM ANALYSIS, V20, P14, DOI 10.1002/pca.1083; Back K, 2016, J PINEAL RES, V61, P426, DOI 10.1111/jpi.12364; Barkawi LS, 2010, NAT PROTOC, V5, P1609, DOI 10.1038/nprot.2010.118; Bruheim P, 2013, J CHROMATOGR A, V1296, P196, DOI 10.1016/j.chroma.2013.03.072; Byeon Y, 2014, J PINEAL RES, V56, P189, DOI 10.1111/jpi.12111; Cai WJ, 2016, PLANT METHODS, V12, DOI 10.1186/s13007-016-0147-1; Chen ML, 2012, J CHROMATOGR B, V905, P67, DOI 10.1016/j.jchromb.2012.08.005; Fujiwara T, 2010, J BIOL CHEM, V285, P11308, DOI 10.1074/jbc.M109.091371; Gomez FJV, 2015, MICROCHEM J, V123, P22, DOI 10.1016/j.microc.2015.05.013; Guo K, 2009, ANAL CHEM, V81, P3919, DOI 10.1021/ac900166a; Huang X, 2011, J CHROMATOGR A, V1218, P3890, DOI 10.1016/j.chroma.2011.04.049; Huang X, 2011, CRIT REV FOOD SCI, V51, P269, DOI 10.1080/10408398.2010.529193; Kang K, 2011, J PINEAL RES, V50, P304, DOI 10.1111/j.1600-079X.2010.00841.x; Kang S, 2007, PLANTA, V227, P263, DOI 10.1007/s00425-007-0614-z; Lehotay SJ, 2010, J CHROMATOGR A, V1217, P2548, DOI 10.1016/j.chroma.2010.01.044; Mercolini L, 2012, J PINEAL RES, V53, P21, DOI 10.1111/j.1600-079X.2011.00967.x; Pape C, 2006, J PINEAL RES, V41, P157, DOI 10.1111/j.1600-079X.2006.00348.x; Park S, 2012, J PINEAL RES, V52, P211, DOI 10.1111/j.1600-079X.2011.00930.x; Porfirio S, 2016, ANAL CHIM ACTA, V902, P8, DOI 10.1016/j.aca.2015.10.035; Qi BL, 2014, TRAC-TREND ANAL CHEM, V59, P121, DOI 10.1016/j.trac.2014.03.013; Reiter RJ, 2015, MOLECULES, V20, P7396, DOI 10.3390/molecules20047396; Shi HT, 2015, J PINEAL RES, V59, P102, DOI 10.1111/jpi.12244; Shi HT, 2015, J EXP BOT, V66, P681, DOI 10.1093/jxb/eru373; Tan DX, 2007, J PINEAL RES, V42, P28, DOI 10.1111/j.1600-079X.2006.00407.x; Tan DX, 2015, MOLECULES, V20, P18886, DOI 10.3390/molecules201018886; Tan DX, 2012, J EXP BOT, V63, P577, DOI 10.1093/jxb/err256; Wang YP, 2018, J EXP BOT, V69, P963, DOI 10.1093/jxb/erx473; Ye TT, 2017, FRONT PLANT SCI, V8, DOI 10.3389/fpls.2017.00064; Zhang N, 2015, J EXP BOT, V66, P647, DOI 10.1093/jxb/eru336; Zheng HB, 2013, J CHROMATOGR A, V1300, P127, DOI 10.1016/j.chroma.2013.04.040; Zhou RK, 2013, ANAL CHEM, V85, P11532, DOI 10.1021/ac403000n</t>
  </si>
  <si>
    <t>WOS:000453556400007</t>
  </si>
  <si>
    <t>Novel molecular mechanisms for the adaptogenic effects of herbal extracts on isolated brain cells using systems biology</t>
  </si>
  <si>
    <t>Panossian, Alexander; Seo, Ean-Jeong; Efferth, Thomas</t>
  </si>
  <si>
    <t>Introduction: Adaptogens are natural compounds or plant extracts that increase adaptability and survival of organisms under stress. Adaptogens stimulate cellular and organismal defense systems by activating intracellular and extracellular signaling pathways and expression of stress-activated proteins and neuropeptides. The effects adaptogens on mediators of adaptive stress response and longevity signaling pathways have been reported, but their stress-protective mechanisms are still not fully understood. Aim of the study: The aim of this study was to identify key molecular mechanisms of adaptogenic plants traditionally used to treat stress and aging-related disorders, i.e., Rhodiola rosea, Eleutherococcus senticosus, Withania somnifera, Rhaponticum carthamoides, and Bryonia alba. Materials and methods: To investigate the underlying molecular mechanisms of adaptogens, we conducted RNA sequencing to profile gene expression alterations in T98G neuroglia cells upon treatment of adaptogens and analyzed the relevance of deregulated genes to adaptive stress-response signaling pathways using in silico pathway analysis software. Results and discussion: At least 88 of the 3516 genes regulated by adaptogens were closely associated with adaptive stress response and adaptive stress-response signaling pathways (ASRSPs), including neuronal signaling related to corticotropin-releasing hormone, cAMP-mediated, protein kinase A, and CREB; pathways related to signaling involving CXCR4, melatonin, nitric oxide synthase, GP6, Gas, MAPK, neuroinflammation, neuropathic pain, opioids, renin-angiotensin, AMPK, calcium, and synapses; and pathways associated with dendritic cell maturation and G-coupled protein receptor-mediated nutrient sensing in enteroendocrine cells. All samples tested showed significant effects on the expression of genes encoding neurohormones CRH, GNRH, UCN, Gprotein-coupled and other transmembrane receptors TLR9, PRLR, CHRNE, GP1BA, PLXNA4, a ligand-dependent nuclear receptor RORA, transmembrane channels, transcription regulators FOS, FOX06, SCX, STAT5A, ZFPM2, ZNF396, ZNF467, protein kinases MAPK10, MAPK13, MERTK, FLT1, PRKCH, ROS1, TTN), phosphatases PTPRD, PTPRR, peptidases, metabolic enzymes, a chaperone (HSPA6), and other proteins, all of which modulate numerous life processes, playing key roles in several canonical pathways involved in defense response and regulation of homeostasis in organisms. It is for the first time we report that the molecular mechanism of actions of melatonin and plant adaptogens are alike, all adaptogens tested activated the melatonin signaling pathway by acting through two G-protein-coupled membrane receptors MT1 and MT2 and upregulation of the ligand-specific nuclear receptor RORA, which plays a role in intellectual disability, neurological disorders, retinopathy, hypertension, dyslipidemia, and cancer, which are common in aging. Furthermore, melatonin activated adaptive signaling pathways and upregulated expression of UCN, GNRH1, TLR9, GP1BA, PLXNA4, CHRM4, GPR19, VIPR2, RORA, STAT5A, ZFPM2, ZNF396, FLT1, MAPK10, MERTK, PRKCH, and TTN, which were commonly regulated by all adaptogens tested. We conclude that melatonin is an adaptation hormone playing an important role in regulation of homeostasis. Adaptogens presumably worked as eustressors (stress-vaccines) to activate the cellular adaptive system by inducing the expression of ASRSPs, which then reciprocally protected cells from damage caused by distress. Functional investigation by interactive pathways analysis demonstrated that adaptogens activated ASRSPs associated with stress-induced and aging-related disorders such as chronic inflammation, cardiovascular health, neurodegenerative cognitive impairment, metabolic disorders, and cancer. Conclusion: This study has elucidated the genome-wide effects of several adaptogenic herbal extracts in brain cells culture. These data highlight the consistent activation of ASRSPs by adaptogens in T98G neuroglia cells. The extracts affected many genes playing key roles in modulation of adaptive homeostasis, indicating their ability to modify gene expression to prevent stress-induced and aging-related disorders. Overall, this study provides a comprehensive look at the molecular mechanisms by which adaptogens exerts stress-protective effects.</t>
  </si>
  <si>
    <t>PHYTOMEDICINE</t>
  </si>
  <si>
    <t>10.1016/j.phymed.2018.09.204</t>
  </si>
  <si>
    <t>Panossian, Alexander</t>
  </si>
  <si>
    <t xml:space="preserve"> Efferth, Thomas</t>
  </si>
  <si>
    <t>Adaptogen; Rhodiola; Withania; Melatonin; RNA sequencing; Pathway analysis</t>
  </si>
  <si>
    <t>ACANTHOPANAX-SENTICOSUS HARMS; NF-KAPPA-B; ACTIVATED PROTEIN-KINASES; CENTRAL-NERVOUS-SYSTEM; RHODIOLA-ROSEA L.; WITHANIA-SOMNIFERA; PARKINSONS-DISEASE; OXIDATIVE STRESS; IN-VITRO; PLANT ADAPTOGENS</t>
  </si>
  <si>
    <t>[Panossian, Alexander] EuroPharrna USA Inc, Green Bay, WI 54303 USA; [Panossian, Alexander] Phytomed AB, Vaxtorp, Sweden; [Seo, Ean-Jeong; Efferth, Thomas] Johannes Gutenberg Univ Mainz, Inst Pharm &amp; Biochem, Dept Pharmaceut Biol, Staudinger Weg 5, D-55128 Mainz, Germany</t>
  </si>
  <si>
    <t>Panossian, A (corresponding author), EuroPharrna USA Inc, Green Bay, WI 54303 USA.; Panossian, A (corresponding author), Phytomed AB, Vaxtorp, Sweden.; Efferth, T (corresponding author), Johannes Gutenberg Univ Mainz, Inst Pharm &amp; Biochem, Dept Pharmaceut Biol, Staudinger Weg 5, D-55128 Mainz, Germany.</t>
  </si>
  <si>
    <t>apanossian@europharmausa.com; efferth@uni-mainz.de</t>
  </si>
  <si>
    <t>Panossian, Alexander/J-3873-2013</t>
  </si>
  <si>
    <t>Panossian, Alexander/0000-0002-8467-4525</t>
  </si>
  <si>
    <t>Abdel-Magied EM, 2001, J ETHNOPHARMACOL, V75, P1, DOI 10.1016/S0378-8741(00)00348-2; Ahmad MK, 2010, FERTIL STERIL, V94, P989, DOI 10.1016/j.fertnstert.2009.04.046; Al-Qarawi AA, 2000, PHYTOTHER RES, V14, P288, DOI 10.1002/1099-1573(200006)14:4&amp;lt;288::AID-PTR603&amp;gt;3.0.CO;2-9; Ambra R, 2004, EXP GERONTOL, V39, P1475, DOI 10.1016/j.exger.2004.07.009; Andersen LPH, 2016, BMC PHARMACOL TOXICO, V17, DOI 10.1186/s40360-016-0052-2; Andrade C, 2000, Indian J Psychiatry, V42, P295; Arnao MB, 2006, PLANT SIGNAL BEHAV, V1, P89, DOI 10.4161/psb.1.3.2640; Arushanian E. B., 2012, Uspekhi Fiziologicheskikh Nauk, V43, P82; Asea A, 2013, PHYTOMEDICINE, V20, P1323, DOI 10.1016/j.phymed.2013.07.001; Bennett G. W, 2000, ENCY STRESS, V2, P218; BERENBAUM MC, 1977, CLIN EXP IMMUNOL, V28, P1; Bhat RV, 2004, J NEUROCHEM, V89, P1313, DOI 10.1111/j.1471-4159.2004.02422.x; Bhattarai JP, 2010, PHYTOTHER RES, V24, P1147, DOI 10.1002/ptr.3088; Billington CK, 2012, BRIT J PHARMACOL, V166, P401, DOI 10.1111/j.1476-5381.2011.01719.x; Breit A, 2011, MOL CELL ENDOCRINOL, V331, P232, DOI 10.1016/j.mce.2010.07.007; Brunet A, 2004, SCIENCE, V303, P2011, DOI 10.1126/science.1094637; Buscemi N, 2004, 108 AHRQ; Calabrese EJ, 2007, TOXICOL APPL PHARM, V222, P122, DOI 10.1016/j.taap.2007.02.015; Calabrese EJ, 2017, NPJ AGING MECH DIS, V3, DOI 10.1038/s41514-017-0013-z; Calabrese EJ, 2011, J CELL COMMUN SIGNAL, V5, P25, DOI 10.1007/s12079-011-0119-1; Calabrese EJ, 2010, HUM EXP TOXICOL, V29, P1034, DOI 10.1177/0960327110383641; Calabrese EJ, 2010, HUM EXP TOXICOL, V29, P980, DOI 10.1177/0960327110383625; Calabrese V, 2010, ANTIOXID REDOX SIGN, V13, P1763, DOI 10.1089/ars.2009.3074; Camandola S, 2007, EXPERT OPIN THER TAR, V11, P123, DOI 10.1517/14728222.11.2.123; Cecon E, 2018, BRIT J PHARMACOL, V175, P3263, DOI 10.1111/bph.13950; Chen C, 2004, FREE RADICAL BIO MED, V37, P1578, DOI 10.1016/j.freeradbiomed.2004.07.021; Chen GF, 2003, LIFE SCI, V73, P19, DOI 10.1016/S0024-3205(03)00252-2; Chiu PY, 2004, MOL CELL BIOCHEM, V266, P139, DOI 10.1023/B:MCBI.0000049151.79238.30; Cornelius C, 2013, HORM MOL BIOL CLIN I, V16, P73, DOI 10.1515/hmbci-2013-0051; Cornelius C, 2013, IMMUN AGEING, V10, DOI 10.1186/1742-4933-10-41; Danhof M, 2016, EUR J PHARM SCI, V94, P4, DOI 10.1016/j.ejps.2016.04.027; Davies KJA, 2016, MOL ASPECTS MED, V49, P1, DOI 10.1016/j.mam.2016.04.007; Dey A, 2016, J INTERCULT ETHNOPHA, V5, P274, DOI 10.5455/jice.20160414104917; Dhabhar FS, 2018, FRONT NEUROENDOCRIN, V49, P175, DOI 10.1016/j.yfrne.2018.03.004; Dinan L, 1997, BIOCHEM J, V327, P643, DOI 10.1042/bj3270643; Evans JL, 2002, ENDOCR REV, V23, P599, DOI 10.1210/er.2001-0039; Fang EF, 2017, SCI REP-UK, V7, DOI 10.1038/srep46208; Fang F, 2012, BBA-MOL BASIS DIS, V1822, P286, DOI 10.1016/j.bbadis.2011.10.004; Farombi EO, 2008, FOOD CHEM TOXICOL, V46, P1279, DOI 10.1016/j.fct.2007.09.095; Ferreira PG, 2014, GENOME RES, V24, P212, DOI 10.1101/gr.152132.112; Fontana L, 2007, JAMA-J AM MED ASSOC, V297, P986, DOI 10.1001/jama.297.9.986; Fujikawa T, 2005, J ETHNOPHARMACOL, V97, P375, DOI 10.1016/j.jep.2004.11.031; Fujita W, 2015, BRIT J PHARMACOL, V172, P375, DOI 10.1111/bph.12663; Gagliano N, 2007, DIGEST DIS, V25, P118, DOI 10.1159/000099475; GOLDIN A, 1957, CANCER RES, V17, P635; Gonzalez-Burgos E, 2015, J NEUROIMMUNE PHARM, V10, P14, DOI 10.1007/s11481-014-9569-6; Gopalakrishnan A, 2008, FOOD CHEM TOXICOL, V46, P1257, DOI 10.1016/j.fct.2007.09.082; Grammatopoulos DK, 2017, CURR MOL PHARMACOL, V10, P296, DOI 10.2174/1874467210666170110125747; Gupta Girdhari Lal, 2007, Indian J Physiol Pharmacol, V51, P345; Gupta GL, 2008, INDIAN J EXP BIOL, V46, P470; Gupta M., 2018, NEUROMOL MED; Guzhova I, 2001, BRAIN RES, V914, P66, DOI 10.1016/S0006-8993(01)02774-3; Hahm ER, 2014, MOL CARCINOGEN, V53, P907, DOI 10.1002/mc.22050; Han SB, 2003, INT IMMUNOPHARMACOL, V3, P1301, DOI 10.1016/S1567-5769(03)00118-8; Handa RJ, 2014, FRONT NEUROENDOCRIN, V35, P197, DOI 10.1016/j.yfrne.2013.11.001; Hauwel M, 2005, BRAIN RES REV, V48, P220, DOI 10.1016/j.brainresrev.2004.12.012; Haydon PG, 2001, NAT REV NEUROSCI, V2, P185, DOI 10.1038/35058528; He Xin, 2017, Zhongguo Zhong Yao Za Zhi, V42, P1189, DOI 10.19540/j.cnki.cjcmm.20170121.013; HENN FA, 1971, P NATL ACAD SCI USA, V68, P2686, DOI 10.1073/pnas.68.11.2686; Hernandez-Santana A, 2014, PHYTOTHER RES, V28, P623, DOI 10.1002/ptr.5046; HEYDARI AR, 1994, EXPERIENTIA, V50, P1092, DOI 10.1007/BF01923466; Heydari AR, 2000, EXP CELL RES, V256, P83, DOI 10.1006/excr.2000.4808; Hunt PR, 2011, PLOS ONE, V6, DOI 10.1371/journal.pone.0021922; IPA Pathway analysis, 2018, CORTICOTROPIN RELEAS; Jansen RLM, 2014, PHYTOTHER RES, V28, P1789, DOI 10.1002/ptr.5199; Jin ML, 2013, ENVIRON TOXICOL PHAR, V35, P335, DOI 10.1016/j.etap.2013.01.004; Jung CH, 2007, J ETHNOPHARMACOL, V113, P183, DOI 10.1016/j.jep.2007.05.023; Kadioglu O, 2016, SCI REP-UK, V6, DOI 10.1038/srep36754; Karasek M, 2004, EXP GERONTOL, V39, P1723, DOI 10.1016/j.exger.2004.04.012; Kataria H, 2015, NEUROCHEM INT, V89, P111, DOI 10.1016/j.neuint.2015.08.001; Kaur T., 2017, J NEUROINFLAMM, V201, P1; Kaur T, 2017, MOL CELL BIOCHEM, V427, P91, DOI 10.1007/s11010-016-2900-1; Kawasaki T, 2014, FRONT IMMUNOL, V5, DOI 10.3389/fimmu.2014.00461; Keenan CR, 2016, BIOCHEM PHARMACOL, V112, P6, DOI 10.1016/j.bcp.2016.02.008; Kelly E, 2013, BRIT J PHARMACOL, V169, P1430, DOI 10.1111/bph.12222; Kenakin TP, 2012, BRIT J PHARMACOL, V165, P1659, DOI 10.1111/j.1476-5381.2011.01749.x; Kim KN, 2012, FOOD CHEM, V135, P2112, DOI 10.1016/j.foodchem.2012.05.067; Kuboyama T, 2014, BIOL PHARM BULL, V37, P892, DOI 10.1248/bpb.b14-00022; Kurkin V.A., 2003, RASTIT RESURSI, V3, P115; Lawrence KM, 2015, INT J BIOCHEM CELL B, V60, P130, DOI 10.1016/j.biocel.2014.12.005; Lee DI, 2015, NATURE, V519, P472, DOI 10.1038/nature14332; Lee D, 2012, J ETHNOPHARMACOL, V139, P6, DOI 10.1016/j.jep.2011.05.024; Lee FT, 2009, AM J CHINESE MED, V37, P557, DOI 10.1142/S0192415X09007053; Levine AB, 2014, CARDIOLOGY, V127, P1, DOI 10.1159/000354910; Li HY, 2016, J ETHNOPHARMACOL, V179, P162, DOI 10.1016/j.jep.2015.12.020; Li LB, 2014, J GASTROEN HEPATOL, V29, P640, DOI 10.1111/jgh.12425; Li MY, 2010, ANTIOXID REDOX SIGN, V12, P641, DOI 10.1089/ars.2009.2854; Li XZ, 2016, PHYTOTHER RES, V30, P243, DOI 10.1002/ptr.5522; Li XZ, 2014, PHYTOMEDICINE, V21, P704, DOI 10.1016/j.phymed.2013.10.012; Li XZ, 2013, PHYTOMEDICINE, V20, P1219, DOI 10.1016/j.phymed.2013.06.002; LINDQUIST S, 1988, ANNU REV GENET, V22, P631, DOI 10.1146/annurev.ge.22.120188.003215; Liu SM, 2012, PHYTOMEDICINE, V19, P631, DOI 10.1016/j.phymed.2012.02.006; Maestroni J. M., 1994, METATONIN BIOSYNTHES, P289; Manchester LC, 2000, LIFE SCI, V67, P3023, DOI 10.1016/S0024-3205(00)00896-1; Mao X, 2015, PHYTOTHER RES, V29, P1373, DOI 10.1002/ptr.5390; Mattson MP, 2008, CRIT REV TOXICOL, V38, P633, DOI 10.1080/10408440802026406; Mattson MP, 2008, HUM EXP TOXICOL, V27, P155, DOI 10.1177/0960327107083417; Mattson MP, 2008, AGEING RES REV, V7, P43, DOI 10.1016/j.arr.2007.08.004; Mattson MP, 2008, AGEING RES REV, V7, P1, DOI 10.1016/j.arr.2007.08.007; Mattson MP, 2006, TRENDS NEUROSCI, V29, P632, DOI 10.1016/j.tins.2006.09.001; Mattson MP, 2015, SCI AM, V313, P40, DOI 10.1038/scientificamerican0715-40; Mattson MP, 2014, DOSE-RESPONSE, V12, P600, DOI 10.2203/dose-response.14-028.Mattson; Mattson Mark P, 2007, Dose Response, V5, P174, DOI 10.2203/dose-response.07-004.Mattson; Mattson MP, 2006, CELL DEATH DIFFER, V13, P852, DOI 10.1038/sj.cdd.4401837; McEwen BS, 2010, ANN NY ACAD SCI, V1186, P190, DOI 10.1111/j.1749-6632.2009.05331.x; METCALF RL, 1980, P NATL ACAD SCI-BIOL, V77, P3769, DOI 10.1073/pnas.77.7.3769; Mondal S, 2010, MOL CANCER, V9, DOI 10.1186/1476-4598-9-239; Morgan Luke A., 2017, Journal of Dietary Supplements, V14, P453, DOI 10.1080/19390211.2016.1263710; Mortazavi A, 2008, NAT METHODS, V5, P621, DOI 10.1038/nmeth.1226; MUNCK A, 1984, ENDOCR REV, V5, P25, DOI 10.1210/edrv-5-1-25; Murakami A, 2018, J CLIN BIOCHEM NUTR, V62, P115, DOI 10.3164/jcbn.17-113; Murugaiyah V, 2015, NEUROCHEM INT, V89, P271, DOI 10.1016/j.neuint.2015.03.009; Nabavi SF, 2016, PHYTOTHER RES, V30, P532, DOI 10.1002/ptr.5569; Nawaz M. A., 2015, FRONT PLANT SCI, V1230, P1; Nguyen MD, 2002, NAT REV NEUROSCI, V3, P216, DOI 10.1038/nrn752; Oyola MG, 2017, STRESS, V20, P476, DOI 10.1080/10253890.2017.1369523; Panossian A, 1999, PHYTOMEDICINE, V6, P147, DOI 10.1016/S0944-7113(99)80002-6; Panossian A, 1997, PHYTOMEDICINE, V4, P85, DOI 10.1016/S0944-7113(97)80033-5; Panossian A, 1999, PHYTOMEDICINE, V6, P287, DOI 10.1016/S0944-7113(99)80023-3; Panossian A, 2014, RHODIOLA ROSEA SERIE, P203; Panossian A, 2016, COMPLEMENTARY ALTERN, P197; Panossian A., 2018, SYNERGY; Panossian A., 2018, REV CLIN PHARM DRUG, V16, P77; Panossian A, 2017, ANN NY ACAD SCI, V1401, P49, DOI 10.1111/nyas.13399; Panossian A, 2015, PHYTOMEDICINE, V22, P981, DOI 10.1016/j.phymed.2015.08.004; Panossian A, 2014, PHYTOMEDICINE, V21, P1325, DOI 10.1016/j.phymed.2014.07.008; Panossian A, 2013, FRONT NEUROSCI-SWITZ, V7, DOI 10.3389/fnins.2013.00016; Panossian A, 2010, PHARMACEUTICALS, V3, P188, DOI 10.3390/ph3010188; Panossian A, 2009, CURR CLIN PHARMACOL, V4, P198, DOI 10.2174/157488409789375311; Panossian A, 2010, HEAT SHOCK PROTEINS, V5, P351, DOI 10.1007/978-90-481-3381-9_20; Panossian A, 2009, PHYTOMEDICINE, V16, P617, DOI 10.1016/j.phymed.2008.12.003; Perfumi M, 2007, PHYTOTHER RES, V21, P37, DOI 10.1002/ptr.2013; Pradhan AA, 2012, BRIT J PHARMACOL, V167, P960, DOI 10.1111/j.1476-5381.2012.02075.x; Prakash J, 2014, NEUROCHEM RES, V39, P2527, DOI 10.1007/s11064-014-1443-7; Radak Z, 2008, AGEING RES REV, V7, P34, DOI 10.1016/j.arr.2007.04.004; Raefsky SM, 2017, FREE RADICAL BIO MED, V102, P203, DOI 10.1016/j.freeradbiomed.2016.11.045; Rahmati B, 2016, INT J FERTIL STERIL, V10, P239; Rattan SIS, 2013, DOSE-RESPONSE, V11, P99, DOI 10.2203/dose-response.11-054.Rattan; RIVIER C, 1983, NATURE, V305, P325, DOI 10.1038/305325a0; Roell KR, 2017, FRONT PHARMACOL, V8, DOI 10.3389/fphar.2017.00158; Roux PP, 2004, MICROBIOL MOL BIOL R, V68, P320, DOI 10.1128/MMBR.68.2.320-344.2004; Sa F, 2015, NEUROSCI LETT, V593, P7, DOI 10.1016/j.neulet.2015.03.016; Sapolsky RM, 2000, ENDOCR REV, V21, P55, DOI 10.1210/er.21.1.55; Schriner SE, 2013, PLOS ONE, V8, DOI 10.1371/journal.pone.0063886; Schriner SE, 2009, FREE RADICAL BIO MED, V47, P577, DOI 10.1016/j.freeradbiomed.2009.05.025; Segales J, 2016, FRONT CELL DEV BIOL, V4, DOI 10.3389/fcell.2016.00091; Seo E.-J., 2018, PHYTOMEDICINE UNPUB; Shikov AN, 2014, J ETHNOPHARMACOL, V154, P481, DOI 10.1016/j.jep.2014.04.007; Singh M, 2017, J NUTR SCI, V6, DOI 10.1017/jns.2017.48; Singh R, 2007, FRONT BIOSCI-LANDMRK, V12, P4504, DOI 10.2741/2405; Skirven T. M., 2011, REHABILITATION HAND, V1, P152; Son TG, 2008, NEUROMOL MED, V10, P236, DOI 10.1007/s12017-008-8037-y; Southam CM, 1943, PHYTOPATHOLOGY, V33, P517; Spence RD, 2011, P NATL ACAD SCI USA, V108, P8867, DOI 10.1073/pnas.1103833108; Stadtman ER, 2001, ANN NY ACAD SCI, V928, P22; STEIN GH, 1979, J CELL PHYSIOL, V99, P43, DOI 10.1002/jcp.1040990107; Su C., 2012, J STEROIDS HORM SC S, V2; Sun XC, 2016, J STEROID BIOCHEM, V155, P94, DOI 10.1016/j.jsbmb.2015.09.040; Tan XB, 2015, J GINSENG RES, V39, P116, DOI 10.1016/j.jgr.2014.09.002; Torner L, 2016, FRONT ENDOCRINOL, V7, DOI 10.3389/fendo.2016.00025; Tu L, 2018, NEUROCHEM RES, V43, P1210, DOI 10.1007/s11064-018-2538-3; Ullian EM, 2001, SCIENCE, V291, P657, DOI 10.1126/science.291.5504.657; Ulrich-Lai YM, 2009, NAT REV NEUROSCI, V10, P397, DOI 10.1038/nrn2647; van der Horst A, 2007, NAT REV MOL CELL BIO, V8, P440, DOI 10.1038/nrm2190; Vecchio EA, 2018, BRIT J PHARMACOL, V175, P4036, DOI 10.1111/bph.14337; Walther A, 2017, FRONT PSYCHIATRY, V7, DOI 10.3389/fpsyt.2016.00206; Wang HW, 2013, J HUAZHONG U SCI-MED, V33, P463, DOI 10.1007/s11596-013-1143-6; Wang JM, 2017, NEURAL REGEN RES, V12, P2025, DOI 10.4103/1673-5374.221160; Wang SH, 2015, MOL NEUROBIOL, V51, P718, DOI 10.1007/s12035-014-8755-0; Wiegant FAC, 2009, BIOGERONTOLOGY, V10, P27, DOI 10.1007/s10522-008-9151-9; Wiegant F.A.C., 2008, ADAPTATION BIOL MED, V5, P319; Wu FF, 2013, J ETHNOPHARMACOL, V148, P861, DOI 10.1016/j.jep.2013.05.026; Xia N, 2016, EXP THER MED, V11, P353, DOI 10.3892/etm.2015.2882; Yan GH, 2014, J PHARMACOL SCI, V126, P126, DOI 10.1254/jphs.14037FP; Yu SM, 2013, EXP CELL RES, V319, P2822, DOI 10.1016/j.yexcr.2013.08.026; Zhang B, 2016, DRUG DES DEV THER, V10, P1335, DOI 10.2147/DDDT.S99958; Zhou TT, 2016, NEUROPHARMACOLOGY, V101, P480, DOI 10.1016/j.neuropharm.2015.10.024; Zweemer AJM, 2014, TRENDS IMMUNOL, V35, P243, DOI 10.1016/j.it.2014.02.004</t>
  </si>
  <si>
    <t>0944-7113</t>
  </si>
  <si>
    <t>1618-095X</t>
  </si>
  <si>
    <t>Phytomedicine</t>
  </si>
  <si>
    <t>WOS:000451435900028</t>
  </si>
  <si>
    <t>Premature leaf senescence 3, encoding a methyltransferase, is required for melatonin biosynthesis in rice</t>
  </si>
  <si>
    <t>Hong, Yongbo; Zhang, Yingxin; Sinumporn, Sittipun; Yu, Ning; Zhan, Xiaodeng; Shen, Xihong; Chen, Daibo; Yu, Ping; Wu, Weixun; Liu, Qunen; Cao, Zhaoyun; Zhao, Chunde; Cheng, Shihua; Cao, Liyong</t>
  </si>
  <si>
    <t>Premature leaf senescence in rice is one of the most common factors affecting the plant's development and yield. Although methyltransferases are involved in diverse biological functions, their roles in rice leaf senescence have not been previously reported. In this study, we identified the premature leaf senescence 3 (pls3) mutant in rice, which led to early leaf senescence and early heading date. Further investigations revealed that premature leaf senescence was triggered by the accumulation of reactive oxygen species. Using physiological analysis, we found that chlorophyll content was reduced in the pls3 mutant leaves, while hydrogen peroxide (H2O2) and malondialdehyde levels were elevated. Consistent with these findings, the pls3 mutant exhibited hypersensitivity to exogenous hydrogen peroxide. The expression of other senescence-associated genes such as Osh36 and RCCR1 was increased in the pls3 mutant. Positional cloning indicated the pls3 phenotype was the result of a mutation in OsMTS1, which encodes an O-methyltransferase in the melatonin biosynthetic pathway. Functional complementation of OsMTS1 in pls3 completely restored the wild-type phenotype. We found leaf melatonin content to be dramatically reduced in pls3, and that exogenous application of melatonin recovered the pls3 mutant's leaf senescence phenotype to levels comparable to that of wild-type rice. Moreover, overexpression of OsMTS1 in the wild-type plant increased the grain yield by 15.9%. Our results demonstrate that disruption of OsMTS1, which codes for a methyltransferase, can trigger leaf senescence as a result of decreased melatonin production.</t>
  </si>
  <si>
    <t>PLANT JOURNAL</t>
  </si>
  <si>
    <t>10.1111/tpj.13995</t>
  </si>
  <si>
    <t>Hong, Yongbo</t>
  </si>
  <si>
    <t xml:space="preserve"> Cao, Liyong</t>
  </si>
  <si>
    <t>premature leaf senescence; rice methyltransferase; OsMTS1; reactive oxygen species; melatonin biosynthesis</t>
  </si>
  <si>
    <t>DEPENDENT GLUTAMATE SYNTHASE; ACID O-METHYLTRANSFERASE; ABIOTIC STRESS TOLERANCE; NAC TRANSCRIPTION FACTOR; EXOGENOUS MELATONIN; DEFENSE RESPONSES; N-ACETYLSEROTONIN; OXIDATIVE STRESS; SALICYLIC-ACID; PLANT-GROWTH</t>
  </si>
  <si>
    <t>[Hong, Yongbo; Zhang, Yingxin; Sinumporn, Sittipun; Yu, Ning; Zhan, Xiaodeng; Shen, Xihong; Chen, Daibo; Yu, Ping; Wu, Weixun; Liu, Qunen; Zhao, Chunde; Cheng, Shihua; Cao, Liyong] China Natl Rice Res Inst, State Key Lab Rice Biol, Hangzhou 310006, Zhejiang, Peoples R China; [Hong, Yongbo; Zhang, Yingxin; Sinumporn, Sittipun; Yu, Ning; Zhan, Xiaodeng; Shen, Xihong; Chen, Daibo; Yu, Ping; Wu, Weixun; Liu, Qunen; Zhao, Chunde; Cheng, Shihua; Cao, Liyong] China Natl Rice Res Inst, Zhejiang Key Lab Super Rice Res, Hangzhou 310006, Zhejiang, Peoples R China; [Cao, Zhaoyun] China Natl Rice Res Inst, Rice Prod Qual Supervis &amp; Inspect Ctr, Minist Agr &amp; Rural Affairs, Hangzhou 310006, Zhejiang, Peoples R China</t>
  </si>
  <si>
    <t>Cheng, SH; Cao, LY (corresponding author), China Natl Rice Res Inst, State Key Lab Rice Biol, Hangzhou 310006, Zhejiang, Peoples R China.; Cheng, SH; Cao, LY (corresponding author), China Natl Rice Res Inst, Zhejiang Key Lab Super Rice Res, Hangzhou 310006, Zhejiang, Peoples R China.</t>
  </si>
  <si>
    <t>shcheng@mail.hz.zj.cn; caolycgf@mail.hz.zj.cn</t>
  </si>
  <si>
    <t>Bajwa VS, 2014, J PINEAL RES, V56, P238, DOI 10.1111/jpi.12115; Balazadeh S, 2011, MOL PLANT, V4, P346, DOI 10.1093/mp/ssq080; Bi ZZ, 2017, PLANT SCI, V259, P24, DOI 10.1016/j.plantsci.2017.03.003; Brodersen P, 2002, GENE DEV, V16, P490, DOI 10.1101/gad.218202; Byeon Y, 2015, J EXP BOT, V66, P6917, DOI 10.1093/jxb/erv396; Byeon Y, 2014, J PINEAL RES, V57, P219, DOI 10.1111/jpi.12160; Byeon Y, 2014, J PINEAL RES, V56, P408, DOI 10.1111/jpi.12129; Carmo-Silva E, 2017, J EXP BOT, V68, P3473, DOI 10.1093/jxb/erx169; Chen LJ, 2013, PLANT PHYSIOL, V163, P1752, DOI 10.1104/pp.113.224881; Dietz KJ, 2016, PLANT PHYSIOL, V171, P1541, DOI 10.1104/pp.16.00375; Ding F, 2017, FRONT PLANT SCI, V8, DOI 10.3389/fpls.2017.00244; EI Mannai Y., 2017, INT J MOL SCI, V18, pE2165; Erland LAE, 2016, FRONT PLANT SCI, V7, DOI 10.3389/fpls.2016.01721; Fu JH, 2012, ANAL SCI, V28, P1081, DOI 10.2116/analsci.28.1081; Guo YF, 2014, J EXP BOT, V65, P3901, DOI 10.1093/jxb/eru248; Hardeland R, 2016, FRONT PLANT SCI, V7, DOI 10.3389/fpls.2016.00198; Hasan MK, 2015, FRONT PLANT SCI, V6, DOI 10.3389/fpls.2015.00601; He RJ, 2018, LIFE SCI, V199, P122, DOI 10.1016/j.lfs.2018.03.020; Hong YB, 2016, FRONT PLANT SCI, V7, DOI 10.3389/fpls.2016.00004; Hudson D, 2013, PLANT PHYSIOL, V162, P132, DOI 10.1104/pp.113.217265; Huo X, 2017, NAT COMMUN, V8, DOI 10.1038/s41467-017-01501-8; Jiang HW, 2011, J INTEGR PLANT BIOL, V53, P375, DOI 10.1111/j.1744-7909.2011.01037.x; Jiao BB, 2012, MOL PLANT, V5, P205, DOI 10.1093/mp/ssr081; Kang K, 2010, J PINEAL RES, V49, P176, DOI 10.1111/j.1600-079X.2010.00783.x; Khanna-Chopra R, 2012, PROTOPLASMA, V249, P469, DOI 10.1007/s00709-011-0308-z; Komiya R, 2008, DEVELOPMENT, V135, P767, DOI 10.1242/dev.008631; Kong ZS, 2006, PLANT PHYSIOL, V141, P1376, DOI 10.1104/pp.106.082941; Koshiba T, 2013, PLANT BIOTECHNOL-NAR, V30, P157, DOI 10.5511/plantbiotechnology.13.0219a; Lee HY, 2014, J PINEAL RES, V57, P262, DOI 10.1111/jpi.12165; Lee RH, 2009, NEW PHYTOL, V184, P596, DOI 10.1111/j.1469-8137.2009.02999.x; Lee SH, 2015, J INTEGR PLANT BIOL, V57, P562, DOI 10.1111/jipb.12276; Leng YJ, 2017, PLANT PHYSIOL, V174, P1151, DOI 10.1104/pp.16.01625; LERNER AB, 1958, J AM CHEM SOC, V80, P2587, DOI 10.1021/ja01543a060; Li C, 2015, J EXP BOT, V66, P669, DOI 10.1093/jxb/eru476; Li C, 2012, J PINEAL RES, V53, P298, DOI 10.1111/j.1600-079X.2012.00999.x; Li XH, 2014, BMC PLANT BIOL, V14, DOI 10.1186/1471-2229-14-166; Liang CZ, 2015, J PINEAL RES, V59, P91, DOI 10.1111/jpi.12243; Liang CZ, 2014, P NATL ACAD SCI USA, V111, P10013, DOI 10.1073/pnas.1321568111; Lim PO, 2007, ANNU REV PLANT BIOL, V58, P115, DOI 10.1146/annurev.arplant.57.032905.105316; Lin YH, 2016, J INTEGR PLANT BIOL, V58, P971, DOI 10.1111/jipb.12487; Liu JL, 2015, PLANT GROWTH REGUL, V77, P317, DOI 10.1007/s10725-015-0066-6; Mao CJ, 2017, PLANT PHYSIOL, V174, P1747, DOI 10.1104/pp.17.00542; Meng JF, 2014, J PINEAL RES, V57, P200, DOI 10.1111/jpi.12159; Mitchell PL, 2006, NEW PHYTOL, V171, P688, DOI 10.1111/j.1469-8137.2006.01855.x; Mori IC, 2001, PLANT CELL PHYSIOL, V42, P1383, DOI 10.1093/pcp/pce176; Morita R, 2009, PLANT J, V59, P940, DOI 10.1111/j.1365-313X.2009.03919.x; Morris K, 2000, PLANT J, V23, P677, DOI 10.1046/j.1365-313x.2000.00836.x; Navari-Izzo F, 1999, FREE RADICAL RES, V31, pS3, DOI 10.1080/10715769900301251; Paredes SD, 2007, BASIC CLIN PHARMACOL, V101, P56, DOI 10.1111/j.1742-7843.2007.00076.x; Park S, 2013, J PINEAL RES, V54, P258, DOI 10.1111/j.1600-079X.2012.01029.x; PORRA RJ, 1994, EUR J BIOCHEM, V219, P671, DOI 10.1111/j.1432-1033.1994.tb19983.x; Raines T, 2016, PLANT J, V85, P134, DOI 10.1111/tpj.13097; Rong H, 2013, J PLANT PHYSIOL, V170, P1367, DOI 10.1016/j.jplph.2013.05.016; Shi HT, 2015, J PINEAL RES, V58, P335, DOI 10.1111/jpi.12219; Takasaki H, 2015, PLANT J, V84, P1114, DOI 10.1111/tpj.13067; Tan DX, 2016, J PINEAL RES, V61, P27, DOI 10.1111/jpi.12336; Toki S, 2006, PLANT J, V47, P969, DOI 10.1111/j.1365-313X.2006.02836.x; Ueda H, 2015, PLANT PHYSIOL, V169, P138, DOI 10.1104/pp.15.00325; Wang M, 2018, FRONT PLANT SCI, V9, DOI 10.3389/fpls.2018.00560; Wang P, 2013, J PINEAL RES, V54, P292, DOI 10.1111/jpi.12017; Wang ZH, 2015, J EXP BOT, V66, P973, DOI 10.1093/jxb/eru456; Waseem M, 2017, PLOS ONE, V12, DOI 10.1371/journal.pone.0180953; Wei W, 2015, J EXP BOT, V66, P695, DOI 10.1093/jxb/eru392; Wei YX, 2016, SCI REP-UK, V6, DOI 10.1038/srep35029; Wei YX, 2016, FRONT PLANT SCI, V7, DOI 10.3389/fpls.2016.00676; Wu AH, 2012, PLANT CELL, V24, P482, DOI 10.1105/tpc.111.090894; Wu LW, 2016, PLANT PHYSIOL, V171, P1085, DOI 10.1104/pp.15.01898; Yamatani H, 2013, PLANT J, V74, P652, DOI 10.1111/tpj.12154; Yang X, 2016, J EXP BOT, V67, P2761, DOI 10.1093/jxb/erw109; Yang XL, 2016, MOL PLANT, V9, P1520, DOI 10.1016/j.molp.2016.09.004; Yang YL, 2016, J EXP BOT, V67, P1297, DOI 10.1093/jxb/erv529; Zhang N, 2015, J EXP BOT, V66, P647, DOI 10.1093/jxb/eru336; Zhao D, 2015, PLANT BIOLOGY, V17, P904, DOI 10.1111/plb.12296; Zhao Y, 2016, P NATL ACAD SCI USA, V113, P1949, DOI 10.1073/pnas.1522840113; Zuo BX, 2014, J PINEAL RES, V57, P408, DOI 10.1111/jpi.12180</t>
  </si>
  <si>
    <t>0960-7412</t>
  </si>
  <si>
    <t>1365-313X</t>
  </si>
  <si>
    <t>PLANT J</t>
  </si>
  <si>
    <t>Plant J.</t>
  </si>
  <si>
    <t>WOS:000441759400011</t>
  </si>
  <si>
    <t>Cold Priming Induced Tolerance to Subsequent Low Temperature Stress is Enhanced by Melatonin Application during Recovery in Wheat</t>
  </si>
  <si>
    <t>Sun, Luying; Li, Xiangnan; Wang, Zongshuai; Sun, Zhongwei; Zhu, Xiancan; Liu, Shengqun; Song, Fengbin; Liu, Fulai; Wang, Yongjun</t>
  </si>
  <si>
    <t>Cold priming can alleviate the effects of subsequent cold stress on wheat plant growth. Melatonin plays a key role in cold stress response in plants. In this study, the effects of foliar melatonin application during recovery on the cold tolerance of cold primed wheat plants were investigated. It was found that both melatonin and cold priming increased the photosynthetic rate and stomatal conductance, enhanced the activities of antioxidant enzymes, and altered the related gene expressions in wheat under cold stress. Melatonin application is helpful for the photosynthetic carbon assimilation and membrane stability of the cold primed plants under cold stress. These results suggested that foliar melatonin application during recovery enhanced the cold priming induced tolerance to subsequent low temperature stress in wheat.</t>
  </si>
  <si>
    <t>10.3390/molecules23051091</t>
  </si>
  <si>
    <t>Sun, Luying</t>
  </si>
  <si>
    <t xml:space="preserve"> Wang, Yongjun</t>
  </si>
  <si>
    <t>cold tolerance; melatonin; Triticum aestivum; mineral nutrition; priming</t>
  </si>
  <si>
    <t>PHOTOSYNTHETIC ELECTRON-TRANSPORT; WINTER-WHEAT; DROUGHT; ACCLIMATION; RESPONSES; IMPROVES; SYSTEMS; LEAVES</t>
  </si>
  <si>
    <t>[Sun, Luying; Li, Xiangnan; Zhu, Xiancan; Liu, Shengqun; Song, Fengbin] Chinese Acad Sci, Northeast Inst Geog &amp; Agroecol, Key Lab Mollisols Agroecol, Changchun 130102, Jilin, Peoples R China; [Wang, Zongshuai] Shandong Acad Agr Sci, Crop Res Inst, Jinan 250100, Shandong, Peoples R China; [Sun, Zhongwei] Lianyungang Acad Agr Sci, Agr Res Inst Xu Huai Reg, Lianyungang 222000, Peoples R China; [Liu, Fulai] Univ Copenhagen, Dept Plant &amp; Environm Sci, Fac Sci, Hojbakkegard Alle 13, DK-2630 Tastrup, Denmark; [Wang, Yongjun] Jilin Acad Agr Sci, State Engn Lab Maize, Inst Agr Resources &amp; Environm, Changchun 130033, Jilin, Peoples R China</t>
  </si>
  <si>
    <t>Li, XN (corresponding author), Chinese Acad Sci, Northeast Inst Geog &amp; Agroecol, Key Lab Mollisols Agroecol, Changchun 130102, Jilin, Peoples R China.; Wang, YJ (corresponding author), Jilin Acad Agr Sci, State Engn Lab Maize, Inst Agr Resources &amp; Environm, Changchun 130033, Jilin, Peoples R China.</t>
  </si>
  <si>
    <t>sunluy1@126.com; lixiangnan@iga.ac.cn; wzshuai0109@163.com; njausunzw@163.com; zhuxiancan@iga.ac.cn; lsq@iga.ac.cn; songfb@iga.ac.cn; fl@plen.ku.dk; yjwang2004@126.com</t>
  </si>
  <si>
    <t>Zhu, Xiancan/L-7113-2019; Liu, Fulai/D-8357-2013; Li, Xiangnan/J-3861-2019</t>
  </si>
  <si>
    <t>Zhu, Xiancan/0000-0001-9855-683X; Liu, Fulai/0000-0002-5006-8965; Liu, Yujun/0000-0001-6588-3359</t>
  </si>
  <si>
    <t>Abid M, 2018, SCI REP-UK, V8, DOI 10.1038/s41598-018-21441-7; Asada K, 1999, ANNU REV PLANT PHYS, V50, P601, DOI 10.1146/annurev.arplant.50.1.601; Baek KH, 2003, PLANT SCI, V165, P1221, DOI 10.1016/S0168-9452(03)00329-7; Brestic M, 2018, PHOTOSYNTH RES, V136, P245, DOI 10.1007/s11120-018-0486-z; Brestic M, 2016, PHOTOSYNTH RES, V130, P251, DOI 10.1007/s11120-016-0249-7; Brestic M, 2015, PHOTOSYNTH RES, V125, P151, DOI 10.1007/s11120-015-0093-1; Chen SG, 2016, ENVIRON EXP BOT, V122, P126, DOI 10.1016/j.envexpbot.2015.09.011; Chinnusamy V, 2007, TRENDS PLANT SCI, V12, P444, DOI 10.1016/j.tplants.2007.07.002; Cvetkovic J, 2017, SCI REP-UK, V7, DOI 10.1038/srep44055; Dahal K, 2012, BOTANY, V90, P433, DOI [10.1139/B2012-007, 10.1139/b2012-007]; FARQUHAR GD, 1982, ANNU REV PLANT PHYS, V33, P317, DOI 10.1146/annurev.pp.33.060182.001533; Gusta LV, 2013, PHYSIOL PLANTARUM, V147, P4, DOI 10.1111/j.1399-3054.2012.01611.x; Han QH, 2017, FRONT PLANT SCI, V8, DOI 10.3389/fpls.2017.00785; Jarvis AJ, 1999, PLANT CELL ENVIRON, V22, P639, DOI 10.1046/j.1365-3040.1999.00407.x; Keunen E, 2013, PLANT CELL ENVIRON, V36, P1242, DOI 10.1111/pce.12061; Kobylinska A, 2018, J PINEAL RES, V64, DOI 10.1111/jpi.12466; Lee K, 2018, J PINEAL RES, V64, DOI 10.1111/jpi.12460; Lee K, 2017, J PINEAL RES, V63, DOI 10.1111/jpi.12441; Lee K, 2017, J PINEAL RES, V62, DOI 10.1111/jpi.12392; Li X, 2014, J AGRON CROP SCI, V200, P467, DOI 10.1111/jac.12064; Li XN, 2018, J PINEAL RES, V64, DOI 10.1111/jpi.12453; Li XN, 2016, J PINEAL RES, V61, P328, DOI 10.1111/jpi.12350; Li XN, 2015, BMC PLANT BIOL, V15, DOI 10.1186/s12870-015-0610-6; Li XN, 2014, PLANT PHYSIOL BIOCH, V82, P34, DOI 10.1016/j.plaphy.2014.05.005; Li XN, 2013, PLANT GROWTH REGUL, V71, P31, DOI 10.1007/s10725-013-9805-8; Li X, 2018, MOLECULES, V23, DOI 10.3390/molecules23010165; POMEROY MK, 1975, CAN J PLANT SCI, V55, P529, DOI 10.4141/cjps75-079; RUELLAND E, 2009, COLD SIGNALLING COLD, P35; Sangwan V, 2001, PLANT J, V27, P1, DOI 10.1046/j.1365-313x.2001.01052.x; Shahryar N, 2016, J PLANT PHYSIOL, V204, P44, DOI 10.1016/j.jplph.2016.06.019; Siddiqui KS, 2006, ANNU REV BIOCHEM, V75, P403, DOI 10.1146/annurev.biochem.75.103004.142723; Spoustova P, 2013, PHOTOSYNTHETICA, V51, P191, DOI 10.1007/s11099-013-0023-4; Wang L, 2017, J PINEAL RES, V63, DOI 10.1111/jpi.12429; Winfield MO, 2010, PLANT BIOTECHNOL J, V8, P749, DOI 10.1111/j.1467-7652.2010.00536.x; Xu Q, 2016, J EXP BOT, V67, P3497, DOI 10.1093/jxb/erw172; Zhang XY, 2010, BIOL PLANTARUM, V54, P83, DOI 10.1007/s10535-010-0012-4; Zivcak M, 2017, PLANTA, V245, P1215, DOI 10.1007/s00425-017-2676-x; Zivcak M, 2014, J PHOTOCH PHOTOBIO B, V137, P107, DOI 10.1016/j.jphotobiol.2014.01.007; Zivcak M, 2013, PHOTOSYNTH RES, V117, P529, DOI 10.1007/s11120-013-9885-3; Zuo ZY, 2017, MOLECULES, V22, DOI 10.3390/molecules22101727</t>
  </si>
  <si>
    <t>WOS:000435204000106</t>
  </si>
  <si>
    <t>Exogenous melatonin alleviates damage from drought stress in Brassica napus L. (rapeseed) seedlings</t>
  </si>
  <si>
    <t>Li, Jingjing; Zeng, Liu; Cheng, Yong; Lu, Guangyuan; Fu, Guiping; Ma, Haiqing; Liu, Qingyun; Zhang, Xuekun; Zou, Xiling; Li, Chunsheng</t>
  </si>
  <si>
    <t>This study investigated the ability of exogenous melatonin (MT) to alleviate drought stress in Brassica napus L. (rapeseed) seedlings. Seedling traits under control condition, drought stress, and drought stress with exogenous MT were evaluated. The results indicated that 0.05 mmol/L exogenous MT had the greatest protective effect against simulated drought stress. Exogenous MT alleviated the seedling growth inhibition under drought stress and significantly increased the leaf area and fresh and dry weights of roots and shoots compared to stress conditions lacking MT. In addition, although the hydrogen peroxide (H2O2) content increased under drought stress, it was decreased by exogenous MT. Moreover, antioxidant enzyme activities were increased in response to drought stress, and the activities of catalase, ascorbate peroxidase, and peroxidase were significantly enhanced by exogenous MT. The results also showed that solute accumulation under stress was enhanced with exogenous MT through increases in the contents of soluble sugars and proteins. These results suggest that exogenous MT can alleviate the negative effects of drought stress and improve the growth of seedlings. The findings indicate that MT possesses antioxidative, osmotic activity-adjusting, and growth-inducing properties, thus making it beneficial for drought acclimatization.</t>
  </si>
  <si>
    <t>10.1007/s11738-017-2601-8</t>
  </si>
  <si>
    <t>Li, Jingjing</t>
  </si>
  <si>
    <t xml:space="preserve"> Li, Chunsheng</t>
  </si>
  <si>
    <t>Exogenous melatonin; Brassica napus L. (rapeseed); Drought; Seedling; Physiological indicators</t>
  </si>
  <si>
    <t>OSMOTIC ADJUSTMENT; ANTIOXIDANT CAPACITY; HIGH-TEMPERATURE; PLANT-GROWTH; WATER-STRESS; SENESCENCE; TOLERANCE; ROOTS; ACCUMULATION; PERSPECTIVES</t>
  </si>
  <si>
    <t>[Li, Jingjing; Zeng, Liu; Cheng, Yong; Lu, Guangyuan; Fu, Guiping; Zhang, Xuekun; Zou, Xiling] Chinese Acad Agr Sci, Oil Crops Res Inst, Minist Agr, Key Lab Biol &amp; Genet Improvement Oil Crops, Wuhan 430062, Hubei, Peoples R China; [Li, Jingjing; Li, Chunsheng] Hubei Engn Univ, Xiaogan 432000, Peoples R China; [Ma, Haiqing; Liu, Qingyun] Agr Bur Xishui Cty, Huanggang 438200, Peoples R China</t>
  </si>
  <si>
    <t>Zou, XL (corresponding author), Chinese Acad Agr Sci, Oil Crops Res Inst, Minist Agr, Key Lab Biol &amp; Genet Improvement Oil Crops, Wuhan 430062, Hubei, Peoples R China.; Li, CS (corresponding author), Hubei Engn Univ, Xiaogan 432000, Peoples R China.</t>
  </si>
  <si>
    <t>zouxiling@gmail.com; xgxh2006@163.com</t>
  </si>
  <si>
    <t>Arnao MB, 2014, TRENDS PLANT SCI, V19, P789, DOI 10.1016/j.tplants.2014.07.006; BARRATT GF, 1977, TISSUE CELL, V9, P335, DOI 10.1016/0040-8166(77)90025-8; Basu Supratim, 2016, F1000Res, V5, DOI 10.12688/f1000research.7678.1; Becana M, 2000, PHYSIOL PLANTARUM, V109, P372, DOI 10.1034/j.1399-3054.2000.100402.x; Bhardwaj AR, 2015, BMC PLANT BIOL, V15, DOI 10.1186/s12870-014-0405-1; Blum A, 2017, PLANT CELL ENVIRON, V40, P4, DOI 10.1111/pce.12800; Brunner I, 2015, FRONT PLANT SCI, V6, DOI 10.3389/fpls.2015.00547; Byeon Y, 2014, J PINEAL RES, V56, P408, DOI 10.1111/jpi.12129; Byeon Y, 2012, J PINEAL RES, V53, P107, DOI 10.1111/j.1600-079X.2012.00976.x; Chen Q, 2009, J PLANT PHYSIOL, V166, P324, DOI 10.1016/j.jplph.2008.06.002; Cominelli E, 2013, NEW BIOTECHNOL, V30, P355, DOI 10.1016/j.nbt.2012.11.001; Dun XL, 2016, FRONT PLANT SCI, V7, DOI 10.3389/fpls.2016.01238; FOYER CH, 1994, PLANT CELL ENVIRON, V17, P507, DOI 10.1111/j.1365-3040.1994.tb00146.x; Ge TiDa, 2006, Agricultural Sciences in China, V5, P291, DOI 10.1016/S1671-2927(06)60052-7; Hatzig S, 2014, J INTEGR PLANT BIOL, V56, P797, DOI 10.1111/jipb.12199; Huseynova IM, 2012, BBA-BIOENERGETICS, V1817, P1516, DOI 10.1016/j.bbabio.2012.02.037; Khan A, 2017, PLANTS, V6, P1; Li C, 2012, J PINEAL RES, V53, P298, DOI 10.1111/j.1600-079X.2012.00999.x; Lin AMY, 2000, FREE RADICAL BIO MED, V28, P904, DOI 10.1016/S0891-5849(00)00169-6; Liu D, 2016, SOIL SCI PLANT NUTR, V62, P254, DOI 10.1080/00380768.2016.1198216; Liu D, 2011, J AGRON CROP SCI, V197, P284, DOI 10.1111/j.1439-037X.2011.00465.x; Meng JF, 2014, J PINEAL RES, V57, P200, DOI 10.1111/jpi.12159; MURASHIGE T, 1962, PHYSIOL PLANTARUM, V15, P473, DOI 10.1111/j.1399-3054.1962.tb08052.x; Nawaz MA, 2016, FRONT PLANT SCI, V6, DOI 10.3389/fpls.2015.01230; Neumann PM, 2008, ANN BOT-LONDON, V101, P901, DOI 10.1093/aob/mcn018; Parvathi MS, 2015, PLANT SIGNAL BEHAV, V11, P1; Rad Amir Hossein Shirani, 2014, Agriculturae Conspectus Scientificus, V79, P157; Reddy AR, 2004, ENVIRON EXP BOT, V52, P33, DOI 10.1016/j.envexpbot.2004.01.002; Reiter RJ, 2011, NEUROENDOCRINOL LETT, V32, P575; Rodriguez C, 2004, J PINEAL RES, V36, P1, DOI 10.1046/j.1600-079X.2003.00092.x; Rymaszewski W, 2017, PLANT PHYSL; Salekdeh GH, 2009, TRENDS PLANT SCI, V14, P488, DOI 10.1016/j.tplants.2009.07.007; Sarropoulou VN, 2012, J PINEAL RES, V52, P38, DOI 10.1111/j.1600-079X.2011.00914.x; Shi H, 2016, FRONT PLANT SCI, V7, DOI 10.3389/fpls.2016.01124; Shi HT, 2016, J PINEAL RES, V60, P373, DOI 10.1111/jpi.12320; Signorelli S, 2016, FRONT PLANT SCI, V7, DOI 10.3389/fpls.2016.01339; Subbarao GV, 2000, EUR J AGRON, V12, P239, DOI 10.1016/S1161-0301(00)00050-2; Trinchant JC, 2004, PLANT PHYSIOL, V135, P1583, DOI 10.1104/pp.103.037556; Verbruggen N, 2008, AMINO ACIDS, V35, P753, DOI 10.1007/s00726-008-0061-6; Wang HH, 2016, PLANT PHYSIOL BIOCH, V107, P126, DOI 10.1016/j.plaphy.2016.05.040; Wang P, 2013, J PINEAL RES, V54, P292, DOI 10.1111/jpi.12017; Wang P, 2012, J PINEAL RES, V53, P11, DOI 10.1111/j.1600-079X.2011.00966.x; Wang R, 2016, PLANT PHYSIOL BIOCH, V107, P137, DOI 10.1016/j.plaphy.2016.05.035; Weeda S, 2014, PLOS ONE, V9, DOI 10.1371/journal.pone.0093462; Wei W, 2015, J EXP BOT, V66, P695, DOI 10.1093/jxb/eru392; Wen D, 2016, FRONT PLANT SCI, V7, DOI 10.3389/fpls.2016.00718; Wright PR, 1997, ANN BOT-LONDON, V80, P313, DOI 10.1006/anbo.1997.0444; WRIGHT PR, 1995, FIELD CROP RES, V42, P1, DOI 10.1016/0378-4290(95)00013-G; Xu Xiang-dong, 2010, Yingyong Shengtai Xuebao, V21, P1295; Yin Y, 2009, CHIN J OIL CROP SCI, V2; Zhang N, 2013, J PINEAL RES, V54, P15, DOI 10.1111/j.1600-079X.2012.01015.x; Zhang T, 2012, J ANHUI AGR SCI, V20; Zhang XK, 2014, BREEDING SCI, V64, P60, DOI 10.1270/jsbbs.64.60; Zhao Y, 2011, J PINEAL RES, V50, P83, DOI 10.1111/j.1600-079X.2010.00817.x; Zong HY, 2017, ECOTOX ENVIRON SAFE, V138, P271, DOI 10.1016/j.ecoenv.2017.01.009</t>
  </si>
  <si>
    <t>WOS:000427234400005</t>
  </si>
  <si>
    <t>Ameliorative effects of melatonin on dark-induced leaf senescence in gardenia (Gardenia jasminoides Ellis): leaf morphology, anatomy, physiology and transcriptome</t>
  </si>
  <si>
    <t>Zhao, Daqiu; Wang, Rong; Meng, Jiasong; Li, Zhiyuan; Wu, Yanqing; Tao, Jun</t>
  </si>
  <si>
    <t>Cut gardenia (Gardenia jasminoides Ellis) foliage is widely used as a vase material or flower bouquet indoors; however, insufficient indoor light accelerates its senescence, which shortens its viewing time. In this study, applying melatonin to delay gardenia leaf senescence when exposed to extremely low light condition (darkness), and the results showed that 1.0 mM was the effective concentration. At this concentration, chlorophyll contents and chlorophyll fluorescence parameters (F-v/F-m, F-v/F-0 and Y(II)) increased, while the carotenoid and flavonoid contents decreased. Meanwhile, stress physiological indices decreased in response to exogenous melatonin application, whereas an increase in glutamine synthetase activity, water and soluble protein contents was observed. Moreover, exogenous melatonin application also reduced leaf programmed cell death under darkness, increased the endogenous melatonin level, expression levels of tryptophan decarboxylase gene, superoxide dismutase and catalase activities and the ascorbate-glutathione cycle, and maintained more intact anatomical structures. Furthermore, transcriptome sequencing revealed that various biological processes responded to exogenous melatonin application, including carbohydrate metabolism, amino acid metabolism, lipid metabolism, plant hormone signal transduction and pigment biosynthesis. Consequently, dark-induced leaf senescence in gardenia was significantly delayed. These results provided a better understanding for improving the ornamental value of cut gardenia foliage using melatonin.</t>
  </si>
  <si>
    <t>10.1038/s41598-017-10799-9</t>
  </si>
  <si>
    <t>Zhao, Daqiu</t>
  </si>
  <si>
    <t xml:space="preserve"> Tao, Jun</t>
  </si>
  <si>
    <t>PROGRAMMED CELL-DEATH; EXOGENOUS MELATONIN; HIGH-TEMPERATURE; RNA-SEQ; CHLOROPHYLL FLUORESCENCE; OXYGEN-METABOLISM; STRESS TOLERANCE; GENE-EXPRESSION; PLANTS; IDENTIFICATION</t>
  </si>
  <si>
    <t>[Zhao, Daqiu; Wang, Rong; Meng, Jiasong; Li, Zhiyuan; Wu, Yanqing; Tao, Jun] Yangzhou Univ, Coll Hort &amp; Plant Protect, Jiangsu Key Lab Crop Genet &amp; Physiol, Yangzhou, Jiangsu, Peoples R China</t>
  </si>
  <si>
    <t>Tao, J (corresponding author), Yangzhou Univ, Coll Hort &amp; Plant Protect, Jiangsu Key Lab Crop Genet &amp; Physiol, Yangzhou, Jiangsu, Peoples R China.</t>
  </si>
  <si>
    <t>taojun@yzu.edu.cn</t>
  </si>
  <si>
    <t>ABELES FB, 1988, PLANT PHYSIOL, V87, P609, DOI 10.1104/pp.87.3.609; Afreen F, 2006, J PINEAL RES, V41, P108, DOI 10.1111/j.1600-079X.2006.00337.x; Arnao MB, 2009, J PINEAL RES, V46, P58, DOI 10.1111/j.1600-079X.2008.00625.x; Bajwa VS, 2014, J PINEAL RES, V56, P238, DOI 10.1111/jpi.12115; Besseau S, 2012, J EXP BOT, V63, P2667, DOI 10.1093/jxb/err450; Bhattacharjee S, 2014, CURR SCI INDIA, V107, P1811; Brouwer B, 2012, PLANT CELL ENVIRON, V35, P1084, DOI 10.1111/j.1365-3040.2011.02474.x; Buchanan-Wollaston V, 2003, PLANT BIOTECHNOL J, V1, P3, DOI 10.1046/j.1467-7652.2003.00004.x; Byeon Y, 2015, J PINEAL RES, V58, P470, DOI 10.1111/jpi.12232; Causin HF, 2009, PLANT SCI, V177, P698, DOI 10.1016/j.plantsci.2009.08.014; Chen GF, 2003, LIFE SCI, V73, P19, DOI 10.1016/S0024-3205(03)00252-2; Chen X, 2012, ADV MATER RES-SWITZ, V415-417, P514, DOI 10.4028/www.scientific.net/AMR.415-417.514; DUBBELS R, 1995, J PINEAL RES, V18, P28, DOI 10.1111/j.1600-079X.1995.tb00136.x; Fan JB, 2015, FRONT PLANT SCI, V6, DOI 10.3389/fpls.2015.00925; GAN SS, 1995, SCIENCE, V270, P1986, DOI 10.1126/science.270.5244.1986; GENTY B, 1989, BIOCHIM BIOPHYS ACTA, V990, P87, DOI 10.1016/S0304-4165(89)80016-9; Grabherr MG, 2011, NAT BIOTECHNOL, V29, P644, DOI 10.1038/nbt.1883; [韩建萍 HAN Jianping], 2007, [中国药学杂志, Chinese Pharmaceutical Journal], V42, P1774; HATTORI A, 1995, BIOCHEM MOL BIOL INT, V35, P627; Hu W, 2016, FRONT PLANT SCI, V7, DOI 10.3389/fpls.2016.00736; Jabs T, 1999, BIOCHEM PHARMACOL, V57, P231, DOI 10.1016/S0006-2952(98)00227-5; Jibran R, 2013, PLANT MOL BIOL, V82, P547, DOI 10.1007/s11103-013-0043-2; Ke X., 2015, J HEILONGJIANG BAYI, V27, P52; Kolar J, 2003, PHYSIOL PLANTARUM, V118, P605, DOI 10.1034/j.1399-3054.2003.00114.x; Lei Q, 2013, J PINEAL RES, V55, P443, DOI 10.1111/jpi.12096; LERNER AB, 1958, J AM CHEM SOC, V80, P2587, DOI 10.1021/ja01543a060; Li C, 2012, J PINEAL RES, V53, P298, DOI 10.1111/j.1600-079X.2012.00999.x; Li MH, 2008, PLANT CELL ENVIRON, V31, P1377, DOI 10.1111/j.1365-3040.2008.01848.x; Li MQ, 2016, J PINEAL RES, V61, P291, DOI 10.1111/jpi.12346; Liang CZ, 2015, J PINEAL RES, V59, P91, DOI 10.1111/jpi.12243; Lim PO, 2007, ANNU REV PLANT BIOL, V58, P115, DOI 10.1146/annurev.arplant.57.032905.105316; Liu N, 2015, SCI HORTIC-AMSTERDAM, V181, P18, DOI 10.1016/j.scienta.2014.10.049; Luo Ya, 2007, Acta Horticulturae Sinica, V34, P1405; Meng JF, 2014, J PINEAL RES, V57, P200, DOI 10.1111/jpi.12159; Mortazavi A, 2008, NAT METHODS, V5, P621, DOI 10.1038/nmeth.1226; Noh YS, 1999, PLANT MOL BIOL, V41, P181, DOI 10.1023/A:1006342412688; Pelagio-Flores R, 2012, J PINEAL RES, V53, P279, DOI 10.1111/j.1600-079X.2012.00996.x; PIERI C, 1995, ARCH GERONTOL GERIAT, V20, P159, DOI 10.1016/0167-4943(94)00593-V; PIERI C, 1994, LIFE SCI, V55, pPL271, DOI 10.1016/0024-3205(94)00666-0; Posmyk MM, 2008, J PINEAL RES, V45, P24, DOI 10.1111/j.1600-079X.2007.00552.x; Rajniak J, 2015, NATURE, V525, P376, DOI 10.1038/nature14907; Schmittgen TD, 2008, NAT PROTOC, V3, P1101, DOI 10.1038/nprot.2008.73; Shi Mei-Fen, 2010, Chinese Journal of Plant Ecology, V34, P855, DOI 10.3773/j.issn.1005-264x.2010.07.011; SMART CM, 1994, NEW PHYTOL, V126, P419, DOI 10.1111/j.1469-8137.1994.tb04243.x; Tan DX, 2015, MOLECULES, V20, P18886, DOI 10.3390/molecules201018886; Tan DX, 2012, J EXP BOT, V63, P577, DOI 10.1093/jxb/err256; Tian FX, 2013, J EXP BOT, V64, P1509, DOI 10.1093/jxb/ert004; Tsanakas GF, 2014, BMC GENOMICS, V15, DOI 10.1186/1471-2164-15-554; VANKOOTEN O, 1990, PHOTOSYNTH RES, V25, P147, DOI 10.1007/BF00033156; Wang P, 2012, J PINEAL RES, V53, P11, DOI 10.1111/j.1600-079X.2011.00966.x; Wang Z, 2009, NAT REV GENET, V10, P57, DOI 10.1038/nrg2484; Weeda S, 2014, PLOS ONE, V9, DOI 10.1371/journal.pone.0093462; Xiao S, 2004, PLANT CELL, V16, P1132, DOI 10.1105/tpc.020370; Xu Xiang-dong, 2010, Yingyong Shengtai Xuebao, V21, P1295; [徐向东 Xu Xiangdong], 2011, [核农学报, Acta Agriculturae Nucleatae Sinica], V25, P179; Yang CX, 2016, BIOCHEM SYST ECOL, V67, P7, DOI 10.1016/j.bse.2016.05.011; Yang GP, 1996, AUST J PLANT PHYSIOL, V23, P437, DOI 10.1071/PP9960437; Yin LH, 2013, J PINEAL RES, V54, P426, DOI 10.1111/jpi.12038; Young TE, 1999, PLANT MOL BIOL, V39, P915, DOI 10.1023/A:1006134027834; Yu K, 2009, J PLANT PHYSIOL, V166, P819, DOI 10.1016/j.jplph.2008.11.002; Yuan S, 2016, FRONT PLANT SCI, V7, DOI 10.3389/fpls.2016.01289; Zhang J, 2016, FRONT PLANT SCI, V7, DOI 10.3389/fpls.2016.01500; Zhang N, 2014, J PINEAL RES, V56, P39, DOI 10.1111/jpi.12095; Zhang N, 2013, J PINEAL RES, V54, P15, DOI 10.1111/j.1600-079X.2012.01015.x; Zhao C., 2000, ACTA AGR BOREALI SIN, V15, P53; Zhao DQ, 2015, INT J AGRIC BIOL, V17, P911, DOI 10.17957/IJAB/15.0004; Zhao HB, 2015, J PINEAL RES, V59, P109, DOI 10.1111/jpi.12245; Zhao Y, 2013, J PINEAL RES, V55, P79, DOI 10.1111/jpi.12044; Zou Q., 2000, PLANT PHYSL EXPT GUI</t>
  </si>
  <si>
    <t>WOS:000409309300011</t>
  </si>
  <si>
    <t>Two transcriptional activators of N-acetylserotonin O-methyltransferase 2 and melatonin biosynthesis in cassava</t>
  </si>
  <si>
    <t>Wei, Yunxie; Liu, Guoyin; Bai, Yujing; Xia, Feiyu; He, Chaozu; Shi, Haitao</t>
  </si>
  <si>
    <t>Similar to the situation in animals, melatonin biosynthesis is regulated by four sequential enzymatic steps in plants. Although the melatonin synthesis genes have been identified in various plants, the upstream transcription factors of them remain unknown. In this study on cassava (Manihot esculenta), we found that MeWRKY79 and heat-shock transcription factor 20 (MeHsf20) targeted the W-box and the heat-stress elements (HSEs) in the promoter of N-acetylserotonin O-methyltransferase 2 (MeASMT2), respectively. The interaction between MeWRKY79, MeHsf20, and the MeASMT2 promoter was evidenced by the activation of promoter activity and chromatin immunoprecipitation (ChIP) in cassava protoplasts, and by an in vitro electrophoretic mobility shift assay (EMSA). The transcripts of MeWRKY79, MeHsf20, and MeASMT2 were all regulated by a 22-amino acid flagellin peptide (flg22) and by Xanthomonas axonopodis pv manihotis (Xam). In common with the phenotype of MeASMT2, transient expression of MeWRKY79 and MeHsf20 in Nicotiana benthamiana leaves conferred improved disease resistance. Through virus-induced gene silencing (VIGS) in cassava, we found that MeWRKY79- and MeHsf20-silenced plants showed lower transcripts of MeASMT2 and less accumulation of melatonin, which resulted in disease sensitivity that could be reversed by exogenous melatonin. Taken together, these results indicate that MeASMT2 is a target of MeWRKY79 and MeHsf20 in plant disease resistance. This study identifies novel upstream transcription factors of melatonin synthesis genes in cassava, thus extending our knowledge of the complex modulation of melatonin synthesis in plant defense.</t>
  </si>
  <si>
    <t>10.1093/jxb/erx305</t>
  </si>
  <si>
    <t>Cassava; disease resistance; heat-shock transcription factor 20; Hsf20; melatonin; N-acetylserotonin O-methyltransferase; WRKY79</t>
  </si>
  <si>
    <t>LATERAL ROOT-FORMATION; CUCUMIS-SATIVUS L.; ARABIDOPSIS-THALIANA; LEAF SENESCENCE; BIOLOGICAL FUNCTIONS; FUNCTIONAL ANALYSES; DEFENSE RESPONSES; MOLECULAR-CLONING; STRESS TOLERANCE; TRANSGENIC RICE</t>
  </si>
  <si>
    <t>[Shi, Haitao] Hainan Univ, Inst Trop Agr &amp; Forestry, Hainan Key Lab Sustainable Utilizat Trop Bioresou, Haikou 570228, Hainan, Peoples R China; Hainan Univ, Inst Trop Agr &amp; Forestry, Coll Biol, Haikou 570228, Hainan, Peoples R China</t>
  </si>
  <si>
    <t>Shi, HT (corresponding author), Hainan Univ, Inst Trop Agr &amp; Forestry, Hainan Key Lab Sustainable Utilizat Trop Bioresou, Haikou 570228, Hainan, Peoples R China.</t>
  </si>
  <si>
    <t>Foyer, Christine/0000-0001-5989-6989</t>
  </si>
  <si>
    <t>Arnao MB, 2015, J PINEAL RES, V59, P133, DOI 10.1111/jpi.12253; Arnao MB, 2014, TRENDS PLANT SCI, V19, P789, DOI 10.1016/j.tplants.2014.07.006; Bajwa VS, 2014, J PINEAL RES, V56, P238, DOI 10.1111/jpi.12115; Byeon Y, 2015, J PINEAL RES, V58, P470, DOI 10.1111/jpi.12232; Byeon Y, 2015, J PINEAL RES, V58, P343, DOI 10.1111/jpi.12220; Byeon Y, 2014, J PINEAL RES, V56, P189, DOI 10.1111/jpi.12111; Byeon Y, 2012, J PINEAL RES, V53, P107, DOI 10.1111/j.1600-079X.2012.00976.x; Cai SY, 2017, J PINEAL RES, V62, DOI 10.1111/jpi.12387; Cutler SR, 2000, P NATL ACAD SCI USA, V97, P3718, DOI 10.1073/pnas.97.7.3718; DUBBELS R, 1995, J PINEAL RES, V18, P28, DOI 10.1111/j.1600-079X.1995.tb00136.x; Ganguly S, 2005, P NATL ACAD SCI USA, V102, P1222, DOI 10.1073/pnas.0406871102; Ganguly S, 2001, P NATL ACAD SCI USA, V98, P8083, DOI 10.1073/pnas.141118798; Hardeland R, 2016, FRONT PLANT SCI, V7, DOI 10.3389/fpls.2016.00198; Hardeland R, 2015, J EXP BOT, V66, P627, DOI 10.1093/jxb/eru386; HATTORI A, 1995, BIOCHEM MOL BIOL INT, V35, P627; Hu W, 2016, FRONT PLANT SCI, V7, DOI 10.3389/fpls.2016.00736; Kang K, 2013, J PINEAL RES, V55, P7, DOI 10.1111/jpi.12011; Kang K, 2011, J PINEAL RES, V50, P304, DOI 10.1111/j.1600-079X.2010.00841.x; Kang K, 2010, J PINEAL RES, V49, P176, DOI 10.1111/j.1600-079X.2010.00783.x; Kang S, 2007, PLANTA, V227, P263, DOI 10.1007/s00425-007-0614-z; Lee HY, 2016, J PINEAL RES, V60, P327, DOI 10.1111/jpi.12314; Lee HY, 2015, J PINEAL RES, V58, P291, DOI 10.1111/jpi.12214; Lee HY, 2014, J PINEAL RES, V57, P262, DOI 10.1111/jpi.12165; LERNER AB, 1958, J AM CHEM SOC, V80, P2587, DOI 10.1021/ja01543a060; Liang CZ, 2015, J PINEAL RES, V59, P91, DOI 10.1111/jpi.12243; Liu YL, 2002, PLANT J, V31, P777, DOI 10.1046/j.1365-313X.2002.01394.x; Ma QX, 2016, J PINEAL RES, V60, P424, DOI 10.1111/jpi.12325; O'Neill LP, 2003, METHODS, V31, P76, DOI 10.1016/S1046-2023(03)00090-2; Okazaki M, 2010, J PINEAL RES, V49, P239, DOI 10.1111/j.1600-079X.2010.00788.x; Okazaki M, 2009, J PINEAL RES, V46, P338, DOI 10.1111/j.1600-079X.2009.00668.x; Park S, 2013, J PINEAL RES, V55, P409, DOI 10.1111/jpi.12088; Pelagio-Flores R, 2012, J PINEAL RES, V53, P279, DOI 10.1111/j.1600-079X.2012.00996.x; Posmyk MM, 2009, J PINEAL RES, V46, P214, DOI 10.1111/j.1600-079X.2008.00652.x; Ream JA, 2016, ANAL BIOCHEM, V511, P36, DOI 10.1016/j.ab.2016.07.027; Reiter RJ, 2015, MOLECULES, V20, P7396, DOI 10.3390/molecules20047396; Shi HT, 2016, J PINEAL RES, V60, P373, DOI 10.1111/jpi.12320; Shi HT, 2016, PLANT PHYSIOL BIOCH, V100, P150, DOI 10.1016/j.plaphy.2016.01.018; Shi HT, 2015, J PINEAL RES, V59, P334, DOI 10.1111/jpi.12262; Shi HT, 2015, J PINEAL RES, V59, P102, DOI 10.1111/jpi.12244; Shi HT, 2015, J PINEAL RES, V59, P120, DOI 10.1111/jpi.12246; Shi HT, 2015, J PINEAL RES, V58, P335, DOI 10.1111/jpi.12219; Shi HT, 2015, J PINEAL RES, V58, P26, DOI 10.1111/jpi.12188; Shi HT, 2014, J PINEAL RES, V57, P185, DOI 10.1111/jpi.12155; Sparkes IA, 2006, NAT PROTOC, V1, P2019, DOI 10.1038/nprot.2006.286; Sun QQ, 2015, J EXP BOT, V66, P657, DOI 10.1093/jxb/eru332; Tan DX, 2016, J PINEAL RES, V61, P27, DOI 10.1111/jpi.12336; Tan DX, 2014, INT J MOL SCI, V15, P15858, DOI 10.3390/ijms150915858; Tiryaki I, 2012, J PINEAL RES, V52, P332, DOI 10.1111/j.1600-079X.2011.00947.x; Wang P, 2013, J PINEAL RES, V55, P424, DOI 10.1111/jpi.12091; Wang P, 2013, J PINEAL RES, V54, P292, DOI 10.1111/jpi.12017; Wang P, 2012, J PINEAL RES, V53, P11, DOI 10.1111/j.1600-079X.2011.00966.x; Wang WQ, 2014, NAT COMMUN, V5, DOI 10.1038/ncomms6110; Wei YX, 2016, SCI REP-UK, V6, DOI 10.1038/srep35029; Wei YX, 2016, FRONT PLANT SCI, V7, DOI 10.3389/fpls.2016.00676; Yin LH, 2013, J PINEAL RES, V54, P426, DOI 10.1111/jpi.12038; Yoo SD, 2007, NAT PROTOC, V2, P1565, DOI 10.1038/nprot.2007.199; Zhang N, 2015, J EXP BOT, V66, P647, DOI 10.1093/jxb/eru336; Zhang N, 2014, J PINEAL RES, V56, P39, DOI 10.1111/jpi.12095; Zhang N, 2013, J PINEAL RES, V54, P15, DOI 10.1111/j.1600-079X.2012.01015.x; Zhao HB, 2015, J PINEAL RES, V59, P109, DOI 10.1111/jpi.12245; Zhao Y, 2013, J PINEAL RES, V55, P79, DOI 10.1111/jpi.12044; Zuo BX, 2014, J PINEAL RES, V57, P408, DOI 10.1111/jpi.12180</t>
  </si>
  <si>
    <t>WOS:000412885100020</t>
  </si>
  <si>
    <t>Effect of melatonin, salicylic acid and gibberellic acid on leaf essential oil and other secondary metabolites of bitter orange young seedlings</t>
  </si>
  <si>
    <t>Sarrou, Eirini; Chatzopoulou, Paschalina; Dimassi-Theriou, Kortessa; Therios, Ioannis; Koularmani, Ageliki</t>
  </si>
  <si>
    <t>An investigation was carried out in order to estimate the biochemical changes occurring in bitter orange (Citrus aurantium L.) leaves in response to melatonin (MEL), gibberellic acid (GA) and salicylic acid (SA) treatments. We examined the effect of MEL, GA and SA on the essential oil (EO), the total phenolic (TPC) and total flavonoid content (TFC), and the antioxidant activity of bitter orange leaves from 1-year-old plants. 15 MMEL, 1 mMSA and 1.44 mMGA increased the total leaf phenolic and flavonoid content and enhanced FRAP and DPPH activity of leaf methanolic extracts. Salicylic acid and GA promoted the leaf essential oil content and affected significantly the concentration of limonene, linalool and linalyl acetate.</t>
  </si>
  <si>
    <t>JOURNAL OF ESSENTIAL OIL RESEARCH</t>
  </si>
  <si>
    <t>10.1080/10412905.2015.1064485</t>
  </si>
  <si>
    <t xml:space="preserve"> Koularmani, Ageliki</t>
  </si>
  <si>
    <t>Citrus aurantium; essential oils; gibberellins; melatonin; salicylic acid</t>
  </si>
  <si>
    <t>PHENYLALANINE AMMONIA-LYASE; ANTIOXIDANT ACTIVITY; GROWTH-REGULATORS; BY-PRODUCTS; ACCUMULATION; PROTECTION; RESPONSES; FLOWERS; PEEL</t>
  </si>
  <si>
    <t>[Sarrou, Eirini; Dimassi-Theriou, Kortessa; Therios, Ioannis; Koularmani, Ageliki] Aristotle Univ Thessaloniki, Sch Agr, Lab Pomol, Thessaloniki 54124, Greece; [Chatzopoulou, Paschalina] Hellen Agr Org DEMETER, Directorate Gen Agr Res NAGREF, Dept Aromat &amp; Med Plants, Thessaloniki 57001, Greece</t>
  </si>
  <si>
    <t>Sarrou, E (corresponding author), Aristotle Univ Thessaloniki, Sch Agr, Lab Pomol, Thessaloniki 54124, Greece.</t>
  </si>
  <si>
    <t>esarrou@agro.auth.gr</t>
  </si>
  <si>
    <t>Sarrou, Eirini/0000-0002-3818-8382; Chatzopoulou, Paschalina/0000-0001-7960-8454</t>
  </si>
  <si>
    <t>Adams RP, 1995, IDENTIFICATION ESSEN; Adorjan B, 2010, FLAVOUR FRAG J, V25, P407, DOI 10.1002/ffj.2024; Affonso VR, 2009, J AGR FOOD CHEM, V57, P6392, DOI 10.1021/jf900816c; Arnao MB, 2006, PLANT SIGNAL BEHAV, V1, P89, DOI 10.4161/psb.1.3.2640; Benzie IFF, 1996, ANAL BIOCHEM, V239, P70, DOI 10.1006/abio.1996.0292; Bermejo A, 2011, FOOD SCI TECHNOL INT, V17, P55, DOI 10.1177/1082013210368556; Biemelt S, 2004, PLANT PHYSIOL, V135, P254, DOI 10.1104/pp.103.036988; Cameron J., 1968, CITRUS IND, V2, P325; Chen JY, 2006, POSTHARVEST BIOL TEC, V40, P64, DOI 10.1016/j.postharvbio.2005.12.017; CHEN ZX, 1993, SCIENCE, V262, P1883, DOI 10.1126/science.8266079; Croteau R., 2000, BIOCH MOL BIOL PLANT, P1250, DOI DOI 10.1104/PP.104.044388; Dugo G, 2011, J ESSENT OIL RES, V23, P45, DOI 10.1080/10412905.2011.9700446; El-Khateeb M. A., 1989, PLANT B FAC AGR, V40, P333; Farooqi A. H. A., 1990, CHROMATOGRAPHY, V12, P152; Ghafar MFA, 2010, AFR J BIOTECHNOL, V9, P326; Gharib F. A. E. L., 2006, International Journal of Agriculture and Biology, V8, P485; Ghosh M. L., 1993, ACTA HORTIC, V331, P351; HAFFNER V, 1991, ANN SCI FOREST, V48, P615, DOI 10.1051/forest:19910601; Hardin A, 2010, J AGRIC FOOD INF, V11, P99, DOI 10.1080/10496501003680680; He YL, 2005, CROP SCI, V45, P988, DOI 10.2135/cropsci2003.0678; Hernandez-Ruiz J, 2005, J PINEAL RES, V39, P137, DOI 10.1111/j.1600-079X.2005.00226.x; Huang RH, 2008, J SCI FOOD AGR, V88, P229, DOI 10.1002/jsfa.3076; Jia Z, 1999, FOOD CHEM, V64, P555, DOI 10.1016/S0308-8146(98)00102-2; Karimi E, 2012, MOLECULES, V17, P1203, DOI 10.3390/molecules17021203; Khan W, 2003, J PLANT PHYSIOL, V160, P485, DOI 10.1078/0176-1617-00865; Kirbalsar G, 2004, J ESSENT OIL RES, V16, P105, DOI 10.1080/10412905.2004.9698663; KLESSIG DF, 1994, PLANT MOL BIOL, V26, P1439, DOI 10.1007/BF00016484; Lahlou M, 2004, PHYTOTHER RES, V18, P435, DOI 10.1002/ptr.1465; Li C, 2012, J PINEAL RES, V53, P298, DOI 10.1111/j.1600-079X.2012.00999.x; Munne-Bosch S, 2003, PLANTA, V217, P758, DOI 10.1007/s00425-003-1037-0; Prins Cláudia L, 2010, Braz. J. Plant Physiol., V22, P91, DOI 10.1590/S1677-04202010000200003; Reda F., 2005, International Journal of Agriculture and Biology, V7, P735; Rowshan V., 2010, Journal of Biological &amp; Environmental Sciences, V4, P77; Sangwan NS, 2001, PLANT GROWTH REGUL, V34, P3, DOI 10.1023/A:1013386921596; Sarrou E, 2013, MOLECULES, V18, P10639, DOI 10.3390/molecules180910639; SCALBERT A, 1989, J AGR FOOD CHEM, V37, P1324, DOI 10.1021/jf00089a026; Shah S. H., 2011, Genetics and Plant Physiology, V1, P119; Sharafzadeh S., 2011, Advances in Environmental Biology, V5, P2296; Sigala F, 2006, J PINEAL RES, V40, P270, DOI 10.1111/j.1600-079X.2005.00310.x; Su MS, 2006, FOOD CHEM, V97, P447, DOI 10.1016/j.foodchem.2005.05.023; Wen PF, 2005, PLANT SCI, V169, P928, DOI 10.1016/j.plantsci.2005.06.011; Whitbred JM, 2000, PLANT PHYSIOL, V124, P47, DOI 10.1104/pp.124.1.47; Xu YW, 2011, J MED PLANTS RES, V5, P4832; Zimmerman R. H., 1985, HORMONOAL REGULATION, V11, P79</t>
  </si>
  <si>
    <t>TAYLOR &amp; FRANCIS INC</t>
  </si>
  <si>
    <t>PHILADELPHIA</t>
  </si>
  <si>
    <t>1041-2905</t>
  </si>
  <si>
    <t>2163-8152</t>
  </si>
  <si>
    <t>J ESSENT OIL RES</t>
  </si>
  <si>
    <t>J. Essent. Oil Res.</t>
  </si>
  <si>
    <t>WOS:000363304600004</t>
  </si>
  <si>
    <t>Circadian changes in endogenous concentrations of indole-3-acetic acid, melatonin, serotonin, abscisic acid and jasmonic acid in Characeae (Chara australis Brown)</t>
  </si>
  <si>
    <t>Beilby, Mary J.; Turi, Christina E.; Baker, Teesha C.; Tymm, Fiona J. M.; Murch, Susan J.</t>
  </si>
  <si>
    <t>Giant-celled Characeae (Chara australis Brown), grown for 4months on 12/12hr day/night cycle and summer/autumn temperatures, exhibited distinct concentration maxima in auxin (indole-3-acetic acid; IAA), melatonin and serotonin about 4hr after subjective daybreak. These concentration peaks persisted after 3day pretreatment in continuous darkness: confirming a circadian rhythm, rather than a response to light on. The plants pretreated for 3d in continuous light exhibited several large IAA concentration maxima throughout the 24hr. The melatonin and serotonin concentrations decreased and were less synchronized with IAA. Chara plants grown on 9/15hr day/night cycle for 4months and winter/spring temperatures contained much smaller concentrations of IAA, melatonin and serotonin. The IAA concentration maxima were observed in subjective dark phase. Serotonin concentration peaks were weakly correlated with those of IAA. Melatonin concentration was low and mostly independent of circadian cycle. The dark IAA concentration peaks persisted in plants treated for 3d in the dark. The plants pretreated for 3d in the light again developed more IAA concentration peaks. In this case the concentration maxima in melatonin and serotonin became more synchronous with those in IAA. The abscisic acid (ABA) and jasmonic acid (JA) concentrations were also measured in plants on winter regime. The ABA concentration did not exhibit circadian pattern, while JA concentration peaks were out of phase with those of IAA. The data are discussed in terms of crosstalk between metabolic pathways.</t>
  </si>
  <si>
    <t>PLANT SIGNALING &amp; BEHAVIOR</t>
  </si>
  <si>
    <t>10.1080/15592324.2015.1082697</t>
  </si>
  <si>
    <t>Beilby, Mary J.</t>
  </si>
  <si>
    <t>abscisic acid; Characeae; circadian rhythm; indole-3-acetic acid; jasmonic acid; melatonin; metabolic pathways; serotonin</t>
  </si>
  <si>
    <t>POLAR AUXIN TRANSPORT; PLANTS; EVOLUTION; BIOSYNTHESIS; CELLS; ANTIOXIDANT; PROTONEMATA; PERFORMANCE; METABOLISM; TRYPTOPHAN</t>
  </si>
  <si>
    <t>[Beilby, Mary J.] Univ NSW, Sch Phys, Sydney, NSW, Australia; [Turi, Christina E.; Baker, Teesha C.; Tymm, Fiona J. M.; Murch, Susan J.] Univ British Columbia, Dept Chem, Kelowna, BC, Canada</t>
  </si>
  <si>
    <t>Beilby, MJ (corresponding author), Univ NSW, Sch Phys, Sydney, NSW, Australia.</t>
  </si>
  <si>
    <t>m.j.beily@unsw.edu.au</t>
  </si>
  <si>
    <t>Beilby, Mary Jane/Q-5090-2019</t>
  </si>
  <si>
    <t>Beilby, Mary Jane/0000-0002-9546-5518; Turi, Christina/0000-0002-1506-0335</t>
  </si>
  <si>
    <t>Arnao MB, 2015, J PINEAL RES, V59, P133, DOI 10.1111/jpi.12253; Beilby M. J., 2013, PHYSL CHARACEAN CELL; Beilby MJ, 2015, J MEMBRANE BIOL, V248, P93, DOI 10.1007/s00232-014-9746-9; BLATT MR, 1990, PLANTA, V180, P445, DOI 10.1007/BF00198799; Boccalandro HE, 2011, J PINEAL RES, V51, P226, DOI 10.1111/j.1600-079X.2011.00884.x; Boot KJM, 2012, J EXP BOT, V63, P4213, DOI 10.1093/jxb/ers106; Braun M, 2006, PROTOPLASMA, V229, P133, DOI 10.1007/s00709-006-0208-9; Braun M, 1999, PLANTA, V209, P414, DOI 10.1007/s004250050744; Brown PN, 2012, PLANTA MED, V78, P1, DOI DOI 10.1055/S-0031-1298239; Brzezinski Amnon, 1997, New England Journal of Medicine, V336, P186; CASANOVA MT, 1994, AUST J MAR FRESH RES, V45, P1409; Chater C, 2011, CURR BIOL, V21, P1025, DOI 10.1016/j.cub.2011.04.032; Clabeaux BL, 2009, CARBOHYDRATES, V1, P68; Covington MF, 2007, PLOS BIOL, V5, P1773, DOI 10.1371/journal.pbio.0050222; Cuin T. A., 2007, Rhythms in plants: phenomenology, mechanisms, and adaptive significance, P245, DOI 10.1007/978-3-540-68071-0_12; Dodd AN, 2015, FRONT PLANT SCI, V6, P1; Du H, 2013, FRONT PLANT SCI, V4, DOI 10.3389/fpls.2013.00397; DUBBELS R, 1995, J PINEAL RES, V18, P28, DOI 10.1111/j.1600-079X.1995.tb00136.x; FELLE H, 1991, BIOCHIM BIOPHYS ACTA, V1064, P199, DOI 10.1016/0005-2736(91)90302-O; FELLE H, 1986, P NATL ACAD SCI USA, V83, P8992, DOI 10.1073/pnas.83.23.8992; Hackenberg D, 2014, PLANT SIGNAL BEHAV, V9, DOI 10.4161/psb.28457; HARDELAND R, 1995, J PINEAL RES, V18, P104, DOI 10.1111/j.1600-079X.1995.tb00147.x; Hartung W, 2010, FUNCT PLANT BIOL, V37, P806, DOI 10.1071/FP10058; HATTORI A, 1995, BIOCHEM MOL BIOL INT, V35, P627; Hope AB, 1975, PHYSL GIANT ALGAL CE; Jones MPA, 2007, PLANT CELL REP, V26, P13, DOI 10.1007/s00299-006-0209-3; Jouve L, 1999, PLANTA, V209, P136, DOI 10.1007/s004250050615; Kang K, 2013, J PINEAL RES, V55, P7, DOI 10.1111/jpi.12011; Kang K, 2011, J PINEAL RES, V50, P304, DOI 10.1111/j.1600-079X.2010.00841.x; Kang S, 2007, PLANTA, V227, P263, DOI 10.1007/s00425-007-0614-z; Kanno Y, 2010, PLANT CELL PHYSIOL, V51, P1988, DOI 10.1093/pcp/pcq158; Karol KG, 2001, SCIENCE, V294, P2351, DOI 10.1126/science.1065156; Kolar J, 2005, J PINEAL RES, V39, P333, DOI 10.1111/j.1600-079X.2005.00276.x; KWIATKOWSKA M, 1995, BIOL RHYTHM RES, V26, P55, DOI 10.1080/09291019509360324; Lazar D, 2013, PLANT SIGNAL BEHAV, V8, DOI 10.4161/psb.23279; Liu J, 2006, J INTEGR PLANT BIOL, V48, P99, DOI 10.1111/j.1744-7909.2006.00206.x; Ljung K, 2013, DEVELOPMENT, V140, P943, DOI 10.1242/dev.086363; Ludwig-Muller J, 2011, J EXP BOT, V62, P1757, DOI 10.1093/jxb/erq412; Mano Y, 2012, J EXP BOT, V63, P2853, DOI 10.1093/jxb/ers091; McCourt RM, 2004, TRENDS ECOL EVOL, V19, P661, DOI 10.1016/j.tree.2004.09.013; Murch SJ, 1997, LANCET, V350, P1598, DOI 10.1016/S0140-6736(05)64014-7; Murch SJ, 2004, ACTA HORTIC, P425, DOI 10.17660/ActaHortic.2004.629.56; Murch SJ, 2002, NATURWISSENSCHAFTEN, V89, P555, DOI 10.1007/s00114-002-0376-1; Murch SJ, 2001, IN VITRO CELL DEV-PL, V37, P786; Murch SJ, 2000, PLANT CELL REP, V19, P698, DOI 10.1007/s002990000206; Murch SJ, 2010, J PINEAL RES, V49, P95, DOI 10.1111/j.1600-079X.2010.00774.x; Murch SJ, 2009, J PINEAL RES, V47, P277, DOI 10.1111/j.1600-079X.2009.00711.x; Normanly J, 2010, CSH PERSPECT BIOL, V2, DOI 10.1101/cshperspect.a001594; Novakova M, 2005, J EXP BOT, V56, P2877, DOI 10.1093/jxb/eri282; Okazaki M, 2010, J PINEAL RES, V49, P239, DOI 10.1111/j.1600-079X.2010.00788.x; Park S, 2013, J PINEAL RES, V54, P258, DOI 10.1111/j.1600-079X.2012.01029.x; Park S, 2012, J PINEAL RES, V52, P211, DOI 10.1111/j.1600-079X.2011.00930.x; PAVLOVA L, 1984, PLANT GROWTH REGUL, V2, P91, DOI 10.1007/BF00024857; POGGELER B, 1991, NATURWISSENSCHAFTEN, V78, P268, DOI 10.1007/BF01134354; Raven JA, 2013, J EXP BOT, V64, P1, DOI 10.1093/jxb/ers358; Reiter RJ, 2015, MOLECULES, V20, P7396, DOI 10.3390/molecules20047396; Roopin M, 2013, J PINEAL RES, V55, P89, DOI 10.1111/jpi.12046; Sakayama H, 2015, CHARA BRAUNII GENOME; Shi HT, 2015, J PINEAL RES, V58, P26, DOI 10.1111/jpi.12188; Shimmen T, 2007, J PLANT RES, V120, P31, DOI 10.1007/s10265-006-0061-0; SLOVIN JP, 1988, PLANT PHYSIOL, V86, P522, DOI 10.1104/pp.86.2.522; Sztein AE, 2000, INT J PLANT SCI, V161, P849, DOI 10.1086/317566; Tal O, 2011, J EXP BOT, V62, P1903, DOI 10.1093/jxb/erq378; Tan DX, 2007, J PINEAL RES, V42, P28, DOI 10.1111/j.1600-079X.2006.00407.x; Tan DX, 2007, FASEB J, V21, P1724, DOI 10.1096/fj.06-7745com; Tan DX, 2013, J PINEAL RES, V54, P127, DOI 10.1111/jpi.12026; Timme RE, 2012, PLOS ONE, V7, DOI 10.1371/journal.pone.0029696; Turi CE, 2014, PLANT SIGNAL BEHAV, V9, DOI 10.4161/psb.28645; Van Tassel DL, 2001, J PINEAL RES, V31, P8, DOI 10.1034/j.1600-079X.2001.310102.x; Wang CY, 2015, PLANT PHYSIOL, V167, P872, DOI 10.1104/pp.114.247403; Wang P, 2012, J PINEAL RES, V53, P11, DOI 10.1111/j.1600-079X.2011.00966.x; Wodniok S, 2011, BMC EVOL BIOL, V11, DOI 10.1186/1471-2148-11-104; Wolf K, 2001, J PLANT PHYSIOL, V158, P1491, DOI 10.1078/0176-1617-00561; Zhang N, 2013, J PINEAL RES, V54, P15, DOI 10.1111/j.1600-079X.2012.01015.x; Zhao Y, 2013, J PINEAL RES, V55, P79, DOI 10.1111/jpi.12044</t>
  </si>
  <si>
    <t>1559-2316</t>
  </si>
  <si>
    <t>1559-2324</t>
  </si>
  <si>
    <t>PLANT SIGNAL BEHAV</t>
  </si>
  <si>
    <t>Plant Signal. Behav.</t>
  </si>
  <si>
    <t>WOS:000365702800022</t>
  </si>
  <si>
    <t>Melatonin Induces Disease Resistance to Botrytis cinerea in Tomato Fruit by Activating Jasmonic Acid Signaling Pathway</t>
  </si>
  <si>
    <t>Liu, Chunxue; Chen, Lingling; Zhao, Ruirui; Li, Rui; Zhang, Shujuan; Yu, Wenqing; Sheng, Jiping; Shen, Lin</t>
  </si>
  <si>
    <t>Melatonin acts as a crucial signaling molecule with multiple physiological functions in plant response to abiotic and biotic stresses. However, the impact and regulatory mechanism of melatonin on attenuating tomato fruit fungal decay are unclear. In this study, we investigated the potential roles of melatonin in modulating fruit resistance to Botrytis cinerea and explored related physiological and molecular mechanisms. The results revealed that disease resistance was strongly enhanced by melatonin treatment, and 50 mu M was confirmed as the best concentration. Melatonin treatment increased the activities of defense-related enzymes and decreased hydrogen peroxide (H2O2) content with enhanced antioxidant enzyme activities. Moreover, we found that melatonin treatment increased methyl jasmonate (MeJA) content; up-regulated the expressions of SlLoxD, SlAOC, and SlPI II; and reduced the expressions of SlMYC2 and SlJAZ1. We postulated that melatonin played a positive role in tomato fruit resistance to Botrytis cinerea through regulating H2O2 level and JA signaling pathway.</t>
  </si>
  <si>
    <t>10.1021/acs.jafc.9b00058</t>
  </si>
  <si>
    <t>Liu, Chunxue</t>
  </si>
  <si>
    <t xml:space="preserve"> Shen, Lin</t>
  </si>
  <si>
    <t>melatonin; tomato fruit; Botrytis cinerea; jasmonate signaling; hydrogen peroxide</t>
  </si>
  <si>
    <t>HYPERSENSITIVE RESPONSE; EXOGENOUS MELATONIN; DEFENSE RESPONSES; NITRIC-OXIDE; PLANTS; ARABIDOPSIS; INFECTION; STRESS; SUSCEPTIBILITY; IDENTIFICATION</t>
  </si>
  <si>
    <t>[Liu, Chunxue; Chen, Lingling; Zhao, Ruirui; Li, Rui; Zhang, Shujuan; Yu, Wenqing; Shen, Lin] China Agr Univ, Coll Food Sci &amp; Nutr Engn, Beijing 100083, Peoples R China; [Sheng, Jiping] Renmin Univ China, Sch Agr Econ &amp; Rural Dev, Beijing 100872, Peoples R China</t>
  </si>
  <si>
    <t>Shen, L (corresponding author), China Agr Univ, Coll Food Sci &amp; Nutr Engn, Beijing 100083, Peoples R China.</t>
  </si>
  <si>
    <t>shen5000@cau.edu.cn</t>
  </si>
  <si>
    <t>Sheng, Jiping/0000-0003-1259-6350</t>
  </si>
  <si>
    <t>Abouelsaad I, 2018, J PLANT PHYSIOL, V226, P136, DOI 10.1016/j.jplph.2018.04.009; Antoniou C, 2017, J PINEAL RES, V62, DOI 10.1111/jpi.12401; Arnao MB, 2018, ANN BOT-LONDON, V121, P195, DOI 10.1093/aob/mcx114; Arnao MB, 2015, J PINEAL RES, V59, P133, DOI 10.1111/jpi.12253; Bajwa VS, 2014, J PINEAL RES, V56, P238, DOI 10.1111/jpi.12115; Bisquert R, 2018, FRONT MICROBIOL, V9, DOI 10.3389/fmicb.2018.00318; Browse J, 2009, ANNU REV PLANT BIOL, V60, P183, DOI 10.1146/annurev.arplant.043008.092007; Camejo D, 2016, PLANT PHYSIOL BIOCH, V103, P10, DOI 10.1016/j.plaphy.2016.02.035; Chen YE, 2018, PHYSIOL PLANTARUM, V164, P349, DOI 10.1111/ppl.12737; Ding W, 2018, J AGR FOOD CHEM, V66, P7701, DOI 10.1021/acs.jafc.8b02178; Doerge DR, 1997, ANAL BIOCHEM, V250, P10, DOI 10.1006/abio.1997.2191; DUBBELS R, 1995, J PINEAL RES, V18, P28, DOI 10.1111/j.1600-079X.1995.tb00136.x; Fleta-Soriano E, 2017, J AGRON CROP SCI, V203, P286, DOI 10.1111/jac.12201; Fonseca S, 2009, CURR OPIN PLANT BIOL, V12, P539, DOI 10.1016/j.pbi.2009.07.013; Fu JJ, 2017, SCI REP-UK, V7, DOI 10.1038/srep39865; Gonzalez-Rodriguez VE, 2015, ARCH MICROBIOL, V197, P117, DOI 10.1007/s00203-014-1029-4; Govrin EM, 2000, CURR BIOL, V10, P751, DOI 10.1016/S0960-9822(00)00560-1; HATTORI A, 1995, BIOCHEM MOL BIOL INT, V35, P627; Howe GA, 2004, J PLANT GROWTH REGUL, V23, P223, DOI 10.1007/s00344-004-0030-6; Kravchuk Z, 2011, J PLANT PHYSIOL, V168, P359, DOI 10.1016/j.jplph.2010.07.028; Kuzniak E, 2005, PLANTA, V222, P192, DOI 10.1007/s00425-005-1514-8; Lee HY, 2016, J PINEAL RES, V60, P327, DOI 10.1111/jpi.12314; Lee HY, 2015, J PINEAL RES, V58, P291, DOI 10.1111/jpi.12214; Lee HY, 2014, J PINEAL RES, V57, P262, DOI 10.1111/jpi.12165; Li C, 2012, J PINEAL RES, V53, P298, DOI 10.1111/j.1600-079X.2012.00999.x; Li L, 2002, PLANTA, V215, P239, DOI 10.1007/s00425-002-0750-4; Marschall R, 2016, SEMIN CELL DEV BIOL, V57, P138, DOI 10.1016/j.semcdb.2016.03.020; NAKANO Y, 1981, PLANT CELL PHYSIOL, V22, P867; Norman-Setterblad C, 2000, MOL PLANT MICROBE IN, V13, P430, DOI 10.1094/MPMI.2000.13.4.430; Pape C, 2006, J PINEAL RES, V41, P157, DOI 10.1111/j.1600-079X.2006.00348.x; Rawal HC, 2013, INT J GENOMICS, V2013, DOI 10.1155/2013/678969; Reiter RJ, 2015, MOLECULES, V20, P7396, DOI 10.3390/molecules20047396; Rossi FR, 2011, MOL PLANT MICROBE IN, V24, P888, DOI 10.1094/MPMI-10-10-0248; Seo HS, 2001, P NATL ACAD SCI USA, V98, P4788, DOI 10.1073/pnas.081557298; Sherif SM, 2016, SCI REP-UK, V6, DOI 10.1038/srep21934; Shetty NP, 2008, EUR J PLANT PATHOL, V121, P267, DOI 10.1007/s10658-008-9302-5; Shi HT, 2015, J PINEAL RES, V59, P102, DOI 10.1111/jpi.12244; Shi HT, 2015, J EXP BOT, V66, P681, DOI 10.1093/jxb/eru373; Silva E, 2006, BIOL RES, V39, P367, DOI 10.4067/S0716-97602006000200018; Song YY, 2013, J CHEM ECOL, V39, P1036, DOI 10.1007/s10886-013-0312-1; Sun C, 2018, CARBOHYD POLYM, V199, P341, DOI 10.1016/j.carbpol.2018.07.045; Sun QQ, 2015, J EXP BOT, V66, P657, DOI 10.1093/jxb/eru332; Trusov Y, 2006, PLANT PHYSIOL, V140, P210, DOI 10.1104/pp.105.069625; Weeda S, 2014, PLOS ONE, V9, DOI 10.1371/journal.pone.0093462; Wei YX, 2017, J PINEAL RES, V62, DOI 10.1111/jpi.12367; Yin LH, 2013, J PINEAL RES, V54, P426, DOI 10.1111/jpi.12038; Yu WQ, 2018, J AGR FOOD CHEM, V66, P9923, DOI 10.1021/acs.jafc.8b03971; Zhai QZ, 2013, PLOS GENET, V9, DOI 10.1371/journal.pgen.1003422; Zhang S, 2015, J EXP BOT, V66, P1951, DOI 10.1093/jxb/eru538; Zhang SJ, 2018, J AGR FOOD CHEM, V66, P8949, DOI 10.1021/acs.jafc.8b02191; Zhang SM, 2017, FRONT PLANT SCI, V8, DOI 10.3389/fpls.2017.01993; Zhang YY, 2018, J AGR FOOD CHEM, V66, P7475, DOI 10.1021/acs.jafc.8b01922; Zhao HL, 2017, SCI REP-UK, V7, DOI 10.1038/s41598-017-05267-3; Zhao HB, 2015, J PINEAL RES, V59, P109, DOI 10.1111/jpi.12245; Zheng YY, 2015, J AGR FOOD CHEM, V63, P5509, DOI 10.1021/acs.jafc.5b00437; Zheng YY, 2014, J AGR FOOD CHEM, V62, P1390, DOI 10.1021/jf404870d</t>
  </si>
  <si>
    <t>WOS:000470939100004</t>
  </si>
  <si>
    <t>The role of endogenous nitric oxide in melatonin-improved tolerance to lead toxicity in maize plants</t>
  </si>
  <si>
    <t>Okant, Mustafa; Kaya, Cengiz</t>
  </si>
  <si>
    <t>Melatonin (MT) and nitric oxide (NO) are known as scavengers of free radicals and an antioxidant against biotic and abiotic stresses in plant defense systems. However, whether NO interplays role in MT-induced antioxidant defense remains to be determined in the plants exposed to lead (Pb) toxicity. So, two experiments were designed to evaluate the role of NO in MT-mediated tolerance of maize plants to Pb stress. In the initial experiment, prior to starting different treatments, a solution of 0.05- or 0.10-mM MT was sprayed every other day for a period of 10days to the leaves of maize plants exposed to Pb stress (0.1-mM PbCl2). Pb toxicity significantly caused reduction in plant biomass (both fresh and dry), PSII maximum efficiency (F-v/F-m), total chlorophyll, leaf potassium (K), calcium (Ca), and leaf water potential, but it resulted in increased levels of proline, hydrogen peroxide (H2O2), malondialdehyde (MDA), electron leakage (EL), leaf Pb, and endogenous NO. An addition experiment was set up to further understand whether NO played role in mitigation of Pb toxicity in maize plants by MT using scavengers of NO and cPTIO combined with the MT treatments. MT-induced tolerance to Pb toxicity was totally eliminated by cPTIO by reversing endogenous NO. The present results clearly indicated that MT mediated the endogenous NO to improve tolerance of maize plants to Pb toxicity. This evidence was also supported by the increases of H2O2 and MDA and reduces some antioxidant enzyme activities tested as well as the plant growth inhibition and increased leaf Pb content by application of MT combined with cPTIO.</t>
  </si>
  <si>
    <t>ENVIRONMENTAL SCIENCE AND POLLUTION RESEARCH</t>
  </si>
  <si>
    <t>10.1007/s11356-019-04517-3</t>
  </si>
  <si>
    <t>Okant, Mustafa</t>
  </si>
  <si>
    <t xml:space="preserve"> Kaya, Cengiz</t>
  </si>
  <si>
    <t>Lead toxicity; Melatonin; Maize; Nitric oxide; Antioxidant system</t>
  </si>
  <si>
    <t>REACTIVE OXYGEN; ANTIOXIDANT; SEEDLINGS; STRESS; RESISTANCE; SENESCENCE; PB; METABOLISM; RESPONSES; NITROGEN</t>
  </si>
  <si>
    <t>[Okant, Mustafa] Univ Harran, Fac Agr, Field Crops, Sanliurfa, Turkey; [Kaya, Cengiz] Univ Harran, Fac Agr, Dept Soil Sci &amp; Plant Nutr, Sanliurfa, Turkey</t>
  </si>
  <si>
    <t>Kaya, C (corresponding author), Univ Harran, Fac Agr, Dept Soil Sci &amp; Plant Nutr, Sanliurfa, Turkey.</t>
  </si>
  <si>
    <t>c_kaya70@yahoo.com</t>
  </si>
  <si>
    <t>OKANT, Mustafa/AAX-3809-2020</t>
  </si>
  <si>
    <t>Kaya, Cengiz/0000-0001-8938-3463</t>
  </si>
  <si>
    <t>Afzal M, 2009, PAK J BOT, V41, P421; Al-Tawaha AR, 2018, BULG J AGR SCI, V24; Ali B, 2014, ECOTOXICOL ENV SAF, V10; Arnao MB, 2018, ANN BOT-LONDON, V121, P195, DOI 10.1093/aob/mcx114; Arnao MB, 2009, J PINEAL RES, V46, P58, DOI 10.1111/j.1600-079X.2008.00625.x; Baabusta M, 2016, FRONT PLANT SCI, V7; BATES LS, 1973, PLANT SOIL, V39, P205, DOI 10.1007/BF00018060; BEAUCHAM.C, 1971, ANAL BIOCHEM, V44, P276, DOI 10.1016/0003-2697(71)90370-8; BRADFORD MM, 1976, ANAL BIOCHEM, V72, P248, DOI 10.1016/0003-2697(76)90527-3; Byeon Y, 2015, J PINEAL RES, V58, P461, DOI 10.1111/jpi.12231; Cao SF, 2016, J AGR FOOD CHEM, V64, P5215, DOI 10.1021/acs.jafc.6b01118; CHANCE B, 1955, METHOD ENZYMOL, V2, P764, DOI 10.1016/S0076-6879(55)02300-8; Chapman HD, 1982, METHODS PLANT ANAL, VI; Corpas F. J, 2018, NITROGEN, V1, P12, DOI DOI 10.3390/NITROGEN1010003; Corpas FJ, 2013, FRONT PLANT SCI, V4; Corpas FJ, 2017, NITRIC OXIDE-BIOL CH, V68, P103, DOI 10.1016/j.niox.2016.12.010; Corpas FJ, 2015, NITRIC OXIDE-BIOL CH, V45, P15, DOI 10.1016/j.niox.2015.01.007; Corpas FJ, 2014, ANN BOT-LONDON, V113, P87, DOI 10.1093/aob/mct260; Cuypers A, 2010, BIOMETALS, V23, P927, DOI 10.1007/s10534-010-9329-x; Dionisio-Sese ML, 1998, PLANT SCI, V135, P1, DOI 10.1016/S0168-9452(98)00025-9; Eun SO, 2000, PHYSIOL PLANTARUM, V110, P357, DOI 10.1034/j.1399-3054.2000.1100310.x; Goldstein G, 2013, TREE PHYSIOL, V33, P238, DOI 10.1093/treephys/tpt007; Gross F, 2013, FRONT PLANT SCI, V4, DOI 10.3389/fpls.2013.00419; Gupta DK, 2013, ENVIRON SCI POLLUT R, V20, P2150, DOI 10.1007/s11356-013-1485-4; Habiba U, 2019, J PLANT GROWTH REGUL, V38, P788, DOI 10.1007/s00344-018-9890-z; Han QH, 2017, FRONT PLANT SCI, V8, DOI 10.3389/fpls.2017.00785; Hoagland D.R., 1950, 347 CAL AGR EXP STAT; Janas KM, 2013, ACTA PHYSIOL PLANT, V35, P3285, DOI 10.1007/s11738-013-1372-0; Kalaji HM, 2016, ACTA PHYSIOL PLANT, V38, DOI 10.1007/s11738-016-2113-y; Kaur H, 2016, NITRIC OXIDE-BIOL CH, V59, P42, DOI 10.1016/j.niox.2016.07.001; Kibria MG, 2009, SOIL ENV, V28; Kobylinska A, 2017, FRONT PLANT SCI, V8, DOI 10.3389/fpls.2017.01560; KRAUS TE, 1994, PLANT CELL PHYSIOL, V35, P45; Lee HY, 2014, J PINEAL RES, V57, P262, DOI 10.1111/jpi.12165; Lei XY, 2004, J PINEAL RES, V36, P126, DOI 10.1046/j.1600-079X.2003.00106.x; Leterrier M, 2012, ENVIRON POLLUT, V166, P136, DOI 10.1016/j.envpol.2012.03.012; Li X, 2015, PLOS ONE, V10, DOI 10.1371/journal.pone.0124304; LIANG C, 2018, ENVIRON EXP BOT, V153, DOI DOI 10.1016/J.ENVEXPBOT.2018.08.016; Lindermayr C, 2015, PLANT PHYSIOL, V167, P1209, DOI 10.1104/pp.15.00293; Liu N, 2015, J PLANT PHYSIOL, V186, P68, DOI 10.1016/j.jplph.2015.07.012; Liu N, 2010, ECOTOX ENVIRON SAFE, V73, P1238, DOI 10.1016/j.ecoenv.2010.06.017; Loreto F, 2001, PLANT PHYSIOL, V127, P1781, DOI 10.1104/pp.010497; Manchester LC, 2015, J PINEAL RES, V59, P403, DOI 10.1111/jpi.12267; Martinez V, 2018, MOLECULES, V23, DOI 10.3390/molecules23030535; Mishina TE, 2007, PLANT CELL ENVIRON, V30, P39, DOI 10.1111/j.1365-3040.2006.01604.x; Misra AN, 2011, PLANT SOIL ENVIRON, V57, P95, DOI 10.17221/202/2010-PSE; Ni J, 2018, MOLECULES, V23, DOI 10.3390/molecules23040799; Niu YH, 2012, J INTEGR PLANT BIOL, V54, P516, DOI 10.1111/j.1744-7909.2012.01140.x; Park S, 2013, J PINEAL RES, V54, P258, DOI 10.1111/j.1600-079X.2012.01029.x; Phang IC, 2011, ECOTOX ENVIRON SAFE, V74, P1310, DOI 10.1016/j.ecoenv.2011.02.006; Pourrut B, 2011, REV ENV CONTAM TOXIC, V213; Reddy AM, 2005, CHEMOSPHERE, V60, P97, DOI 10.1016/j.chemosphere.2004.11.092; Reiter RJ, 2001, CELL BIOCHEM BIOPHYS, V34, P237, DOI 10.1385/CBB:34:2:237; Reiter RJ, 2016, J PINEAL RES, V61, P253, DOI 10.1111/jpi.12360; Reiter RJ, 2014, PHYSIOLOGY, V29, P325, DOI 10.1152/physiol.00011.2014; Rizwan M, 2017, ENVIRON GEOCHEM HLTH, V39, P259, DOI 10.1007/s10653-016-9826-0; Sanz L, 2015, J EXP BOT, V66, P2857, DOI 10.1093/jxb/erv213; Serrano I, 2015, J EXP BOT, V66, P2869, DOI 10.1093/jxb/erv083; Shahid M, 2012, J HAZARD MATER, V219, P1, DOI 10.1016/j.jhazmat.2012.01.060; Shahid M, 2014, J SOIL SEDIMENT, V14, P835, DOI 10.1007/s11368-013-0724-0; Sharma SS, 2009, TRENDS PLANT SCI, V14, P43, DOI 10.1016/j.tplants.2008.10.007; Shi HT, 2015, J PINEAL RES, V59, P102, DOI 10.1111/jpi.12244; Sonmez O, 2005, WATER AIR SOIL POLL, V166, P3, DOI 10.1007/s11270-005-8088-8; Strain H.H., 1966, CHLOROPHYLLS; Surucu A, 2018, CARPATH J EARTH ENV, V13, P523, DOI 10.26471/cjees/2018/013/045; TOMAR G, 2005, BRAZ J PLANT PHYSIOL, V17, DOI DOI 10.1590/S1677-04202005000100004; Turk H, 2015, J PLANT NUTR SOIL SC, V178, P433, DOI 10.1002/jpln.201400476; Wang P, 2013, J PINEAL RES, V55, P424, DOI 10.1111/jpi.12091; Wang P, 2013, J PINEAL RES, V54, P292, DOI 10.1111/jpi.12017; Wang Y, 2013, FRONT PLANT SCI, V4, DOI 10.3389/fpls.2013.00220; Weisany W, 2012, PLANT OMICS J, V5; Wen D, 2016, FRONT PLANT SCI, V7, DOI 10.3389/fpls.2016.00718; Yan Y, 2015, PLOS ONE, V10, DOI 10.1371/journal.pone.0124022; Yu MD, 2014, NEW PHYTOL, V202, P1142, DOI 10.1111/nph.12739; Zafari S, 2016, PLANT PHYSIOL BIOCH, V99, P11, DOI 10.1016/j.plaphy.2015.12.004; Zaninotto F, 2006, PLANT PHYSIOL, V141, P379, DOI 10.1104/pp.106.078857; Zhang N, 2013, J PINEAL RES, V54, P15, DOI 10.1111/j.1600-079X.2012.01015.x; Zhao LQ, 2004, PLANT PHYSIOL, V134, P849, DOI 10.1104/pp.103.030023; Zhao MG, 2007, PLANT PHYSIOL, V144, P206, DOI 10.1104/pp.107.096842; Zhou BY, 2005, J EXP BOT, V56, P3223, DOI 10.1093/jxb/eri319; Zhou J, 2018, PLOS ONE, V13, DOI 10.1371/journal.pone.0191139</t>
  </si>
  <si>
    <t>0944-1344</t>
  </si>
  <si>
    <t>1614-7499</t>
  </si>
  <si>
    <t>ENVIRON SCI POLLUT R</t>
  </si>
  <si>
    <t>Environ. Sci. Pollut. Res.</t>
  </si>
  <si>
    <t>WOS:000467887600027</t>
  </si>
  <si>
    <t>Overexpression of TaCOMT Improves Melatonin Production and Enhances Drought Tolerance in Transgenic Arabidopsis</t>
  </si>
  <si>
    <t>Yang, Wen-Jing; Du, Yong-Tao; Zhou, Yong-Bin; Chen, Jun; Xu, Zhao-Shi; Ma, You-Zhi; Chen, Ming; Min, Dong-Hong</t>
  </si>
  <si>
    <t>Melatonin (N-acetyl-5-methoxytryptamine) is involved in many developmental processes and responses to various abiotic stresses in plants. Most of the studies on melatonin focus on its functions and physiological responses in plants, while its regulation mechanism remains unknown. Caffeic acid 3-O-methyltransferase (COMT) functions at a key step of the biosynthesis process of melatonin. In this study, a COMT-like gene, TaCOMT (Traes_1AL_D9035D5E0.1) was identified in common wheat (Triticum aestivum L.). Transient transformation in wheat protoplasts determined that TaCOMT is localized in cytoplasm. TaCOMT in wheat was induced by drought stress, gibberellin (GA)3 and 3-Indoleacetic acid (IAA), but not by ABA. In TaCOMT transgenic Arabidopsis, melatonin contents were higher than that in wild type (WT) plants. Under D-Mannitol treatment, the fresh weight of the transgenic Arabidopsis was significantly higher than WT, and transgenic lines had a stronger root system compared to WT. Drought tolerance assays in pots showed that the survival rate of TaCOMT-overexpression lines was significantly higher than that of WT lines. this phenotype was similar to that the WT lines treated with melatonin under drought condition. In addition, the TaCOMT transgenic lines had higher proline content and lower malondialdehyde (MDA) content compared to WT lines after drought treatment. These results indicated that overexpression of the wheat TaCOMT gene enhances drought tolerance and increases the content of melatonin in transgenic Arabidopsis. It could be one of the potential genes for agricultural applications.</t>
  </si>
  <si>
    <t>10.3390/ijms20030652</t>
  </si>
  <si>
    <t>Yang, Wen-Jing</t>
  </si>
  <si>
    <t xml:space="preserve"> Min, Dong-Hong</t>
  </si>
  <si>
    <t>wheat; melatonin; caffeic acid 3-O-methyltransferase; drought tolerance; signaling pathway</t>
  </si>
  <si>
    <t>ACID O-METHYLTRANSFERASE; N-ACETYLSEROTONIN METHYLTRANSFERASE; HIGH-SALINITY; KEY ENZYME; GENE; EXPRESSION; STRESS; PLANTS; PROTEIN; ABA</t>
  </si>
  <si>
    <t>[Yang, Wen-Jing; Min, Dong-Hong] Northwest A&amp;F Univ, Coll Agron, State Key Lab Crop Stress Biol Arid Areas, Yangling 712100, Shaanxi, Peoples R China; [Yang, Wen-Jing; Du, Yong-Tao; Zhou, Yong-Bin; Chen, Jun; Xu, Zhao-Shi; Ma, You-Zhi; Chen, Ming] Chinese Acad Agr Sci CAAS, Natl Key Facil Crop Gene Resources &amp; Genet Improv, Key Lab Biol &amp; Genet Improvement Triticeae Crops, Inst Crop Sci,Minist Agr, Beijing 100081, Peoples R China</t>
  </si>
  <si>
    <t>Min, DH (corresponding author), Northwest A&amp;F Univ, Coll Agron, State Key Lab Crop Stress Biol Arid Areas, Yangling 712100, Shaanxi, Peoples R China.; Ma, YZ; Chen, M (corresponding author), Chinese Acad Agr Sci CAAS, Natl Key Facil Crop Gene Resources &amp; Genet Improv, Key Lab Biol &amp; Genet Improvement Triticeae Crops, Inst Crop Sci,Minist Agr, Beijing 100081, Peoples R China.</t>
  </si>
  <si>
    <t>ywj103628@163.com; duyongtao1994@126.com; zhouyongbin@caaas.cn; chenjun01@caas.cn; xuzhaoshi@caas.cn; mayouzhi@caas.cn; chenming02@caas.cn; mdh2493@163.com</t>
  </si>
  <si>
    <t>Xu, Zhao_Shi/0000-0001-8028-6413</t>
  </si>
  <si>
    <t>Antoniou C, 2017, J PINEAL RES, V62, DOI 10.1111/jpi.12401; BAKER SS, 1994, PLANT MOL BIOL, V24, P701, DOI 10.1007/BF00029852; Binenbaum J, 2018, TRENDS PLANT SCI, V23, P410, DOI 10.1016/j.tplants.2018.02.005; Borner R., 2010, PLANT J CELL MOL BIO, V24, P591, DOI DOI 10.1046/J.1365-313X.2000.00906.X; Bu QY, 2014, PLANT PHYSIOL, V164, P424, DOI 10.1104/pp.113.226837; Byeon Y, 2016, J PINEAL RES, V61, P198, DOI 10.1111/jpi.12339; Byeon Y, 2016, J PINEAL RES, V60, P348, DOI 10.1111/jpi.12317; Byeon Y, 2016, J PINEAL RES, V60, P65, DOI 10.1111/jpi.12289; Byeon Y, 2015, J EXP BOT, V66, P6917, DOI 10.1093/jxb/erv396; Byeon Y, 2014, J PINEAL RES, V57, P219, DOI 10.1111/jpi.12160; Cheong YH, 2007, PLANT J, V52, P223, DOI 10.1111/j.1365-313X.2007.03236.x; Clough SJ, 1998, PLANT J, V16, P735, DOI 10.1046/j.1365-313x.1998.00343.x; Cui GB, 2017, PLANT PHYSIOL BIOCH, V118, P138, DOI 10.1016/j.plaphy.2017.06.014; Cui XY, 2018, BMC PLANT BIOL, V18, DOI 10.1186/s12870-018-1306-5; Daly P, 2019, PLANT BIOTECHNOL J, V17, P594, DOI 10.1111/pbi.13001; DUBBELS R, 1995, J PINEAL RES, V18, P28, DOI 10.1111/j.1600-079X.1995.tb00136.x; Fujiwara T, 2010, J BIOL CHEM, V285, P11308, DOI 10.1074/jbc.M109.091371; Ghassemian M, 2000, PLANT CELL, V12, P1117, DOI 10.1105/tpc.12.7.1117; HATTORI A, 1995, BIOCHEM MOL BIOL INT, V35, P627; Iuchi S, 2001, PLANT J, V27, P325, DOI 10.1046/j.1365-313x.2001.01096.x; Karim S, 2007, PLANT MOL BIOL, V64, P371, DOI 10.1007/s11103-007-9159-6; Knight H, 1997, PLANT J, V12, P1067, DOI 10.1046/j.1365-313X.1997.12051067.x; Kobayashi Y, 1999, SCIENCE, V286, P1960, DOI 10.1126/science.286.5446.1960; Kolar J, 2005, J PINEAL RES, V39, P333, DOI 10.1111/j.1600-079X.2005.00276.x; KURKELA S, 1992, PLANT MOL BIOL, V19, P689, DOI 10.1007/BF00026794; Le DT, 2011, DNA RES, V18, P17, DOI 10.1093/dnares/dsq032; Lee HY, 2014, J PINEAL RES, V57, P418, DOI 10.1111/jpi.12181; Leung J, 1998, Symp Soc Exp Biol, V51, P65; LEUNG J, 1994, SCIENCE, V264, P1448, DOI 10.1126/science.7910981; Liao Y, 2008, CELL RES, V18, P1047, DOI 10.1038/cr.2008.280; Lu PL, 2007, PLANT MOL BIOL, V63, P289, DOI 10.1007/s11103-006-9089-8; MEYER K, 1994, SCIENCE, V264, P1452, DOI 10.1126/science.8197457; Motulsky H, 1999, ANAL DATA GRAPHPAD P; Nakashima K, 2000, PLANT MOL BIOL, V42, P657, DOI 10.1023/A:1006321900483; Nawaz MA, 2016, FRONT PLANT SCI, V6, DOI 10.3389/fpls.2015.01230; Nylander M, 2001, PLANT MOL BIOL, V45, P263, DOI 10.1023/A:1006469128280; PHILLIPS AL, 1995, PLANT PHYSIOL, V108, P1049, DOI 10.1104/pp.108.3.1049; Reed JW, 2001, TRENDS PLANT SCI, V6, P420, DOI 10.1016/S1360-1385(01)02042-8; Ross J, 2001, TRENDS PLANT SCI, V6, P2, DOI 10.1016/S1360-1385(00)01795-7; Ross JJ, 2000, PLANT J, V21, P547, DOI 10.1046/j.1365-313x.2000.00702.x; Saito S, 2004, PLANT PHYSIOL, V134, P1439, DOI 10.1104/pp.103.037614; Shanker AK, 2014, FUNCT INTEGR GENOMIC, V14, P11, DOI 10.1007/s10142-013-0356-x; Shi HT, 2017, FRONT PLANT SCI, V8, DOI 10.3389/fpls.2017.01666; Shi HT, 2016, PLANT PHYSIOL BIOCH, V100, P150, DOI 10.1016/j.plaphy.2016.01.018; Shinozaki K, 2000, CURR OPIN PLANT BIOL, V3, P217, DOI 10.1016/S1369-5266(00)00067-4; Tan DX, 2012, J EXP BOT, V63, P577, DOI 10.1093/jxb/err256; Thomas SG, 1999, P NATL ACAD SCI USA, V96, P4698, DOI 10.1073/pnas.96.8.4698; Van Tassel DL, 2001, J PINEAL RES, V31, P1, DOI 10.1034/j.1600-079X.2001.310101.x; Wang L, 2014, J PINEAL RES, V56, P134, DOI 10.1111/jpi.12105; Wang MX, 2018, SCI REP-UK, V8, DOI 10.1038/s41598-018-24884-0; Williams J, 1998, PLANT PHYSIOL, V117, P559, DOI 10.1104/pp.117.2.559; Ye J, 2016, ACTA PHYSIOL PLANT, V38, DOI 10.1007/s11738-015-2045-y; YOSHIBA Y, 1995, PLANT J, V7, P751, DOI 10.1046/j.1365-313X.1995.07050751.x; Zhang HJ, 2014, J PINEAL RES, V57, P269, DOI 10.1111/jpi.12167; Zhao SP, 2017, FRONT PLANT SCI, V8, DOI 10.3389/fpls.2017.00905; Zuo BX, 2014, J PINEAL RES, V57, P408, DOI 10.1111/jpi.12180</t>
  </si>
  <si>
    <t>WOS:000462412500196</t>
  </si>
  <si>
    <t>Direct visualization of location and uptake of applied melatonin and serotonin in living tissues and their redistribution in plants in response to thermal stress</t>
  </si>
  <si>
    <t>Erland, Lauren A. E.; Yasunaga, Adam; Li, Isaac T. S.; Murch, Susan J.; Saxena, Praveen K.</t>
  </si>
  <si>
    <t>Melatonin and serotonin are important phytochemicals enabling plants to redirect growth in response to environmental stresses. Despite much research on their biosynthetic routes, localization of their biosynthetic enzymes and recent identification of a phytomelatonin receptor, localization of the molecules themselves has to date not been possible. Elucidation of their locations in living tissues can provide an effective tool to facilitate indolamine research across systems including both plants and animals. In this study, we employed a novel technique, quantum dot nanoparticles, to directly visualize melatonin and serotonin in axenic roots. Melatonin was absorbed through epidermal cells, travelled laterally, and accumulated in endodermal and rapidly dividing pericycle cells. Serotonin was absorbed by cells proximal to the crown with rapid polar movement toward the root tip. Thermal stress disrupted localization and dispersed melatonin and serotonin across cells. These data demonstrate the natural movement of melatonin and serotonin in roots directing cell growth and suggest that plants have a mechanism to disperse the indolamines throughout tissues as antioxidants in response to environmental stresses.</t>
  </si>
  <si>
    <t>10.1111/jpi.12527</t>
  </si>
  <si>
    <t>abiotic stress; indolamine; localization; melatonin; quantum dot; serotonin; transport</t>
  </si>
  <si>
    <t>ST-JOHNS-WORT; ANCIENT MOLECULE; QUANTUM DOTS; GROWTH; ARCHITECTURE; TRYPTOPHAN; MORPHOGENESIS; BIOSYNTHESIS; INVOLVEMENT; ELONGATION</t>
  </si>
  <si>
    <t>[Erland, Lauren A. E.; Saxena, Praveen K.] Univ Guelph, Plant Agr, Guelph, ON, Canada; [Yasunaga, Adam; Li, Isaac T. S.; Murch, Susan J.] Univ British Columbia, Chem, Kelowna, BC, Canada</t>
  </si>
  <si>
    <t>Saxena, PK (corresponding author), Univ Guelph, Plant Agr, Guelph, ON, Canada.</t>
  </si>
  <si>
    <t>Li, Isaac/I-9660-2019; Erland, Lauren/I-8415-2019</t>
  </si>
  <si>
    <t>Li, Isaac/0000-0002-8450-5326; Erland, Lauren/0000-0003-3157-0535; Yasunaga, Adam/0000-0002-1984-0443</t>
  </si>
  <si>
    <t>Arnao MB, 2014, TRENDS PLANT SCI, V19, P789, DOI 10.1016/j.tplants.2014.07.006; Back K, 2016, J PINEAL RES, V61, P426, DOI 10.1111/jpi.12364; Bajwa VS, 2014, J PINEAL RES, V56, P238, DOI 10.1111/jpi.12115; Balabusta M, 2016, FRONT PLANT SCI, V7, DOI 10.3389/fpls.2016.00575; Baluska F, 2003, BIOESSAYS, V25, P569, DOI 10.1002/bies.10282; BYEON Y, 2013, J PINEAL RES, V56, P107, DOI DOI 10.1111/JPI.12103; Erland LAE, 2018, J PINEAL RES, V64, DOI 10.1111/jpi.12452; Erland LAE, 2018, IN VITRO CELL DEV-PL, V54, P3, DOI 10.1007/s11627-017-9879-5; Erland LAE, 2016, BIOTECHNOL ADV, V34, P1347, DOI 10.1016/j.biotechadv.2016.10.002; Erland LAE, 2015, PLANT SIGNAL BEHAV, V10, DOI 10.1080/15592324.2015.1096469; Fu JJ, 2017, SCI REP-UK, V7, DOI 10.1038/srep39865; Hardeland R, 2016, FRONT PLANT SCI, V7, DOI 10.3389/fpls.2016.00198; Hernandez-Ruiz J, 2005, J PINEAL RES, V39, P137, DOI 10.1111/j.1600-079X.2005.00226.x; Ishihara A, 2008, PLANT J, V54, P481, DOI 10.1111/j.1365-313X.2008.03441.x; Ishihara A, 2008, PLANT SIGNAL BEHAV, V3, P714, DOI 10.4161/psb.3.9.6456; Kim M, 2016, J PLANT PHYSIOL, V190, P67, DOI 10.1016/j.jplph.2015.11.009; Kolodziejczyk I, 2016, J PLANT PHYSIOL, V193, P47, DOI 10.1016/j.jplph.2016.01.012; Koodziejczyk I, 2016, ACTA PHYSIOL PLANT, V38, P147; Lane LA, 2014, J PHYS CHEM B, V118, P14140, DOI 10.1021/jp5064325; Li C, 2015, J EXP BOT, V66, P669, DOI 10.1093/jxb/eru476; Manchester LC, 2015, J PINEAL RES, V59, P403, DOI 10.1111/jpi.12267; Medintz IL, 2005, NAT MATER, V4, P435, DOI 10.1038/nmat1390; Mukherjee S, 2014, PHYSIOL PLANTARUM, V152, P714, DOI 10.1111/ppl.12218; Murch SJ, 2004, ACTA HORTIC, P425, DOI 10.17660/ActaHortic.2004.629.56; Murch SJ, 2001, IN VITRO CELL DEV-PL, V37, P786; Murch SJ, 2000, PLANT CELL REP, V19, P698, DOI 10.1007/s002990000206; Park S, 2012, J PINEAL RES, V53, P385, DOI 10.1111/j.1600-079X.2012.01008.x; Pelagio-Flores R, 2012, J PINEAL RES, V53, P279, DOI 10.1111/j.1600-079X.2012.00996.x; Pelagio-Flores R, 2011, PLANT CELL PHYSIOL, V52, P490, DOI 10.1093/pcp/pcr006; Ramakrishna A, 2012, PLANT CELL TISS ORG, V108, P267, DOI 10.1007/s11240-011-0039-z; Reiter RJ, 2015, MOLECULES, V20, P7396, DOI 10.3390/molecules20047396; Shi HT, 2015, J PINEAL RES, V58, P335, DOI 10.1111/jpi.12219; Sliwiak J, 2018, FEBS J, V48, P251, DOI DOI 10.1111/FEBS.14455; Sliwiak J, 2016, FRONT PLANT SCI, V7, DOI 10.3389/fpls.2016.00668; Tan DX, 2016, J PINEAL RES, V61, P27, DOI 10.1111/jpi.12336; Tan DX, 2014, INT J MOL SCI, V15, P15858, DOI 10.3390/ijms150915858; Tan DX, 2010, BIOL REV, V85, P607, DOI 10.1111/j.1469-185X.2009.00118.x; Uchendu EE, 2014, ACTA HORTIC, V1039, P233; Verbelen JP, 2006, PLANT SIGNAL BEHAV, V1, P296, DOI 10.4161/psb.1.6.3511; Wang Q, 2016, FRONT PLANT SCI, V07, P1; Wei J, 2018, J PINEAL RES, V65, DOI 10.1111/jpi.12500; Wen D, 2016, FRONT PLANT SCI, V7, DOI 10.3389/fpls.2016.00718; Whiteside MD, 2012, PLOS ONE, V7, DOI 10.1371/journal.pone.0047643; Whiteside MD, 2009, ECOLOGY, V90, P100, DOI 10.1890/07-2115.1; Xu W, 2016, J PINEAL RES, V61, P457, DOI 10.1111/jpi.12359; Zhang N, 2015, J EXP BOT, V66, P647, DOI 10.1093/jxb/eru336; Zhang N, 2013, J PINEAL RES, V54, P15, DOI 10.1111/j.1600-079X.2012.01015.x; Zheng XD, 2017, SCI REP-UK, V7, DOI 10.1038/srep41236</t>
  </si>
  <si>
    <t>WOS:000453556400001</t>
  </si>
  <si>
    <t>Effect of melatonin priming on photosynthetic capacity of tomato leaves under low-temperature stress</t>
  </si>
  <si>
    <t>Yang, X. L.; Xu, H.; Li, D.; Gao, X.; Li, T. L.; Wang, R.</t>
  </si>
  <si>
    <t>Melatonin has different functions in plant growth and development, especially in the protection of plants suffering from various forms of abiotic stress. We explored the effect of melatonin priming on photosynthetic activity of tomato (Lycopersicon esculentum L.) leaves. Our results showed that 100 A mu M is the optimal concentration used for alleviation of the damage to photosynthetic apparatus. Melatonin priming both in the form of leaf spray and direct root application was found to reduce the damage to photosynthetic apparatus, and increase the electron transfer rate and quantum yield of PSI and PSII photochemistry, to protect the thylakoid membrane from damage caused by low-temperature stress. Our study provides fundamental information for further research on the molecular mechanism of melatonin function in regulating photosynthesis.</t>
  </si>
  <si>
    <t>10.1007/s11099-017-0748-6</t>
  </si>
  <si>
    <t>Yang, X. L.</t>
  </si>
  <si>
    <t xml:space="preserve"> Wang, R.</t>
  </si>
  <si>
    <t>abiotic stress; chemical priming; chlorophyll fluorescence; photoinhibition</t>
  </si>
  <si>
    <t>PHOTOSYSTEM-II; ELECTRON-TRANSPORT; CHILLING STRESS; PLANTS; TOLERANCE; RESPONSES; OXYGEN; ROLES</t>
  </si>
  <si>
    <t>[Yang, X. L.; Xu, H.; Li, D.; Gao, X.; Li, T. L.; Wang, R.] Shenyang Agr Univ, Coll Hort, Key Lab Protected Hort, Educ Minist &amp; Liaoning Prov, Shenyang 110866, Liaoning, Peoples R China</t>
  </si>
  <si>
    <t>Wang, R (corresponding author), Shenyang Agr Univ, Coll Hort, Key Lab Protected Hort, Educ Minist &amp; Liaoning Prov, Shenyang 110866, Liaoning, Peoples R China.</t>
  </si>
  <si>
    <t>ruiwangsyau@126.com</t>
  </si>
  <si>
    <t>Ahn TK, 2008, SCIENCE, V320, P794, DOI 10.1126/science.1154800; Arnao MB, 2015, J PINEAL RES, V59, P133, DOI 10.1111/jpi.12253; Arnao MB, 2014, TRENDS PLANT SCI, V19, P789, DOI 10.1016/j.tplants.2014.07.006; Back K, 2016, J PINEAL RES, V61, P426, DOI 10.1111/jpi.12364; Barankova B, 2016, REMOTE SENS ENVIRON, V174, P181, DOI 10.1016/j.rse.2015.12.011; Beilby MJ, 2015, PLANT SIGNAL BEHAV, V10, DOI 10.1080/15592324.2015.1082697; Borges AA, 2014, FRONT PLANT SCI, V5, DOI [10.3389/fpls.2014.00642, 10.3389/fpsyg.2014.00811]; Derks A, 2015, BBA-BIOENERGETICS, V1847, P468, DOI 10.1016/j.bbabio.2015.02.008; Fan DY, 2016, PHOTOSYNTH RES, V127, P307, DOI 10.1007/s11120-015-0185-y; Fan JB, 2015, FRONT PLANT SCI, V6, DOI 10.3389/fpls.2015.00925; Gururani MA, 2015, MOL PLANT, V8, P1304, DOI 10.1016/j.molp.2015.05.005; Hao JH, 2016, PLOS ONE, V11, DOI 10.1371/journal.pone.0160909; Hu ZR, 2016, PLANT PHYSIOL BIOCH, V100, P94, DOI 10.1016/j.plaphy.2016.01.008; Johnson GN, 2015, J EXP BOT, V66, P2371, DOI 10.1093/jxb/erv175; Lazar D, 2015, J PLANT PHYSIOL, V175, P131, DOI 10.1016/j.jplph.2014.10.021; Lazar D, 2013, PLANT SIGNAL BEHAV, V8, DOI 10.4161/psb.23279; Lei YB, 2014, TREES-STRUCT FUNCT, V28, P923, DOI 10.1007/s00468-014-1007-0; Li XN, 2016, J PINEAL RES, V61, P328, DOI 10.1111/jpi.12350; Liu JL, 2015, PLANT GROWTH REGUL, V77, P317, DOI 10.1007/s10725-015-0066-6; Liu N, 2015, SCI HORTIC-AMSTERDAM, V181, P18, DOI 10.1016/j.scienta.2014.10.049; Liu YF, 2015, J PLANT GROWTH REGUL, V34, P263, DOI 10.1007/s00344-014-9462-9; Lu T, 2017, FRONT PLANT SCI, V8, DOI 10.3389/fpls.2017.00365; Lyu H, 2017, J THEOR BIOL, V413, P11, DOI 10.1016/j.jtbi.2016.10.017; Nawaz MA, 2016, FRONT PLANT SCI, V6, DOI 10.3389/fpls.2015.01230; Nishiyama Y, 2011, PHYSIOL PLANTARUM, V142, P35, DOI 10.1111/j.1399-3054.2011.01457.x; Reiter RJ, 2015, MOLECULES, V20, P7396, DOI 10.3390/molecules20047396; Roach T, 2014, CURR PROTEIN PEPT SC, V15, P351, DOI 10.2174/1389203715666140327105143; Savvides A, 2016, TRENDS PLANT SCI, V21, P329, DOI 10.1016/j.tplants.2015.11.003; Schreiber U., 2008, PAM APPL NOTES, V1, P1; Schreiber U, 2008, PAM APPL NOTES, V1, P11, DOI DOI 10.1007/S00415-017-8571-3; Sejima T, 2014, PLANT CELL PHYSIOL, V55, P1184, DOI 10.1093/pcp/pcu061; Suorsa M, 2015, FRONT PLANT SCI, V6, DOI 10.3389/fpls.2015.00800; Suzuki K, 2011, PLANT CELL PHYSIOL, V52, P1697, DOI 10.1093/pcp/pcr104; Takahashi S, 2009, PLANT PHYSIOL, V149, P1560, DOI 10.1104/pp.108.134122; Wang P, 2013, J PINEAL RES, V54, P292, DOI 10.1111/jpi.12017; Yang SL, 2016, J PLANT GROWTH REGUL, V35, P815, DOI 10.1007/s00344-016-9584-3; Zhang GX, 2014, PLOS ONE, V9, DOI 10.1371/journal.pone.0097322; Zhang J, 2014, PHOTOSYNTHETICA, V52, P430, DOI 10.1007/s11099-014-0051-8; Zhang XH, 2017, SCI REP-UK, V7, DOI 10.1038/srep42165; Zhao H, 2017, FRONT PLANT SCI, V7, DOI [10.3389/fpls.2015.01270, 10.3389/fpls.2016.01814, 10.3389/fpls.2016.02045, 10.3389/fpls.2016.01270]; Zhou XT, 2016, FRONT PLANT SCI, V7, DOI 10.3389/fpls.2016.01823; Zhu JK, 2016, CELL, V167, P313, DOI 10.1016/j.cell.2016.08.029; Ziogas V, 2015, PLANT MOL BIOL, V89, P433, DOI 10.1007/s11103-015-0379-x</t>
  </si>
  <si>
    <t>WOS:000433035800013</t>
  </si>
  <si>
    <t>Exogenous Melatonin Improves Tolerance to Water Deficit by Promoting Cuticle Formation in Tomato Plants</t>
  </si>
  <si>
    <t>Ding, Fei; Wang, Gang; Wang, Meiling; Zhang, Shuoxin</t>
  </si>
  <si>
    <t>The plant cuticle, composed of cutin and waxes, is a hydrophobic layer coating the aerial organs of terrestrial plants and playing a critical role in limiting water loss. While melatonin has been recently demonstrated to be involved in responses to drought stress in plants, its relationship with cuticle formation is not known. In the present work, we report the effects of melatonin on the formation of cuticle in tomato leaves subjected to water deficit. Preliminary analysis by light microscope showed that tomato leaves pretreated with exogenous melatonin might have thicker cutin than tomato leaves without melatonin pretreatment under water deficit condition. Chemical characterization showed that exogenous application of melatonin increased the level of cuticular waxes in tomato leaves under water deficit. Consistent with the change in cuticular waxes was the increased abundance of wax-associated gene transcripts. Further, assessment of water loss and chlorophyll leaching in tomato leaves revealed the association of cuticle deposition with reduced leaf permeability, which is important in restricting water loss in water deficit-stressed tomato plants. These results suggest a role for melatonin in regulating leaf cuticle formation and non-stomatal water loss in leaves.</t>
  </si>
  <si>
    <t>10.3390/molecules23071605</t>
  </si>
  <si>
    <t>melatonin; cuticle; cutin; cuticular wax; water deficit; leaf permeability; tomato plants</t>
  </si>
  <si>
    <t>CUTICULAR WAX; MALUS-HUPEHENSIS; ARABIDOPSIS; STRESS; BIOSYNTHESIS; DROUGHT; LEAVES; ACID; OVEREXPRESSION; IDENTIFICATION</t>
  </si>
  <si>
    <t>[Ding, Fei; Wang, Gang; Wang, Meiling; Zhang, Shuoxin] Northwest A&amp;F Univ, Coll Forestry, Yangling 712100, Shaanxi, Peoples R China; [Wang, Gang] Guizhou Acad Forestry, Guiyang 550005, Guizhou, Peoples R China</t>
  </si>
  <si>
    <t>Zhang, SX (corresponding author), Northwest A&amp;F Univ, Coll Forestry, Yangling 712100, Shaanxi, Peoples R China.</t>
  </si>
  <si>
    <t>feiding82@gmail.com; wang20180823@sina.com; wangmeiling2081@163.com; sxzhang@nwafu.edu.cn</t>
  </si>
  <si>
    <t>Arnao MB, 2009, J PINEAL RES, V46, P58, DOI 10.1111/j.1600-079X.2008.00625.x; Arnao MB, 2015, J PINEAL RES, V59, P133, DOI 10.1111/jpi.12253; Bourdenx B, 2011, PLANT PHYSIOL, V156, P29, DOI 10.1104/pp.111.172320; Cameron KD, 2006, PLANT PHYSIOL, V140, P176, DOI 10.1104/pp.105.069724; Cui GB, 2017, PLANT PHYSIOL BIOCH, V118, P138, DOI 10.1016/j.plaphy.2017.06.014; Ding F, 2017, FRONT PLANT SCI, V8, DOI 10.3389/fpls.2017.00244; Dominguez E, 2011, NEW PHYTOL, V189, P938, DOI 10.1111/j.1469-8137.2010.03553.x; DUBBELS R, 1995, J PINEAL RES, V18, P28, DOI 10.1111/j.1600-079X.1995.tb00136.x; EIGENBRODE SD, 1995, ANNU REV ENTOMOL, V40, P171, DOI 10.1146/annurev.en.40.010195.001131; HATTORI A, 1995, BIOCHEM MOL BIOL INT, V35, P627; Jeffree CE, 2006, ANNU PLANT REV, V23, P11; Jenks MA, 2001, PHYSIOL PLANTARUM, V112, P62, DOI 10.1034/j.1399-3054.2001.1120109.x; Kerstiens G, 2006, J EXP BOT, V57, P2493, DOI 10.1093/jxb/erl017; Kosma DK, 2009, PLANT PHYSIOL, V151, P1918, DOI 10.1104/pp.109.141911; Kunst L, 2009, CURR OPIN PLANT BIOL, V12, P721, DOI 10.1016/j.pbi.2009.09.009; Lazar D, 2013, PLANT SIGNAL BEHAV, V8, DOI 10.4161/psb.23279; Lee SB, 2013, MOL PLANT, V6, P246, DOI 10.1093/mp/sss159; Li C, 2012, J PINEAL RES, V53, P298, DOI 10.1111/j.1600-079X.2012.00999.x; Li MQ, 2016, J PINEAL RES, V61, P291, DOI 10.1111/jpi.12346; Li YH, 2009, BIOCHIMIE, V91, P685, DOI 10.1016/j.biochi.2009.03.016; Lu SY, 2012, PLANT PHYSIOL, V159, P930, DOI 10.1104/pp.112.198697; Martin LBB, 2017, PLANT PHYSIOL, V174, P1384, DOI 10.1104/pp.17.00387; Reiter RJ, 2015, MOLECULES, V20, P7396, DOI 10.3390/molecules20047396; Samuels L, 2008, ANNU REV PLANT BIOL, V59, P683, DOI 10.1146/annurev.arplant.59.103006.093219; Shi HT, 2015, J PINEAL RES, V59, P120, DOI 10.1111/jpi.12246; Shi HT, 2014, PLANT PHYSIOL, V165, P1367, DOI 10.1104/pp.114.242404; Smirnova A, 2013, PLANT PHYSIOL, V161, P196, DOI 10.1104/pp.112.206656; Solovchenko A, 2003, PHOTOCH PHOTOBIO SCI, V2, P861, DOI 10.1039/b302478d; Wang L, 2017, J PINEAL RES, V63, DOI 10.1111/jpi.12429; Wang ML, 2017, FRONT PLANT SCI, V8, DOI 10.3389/fpls.2017.01012; Wang P, 2013, J PINEAL RES, V55, P424, DOI 10.1111/jpi.12091; Xu W, 2016, J PINEAL RES, V61, P457, DOI 10.1111/jpi.12359; Yeats TH, 2013, PLANT PHYSIOL, V163, P5, DOI 10.1104/pp.113.222737; Yeats TH, 2012, NAT CHEM BIOL, V8, P609, DOI [10.1038/NCHEMBIO.960, 10.1038/nchembio.960]; Zhang N, 2013, J PINEAL RES, V54, P15, DOI 10.1111/j.1600-079X.2012.01015.x; Zuo BX, 2014, J PINEAL RES, V57, P408, DOI 10.1111/jpi.12180</t>
  </si>
  <si>
    <t>WOS:000445301800108</t>
  </si>
  <si>
    <t>Melatonin Alleviates High Temperature-Induced Pollen Abortion in Solanum lycopersicum</t>
  </si>
  <si>
    <t>Qi, Zhen-Yu; Wang, Kai-Xin; Yan, Meng-Yu; Kanwar, Mukesh Kumar; Li, Dao-Yi; Wijaya, Leonard; Alyemeni, Mohammed Nasser; Ahmad, Parvaiz; Zhou, Jie</t>
  </si>
  <si>
    <t>Melatonin is a pleiotropic signal molecule that plays critical roles in regulating plant growth and development, as well as providing physiological protections against various environmental stresses. Nonetheless, the mechanisms for melatonin-mediated pollen thermotolerance remain largely unknown. In this study, we report that irrigation treatment with melatonin (20 mu M) effectively ameliorated high temperature-induced inactivation of pollen and inhibition of pollen germination in tomato (Solanum lycopersicum) plants. Melatonin alleviated reactive oxygen species production in tomato anthers under high temperature by the up-regulation of the transcription and activities of several antioxidant enzymes. Transmission electron micrograph results showed that high temperature-induced pollen abortion is associated with a premature degeneration of the tapetum cells and the formation of defective pollen grains with degenerated nuclei at the early uninuclear microspore stage, whilst melatonin protected degradation of organelles by enhancing the expression of heat shock protein genes to refold unfolded proteins and the expression of autophagy-related genes and formation of autophagosomes to degrade denatured proteins. These findings suggest a novel function of melatonin to protect pollen activity under high temperature and support the potential effects of melatonin on reproductive development of plants.</t>
  </si>
  <si>
    <t>10.3390/molecules23020386</t>
  </si>
  <si>
    <t>Qi, Zhen-Yu</t>
  </si>
  <si>
    <t>autophagy; heat shock protein (HSP); high temperature; melatonin; pollen; Solanum lycopersicum</t>
  </si>
  <si>
    <t>HEAT-SHOCK PROTEINS; MALE REPRODUCTIVE DEVELOPMENT; MALE-STERILITY; SUPEROXIDE-DISMUTASE; ENVIRONMENTAL-STRESS; OXIDATIVE STRESS; ANALYSES REVEAL; ABSCISIC-ACID; PLANT-GROWTH; AUTOPHAGY</t>
  </si>
  <si>
    <t>[Qi, Zhen-Yu; Wang, Kai-Xin; Yan, Meng-Yu; Kanwar, Mukesh Kumar; Zhou, Jie] Zhejiang Univ, Zhejiang Prov Key Lab Hort Plant Integrat Biol, Dept Hort, Hangzhou 310058, Zhejiang, Peoples R China; [Qi, Zhen-Yu] Zhejiang Univ, Agr Expt Stn, Hangzhou 310058, Zhejiang, Peoples R China; [Li, Dao-Yi] Chinese Acad Agr Mechanizat Sci, Beijing 10083, Peoples R China; [Wijaya, Leonard; Alyemeni, Mohammed Nasser; Ahmad, Parvaiz] King Saud Univ, Dept Bot &amp; Microbiol, Fac Sci, Riyadh 11451, Saudi Arabia</t>
  </si>
  <si>
    <t>Zhou, J (corresponding author), Zhejiang Univ, Zhejiang Prov Key Lab Hort Plant Integrat Biol, Dept Hort, Hangzhou 310058, Zhejiang, Peoples R China.</t>
  </si>
  <si>
    <t>qizhenyu@zju.edu.cn; keisha@zju.edu.cn; 11416057@zju.edu.cn; kanwar@zju.edu.cn; daoyili@126.com; lwijaya@ksu.edu.sa; mnyemeni@ksu.edu.sa; pganaie@ksu.edu.sa; jie@zju.edu.cn</t>
  </si>
  <si>
    <t>ahmad, parvaiz/D-2887-2009; Alyemeni, Mohammed/E-5125-2014; Zhou, Jie/D-1921-2016; Ahmad, Parvaiz/Y-3531-2019</t>
  </si>
  <si>
    <t>ahmad, parvaiz/0000-0003-2734-4180; Alyemeni, Mohammed/0000-0002-5475-8867; Zhou, Jie/0000-0002-8797-7214; Ahmad, Parvaiz/0000-0003-2734-4180; Wijaya, Leonard/0000-0003-0504-5040</t>
  </si>
  <si>
    <t>AHMED FE, 1992, AM J BOT, V79, P784, DOI 10.2307/2444945; Arnao MB, 2015, J PINEAL RES, V59, P133, DOI 10.1111/jpi.12253; Bajwa VS, 2014, J PINEAL RES, V56, P238, DOI 10.1111/jpi.12115; BEAUCHAM.C, 1971, ANAL BIOCHEM, V44, P276, DOI 10.1016/0003-2697(71)90370-8; Bita CE, 2013, FRONT PLANT SCI, V4, DOI 10.3389/fpls.2013.00273; BRADFORD MM, 1976, ANAL BIOCHEM, V72, P248, DOI 10.1016/0003-2697(76)90527-3; Burke JJ, 2015, PLOS ONE, V10, DOI 10.1371/journal.pone.0122933; CAKMAK I, 1992, PLANT PHYSIOL, V98, P1222, DOI 10.1104/pp.98.4.1222; CHAPMAN GP, 1987, INT REV CYTOL, V107, P111, DOI 10.1016/S0074-7696(08)61074-8; Chaturvedi P, 2013, J PROTEOME RES, V12, P4892, DOI 10.1021/pr400197p; De Storme N, 2014, PLANT CELL ENVIRON, V37, P1, DOI 10.1111/pce.12142; Djanaguiraman M, 2011, ENVIRON EXP BOT, V71, P215, DOI 10.1016/j.envexpbot.2010.12.006; Endo M, 2009, PLANT CELL PHYSIOL, V50, P1911, DOI 10.1093/pcp/pcp135; Fragkostefanakis S, 2015, PLANT CELL ENVIRON, V38, P1881, DOI 10.1111/pce.12396; Francis KE, 2007, P NATL ACAD SCI USA, V104, P3913, DOI 10.1073/pnas.0608936104; Frank G, 2009, J EXP BOT, V60, P3891, DOI 10.1093/jxb/erp234; Gagliardi D, 1995, PLANT MOL BIOL, V29, P841, DOI 10.1007/BF00041173; Hanamata S, 2014, FRONT PLANT SCI, V5, DOI 10.3389/fpls.2014.00457; Harsant J, 2013, J EXP BOT, V64, P2971, DOI 10.1093/jxb/ert142; Hasan MK, 2015, FRONT PLANT SCI, V6, DOI 10.3389/fpls.2015.00601; Hu LF, 2011, PLANT CELL, V23, P515, DOI 10.1105/tpc.110.074369; Huang GQ, 2013, NEW PHYTOL, V200, P1089, DOI 10.1111/nph.12432; Johansen T, 2011, AUTOPHAGY, V7, P279, DOI 10.4161/auto.7.3.14487; Karapanos IC, 2010, SEX PLANT REPROD, V23, P219, DOI 10.1007/s00497-009-0132-1; Ku SJ, 2003, PLANTA, V217, P559, DOI 10.1007/s00425-003-1030-7; Kurusu T, 2014, AUTOPHAGY, V10, P878, DOI 10.4161/auto.28279; Lee K, 2017, J PINEAL RES, V62, DOI 10.1111/jpi.12392; Li MQ, 2016, J PINEAL RES, V61, P291, DOI 10.1111/jpi.12346; Li XN, 2016, J PINEAL RES, V61, P328, DOI 10.1111/jpi.12350; Liu JX, 2010, PLANT CELL, V22, P2930, DOI 10.1105/tpc.110.078154; Livak KJ, 2001, METHODS, V25, P402, DOI 10.1006/meth.2001.1262; Manchester LC, 2015, J PINEAL RES, V59, P403, DOI 10.1111/jpi.12267; Matsui T, 2002, ANN BOT-LONDON, V89, P683, DOI 10.1093/aob/mcf112; Michaeli S, 2016, TRENDS PLANT SCI, V21, P134, DOI 10.1016/j.tplants.2015.10.008; Muller F, 2016, PLANT REPROD, V29, P107, DOI 10.1007/s00497-016-0282-x; NAKANO Y, 1981, PLANT CELL PHYSIOL, V22, P867; Omidi M, 2014, CYTOLOGIA, V79, P49, DOI 10.1508/cytologia.79.49; Park S, 2012, J PINEAL RES, V53, P385, DOI 10.1111/j.1600-079X.2012.01008.x; Parrotta L, 2016, PLANTA, V243, P43, DOI 10.1007/s00425-015-2394-1; Quint M, 2016, NAT PLANTS, V2, DOI [10.1038/NPLANTS.2015.190, 10.1038/nplants.2015.190]; Reiter RJ, 2016, J PINEAL RES, V61, P253, DOI 10.1111/jpi.12360; Reiter RJ, 2015, MOLECULES, V20, P7396, DOI 10.3390/molecules20047396; Rieu I, 2017, PLANT PHYSIOL, V173, P1967, DOI 10.1104/pp.16.01644; Sakata T, 2010, P NATL ACAD SCI USA, V107, P8569, DOI 10.1073/pnas.1000869107; Sheng ZH, 2015, EUPHYTICA, V203, P145, DOI 10.1007/s10681-014-1285-z; Shi HT, 2015, J PINEAL RES, V59, P102, DOI 10.1111/jpi.12244; Shi HT, 2015, J PINEAL RES, V59, P120, DOI 10.1111/jpi.12246; Shi HT, 2015, J PINEAL RES, V58, P335, DOI 10.1111/jpi.12219; Shi HT, 2015, J EXP BOT, V66, P681, DOI 10.1093/jxb/eru373; Tan DX, 2012, J EXP BOT, V63, P577, DOI 10.1093/jxb/err256; Teale WD, 2006, NAT REV MOL CELL BIO, V7, P847, DOI 10.1038/nrm2020; Todaka D, 2012, RICE, V5, DOI 10.1186/1939-8433-5-6; Tsvetkova NM, 2002, P NATL ACAD SCI USA, V99, P13504, DOI 10.1073/pnas.192468399; TWELL D, 1995, PROTOPLASMA, V187, P144, DOI 10.1007/BF01280243; Veljovic-Jovanovic SD, 2001, PLANT PHYSIOL, V127, P426, DOI 10.1104/pp.010141; Volkov RA, 2005, PLANT MOL BIOL, V57, P487, DOI 10.1007/s11103-005-0339-y; Wang J, 2017, SCI REP-UK, V7, DOI 10.1038/s41598-017-05661-x; Wang P, 2015, J PINEAL RES, V58, P479, DOI 10.1111/jpi.12233; Wang P, 2013, J PINEAL RES, V55, P424, DOI 10.1111/jpi.12091; Wang Y, 2013, PLANT CELL, V25, P1383, DOI 10.1105/tpc.112.108993; Wang Y, 2017, FRONT AGRIC SCI ENG, V4, P28, DOI 10.15302/J-FASE-2017130; Wei W, 2015, J EXP BOT, V66, P695, DOI 10.1093/jxb/eru392; Xu W, 2016, J PINEAL RES, V61, P457, DOI 10.1111/jpi.12359; Yi CY, 2015, J EXP BOT, V66, P7391, DOI 10.1093/jxb/erv435; Yoshimoto K, 2004, PLANT CELL, V16, P2967, DOI 10.1105/tpc.104.025395; Zhang ZZ, 2016, CURR BIOL, V26, P1854, DOI 10.1016/j.cub.2016.05.005; Zhou J, 2014, J EXP BOT, V65, P4371, DOI 10.1093/jxb/eru217; Zhou J, 2014, PLOS GENET, V10, DOI 10.1371/journal.pgen.1004116; Zhou J, 2014, FRONT PLANT SCI, V5, DOI 10.3389/fpls.2014.00174; Zhou J, 2013, PLOS GENET, V9, DOI 10.1371/journal.pgen.1003196; Zinn KE, 2010, J EXP BOT, V61, P1959, DOI 10.1093/jxb/erq053; Zinta G, 2016, FRONT PLANT SCI, V7, DOI 10.3389/fpls.2016.00700</t>
  </si>
  <si>
    <t>WOS:000426436300166</t>
  </si>
  <si>
    <t>A Simple, Rapid Method for Determination of Melatonin in Plant Tissues by UPLC Coupled with High Resolution Orbitrap Mass Spectrometry</t>
  </si>
  <si>
    <t>Ye, Tiantian; Hao, Yan-Hong; Yu, Lei; Shi, Haitao; Reiter, Russel J.; Feng, Yu-Qi</t>
  </si>
  <si>
    <t>Melatonin (MLT) was involved in regulating various stages of plant growth and development. However, due to the low concentration and complex matrixes of plant, the analysis of MLT is a challenging task. In this study, we developed a rapid and efficient method with simplified sample preparation by employing UPLC coupled with a high resolution Orbitrap mass spectrometry, and stable isotope-labeled MLT (MLT-d4) was first used as internal standard in the developed analytical method. In the developed method, we used one-step liquidliquid extraction to purify the crude extracts both from shoot and root of rice for the analysis, which remarkably simplify the sample preparation process. The method exhibits high specificity and recovery yield (&gt;96.4%). Good linearities were obtained for MLT ranging from 0.01 to 20 ng/ mL with determination coefficient (R2) of 0.9991. The limit of detection for MLT was 0.03 pg. Reproducibility of the method was evaluated by intra-day and inter-day measurements and the results showed that relative standard deviations were less than 7.2%. Moreover, MLT quantification was accomplished by using only 100 mg fresh plant tissues. Additionally, the established method was successfully applied to investigate the spatiotemporal distributions of MLT in rice under cadmium (Cd) stress condition. We found that the content of MLT in shoot and root of rice increased under Cd stress, suggesting that MLT would play a crucial role in modulating the responses to Cd stress in different plant tissues.</t>
  </si>
  <si>
    <t>10.3389/fpls.2017.00064</t>
  </si>
  <si>
    <t>LC-MS; melatonin; Orbitrap; rice; stable isotope</t>
  </si>
  <si>
    <t>PERFORMANCE LIQUID-CHROMATOGRAPHY; GROWTH-STIMULATING COMPOUND; EXOGENOUS MELATONIN; EDIBLE PLANTS; SEROTONIN; ARABIDOPSIS; PHYTOMELATONIN; STRESS; QUANTIFICATION; IDENTIFICATION</t>
  </si>
  <si>
    <t>[Ye, Tiantian; Hao, Yan-Hong; Yu, Lei; Feng, Yu-Qi] Wuhan Univ, Dept Chem, Minist Educ, Key Lab Analyt Chem Biol &amp; Med, Wuhan, Peoples R China; [Shi, Haitao] Hainan Univ, Coll Agr, Hainan Key Lab Sustainable Utilizat Trop Bioresou, Haikou, Peoples R China; [Reiter, Russel J.] Univ Texas Hlth Sci Ctr San Antonio, Dept Cellular &amp; Struct Biol, San Antonio, TX 78229 USA</t>
  </si>
  <si>
    <t>Feng, YQ (corresponding author), Wuhan Univ, Dept Chem, Minist Educ, Key Lab Analyt Chem Biol &amp; Med, Wuhan, Peoples R China.</t>
  </si>
  <si>
    <t>Arnao MB, 2007, J PINEAL RES, V42, P147, DOI 10.1111/j.1600-079X.2006.00396.x; Arnao MB, 2015, J PINEAL RES, V59, P133, DOI 10.1111/jpi.12253; Arnao MB, 2014, TRENDS PLANT SCI, V19, P789, DOI 10.1016/j.tplants.2014.07.006; Arnao MB, 2009, PHYTOCHEM ANALYSIS, V20, P14, DOI 10.1002/pca.1083; Arnao MB, 2014, ADV BOT, V2014; Badria Farid A., 2002, Journal of Medicinal Food, V5, P153, DOI 10.1089/10966200260398189; Bajwa VS, 2014, J PINEAL RES, V56, P238, DOI 10.1111/jpi.12115; Barkawi LS, 2010, NAT PROTOC, V5, P1609, DOI 10.1038/nprot.2010.118; Byeon Y, 2015, J PINEAL RES, V58, P470, DOI 10.1111/jpi.12232; Byeon Y, 2014, J PINEAL RES, V56, P189, DOI 10.1111/jpi.12111; Cao J, 2006, J CHROMATOGR A, V1134, P333, DOI 10.1016/j.chroma.2006.09.079; Chen MX, 2012, J CHROMATOGR B, V906, P85, DOI 10.1016/j.jchromb.2012.08.019; DUBBELS R, 1995, J PINEAL RES, V18, P28, DOI 10.1111/j.1600-079X.1995.tb00136.x; Feng XY, 2014, TRENDS FOOD SCI TECH, V37, P21, DOI 10.1016/j.tifs.2014.02.001; Gomez FJV, 2015, MICROCHEM J, V123, P22, DOI 10.1016/j.microc.2015.05.013; Hardeland R., 2007, FUNCT PLANT SCI BIOT, V1, P32; Hardeland R, 2016, FRONT PLANT SCI, V7, DOI 10.3389/fpls.2016.00198; Hasan MK, 2015, FRONT PLANT SCI, V6, DOI 10.3389/fpls.2015.00601; HATTORI A, 1995, BIOCHEM MOL BIOL INT, V35, P627; Hernandez-Ruiz J, 2008, J AGR FOOD CHEM, V56, P10567, DOI 10.1021/jf8022063; Hernandez-Ruiz J, 2005, J PINEAL RES, V39, P137, DOI 10.1111/j.1600-079X.2005.00226.x; Hernandez-Ruiz J, 2004, PLANTA, V220, P140, DOI 10.1007/s00425-004-1317-3; Hosseinian FS, 2008, FOOD CHEM, V109, P916, DOI 10.1016/j.foodchem.2007.12.083; Huang X, 2011, J CHROMATOGR A, V1218, P3890, DOI 10.1016/j.chroma.2011.04.049; Huang X, 2011, CRIT REV FOOD SCI, V51, P269, DOI 10.1080/10408398.2010.529193; Kocadagli T, 2014, FOOD CHEM, V153, P151, DOI 10.1016/j.foodchem.2013.12.036; Lavizzari T, 2006, J CHROMATOGR A, V1129, P67, DOI 10.1016/j.chroma.2006.06.090; Ly D, 2008, J MED FOOD, V11, P385, DOI 10.1089/jmf.2007.514; Mercolini L, 2012, J PINEAL RES, V53, P21, DOI 10.1111/j.1600-079X.2011.00967.x; Padumanonda T, 2014, DARU, V22, DOI 10.1186/2008-2231-22-6; Pape C, 2006, J PINEAL RES, V41, P157, DOI 10.1111/j.1600-079X.2006.00348.x; Paredes SD, 2009, J EXP BOT, V60, P57, DOI 10.1093/jxb/ern284; Porfirio S, 2016, ANAL CHIM ACTA, V902, P8, DOI 10.1016/j.aca.2015.10.035; Ragab AS, 2006, J AGR FOOD CHEM, V54, P7175, DOI 10.1021/jf0609633; REITER RJ, 1991, ENDOCR REV, V12, P151, DOI 10.1210/edrv-12-2-151; Reiter RJ, 2005, NUTRITION, V21, P920, DOI 10.1016/j.nut.2005.02.005; Reiter RJ, 2015, MOLECULES, V20, P7396, DOI 10.3390/molecules20047396; Shi HT, 2015, J PINEAL RES, V59, P334, DOI 10.1111/jpi.12262; Shi HT, 2015, J PINEAL RES, V59, P102, DOI 10.1111/jpi.12244; Shi HT, 2015, J PINEAL RES, V58, P335, DOI 10.1111/jpi.12219; Shi HT, 2015, J EXP BOT, V66, P681, DOI 10.1093/jxb/eru373; Gomez FJV, 2013, ELECTROPHORESIS, V34, P1749, DOI 10.1002/elps.201200569; Gomez FJV, 2012, J PINEAL RES, V52, P349, DOI 10.1111/j.1600-079X.2011.00949.x; Ye TT, 2015, FRONT PLANT SCI, V6, DOI 10.3389/fpls.2015.00951; Yin LH, 2013, J PINEAL RES, V54, P426, DOI 10.1111/jpi.12038; Yu L, 2016, ANAL CHEM, V88, P1286, DOI 10.1021/acs.analchem.5b03720; Yu P, 2014, PLANT J, V79, P1065, DOI 10.1111/tpj.12607; Zettersten C, 2009, ANAL CHEM, V81, P8968, DOI 10.1021/ac901397c; Zohar R, 2011, PHYTOCHEM LETT, V4, P222, DOI 10.1016/j.phytol.2011.04.002</t>
  </si>
  <si>
    <t>WOS:000392607700001</t>
  </si>
  <si>
    <t>Melatonin production in Escherichia coli by dual expression of serotonin N-acetyltransferase and caffeic acid O-methyltransferase</t>
  </si>
  <si>
    <t>Melatonin is a well-known bioactive molecule produced in animals and plants and a well-studied natural compound. Two enzymatic steps are required for the biosynthesis of melatonin from serotonin. First, serotonin N-acetyltransferase (SNAT) catalyzes serotonin to N-acetylserotonin (NAS) followed by the action of N-acetylserotonin O-methyltransferase (ASMT), resulting in the synthesis of O-methylated NAS, also known as melatonin. Attempts to document melatonin production in Escherichia coli have been unsuccessful to date due to either low enzyme activity or inactive ASMT expression. Here, we employed caffeic acid O-methyltransferase (COMT) instead of ASMT, as COMT is a multifunctional enzyme that has ASMT activity as well. Among several combinations of dual expression cassettes, recombinant E. coli that expressed sheep SNAT with rice COMT produced a high quantity of melatonin, which was measured in a culture medium (1.46 mg/L in response to 1 mM serotonin). This level was several orders of magnitude higher than that produced in transgenic rice and tomato overexpressing sheep SNAT and ASMT, respectively. This heterologous expression system can be widely employed to screen various putative SNAT or ASMT genes from animals and plants as well as to overproduce melatonin in various useful microorganisms.</t>
  </si>
  <si>
    <t>APPLIED MICROBIOLOGY AND BIOTECHNOLOGY</t>
  </si>
  <si>
    <t>10.1007/s00253-016-7458-z</t>
  </si>
  <si>
    <t>Caffeic acid O-methyltransferase; N-Acetylserotonin O-methyltransferase; Indole alkaloid; Melatonin; Escherichia coli; Serotonin N-acetyltransferase</t>
  </si>
  <si>
    <t>ACETYLSEROTONIN METHYLTRANSFERASE; EXOGENOUS MELATONIN; ENHANCED PRODUCTION; ANTIOXIDANT; GROWTH; OVEREXPRESSION; BIOSYNTHESIS; PLANTS; ARABIDOPSIS; METABOLITES</t>
  </si>
  <si>
    <t>[Byeon, Yeong; Back, Kyoungwhan] Chonnam Natl Univ, Coll Agr &amp; Life Sci, Dept Biotechnol, Bioenergy Res Inst, Gwangju 500757, South Korea</t>
  </si>
  <si>
    <t>Back, K (corresponding author), Chonnam Natl Univ, Coll Agr &amp; Life Sci, Dept Biotechnol, Bioenergy Res Inst, Gwangju 500757, South Korea.</t>
  </si>
  <si>
    <t>Arnao MB, 2014, TRENDS PLANT SCI, V19, P789, DOI 10.1016/j.tplants.2014.07.006; BACK KW, 1994, ARCH BIOCHEM BIOPHYS, V315, P527, DOI 10.1006/abbi.1994.1533; Ben-Abdallah M, 2011, PROTEIN EXPRES PURIF, V75, P114, DOI 10.1016/j.pep.2010.07.011; Byeon Y, 2015, J EXP BOT, V66, P6917, DOI 10.1093/jxb/erv396; Byeon Y, 2015, J PINEAL RES, V58, P461, DOI 10.1111/jpi.12231; Byeon Y, 2014, J PINEAL RES, V57, P219, DOI 10.1111/jpi.12160; Calvo JR, 2013, J PINEAL RES, V55, P103, DOI 10.1111/jpi.12075; Chen F, 2015, APPL MICROBIOL BIOT, V99, P2603, DOI 10.1007/s00253-015-6391-x; Chen JY, 2014, J PINEAL RES, V56, P12, DOI 10.1111/jpi.12086; Chen Q, 2009, J PLANT PHYSIOL, V166, P324, DOI 10.1016/j.jplph.2008.06.002; Dan YH, 2015, PLANT CELL REP, V34, P291, DOI 10.1007/s00299-014-1707-3; DONOHUE SJ, 1993, DNA CELL BIOL, V12, P715, DOI 10.1089/dna.1993.12.715; Ganguly S, 2001, J BIOL CHEM, V276, P47239, DOI 10.1074/jbc.M107222200; Hardeland R, 2015, J EXP BOT, V66, P627, DOI 10.1093/jxb/eru386; Hardeland R, 2013, J PINEAL RES, V55, P325, DOI 10.1111/jpi.12090; Hernandez-Ruiz J, 2005, J PINEAL RES, V39, P137, DOI 10.1111/j.1600-079X.2005.00226.x; Janas KM, 2013, ACTA PHYSIOL PLANT, V35, P3285, DOI 10.1007/s11738-013-1372-0; Janjetovic Z, 2014, J PINEAL RES, V57, P90, DOI 10.1111/jpi.12146; Kang K, 2013, J PINEAL RES, V55, P7, DOI 10.1111/jpi.12011; Kang K, 2011, J PINEAL RES, V50, P304, DOI 10.1111/j.1600-079X.2010.00841.x; Kang K, 2010, J PINEAL RES, V49, P176, DOI 10.1111/j.1600-079X.2010.00783.x; Kim BG, 2015, APPL MICROBIOL BIOT, V99, P2979, DOI 10.1007/s00253-015-6504-6; Lee HY, 2015, J PINEAL RES, V58, P291, DOI 10.1111/jpi.12214; Lee HY, 2014, J PINEAL RES, V57, P418, DOI 10.1111/jpi.12181; Lee HY, 2014, J PINEAL RES, V57, P262, DOI 10.1111/jpi.12165; Li LG, 1997, P NATL ACAD SCI USA, V94, P5461, DOI 10.1073/pnas.94.10.5461; Liu N, 2015, SCI HORTIC-AMSTERDAM, V181, P18, DOI 10.1016/j.scienta.2014.10.049; Luchetti F, 2014, J PINEAL RES, V56, P382, DOI 10.1111/jpi.12133; Meng JF, 2014, J PINEAL RES, V57, P200, DOI 10.1111/jpi.12159; NAKANE M, 1983, J NEUROCHEM, V40, P790, DOI 10.1111/j.1471-4159.1983.tb08048.x; Nawaz MA, 2016, FRONT PLANT SCI, V6, DOI 10.3389/fpls.2015.01230; Park S, 2013, J PINEAL RES, V54, P139, DOI 10.1111/j.1600-079X.2012.01019.x; Park S, 2011, APPL MICROBIOL BIOT, V89, P1387, DOI 10.1007/s00253-010-2994-4; Sae-Teaw M, 2013, J PINEAL RES, V55, P58, DOI 10.1111/jpi.12025; SAGAN L, 1967, J THEOR BIOL, V14, P225, DOI 10.1016/0022-5193(67)90079-3; SCHEIN CH, 1988, BIO-TECHNOL, V6, P291, DOI 10.1038/nbt0388-291; Sompol P, 2011, P NATL ACAD SCI USA, V108, P8844, DOI 10.1073/pnas.1105114108; Tan DX, 2013, J PINEAL RES, V54, P127, DOI 10.1111/jpi.12026; VOISIN P, 1984, J BIOL CHEM, V259, P913; Vriend J, 2015, J PINEAL RES, V58, P1, DOI 10.1111/jpi.12189; Wang P, 2014, J PINEAL RES, V57, P291, DOI 10.1111/jpi.12169; Weeda S, 2014, PLOS ONE, V9, DOI 10.1371/journal.pone.0093462; Yuan L, 2015, METAB ENG, V27, P83, DOI 10.1016/j.ymben.2014.11.005; Zhang HJ, 2014, J PINEAL RES, V57, P269, DOI 10.1111/jpi.12167; Zhang HM, 2014, J PINEAL RES, V57, P131, DOI 10.1111/jpi.12162; Zhang N, 2015, J EXP BOT, V66, P647, DOI 10.1093/jxb/eru336; Zuo BX, 2014, J PINEAL RES, V57, P408, DOI 10.1111/jpi.12180</t>
  </si>
  <si>
    <t>0175-7598</t>
  </si>
  <si>
    <t>1432-0614</t>
  </si>
  <si>
    <t>APPL MICROBIOL BIOT</t>
  </si>
  <si>
    <t>Appl. Microbiol. Biotechnol.</t>
  </si>
  <si>
    <t>WOS:000379317300014</t>
  </si>
  <si>
    <t>Crystal Structure of Hyp-1, a Hypericum perforatum PR-10 Protein, in Complex with Melatonin</t>
  </si>
  <si>
    <t>Sliwiak, Joanna; Dauter, Zbigniew; Jaskolski, Mariusz</t>
  </si>
  <si>
    <t>Hyp-1, a PR-10-fold protein from Hypericum perforatum, was crystallized in complex with melatonin (MEL). The structure confirms the conserved protein fold and the presence of three unusual ligand binding sites, two of which are internal chambers (1,2), while the third one (3) is formed as an invagination of the protein surface. The MEL ligand in site 1 is well defined while that in site 3 seems to be rotating between the side chains of Lys33 and Tyr150 that act as a molecular vise. The patch of electron density in site 2 does not allow unambiguous modeling of a melatonin molecule but suggests a possible presence of its degradation product. This pattern of ligand occupation is reproducible in repeated crystallization/structure determination experiments. Although the binding of melatonin by Hyp-1 does not appear to be very strong (for example, MEL cannot displace the artificial fluorescence probe ANS), it is strong enough to suggest a physiological role of this interaction. For example, trans-zeatin, which is a common ligand of PR-10 proteins, does not overcompete melatonin for binding to Hyp-1 as it does not affect the crystallization process of the Hyp-1/MEL complex, and among a number of potential natural mediators tested, melatonin was the only one to form a crystalline complex with Hyp-1 with the use of standard crystallization screens. Hyp-1 is the second protein in the Protein Data Bank for which melatonin binding has been demonstrated crystallographically, the first one being human quinone reductase.</t>
  </si>
  <si>
    <t>10.3389/fpls.2016.00668</t>
  </si>
  <si>
    <t>Sliwiak, Joanna</t>
  </si>
  <si>
    <t xml:space="preserve"> Jaskolski, Mariusz</t>
  </si>
  <si>
    <t>pathogenesis-related protein; PR-10; phytohormone; ligand binding; cytokinin</t>
  </si>
  <si>
    <t>PATHOGENESIS-RELATED PROTEINS; X-RAY; BINDING; BIOSYNTHESIS; ALLERGEN; PLANTS; EXPRESSION; SEROTONIN; BET-V-1; ENZYME</t>
  </si>
  <si>
    <t>[Sliwiak, Joanna; Jaskolski, Mariusz] Polish Acad Sci, Inst Bioorgan Chem, Ctr Biocrystallog Res, Poznan, Poland; [Dauter, Zbigniew] Argonne Natl Lab, Synchrotron Radiat Res Sect, NCI, 9700 S Cass Ave, Argonne, IL 60439 USA; [Jaskolski, Mariusz] Adam Mickiewicz Univ, Fac Chem, Dept Crystallog, Grunwaldzka 6, PL-60780 Poznan, Poland</t>
  </si>
  <si>
    <t>Jaskolski, M (corresponding author), Polish Acad Sci, Inst Bioorgan Chem, Ctr Biocrystallog Res, Poznan, Poland.; Jaskolski, M (corresponding author), Adam Mickiewicz Univ, Fac Chem, Dept Crystallog, Grunwaldzka 6, PL-60780 Poznan, Poland.</t>
  </si>
  <si>
    <t>mariuszj@amu.edu.pl</t>
  </si>
  <si>
    <t>Jaskolski, Mariusz/0000-0003-1587-6489</t>
  </si>
  <si>
    <t>Afonine PV, 2012, ACTA CRYSTALLOGR D, V68, P352, DOI 10.1107/S0907444912001308; Arnao MB, 2015, J PINEAL RES, V59, P133, DOI 10.1111/jpi.12253; Bais HP, 2003, J BIOL CHEM, V278, P32413, DOI 10.1074/jbc.M301681200; Biesiadka J, 2002, J MOL BIOL, V319, P1223, DOI 10.1016/S0022-2836(02)00385-6; Calamini B, 2008, BIOCHEM J, V413, P81, DOI 10.1042/BJ20071373; Casanal A, 2013, J BIOL CHEM, V288, P35322, DOI 10.1074/jbc.M113.501528; Chen VB, 2010, ACTA CRYSTALLOGR D, V66, P12, DOI 10.1107/S0907444909042073; Chwastyk M, 2014, FEBS J, V281, P416, DOI 10.1111/febs.12611; Cohen GH, 1997, J APPL CRYSTALLOGR, V30, P1160, DOI 10.1107/S0021889897006729; DUBBELS R, 1995, J PINEAL RES, V18, P28, DOI 10.1111/j.1600-079X.1995.tb00136.x; Emsley P, 2010, ACTA CRYSTALLOGR D, V66, P486, DOI 10.1107/S0907444910007493; Fernandes H, 2008, J MOL BIOL, V378, P1040, DOI 10.1016/j.jmb.2008.03.027; Fernandes H, 2013, FEBS J, V280, P1169, DOI 10.1111/febs.12114; Fernandes H, 2009, FEBS J, V276, P1596, DOI 10.1111/j.1742-4658.2009.06892.x; Gajhede M, 1996, NAT STRUCT BIOL, V3, P1040, DOI 10.1038/nsb1296-1040; Jaskolski M, 2013, ACTA CRYSTALLOGR D, V69, P1865, DOI 10.1107/S090744491301528X; Karplus PA, 2012, SCIENCE, V336, P1030, DOI [10.1126/science.1218231, 10.1126/science.121823]; Kofler S, 2012, J MOL BIOL, V422, P109, DOI 10.1016/j.jmb.2012.05.016; Kosuth J, 2007, PLANT CELL REP, V26, P211, DOI 10.1007/s00299-006-0240-4; Kosuth J, 2013, PLANT CELL TISS ORG, V114, P207, DOI 10.1007/s11240-013-0316-0; Krissinel E, 2007, J MOL BIOL, V372, P774, DOI 10.1016/j.jmb.2007.05.022; Maharaj DS, 2002, J PINEAL RES, V32, P257, DOI 10.1034/j.1600-079X.2002.01866.x; Markovic-Housley Z, 2003, J MOL BIOL, V325, P123, DOI 10.1016/S0022-2836(02)01197-X; Mccoy AJ, 2007, J APPL CRYSTALLOGR, V40, P658, DOI 10.1107/S0021889807021206; Michalska K, 2010, J STRUCT BIOL, V169, P161, DOI 10.1016/j.jsb.2009.10.008; Mogensen JE, 2002, J BIOL CHEM, V277, P23684, DOI 10.1074/jbc.M202065200; Murch SJ, 1997, LANCET, V350, P1598, DOI 10.1016/S0140-6736(05)64014-7; Murch SJ, 2001, IN VITRO CELL DEV-PL, V37, P786; Murch SJ, 2000, PLANT CELL REP, V19, P698, DOI 10.1007/s002990000206; Otwinowski Z, 1997, METHOD ENZYMOL, V276, P307, DOI 10.1016/S0076-6879(97)76066-X; Pasternak O, 2006, PLANT CELL, V18, P2622, DOI 10.1105/tpc.105.037119; Pettersen EF, 2004, J COMPUT CHEM, V25, P1605, DOI 10.1002/jcc.20084; Qian J, 2012, ACTA BIOCHIM POL, V59, P639; QUARLES WG, 1974, ACTA CRYSTALLOGR B, V30, P99, DOI 10.1107/S0567740874002287; Ruszkowski M, 2013, ACTA CRYSTALLOGR D, V69, P2365, DOI 10.1107/S0907444913021975; Ruszkowski M, 2014, ACTA CRYSTALLOGR D, V70, P2032, DOI 10.1107/S1399004714010578; Schiebel J, 2016, ACS CHEM BIOL, V11, P1693, DOI 10.1021/acschembio.5b01034; Seutter von Loetzen C, 2014, BIOCHEM J, V457, P379, DOI 10.1042/BJ20130413; Sheard LB, 2009, NATURE, V462, P575, DOI 10.1038/462575a; Sliwiak J, 2016, J STRUCT BIOL, V193, P55, DOI 10.1016/j.jsb.2015.11.008; Sliwiak J, 2015, ACTA CRYSTALLOGR D, V71, P829, DOI 10.1107/S1399004715001388; Sliwiak J, 2014, ACTA CRYSTALLOGR D, V70, P471, DOI 10.1107/S1399004713030319; Tan DX, 2007, PLANT SIGNAL BEHAV, V2, P514, DOI 10.4161/psb.2.6.4639; von Loetzen CS, 2015, PLOS ONE, V10, DOI 10.1371/journal.pone.0128677</t>
  </si>
  <si>
    <t>WOS:000375977100003</t>
  </si>
  <si>
    <t>Melatonin alleviates heat-induced damage of tomato seedlings by balancing redox homeostasis and modulating polyamine and nitric oxide biosynthesis</t>
  </si>
  <si>
    <t>Jahan, Mohammad Shah; Shu, Sheng; Wang, Yu; Chen, Zheng; He, Mingming; Tao, Meiqi; Sun, Jin; Guo, Shirong</t>
  </si>
  <si>
    <t>BackgroundMelatonin is a pleiotropic signaling molecule that plays multifarious roles in plants stress tolerance. The polyamine (PAs) metabolic pathway has been suggested to eliminate the effects of environmental stresses. However, the underlying mechanism of how melatonin and PAs function together under heat stress largely remains unknown. In this study, we investigated the potential role of melatonin in regulating PAs and nitric oxide (NO) biosynthesis, and counterbalancing oxidative damage induced by heat stress in tomato seedlings.ResultsHeat stress enhanced the overproduction of reactive oxygen species (ROS) and damaged inherent defense system, thus reduced plant growth. However, pretreatment with 100 mu M melatonin (7days) followed by exposure to heat stress (24h) effectively reduced the oxidative stress by controlling the overaccumulation of superoxide (O-2(center dot-)) and hydrogen peroxide (H2O2), lowering the lipid peroxidation content (as inferred based on malondialdehyde content) and less membrane injury index (MII). This was associated with increased the enzymatic and non-enzymatic antioxidants activities by regulating their related gene expression and modulating the ascorbate-glutathione cycle. The presence of melatonin induced respiratory burst oxidase (RBOH), heat shock transcription factors A2 (HsfA2), heat shock protein 90 (HSP90), and delta 1-pyrroline-5-carboxylate synthetase (P5CS) gene expression, which helped detoxify excess ROS via the hydrogen peroxide-mediated signaling pathway. In addition, heat stress boosted the endogenous levels of putrescine, spermidine and spermine, and increased the PAs contents, indicating higher metabolic gene expression. Moreover, melatonin-pretreated seedlings had further increased PAs levels and upregulated transcript abundance, which coincided with suppression of catabolic-related genes expression. Under heat stress, exogenous melatonin increased endogenous NO content along with nitrate reductase- and NO synthase-related activities, and expression of their related genes were also elevated.ConclusionsMelatonin pretreatment positively increased the heat tolerance of tomato seedlings by improving their antioxidant defense mechanism, inducing ascorbate-glutathione cycle, and reprogramming the PAs metabolic and NO biosynthesis pathways. These attributes facilitated the scavenging of excess ROS and increased stability of the cellular membrane, which mitigated heat-induced oxidative stress.</t>
  </si>
  <si>
    <t>10.1186/s12870-019-1992-7</t>
  </si>
  <si>
    <t>Jahan, Mohammad Shah</t>
  </si>
  <si>
    <t xml:space="preserve"> Guo, Shirong</t>
  </si>
  <si>
    <t>Melatonin; Heat stress; Polyamines; NO biosynthesis; Redox; AsA-GSH cycle; Tomato</t>
  </si>
  <si>
    <t>EXOGENOUS MELATONIN; OXIDATIVE STRESS; ABIOTIC STRESS; HYDROGEN-PEROXIDE; POSSIBLE INVOLVEMENT; ANTIOXIDANT DEFENSE; HIGH-TEMPERATURE; LEAF SENESCENCE; SALT STRESS; TOLERANCE</t>
  </si>
  <si>
    <t>[Jahan, Mohammad Shah; Shu, Sheng; Wang, Yu; Chen, Zheng; He, Mingming; Tao, Meiqi; Sun, Jin; Guo, Shirong] Nanjing Agr Univ, Coll Hort, Minist Agr, Key Lab Southern Vegetable Crop Genet Improvement, Nanjing 210095, Jiangsu, Peoples R China; [Jahan, Mohammad Shah] Sher E Bangla Agr Univ, Fac Agr, Dept Hort, Dhaka 1207, Bangladesh</t>
  </si>
  <si>
    <t>Guo, SR (corresponding author), Nanjing Agr Univ, Coll Hort, Minist Agr, Key Lab Southern Vegetable Crop Genet Improvement, Nanjing 210095, Jiangsu, Peoples R China.</t>
  </si>
  <si>
    <t>srguo@njau.edu.cn</t>
  </si>
  <si>
    <t>Jahan, Mohammad Shah/L-4513-2019</t>
  </si>
  <si>
    <t>Jahan, Mohammad Shah/0000-0001-6679-4155</t>
  </si>
  <si>
    <t>Ahammed GJ, 2019, ENVIRON EXP BOT, V161, P303, DOI 10.1016/j.envexpbot.2018.06.006; Alam MN, 2018, BMC GENOMICS, V19, DOI 10.1186/s12864-018-4588-y; Alexieva V, 2001, PLANT CELL ENVIRON, V24, P1337, DOI 10.1046/j.1365-3040.2001.00778.x; Allakhverdiev SI, 2008, PHOTOSYNTH RES, V98, P529, DOI 10.1007/s11120-008-9334-x; Alscher RG, 2002, J EXP BOT, V53, P1331, DOI 10.1093/jexbot/53.372.1331; Arnao MB, 2018, ANN BOT-LONDON, V121, P195, DOI 10.1093/aob/mcx114; Arnao MB, 2007, J PINEAL RES, V42, P147, DOI 10.1111/j.1600-079X.2006.00396.x; Arnao MB, 2019, TRENDS PLANT SCI, V24, P38, DOI 10.1016/j.tplants.2018.10.010; Arnao MB, 2015, J PINEAL RES, V59, P133, DOI 10.1111/jpi.12253; BARRS HD, 1962, AUST J BIOL SCI, V15, P413, DOI 10.1071/BI9620413; BATES LS, 1973, PLANT SOIL, V39, P205, DOI 10.1007/BF00018060; Bonnefont-Rousselot D, 2011, J PINEAL RES, V50, P328, DOI 10.1111/j.1600-079X.2010.00847.x; BRADFORD MM, 1976, ANAL BIOCHEM, V72, P248, DOI 10.1016/0003-2697(76)90527-3; Cao SF, 2016, J AGR FOOD CHEM, V64, P5215, DOI 10.1021/acs.jafc.6b01118; DHINDSA RS, 1982, PHYSIOL PLANTARUM, V56, P453, DOI 10.1111/j.1399-3054.1982.tb04539.x; Ding F, 2017, SCI HORTIC-AMSTERDAM, V219, P264, DOI 10.1016/j.scienta.2017.03.029; Driedonks N, 2015, FRONT PLANT SCI, V6, DOI 10.3389/fpls.2015.00999; Garcia JJ, 2014, J PINEAL RES, V56, P225, DOI 10.1111/jpi.12128; GIANNOPOLITIS CN, 1977, PLANT PHYSIOL, V59, P315, DOI 10.1104/pp.59.2.309; Gill SS, 2010, PLANT SIGNAL BEHAV, V5, P26, DOI 10.4161/psb.5.1.10291; GRIFFITH OW, 1980, ANAL BIOCHEM, V106, P207, DOI 10.1016/0003-2697(80)90139-6; Groppa MD, 2008, AMINO ACIDS, V34, P35, DOI 10.1007/s00726-007-0501-8; Gupta KJ, 2011, TRENDS PLANT SCI, V16, P160, DOI 10.1016/j.tplants.2010.11.007; Hardeland R, 2015, J EXP BOT, V66, P627, DOI 10.1093/jxb/eru386; Hasan MK, 2015, FRONT PLANT SCI, V6, DOI 10.3389/fpls.2015.00601; Hasanuzzaman M, 2013, INT J MOL SCI, V14, P9643, DOI 10.3390/ijms14059643; HOSSAIN MA, 1984, PLANT CELL PHYSIOL, V25, P385; Jahan MS, 2019, SCI HORTIC-AMSTERDAM, V247, P421, DOI 10.1016/j.scienta.2018.12.047; Karam EA, 2017, ECOTOX ENVIRON SAFE, V144, P268, DOI 10.1016/j.ecoenv.2017.06.035; Katano K, 2018, INT J MOL SCI, V19, DOI 10.3390/ijms19113370; Ke QB, 2018, FRONT PLANT SCI, V9, DOI 10.3389/fpls.2018.00914; Lazar D, 2013, PLANT SIGNAL BEHAV, V8, DOI 10.4161/psb.23279; Lei XY, 2004, J PINEAL RES, V36, P126, DOI 10.1046/j.1600-079X.2003.00106.x; Li C, 2012, J PINEAL RES, V53, P298, DOI 10.1111/j.1600-079X.2012.00999.x; Li H, 2017, FRONT PLANT SCI, V8, DOI 10.3389/fpls.2017.00295; Li H, 2016, J PINEAL RES, V60, P206, DOI 10.1111/jpi.12304; Li H, 2014, PLANT CELL ENVIRON, V37, P2768, DOI 10.1111/pce.12360; Li XN, 2018, J PINEAL RES, V64, DOI 10.1111/jpi.12453; Li X, 2018, MOLECULES, V23, DOI 10.3390/molecules23010165; Liang D, 2019, SCI HORTIC-AMSTERDAM, V246, P34, DOI 10.1016/j.scienta.2018.10.058; Liang D, 2018, MOLECULES, V23, DOI 10.3390/molecules23030584; Logan BA, 1998, J EXP BOT, V49, P1881, DOI 10.1093/jexbot/49.328.1881; Manchester LC, 2015, J PINEAL RES, V59, P403, DOI 10.1111/jpi.12267; Martinez V, 2018, MOLECULES, V23, DOI 10.3390/molecules23030535; Meng JF, 2014, J PINEAL RES, V57, P200, DOI 10.1111/jpi.12159; Miller G, 2006, ANN BOT-LONDON, V98, P279, DOI 10.1093/aob/mcl107; Mishkind M, 2009, PLANT J, V60, P10, DOI 10.1111/j.1365-313X.2009.03933.x; Mittler R, 2002, TRENDS PLANT SCI, V7, P405, DOI 10.1016/S1360-1385(02)02312-9; Mittler R, 2011, TRENDS PLANT SCI, V16, P300, DOI 10.1016/j.tplants.2011.03.007; Nahar K, 2015, ENVIRON EXP BOT, V112, P44, DOI 10.1016/j.envexpbot.2014.12.001; NAKANO Y, 1981, PLANT CELL PHYSIOL, V22, P867; Narayanan S, 2016, PLANT CELL ENVIRON, V39, P787, DOI 10.1111/pce.12649; Nawaz MA, 2018, J PLANT PHYSIOL, V220, P115, DOI 10.1016/j.jplph.2017.11.003; NICKEL KS, 1969, ANAL BIOCHEM, V27, P292, DOI 10.1016/0003-2697(69)90035-9; Nishizawa A, 2006, PLANT J, V48, P535, DOI 10.1111/j.1365-313X.2006.02889.x; Noctor G, 1998, ANNU REV PLANT PHYS, V49, P249, DOI 10.1146/annurev.arplant.49.1.249; Ohama N, 2017, TRENDS PLANT SCI, V22, P53, DOI 10.1016/j.tplants.2016.08.015; Pal M, 2015, PLANT SCI, V237, P16, DOI 10.1016/j.plantsci.2015.05.003; Rosales EP, 2012, AMINO ACIDS, V42, P857, DOI 10.1007/s00726-011-1001-4; PIERI C, 1994, LIFE SCI, V55, pPL271, DOI 10.1016/0024-3205(94)00666-0; Reiter RJ, 2016, J PINEAL RES, V61, P253, DOI 10.1111/jpi.12360; Reiter RJ, 2015, MOLECULES, V20, P7396, DOI 10.3390/molecules20047396; Rodriguez C, 2004, J PINEAL RES, V36, P1, DOI 10.1046/j.1600-079X.2003.00092.x; Salvucci ME, 2004, PLANT PHYSIOL, V134, P1460, DOI 10.1104/pp.103.038323; Shen JL, 2019, SCI HORTIC-AMSTERDAM, V253, P99, DOI 10.1016/j.scienta.2019.04.010; Shi HT, 2015, J PINEAL RES, V58, P335, DOI 10.1111/jpi.12219; Shi HT, 2015, J EXP BOT, V66, P681, DOI 10.1093/jxb/eru373; Shi HT, 2014, J INTEGR PLANT BIOL, V56, P114, DOI 10.1111/jipb.12128; Shi J, 2010, TREE PHYSIOL, V30, P914, DOI 10.1093/treephys/tpq030; Tiryaki I, 2012, J PINEAL RES, V52, P332, DOI 10.1111/j.1600-079X.2011.00947.x; Vasseur F, 2011, PLANT CELL ENVIRON, V34, P1563, DOI 10.1111/j.1365-3040.2011.02353.x; Velikova V, 2000, PLANT SCI, V151, P59, DOI 10.1016/S0168-9452(99)00197-1; Wang P, 2013, J PINEAL RES, V54, P292, DOI 10.1111/jpi.12017; Wang P, 2012, J PINEAL RES, V53, P11, DOI 10.1111/j.1600-079X.2011.00966.x; Wang YP, 2018, J EXP BOT, V69, P963, DOI 10.1093/jxb/erx473; Wang YQ, 2015, AUTOPHAGY, V11, P595, DOI 10.1080/15548627.2015.1034408; Wei YX, 2018, J PINEAL RES, V64, DOI 10.1111/jpi.12454; Wu JQ, 2018, PLANT PHYSIOL BIOCH, V128, P152, DOI 10.1016/j.plaphy.2018.05.002; Zhan HS, 2019, INT J MOL SCI, V20, DOI 10.3390/ijms20030709; Zhang Q, 2019, FRONT PLANT SCI, V10, DOI 10.3389/fpls.2019.00044; Zhang RM, 2017, J PINEAL RES, V62, DOI 10.1111/jpi.12403; Zhao HL, 2017, SCI REP-UK, V7, DOI 10.1038/s41598-017-05267-3; Zhao H, 2017, FRONT PLANT SCI, V7, DOI [10.3389/fpls.2015.01270, 10.3389/fpls.2016.01814, 10.3389/fpls.2016.02045, 10.3389/fpls.2016.01270]; Zheng XD, 2017, SCI REP-UK, V7, DOI 10.1038/srep41236; Zhou C, 2016, INT J MOL SCI, V17, DOI 10.3390/ijms17111777</t>
  </si>
  <si>
    <t>WOS:000490125200002</t>
  </si>
  <si>
    <t>Using Transcriptome to Discover a Novel Melatonin-Induced Sodic Alkaline Stress Resistant Pathway in Solanum lycopersicum L.</t>
  </si>
  <si>
    <t>Yan, Yanyan; Jing, Xin; Tang, Huimeng; Li, Xiaotong; Gong, Biao; Shi, Qinghua</t>
  </si>
  <si>
    <t>Melatonin plays important roles in multiple stress responses. However, the downstream signaling pathway and molecular mechanism are unclear until now. Here, we not only revealed the transcriptional control of melatonin-induced sodic alkaline stress tolerance, but also described a screen for key downstream transcriptional factors of melatonin through transcriptome analysis. The melatonin-induced transcriptional network of hormone, transcriptional factors and functional genes has been established under both control and stress conditions. Among these, six candidates of transcriptional factors have been identified via Gene Ontology and Kyoto Encyclopedia of Genes and Genomes analysis. Using the virus-induced gene silencing approach, we confirmed that DREB1 alpha and IAA3 were key downstream transcriptional factors of melatonin-induced sodic alkaline stress tolerance at the genetic level. The transcriptions of DREB1 alpha and IAA3 could be activated by melatonin or sodic alkaline treatment. Interestingly, we found that DREB1 alpha could directly upregulate the expression of IAA3 by binding to its promoters. Moreover, several physiological processes of Na+ detoxification, dehydration resistance, high pH buffering and reactive oxygen species scavenging were confirmed to depend or partly depend on DREB1 alpha and IAA3 pathway in melatonin-induced stress tolerance. Taken together, this study suggested that DREB1 alpha and IAA3 are positive resistant modulators, and provided a direct link among melatonin, DREB1 alpha and IAA3 in the sodic alkaline stress tolerance activating in tomato plants.</t>
  </si>
  <si>
    <t>PLANT AND CELL PHYSIOLOGY</t>
  </si>
  <si>
    <t>10.1093/pcp/pcz126</t>
  </si>
  <si>
    <t>Yan, Yanyan</t>
  </si>
  <si>
    <t>DREB1 alpha; IAA3; Melatonin Sodic alkaline stress; Tomato; Transcriptome</t>
  </si>
  <si>
    <t>NITRIC-OXIDE; EXOGENOUS MELATONIN; SIGNALING PATHWAY; HYDROGEN-PEROXIDE; TOLERANCE; ARABIDOPSIS; MITIGATION; RESPONSES; ACCUMULATION; INVOLVEMENT</t>
  </si>
  <si>
    <t>[Yan, Yanyan; Jing, Xin; Tang, Huimeng; Li, Xiaotong; Gong, Biao; Shi, Qinghua] State Key Lab Crop Biol, Tai An, Shandong, Peoples R China; [Yan, Yanyan; Jing, Xin; Tang, Huimeng; Li, Xiaotong; Gong, Biao; Shi, Qinghua] Collaborat Innovat Ctr Fruit &amp; Vegetable Qual &amp; E, Tai An, Shandong, Peoples R China; [Yan, Yanyan; Jing, Xin; Tang, Huimeng; Li, Xiaotong; Gong, Biao; Shi, Qinghua] Minist Agr &amp; Rural Affairs, Key Lab Biol &amp; Genet Improvement Hort Crops Huang, Beijing, Peoples R China; [Yan, Yanyan; Jing, Xin; Tang, Huimeng; Li, Xiaotong; Gong, Biao; Shi, Qinghua] Shandong Agr Univ, Coll Hort Sci &amp; Engn, Tai An 271018, Shandong, Peoples R China</t>
  </si>
  <si>
    <t>Gong, B; Shi, QH (corresponding author), State Key Lab Crop Biol, Tai An, Shandong, Peoples R China.; Gong, B; Shi, QH (corresponding author), Collaborat Innovat Ctr Fruit &amp; Vegetable Qual &amp; E, Tai An, Shandong, Peoples R China.; Gong, B; Shi, QH (corresponding author), Minist Agr &amp; Rural Affairs, Key Lab Biol &amp; Genet Improvement Hort Crops Huang, Beijing, Peoples R China.; Gong, B; Shi, QH (corresponding author), Shandong Agr Univ, Coll Hort Sci &amp; Engn, Tai An 271018, Shandong, Peoples R China.</t>
  </si>
  <si>
    <t>gongbiao@sdau.edu.cn; qhshi@sdau.edu.cn</t>
  </si>
  <si>
    <t>Gong, Biao/0000-0003-3700-5967</t>
  </si>
  <si>
    <t>Abdelrahman M, 2018, PLANT CELL ENVIRON, V41, P1972, DOI 10.1111/pce.13123; Achard P, 2008, PLANT CELL, V20, P2117, DOI 10.1105/tpc.108.058941; Bonnefond A, 2012, NAT GENET, V44, P297, DOI 10.1038/ng.1053; Byeon Y, 2014, J PINEAL RES, V56, P408, DOI 10.1111/jpi.12129; Cai SY, 2017, J PINEAL RES, V62, DOI 10.1111/jpi.12387; Cavalcanti FR, 2004, NEW PHYTOL, V163, P563, DOI 10.1111/j.1469-8137.2004.01139.x; Chapman EJ, 2012, PLOS ONE, V7, DOI 10.1371/journal.pone.0036210; Debnath B., 2018, MOLECULES, V23, P1; DUBBELS R, 1995, J PINEAL RES, V18, P28, DOI 10.1111/j.1600-079X.1995.tb00136.x; Etienne A, 2013, J EXP BOT, V64, P1451, DOI 10.1093/jxb/ert035; Fan JB, 2018, INT J MOL SCI, V19, DOI 10.3390/ijms19051528; Gong B, 2017, PHYSIOL PLANTARUM, V160, P396, DOI 10.1111/ppl.12581; Gong B, 2015, PLANT CELL PHYSIOL, V56, P790, DOI 10.1093/pcp/pcv007; Gong BA, 2014, PLANT PHYSIOL BIOCH, V83, P258, DOI 10.1016/j.plaphy.2014.08.004; Gong B, 2014, ACTA PHYSIOL PLANT, V36, P2167, DOI 10.1007/s11738-014-1593-x; Gong B, 2014, PLANT BIOTECHNOL J, V12, P694, DOI 10.1111/pbi.12173; Gong B, 2014, FREE RADICAL BIO MED, V71, P36, DOI 10.1016/j.freeradbiomed.2014.02.018; Gong B, 2014, BIOCHEM BIOPH RES CO, V446, P417, DOI 10.1016/j.bbrc.2014.03.005; Gong B, 2013, SCI HORTIC-AMSTERDAM, V157, P1, DOI 10.1016/j.scienta.2013.03.032; Hoagland D.R., 1950, CALIF AES C, V347, P1, DOI DOI 10.1007/S12374-010-9112-0; INSKEEP WP, 1985, PLANT PHYSIOL, V77, P483, DOI 10.1104/pp.77.2.483; Lavy M, 2016, ELIFE, V5, DOI 10.7554/eLife.13325; Li N, 2018, SCI REP-UK, V8, DOI 10.1038/s41598-018-22151-w; Liu N, 2015, J PLANT PHYSIOL, V186, P68, DOI 10.1016/j.jplph.2015.07.012; Liu N, 2015, SCI HORTIC-AMSTERDAM, V181, P18, DOI 10.1016/j.scienta.2014.10.049; Long TA, 2006, CURR OPIN CELL BIOL, V18, P710, DOI 10.1016/j.ceb.2006.09.004; Ma Y., 2015, HORTIC RES-ENGLAND, V2, P1, DOI DOI 10.1038/H0RTRES.2015.31; Martinez V, 2018, MOLECULES, V23, DOI 10.3390/molecules23030535; MORI K, 2015, ABIOTIC STRESS BIOL, P300; Nakano T, 2006, PLANT PHYSIOL, V140, P411, DOI 10.1104/pp.105.073783; Naser V, 2016, PLANT MOL BIOL, V91, P661, DOI 10.1007/s11103-016-0476-5; Nutan KK, 2018, CURR GENOMICS, V19, P60, DOI 10.2174/1389202918666170228133621; O'Brien JA, 2013, FRONT PLANT SCI, V4, DOI 10.3389/fpls.2013.00451; Ohri P, 2015, CURR PROTEIN PEPT SC, V16, P369, DOI 10.2174/1389203716666150330141922; Pandey S, 2017, FRONT PLANT SCI, V8, DOI 10.3389/fpls.2017.00581; Pang QY, 2016, PLANT SOIL, V402, P379, DOI 10.1007/s11104-015-2774-0; PATTERSON BD, 1984, ANAL BIOCHEM, V139, P487, DOI 10.1016/0003-2697(84)90039-3; Pelagio-Flores R, 2012, J PINEAL RES, V53, P279, DOI 10.1111/j.1600-079X.2012.00996.x; Pfaffl MW, 2001, NUCLEIC ACIDS RES, V29, DOI 10.1093/nar/29.9.e45; RAUCKMAN EJ, 1979, MOL PHARMACOL, V15, P131; Shani E, 2017, CURR BIOL, V27, P437, DOI 10.1016/j.cub.2016.12.016; Shi HT, 2016, PLANT PHYSIOL BIOCH, V100, P150, DOI 10.1016/j.plaphy.2016.01.018; Shi HT, 2015, J PINEAL RES, V59, P334, DOI 10.1111/jpi.12262; Shi HT, 2015, J PINEAL RES, V58, P335, DOI 10.1111/jpi.12219; Shi HT, 2015, J EXP BOT, V66, P681, DOI 10.1093/jxb/eru373; Shi HT, 2015, J PINEAL RES, V58, P26, DOI 10.1111/jpi.12188; Shi HT, 2014, J PINEAL RES, V57, P185, DOI 10.1111/jpi.12155; Sun YF, 2018, PLANT SOIL, V426, P349, DOI 10.1007/s11104-018-3632-7; Tan DX, 2019, MELATONIN RES, V2, P44, DOI [10.32794/nr11250011, DOI 10.32794/mr11250011]; Vandesompele J, 2002, GENOME BIOL, V3, DOI 10.1186/gb-2002-3-7-research0034; Verma V, 2016, BMC PLANT BIOL, V16, DOI 10.1186/s12870-016-0771-y; Wang H, 2018, HORTIC RES-ENGLAND, V5, DOI 10.1038/s41438-018-0018-1; Wang L, 2017, J PINEAL RES, V63, DOI 10.1111/jpi.12429; Wang Y, 2013, BMC GENOMICS, V14, DOI 10.1186/1471-2164-14-841; Wang YP, 2018, J EXP BOT, V69, P963, DOI 10.1093/jxb/erx473; Wei J, 2018, J PINEAL RES, V65, DOI 10.1111/jpi.12500; Wei YX, 2017, J PINEAL RES, V62, DOI 10.1111/jpi.12367; Wen D, 2016, FRONT PLANT SCI, V7, DOI 10.3389/fpls.2016.00718; Xu L., 2018, HORTIC RES-ENGLAND, V5, P1; Zhang HM, 2014, J PINEAL RES, V57, P131, DOI 10.1111/jpi.12162; Zhang KW, 2012, PLANT PHYSIOL, V158, P961, DOI 10.1104/pp.111.190876; Zhu JK, 2016, CELL, V167, P313, DOI 10.1016/j.cell.2016.08.029</t>
  </si>
  <si>
    <t>0032-0781</t>
  </si>
  <si>
    <t>1471-9053</t>
  </si>
  <si>
    <t>PLANT CELL PHYSIOL</t>
  </si>
  <si>
    <t>Plant Cell Physiol.</t>
  </si>
  <si>
    <t>Plant Sciences; Cell Biology</t>
  </si>
  <si>
    <t>WOS:000493050600015</t>
  </si>
  <si>
    <t>Melatonin alleviates aluminum-induced root growth inhibition by interfering with nitric oxide production in Arabidopsis</t>
  </si>
  <si>
    <t>Zhang, Jiarong; Li, Dongxu; Wei, Jian; Ma, Wenna; Kong, Xiangying; Rengel, Zed; Chen, Qi</t>
  </si>
  <si>
    <t>Root growth inhibition is the primary symptom of aluminum (Al) toxicity. In this study, the roles of nitric oxide (NO) and melatonin, two ubiquitous signal molecules involved in diverse plant physiological processes and stress responses, were investigated in Arabidopsis responses to Al toxicity. The results showed that nitric reductase- and nitric oxide synthase-dependent NO production contributed to Al-induced root growth inhibition through interfering with the root cell cycle progression and the quiescent center cell homeostasis. The Al-induced NO production was decreased by exogenous melatonin, which was associated with abolishment of Al-induced root elongation and cell cycle arresting, and with the quiescent center activity returning to the Al-free control levels. The expression of AtSNAT (Arabidopsis thaliwsa serotonin N-acetyltransferase) was down-regulated by Al, which coincided with decreased melatonin accumulation in Arabidopsis. Pharmacological and genetic analyses further confirmed that a decrease in melatonin synthesis enhanced NO production and Al sensitivity. Taken together, the results presented here suggest that melatonin alleviates Al-induced root growth inhibition by interfering with NO-mediated reduction of cell division cycle progression and the quiescent center cellular activity in Arabidopsis roots.</t>
  </si>
  <si>
    <t>10.1016/j.envexpbot.2018.08.014</t>
  </si>
  <si>
    <t>Al toxicity; Melatonin; Nitric oxide signaling; Root growth; Arabidopsis</t>
  </si>
  <si>
    <t>AL-INDUCED INHIBITION; OXIDATIVE STRESS; CELL-WALL; IN-VITRO; ELONGATION; TOXICITY; MECHANISMS; TOLERANCE; ACCUMULATION; RESISTANCE</t>
  </si>
  <si>
    <t>[Zhang, Jiarong; Li, Dongxu; Wei, Jian; Ma, Wenna; Kong, Xiangying; Chen, Qi] Kunming Univ Sci &amp; Technol, Fac Life Sci &amp; Technol, Jingming South Rd, Kunming 650500, Yunnan, Peoples R China; [Rengel, Zed; Chen, Qi] Univ Western Australia, Fac Sci, UWA Sch Agr &amp; Environm, Soil Sci &amp; Plant Nutr, 35 Stirling Highway, Perth, WA 6000, Australia</t>
  </si>
  <si>
    <t>Antoniou C, 2017, J PINEAL RES, V62, DOI 10.1111/jpi.12401; Back K, 2016, J PINEAL RES, V61, P426, DOI 10.1111/jpi.12364; Barcelo J, 2002, ENVIRON EXP BOT, V48, P75, DOI 10.1016/S0098-8472(02)00013-8; Beemster GTS, 1998, PLANT PHYSIOL, V116, P1515, DOI 10.1104/pp.116.4.1515; BRADFORD MM, 1976, ANAL BIOCHEM, V72, P248, DOI 10.1016/0003-2697(76)90527-3; Byeon Y, 2016, J PINEAL RES, V60, P65, DOI 10.1111/jpi.12289; Chen M, 2014, J HAZARD MATER, V267, P40, DOI 10.1016/j.jhazmat.2013.12.029; du Plessis SS, 2010, ANDROLOGIA, V42, P112, DOI 10.1111/j.1439-0272.2009.00964.x; Hasan MK, 2015, FRONT PLANT SCI, V6, DOI 10.3389/fpls.2015.00601; He HY, 2012, PROTOPLASMA, V249, P483, DOI 10.1007/s00709-011-0310-5; JEFFERSON RA, 1987, EMBO J, V6, P3901; Kan Q, 2016, J PLANT PHYSIOL, V193, P64, DOI 10.1016/j.jplph.2016.01.017; KOCHIAN LV, 1995, ANNU REV PLANT PHYS, V46, P237, DOI 10.1146/annurev.pp.46.060195.001321; Kochian LV, 2004, ANNU REV PLANT BIOL, V55, P459, DOI 10.1146/annurev.arplant.55.031903.141655; Lee HY, 2014, J PINEAL RES, V57, P418, DOI 10.1111/jpi.12181; Lee HY, 2017, MOLECULES, V22, DOI 10.3390/molecules22101791; Li C, 2012, J PINEAL RES, V53, P298, DOI 10.1111/j.1600-079X.2012.00999.x; Liang CZ, 2017, FRONT PLANT SCI, V8, DOI 10.3389/fpls.2017.00134; Liu YY, 2016, PLANT PHYSIOL, V171, P1686, DOI 10.1104/pp.16.00670; Mittler R, 2002, TRENDS PLANT SCI, V7, P405, DOI 10.1016/S1360-1385(02)02312-9; Noda Y, 1999, J PINEAL RES, V27, P159, DOI 10.1111/j.1600-079X.1999.tb00611.x; Pape C, 2006, J PINEAL RES, V41, P157, DOI 10.1111/j.1600-079X.2006.00348.x; Park WJ, 2011, J PLANT BIOL, V54, P143, DOI 10.1007/s12374-011-9159-6; Reiter RJ, 2007, ADV MED SCI-POLAND, V52, P11; Rengel Z, 2003, NEW PHYTOL, V159, P295, DOI 10.1046/j.1469-8137.2003.00821.x; Richards KD, 1998, PLANT PHYSIOL, V116, P409, DOI 10.1104/pp.116.1.409; Rounds MA, 2008, CURR BIOL, V18, P1495, DOI 10.1016/j.cub.2008.08.050; Sarropoulou VN, 2012, J PINEAL RES, V52, P38, DOI 10.1111/j.1600-079X.2011.00914.x; Schippers KJ, 2014, CELL, V159, P9, DOI 10.1016/j.cell.2014.09.004; Siddiqui MH, 2011, PROTOPLASMA, V248, P447, DOI 10.1007/s00709-010-0206-9; Stohr C, 2006, J EXP BOT, V57, P463, DOI 10.1093/jxb/erj058; Sun CL, 2014, NEW PHYTOL, V201, P1240, DOI 10.1111/nph.12597; Tian QY, 2007, NEW PHYTOL, V174, P322, DOI 10.1111/j.1469-8137.2007.02005.x; Wang HH, 2010, PLANT SCI, V179, P281, DOI 10.1016/j.plantsci.2010.05.014; Wang HH, 2017, PLANT SOIL, V410, P453, DOI 10.1007/s11104-016-3045-4; Wang L, 2017, J PINEAL RES, V63, DOI 10.1111/jpi.12429; Wang YS, 2005, PLANT CELL PHYSIOL, V46, P1915, DOI 10.1093/pcp/pci202; Wei J, 2018, J PINEAL RES, V65, DOI 10.1111/jpi.12500; Yang JL, 2011, PLANT PHYSIOL, V155, P1885, DOI 10.1104/pp.111.172221; Yuan HM, 2016, PLANT CELL ENVIRON, V39, P120, DOI 10.1111/pce.12597; Zhang H, 2008, RUSS J PLANT PHYSL+, V55, P469, DOI 10.1134/S1021443708040067; Zhang JR, 2017, FUNCT PLANT BIOL, V44, P961, DOI 10.1071/FP17003; Zhang N, 2015, J EXP BOT, V66, P647, DOI 10.1093/jxb/eru336; Zhang ZY, 2011, PLANT CELL REP, V30, P1701, DOI 10.1007/s00299-011-1078-y; Zhou C, 2016, INT J MOL SCI, V17, DOI 10.3390/ijms17111777; Zhou Y, 2012, PHYTOCHEMISTRY, V76, P46, DOI 10.1016/j.phytochem.2011.12.004; 2011, P NATL ACAD SCI USA, V108, P1850, DOI DOI 10.1073/PNAS.1108644108; 2013, PLANT SOIL, V371, P593, DOI DOI 10.1007/S11104-013-1722-0</t>
  </si>
  <si>
    <t>WOS:000466823000015</t>
  </si>
  <si>
    <t>Melatonin Improved Waterlogging Tolerance in Alfalfa (Medicago sativa) by Reprogramming Polyamine and Ethylene Metabolism</t>
  </si>
  <si>
    <t>Zhang, Qiang; Liu, Xiaofei; Zhang, Zhifei; Liu, Ningfang; Li, Danzhu; Hu, Longxing</t>
  </si>
  <si>
    <t>Melatonin (MT), polyamines (PAs), and ethylene have been suggested to play key roles in plant growth and development in response to environmental abiotic stresses. However, the effect of melatonin on polyamine and ethylene metabolism under waterlogging stress has rarely been elucidated. The main purpose of this study was to investigate the effect of melatonin pretreatment on waterlogging stress in alfalfa. The experiment was arranged into four treatment groups control with water pretreatment (CK-MT), control with melatonin pretreatment (CK+MT), waterlogging pretreated with water (WL-MT) and waterlogging pretreated with melatonin (WL+MT), with three replications. Six-week-old alfalfa seedlings were pretreated with 100 mu M melatonin and exposed to waterlogging stress for 10 days. Plant growth rate, different physiological characteristics, and gene expression level were measured. Results showed that waterlogging induced melatonin accumulation, and melatonin pretreatment increased endogenous MT levels for the control and water-logged plants. Waterlogging stress caused a significant reduction in plant growth, chlorophyll content, photochemical efficiency (Fv/Fm) and net photosynthetic rate (P-n), while also causing increased leaf electrolyte leakage (EL) and malondialdehyde (MDA) content. Pretreatment with melatonin alleviated the waterlogging-induced damage and reduction in plant growth, chlorophyll content, Fv/Fm and P-n. Waterlogging stress significantly increased leaf polyamines (Put, Spd, Spm) and ethylene levels, and the increased PAs and ethylene levels are coupled with higher metabolic enzymes and gene expressions. While pretreatment with melatonin further increased Put, Spd and Spm levels, it also decreased ethylene levels under waterlogging, and those increased PAs levels or decreased ethylene levels are regulated by the metabolic enzymes and gene expressions. The results in this study provide more comprehensive insight into the physiological and molecular mechanisms of melatonin-improved waterlogging tolerance in alfalfa. Furthermore, they suggested that melatonin improved waterlogging tolerance in alfalfa at least partially by reprogramming ethylene and PA biosynthesis, attributable to the increased PAs and decreased ethylene levels, which leads to more enhanced membrane stability and photosynthesis as well as less leaf senescence caused by ethylene.</t>
  </si>
  <si>
    <t>10.3389/fpls.2019.00044</t>
  </si>
  <si>
    <t>Zhang, Qiang</t>
  </si>
  <si>
    <t xml:space="preserve"> Hu, Longxing</t>
  </si>
  <si>
    <t>alfalfa; ethylene; melatonin; polyamine; waterlogging</t>
  </si>
  <si>
    <t>INDUCED LEAF SENESCENCE; CHLOROPHYLL FLUORESCENCE; EXOGENOUS APPLICATION; SEEDLING GROWTH; ABIOTIC STRESS; ABSCISIC-ACID; RESPONSES; PLANTS; ROOT; PHOTOSYNTHESIS</t>
  </si>
  <si>
    <t>[Zhang, Qiang; Liu, Xiaofei; Zhang, Zhifei; Liu, Ningfang; Li, Danzhu; Hu, Longxing] Hunan Agr Univ, Coll Agr, Dept Pratacultural Sci, Changsha, Hunan, Peoples R China</t>
  </si>
  <si>
    <t>Hu, LX (corresponding author), Hunan Agr Univ, Coll Agr, Dept Pratacultural Sci, Changsha, Hunan, Peoples R China.</t>
  </si>
  <si>
    <t>grass@hunau.edu.cn</t>
  </si>
  <si>
    <t>Hu, Longxing/AAS-8287-2020</t>
  </si>
  <si>
    <t>Alcazar R, 2010, PLANTA, V231, P1237, DOI 10.1007/s00425-010-1130-0; APELBAUM A, 1981, PLANT PHYSIOL, V68, P453, DOI 10.1104/pp.68.2.453; Arbona V, 2008, PHYSIOL PLANTARUM, V132, P452, DOI 10.1111/j.1399-3054.2007.01029.x; Bajwa VS, 2014, J PINEAL RES, V56, P238, DOI 10.1111/jpi.12115; Boru G, 2003, ANN BOT-LONDON, V91, P447, DOI 10.1093/aob/mcg040; Bouchereau A, 1999, PLANT SCI, V140, P103, DOI 10.1016/S0168-9452(98)00218-0; Byeon Y, 2014, J PINEAL RES, V56, P408, DOI 10.1111/jpi.12129; Chen HJ, 2002, ENVIRON EXP BOT, V48, P119, DOI 10.1016/S0098-8472(02)00018-7; Duan JJ, 2008, J PLANT PHYSIOL, V165, P1620, DOI 10.1016/j.jplph.2007.11.006; Gil PM, 2009, PLANT SIGNAL BEHAV, V4, P100, DOI 10.4161/psb.4.2.7872; Gong XQ, 2017, MOLECULES, V22, DOI 10.3390/molecules22091542; Groppa MD, 2008, AMINO ACIDS, V34, P35, DOI 10.1007/s00726-007-0501-8; Gupta K, 2013, ACTA PHYSIOL PLANT, V35, P2015, DOI 10.1007/s11738-013-1239-4; Hardeland R, 2011, PROG NEUROBIOL, V93, P350, DOI 10.1016/j.pneurobio.2010.12.004; HEATH RL, 1968, ARCH BIOCHEM BIOPHYS, V125, P189, DOI 10.1016/0003-9861(68)90654-1; Hu LX, 2016, FRONT PLANT SCI, V7, DOI 10.3389/fpls.2016.00179; Hu XH, 2012, PLANT PHYSIOL BIOCH, V57, P200, DOI 10.1016/j.plaphy.2012.05.015; Jackson MB, 2005, ANN BOT-LONDON, V96, P501, DOI 10.1093/aob/mci205; Koyama FC, 2013, J EUKARYOT MICROBIOL, V60, P646, DOI 10.1111/jeu.12080; Lee KS, 2003, EXP MOL MED, V35, P263, DOI 10.1038/emm.2003.35; Lee YK, 2000, J NEUROL SCI, V178, P124, DOI 10.1016/S0022-510X(00)00393-2; Li C, 2012, J PINEAL RES, V53, P298, DOI 10.1111/j.1600-079X.2012.00999.x; Livak KJ, 2001, METHODS, V25, P402, DOI 10.1006/meth.2001.1262; Loreti E, 2016, CURR OPIN PLANT BIOL, V33, P64, DOI 10.1016/j.pbi.2016.06.005; Mukherjee S, 2014, PHYSIOL PLANTARUM, V152, P714, DOI 10.1111/ppl.12218; Najeeb U, 2018, FUNCT PLANT BIOL, V45, P340, DOI 10.1071/FP17184; Najeeb U, 2015, PLANT GROWTH REGUL, V76, P83, DOI 10.1007/s10725-015-0037-y; Paredes SD, 2009, J EXP BOT, V60, P57, DOI 10.1093/jxb/ern284; Pierik R, 2007, J PLANT GROWTH REGUL, V26, P188, DOI 10.1007/s00344-006-0124-4; Rajala A, 2001, AGRON J, V93, P936, DOI 10.2134/agronj2001.934936x; Sasidharan R, 2015, PLANT PHYSIOL, V169, P3, DOI 10.1104/pp.15.00387; Shao GC, 2013, PHOTOSYNTHETICA, V51, P429, DOI 10.1007/s11099-013-0039-9; Shi HT, 2015, J PINEAL RES, V59, P120, DOI 10.1111/jpi.12246; Shi HT, 2014, J PINEAL RES, V57, P185, DOI 10.1111/jpi.12155; Smethurst CF, 2003, FUNCT PLANT BIOL, V30, P335, DOI 10.1071/FP02192; Smethurst CF, 2005, PLANT SOIL, V270, P31, DOI 10.1007/s11104-004-1082-x; Striker GG, 2017, J EXP BOT, V68, P1851, DOI 10.1093/jxb/erw239; Tan DX, 2015, J EXP BOT, V66, P625, DOI 10.1093/jxb/eru523; Tan DX, 2012, J EXP BOT, V63, P577, DOI 10.1093/jxb/err256; Tavladoraki P, 2012, AMINO ACIDS, V42, P411, DOI 10.1007/s00726-011-1012-1; Voesenek LACJ, 2015, NEW PHYTOL, V206, P57, DOI 10.1111/nph.13209; Wang P, 2013, J PINEAL RES, V54, P292, DOI 10.1111/jpi.12017; Wilkinson S, 2009, PLANT CELL ENVIRON, V32, P949, DOI 10.1111/j.1365-3040.2009.01970.x; Yang CY, 2011, PLANT PHYSIOL, V156, P202, DOI 10.1104/pp.111.172486; Zhang J, 2017, ENVIRON EXP BOT, V138, P36, DOI 10.1016/j.envexpbot.2017.02.012; Zhao FuGeng, 1996, Plant Physiology Communications, V32, P351; Zhao HL, 2017, SCI REP-UK, V7, DOI 10.1038/s41598-017-05267-3; Zheng XD, 2017, FRONT PLANT SCI, V8, DOI 10.3389/fpls.2017.00483</t>
  </si>
  <si>
    <t>WOS:000457354700001</t>
  </si>
  <si>
    <t>Alleviation of cold damage by exogenous application of melatonin in vegetatively propagated tea plant (Camellia sinensis (L.) O. Kuntze)</t>
  </si>
  <si>
    <t>Li, Jiahao; Arkorful, Emmanuel; Cheng, Siyuan; Zhou, Qiongqiong; Li, Huan; Chen, Xuan; Sun, Kang; Li, Xinghui</t>
  </si>
  <si>
    <t>Melatonin is involve in plant development and abiotic stress responses. In the present study, the effects of exogenous melatonin on chilling in tea plant were investigated. Compared to control, decreasing chlorophyll contents and increasing malondialdehyde levels in leaves were observed in tea plants treated with chilling at 4 degrees C. Interestingly, compared to chilling treatment, chlorophyll contents were increased significantly and malondialdehyde levels were dramatically decreased in tea leaves after melatonin treatments. Moreover, exogenous melatonin enhanced the anti-oxidation ability by increasing the activities of superoxide dismutase, catalase and peroxidase. It was also observed that there is increased the contents of reduced glutathione (GSH), decreased the contents of oxidized glutathione (GSSG), increased the ratio of GSH/GSSG, and increased the activity of ascorbate peroxidase and glutathione reductase in tea leaves after melatonin treatments. Meanwhile, the genes expression of CsGSHS, CsGR, and CsAPX were significantly up-regluated after the treatment of melatonin comparison with chilling treatment. Therefore, these data indicated that exogenous melatonin can attenuate the cold damage via enhancing anti-oxidation ability in tea plant.</t>
  </si>
  <si>
    <t>10.1016/j.scienta.2018.04.068</t>
  </si>
  <si>
    <t>Tea plant; Melatonin; Glutathione; Chilling</t>
  </si>
  <si>
    <t>SEROTONIN N-ACETYLTRANSFERASE; INDUCED OXIDATIVE STRESS; GLUTATHIONE METABOLISM; LEAF SENESCENCE; EDIBLE PLANTS; RESISTANCE; CADMIUM; ENZYMES; TISSUE; COPPER</t>
  </si>
  <si>
    <t>[Li, Jiahao; Arkorful, Emmanuel; Cheng, Siyuan; Zhou, Qiongqiong; Li, Huan; Chen, Xuan; Sun, Kang; Li, Xinghui] Nanjing Agr Univ, Tea Res Inst, Nanjing 210095, Jiangsu, Peoples R China</t>
  </si>
  <si>
    <t>Sun, K; Li, XH (corresponding author), Nanjing Agr Univ, Tea Res Inst, Nanjing 210095, Jiangsu, Peoples R China.</t>
  </si>
  <si>
    <t>sunkang@njau.edu.cn; lxh@njau.edu.cn</t>
  </si>
  <si>
    <t>Afreen F, 2006, J PINEAL RES, V41, P108, DOI 10.1111/j.1600-079X.2006.00337.x; Allen DJ, 2001, TRENDS PLANT SCI, V6, P36, DOI 10.1016/S1360-1385(00)01808-2; Ao PX, 2013, ACTA PHYSIOL PLANT, V35, P153, DOI 10.1007/s11738-012-1058-z; Apel K, 2004, ANNU REV PLANT BIOL, V55, P373, DOI 10.1146/annurev.arplant.55.031903.141701; Arnao MB, 2009, J PINEAL RES, V46, P58, DOI 10.1111/j.1600-079X.2008.00625.x; Arnao MB, 2007, PLANT SIGNAL BEHAV, V2, P381; Arnao MB, 2006, PLANT SIGNAL BEHAV, V1, P89, DOI 10.4161/psb.1.3.2640; Arnao MB, 2013, J PINEAL RES, V55, P149, DOI 10.1111/jpi.12055; Baek KH, 2003, PLANT SCI, V165, P1221, DOI 10.1016/S0168-9452(03)00329-7; Bajwa VS, 2014, J PINEAL RES, V56, P238, DOI 10.1111/jpi.12115; Beck EH, 2004, J BIOSCIENCES, V29, P449, DOI 10.1007/BF02712118; Bradford M M, 1976, RAPID SENSITIVE METH; Byeon Y, 2014, J PINEAL RES, V56, P189, DOI 10.1111/jpi.12111; Chen KM, 2004, J PLANT GROWTH REGUL, V23, P20, DOI 10.1007/s00344-003-0053-4; Chen L, 2007, EUPHYTICA, V154, P239, DOI 10.1007/s10681-006-9292-3; Chen YX, 2009, J SCI FOOD AGR, V89, P2350, DOI 10.1002/jsfa.3716; Davey MW, 2000, J SCI FOOD AGR, V80, P825, DOI [10.1002/(SICI)1097-0010(20000515)80:7&amp;lt;825::AID-JSFA598&amp;gt;3.0.CO;2-6, 10.1002/(SICI)1097-0010(20000515)80:7&lt;825::AID-JSFA598&gt;3.0.CO;2-6]; Ding F, 2017, SCI HORTIC-AMSTERDAM, V219, P264, DOI 10.1016/j.scienta.2017.03.029; Drazkiewicz M, 2003, PLANT SCI, V164, P195, DOI 10.1016/S0168-9452(02)00383-7; DUBBELS R, 1995, J PINEAL RES, V18, P28, DOI 10.1111/j.1600-079X.1995.tb00136.x; Fan JB, 2015, FRONT PLANT SCI, V6, DOI 10.3389/fpls.2015.00925; Fischer TW, 2004, J PINEAL RES, V37, P107, DOI 10.1111/j.1600-079X.2004.00142.x; Han YS, 2016, J PLANT GROWTH REGUL, V35, P827, DOI 10.1007/s00344-016-9585-2; Hardeland R, 2012, J PINEAL RES, V52, P139, DOI 10.1111/j.1600-079X.2011.00934.x; Hasan MK, 2015, FRONT PLANT SCI, V6, DOI 10.3389/fpls.2015.00601; HATTORI A, 1995, BIOCHEM MOL BIOL INT, V35, P627; Hodges DM, 1999, PLANTA, V207, P604, DOI 10.1007/s004250050524; Hou Y- D., 2010, PLANT SCI, V5, P125, DOI DOI 10.3923/jps.2010.125.136; Jaspers P, 2010, PHYSIOL PLANTARUM, V138, P405, DOI 10.1111/j.1399-3054.2009.01321.x; Kang GZ, 2013, BIOL PLANTARUM, V57, P718, DOI 10.1007/s10535-013-0335-z; Kang K, 2010, J PINEAL RES, V49, P176, DOI 10.1111/j.1600-079X.2010.00783.x; Kolar J, 2005, J PINEAL RES, V39, P333, DOI 10.1111/j.1600-079X.2005.00276.x; Li C, 2012, J PINEAL RES, V53, P298, DOI 10.1111/j.1600-079X.2012.00999.x; Li H, 2016, J PINEAL RES, V60, P206, DOI 10.1111/jpi.12304; LICHTENTHALER HK, 1987, METHOD ENZYMOL, V148, P350; Livak KJ, 2001, METHODS, V25, P402, DOI 10.1006/meth.2001.1262; Manchester LC, 2000, LIFE SCI, V67, P3023, DOI 10.1016/S0024-3205(00)00896-1; Manchester LC, 2015, J PINEAL RES, V59, P403, DOI 10.1111/jpi.12267; Mittler R, 2004, TRENDS PLANT SCI, V9, P490, DOI 10.1016/j.tplants.2004.08.009; Mohanpuria P, 2007, ENVIRON TOXICOL, V22, P368, DOI 10.1002/tox.20273; Nagalakshmi N, 2001, PLANT SCI, V160, P291, DOI 10.1016/S0168-9452(00)00392-7; Noctor G, 2002, J EXP BOT, V53, P1283, DOI 10.1093/jexbot/53.372.1283; Palma JM, 2006, J EXP BOT, V57, P1747, DOI 10.1093/jxb/erj191; Pereira GJG, 2002, PLANT SOIL, V239, P123, DOI 10.1023/A:1014951524286; Posmyk MM, 2009, BIOMETALS, V22, P479, DOI 10.1007/s10534-009-9205-8; Posmyk MM, 2009, J PINEAL RES, V46, P214, DOI 10.1111/j.1600-079X.2008.00652.x; Posmyk MM, 2009, ACTA PHYSIOL PLANT, V31, P1, DOI 10.1007/s11738-008-0213-z; Saneoka H, 2004, ENVIRON EXP BOT, V52, P131, DOI 10.1016/j.envexpbot.2004.01.011; Sanghera GS, 2011, CURR GENOMICS, V12, P30, DOI 10.2174/138920211794520178; Shi HT, 2015, J EXP BOT, V66, P681, DOI 10.1093/jxb/eru373; Shigeoka S, 2002, J EXP BOT, V53, P1305, DOI 10.1093/jexbot/53.372.1305; Shu-Ming H. U., 2012, J ANHUI AGR SCI, V40, P1989; SMITH IK, 1988, ANAL BIOCHEM, V175, P408, DOI 10.1016/0003-2697(88)90564-7; STEPONKUS PL, 1984, ANNU REV PLANT PHYS, V35, P543, DOI 10.1146/annurev.pp.35.060184.002551; Wang JL, 2013, AGR ECOSYST ENVIRON, V165, P39, DOI 10.1016/j.agee.2012.12.006; Wang LY, 2016, PHOTOSYNTHETICA, V54, P19, DOI 10.1007/s11099-015-0140-3; Wang L, 2014, J PINEAL RES, V56, P134, DOI 10.1111/jpi.12105; Wang P, 2013, J PINEAL RES, V54, P292, DOI 10.1111/jpi.12017; Wang P, 2012, J PINEAL RES, V53, P11, DOI 10.1111/j.1600-079X.2011.00966.x; Wang Y, 2012, PLANT CELL REP, V31, P27, DOI 10.1007/s00299-011-1136-5; YEMM EW, 1954, BIOCHEM J, V57, P508, DOI 10.1042/bj0570508; Yin LH, 2013, J PINEAL RES, V54, P426, DOI 10.1111/jpi.12038; Zhang D, 2015, PLANT CELL REP, V34, P1499, DOI 10.1007/s00299-015-1802-0; Zhang HJ, 2014, J PINEAL RES, V57, P269, DOI 10.1111/jpi.12167; Zhang N, 2015, J EXP BOT, V66, P647, DOI 10.1093/jxb/eru336; Zhao H., 2016, FRONT PLANT SCI, V7; Zheng C, 2015, PLOS ONE, V10, DOI 10.1371/journal.pone.0125031</t>
  </si>
  <si>
    <t>WOS:000435625900041</t>
  </si>
  <si>
    <t>Melatonin application confers enhanced salt tolerance by regulating Na+ and Cl- accumulation in rice</t>
  </si>
  <si>
    <t>Li, Xiaojiang; Yu, Bingjun; Cui, Yiqing; Yin, Yifan</t>
  </si>
  <si>
    <t>The mitigating effects of melatonin (MT) treatment on salt-stressed seed germination capacity and of MT pretreatment (including the whole period of seed germination and seedling cultivation) on the salt tolerance of two rice (Oryza sativa L. ssp. japonica) cultivars, Liaojing 4 (LJ4, salt tolerant) and Nipponbare (Nipp, salt sensitive), and the related physiological and molecular events were investigated in this study. The results showed that when additional MT solutions (10-500 mu M) were added, the NaCl-decreased seed germination potential (GP), germination index (GI) and vigor index (VI) of LJ4 and Nipp were clearly restored. When MT pretreatment occurred during the period of seed germination and seedling cultivation prior to NaCl stress, relative electrolytic leakage in roots and leaves clearly decreased and thus restored the root vigor and growth of both plants. This could be fulfilled by multiple physiological mechanisms. For example, improving seed germination ability (GP, GI and VI), strengthening root vigor, reducing Na+ and Cl- contents in roots and leaves (especially for Cl- in roots and Na+ in leaves), and enhancing the activities of antioxidant enzymes (such as catalase and superoxide dismutase) in roots and leaves resulted in a decrease in H2O2 level. Moreover, the reduced contents of Na+ and Cl- in the roots and leaves of both salt-stressed rice plants under MT pretreatment displayed clear relations with the enhanced transcription of OsSOS1 in roots and of OsCLC1 and OsCLC2 in roots and leaves. These results could indicate that soaking with MT during seed germination and/or root application of MT at the seedling stage are very simple operations that require small doses and can effectively solve the problems of low germination rate and poor seedling establishment in saline soils. Therefore, these results provide a theoretical basis and technical support for the chemical regulation of salt tolerance and cultivation practices of rice and other crops in saline areas.</t>
  </si>
  <si>
    <t>10.1007/s10725-017-0310-3</t>
  </si>
  <si>
    <t>Li, Xiaojiang</t>
  </si>
  <si>
    <t xml:space="preserve"> Yin, Yifan</t>
  </si>
  <si>
    <t>Melatonin; Rice; Seed germination; Young seedlings; Salt stress; Antioxidant enzymes; Ion homeostasis</t>
  </si>
  <si>
    <t>STRESS TOLERANCE; EXOGENOUS MELATONIN; HYDROGEN-PEROXIDE; ION HOMEOSTASIS; LEAF SENESCENCE; GLYCINE-MAX; SALINITY; ANTIOXIDANT; L.; TRANSCRIPTS</t>
  </si>
  <si>
    <t>[Li, Xiaojiang; Yu, Bingjun; Cui, Yiqing; Yin, Yifan] Nanjing Agr Univ, Coll Life Sci, Lab Plant Stress Biol, Nanjing 210095, Jiangsu, Peoples R China</t>
  </si>
  <si>
    <t>Yu, BJ (corresponding author), Nanjing Agr Univ, Coll Life Sci, Lab Plant Stress Biol, Nanjing 210095, Jiangsu, Peoples R China.</t>
  </si>
  <si>
    <t>bjyu@njau.edu.cn</t>
  </si>
  <si>
    <t>Basnet RK, 2015, FRONT PLANT SCI, V6, DOI 10.3389/fpls.2015.01032; Cao CF, 2016, AGRON J, V108, P1455, DOI 10.2134/agronj2015.0600; Chen FangQing, 2012, American Journal of Plant Sciences, V3, P1455, DOI 10.4236/ajps.2012.310175; Dawood MG, 2015, ACTA BIOL COLOMB, V20, P223, DOI 10.15446/abc.v20n2.43291; Diedhiou C, 2006, PLANT SCI, V170, P793, DOI 10.1016/j.plantsci.2005.11.014; Hanin M, 2016, FRONT PLANT SCI, V7, DOI 10.3389/fpls.2016.01787; Hardeland R, 2012, J PINEAL RES, V52, P139, DOI 10.1111/j.1600-079X.2011.00934.x; Hasan MK, 2015, FRONT PLANT SCI, V6, DOI 10.3389/fpls.2015.00601; Himabindu Y, 2016, ENVIRON EXP BOT, V124, P39, DOI 10.1016/j.envexpbot.2015.11.010; Hossain MA, 2015, FRONT PLANT SCI, V6, DOI 10.3389/fpls.2015.00420; Hu SB, 2016, BIOL PLANTARUM, V60, P655, DOI 10.1007/s10535-016-0631-5; Jia Y, 2017, J PLANT GROWTH REGUL, V36, P240, DOI 10.1007/s00344-016-9634-x; Jiang CQ, 2016, ACTA PHYSIOL PLANT, V38, DOI 10.1007/s11738-016-2101-2; Kabir AH, 2016, ARCH AGRON SOIL SCI, V62, P1381, DOI 10.1080/03650340.2016.1149817; Kim YH, 2014, J PLANT GROWTH REGUL, V33, P137, DOI 10.1007/s00344-013-9356-2; Kostopoulou Z, 2015, PLANT PHYSIOL BIOCH, V86, P155, DOI 10.1016/j.plaphy.2014.11.021; Kumar K, 2013, RICE, V6, DOI 10.1186/1939-8433-6-27; Li C, 2012, J PINEAL RES, V53, P298, DOI 10.1111/j.1600-079X.2012.00999.x; Li H, 2017, SCI REP-UK, V7, DOI 10.1038/srep40858; Li JT, 2011, ACTA PHYSIOL PLANT, V33, P835, DOI 10.1007/s11738-010-0608-5; Li L, 2015, SCI REP-UK, V5, DOI 10.1038/srep13033; Li MQ, 2016, J PINEAL RES, V61, P291, DOI 10.1111/jpi.12346; Li Z, 2016, J PLANT GROWTH REGUL, V35, P838, DOI 10.1007/s00344-016-9587-0; Liang CZ, 2017, FRONT PLANT SCI, V8, DOI 10.3389/fpls.2017.00134; Liang CZ, 2015, J PINEAL RES, V59, P91, DOI 10.1111/jpi.12243; Martinez-Atienza J, 2007, PLANT PHYSIOL, V143, P1001, DOI 10.1104/pp.106.092635; Meng JF, 2014, J PINEAL RES, V57, P200, DOI 10.1111/jpi.12159; Muchate NS, 2016, BOT REV, V82, P371, DOI 10.1007/s12229-016-9173-y; Munns R, 2008, ANNU REV PLANT BIOL, V59, P651, DOI 10.1146/annurev.arplant.59.032607.092911; Nahar K, 2016, FRONT PLANT SCI, V7, DOI 10.3389/fpls.2016.01104; Nakamura A, 2006, PLANT CELL PHYSIOL, V47, P32, DOI 10.1093/pcp/pci220; Nie WX, 2015, PROTOPLASMA, V252, P127, DOI 10.1007/s00709-014-0663-7; Olias R, 2009, PLANT SIGNAL BEHAV, V4, P973, DOI 10.4161/psb.4.10.9679; Park HJ, 2016, MOL CELLS, V39, P447, DOI 10.14348/molcells.2016.0083; Qiu ZB, 2014, ECOTOX ENVIRON SAFE, V104, P202, DOI 10.1016/j.ecoenv.2014.03.014; Schmittgen TD, 2008, NAT PROTOC, V3, P1101, DOI 10.1038/nprot.2008.73; Shi HT, 2015, J EXP BOT, V66, P681, DOI 10.1093/jxb/eru373; Shi HZ, 2002, PLANT CELL, V14, P465, DOI 10.1105/tpc.010371; Sun J, 2009, PLANT SIGNAL BEHAV, V4, P261, DOI 10.4161/psb.4.4.7918; Szafranska K, 2016, FRONT PLANT SCI, V7, DOI 10.3389/fpls.2016.01663; Tan DX, 2000, FREE RADICAL BIO MED, V29, P1177, DOI 10.1016/S0891-5849(00)00435-4; Tian F, 2014, PLANT GROWTH REGUL, V74, P229, DOI 10.1007/s10725-014-9914-z; Wang CJ, 2012, PLOS ONE, V7, DOI 10.1371/journal.pone.0052565; Wang P, 2013, J PINEAL RES, V54, P292, DOI 10.1111/jpi.12017; Wei PP, 2016, FRONT PLANT SCI, V7, DOI 10.3389/fpls.2016.01082; Wei PP, 2015, PLANT GROWTH REGUL, V75, P133, DOI 10.1007/s10725-014-9938-4; Wei W, 2015, J EXP BOT, V66, P695, DOI 10.1093/jxb/eru392; Yamaguchi T, 2013, FRONT PLANT SCI, V4, DOI 10.3389/fpls.2013.00410; Ye J, 2016, ACTA PHYSIOL PLANT, V38, DOI 10.1007/s11738-015-2045-y; Zhang HJ, 2014, J PINEAL RES, V57, P269, DOI 10.1111/jpi.12167; Zhang HM, 2014, J PINEAL RES, V57, P131, DOI 10.1111/jpi.12162; Zhang N, 2015, J EXP BOT, V66, P647, DOI 10.1093/jxb/eru336; Zhang XK, 2011, J AGRON CROP SCI, V197, P329, DOI 10.1111/j.1439-037X.2011.00467.x; Zhao XF, 2017, ACTA PHYSIOL PLANT, V39, DOI 10.1007/s11738-016-2323-3; Zhou Q, 2009, RUSS J PLANT PHYSL+, V56, P678, DOI 10.1134/S1021443709050148</t>
  </si>
  <si>
    <t>WOS:000414377500009</t>
  </si>
  <si>
    <t>Melatonin and resveratrol reverse the toxic effect of high boron (B) and modulate biochemical parameters in pepper plants (Capsicum annuum L.)</t>
  </si>
  <si>
    <t>Sarafi, Eleana; Tsouvaltzis, Pavlos; Chatzissavvidis, Christos; Siomos, Anastasios; Therios, Ioannis</t>
  </si>
  <si>
    <t>The objectives of this research were to test a possible involvement of melatonin (MEL) and resveratrol (RES) in restoring growth and to control boron (B) toxicity in peppers. The plants were subjected to four different nutrient solution treatments as following: 1) half-strength Hoagland's nutrient solution (Control), 2) half-strength Hoagland's nutrient solution-F100 mu M B (100 mu MB), 3) half-strength Hoag land's nutrient solution+100 mu M boron+100 mu Mresveratrol (100 mu MRES), and 4) half-strength Hoag land's nutrient solution+100 mu M B+1 Mmelatonin (1 mu M MEL). Pepper plants subjected to B excess (100 mu M) for 68 days (d) exhibited visible B toxicity symptoms, reduced rate of photosynthesis (Pn) and reduced dry weight (DW), while their leaf and fruit had the greatest increase of B concentration. The reduction of photosynthesis was restored, the reduction of DW was prevented, while the B leaf and fruit accumulation was moderated with the application of both 100 mu Mresveratrol (RES) and 1 mu Mmelatonin (MEL). Moreover, plants exposed to MEL and/or RES displayed no visible B toxicity symptoms. The present study revealed a novel role of MEL and/or RES in the adaptation of pepper plants to B excess based on plant growth, physiological and biochemical criteria. (C) 2017 Elsevier Masson SAS. All rights reserved.</t>
  </si>
  <si>
    <t>10.1016/j.plaphy.2016.12.018</t>
  </si>
  <si>
    <t>Sarafi, Eleana</t>
  </si>
  <si>
    <t xml:space="preserve"> Therios, Ioannis</t>
  </si>
  <si>
    <t>Antioxidants; Carbohydrates; Carotenoids; Chlorophyll; Flavonoids; Phenols; Photosynthesis</t>
  </si>
  <si>
    <t>IN-VITRO; SALT ADAPTATION; EDIBLE PLANTS; ANTIOXIDANT; GROWTH; STRESS; PHYTOMELATONIN; CHLOROPHYLLS; PERSPECTIVES; DEFICIENCY</t>
  </si>
  <si>
    <t>[Sarafi, Eleana; Tsouvaltzis, Pavlos; Siomos, Anastasios; Therios, Ioannis] Aristotle Univ Thessaloniki, Dept Hort, Thessaloniki 54124, Greece; [Chatzissavvidis, Christos] Democritus Univ, Dept Agr Dev, Orestiada 68200, Greece</t>
  </si>
  <si>
    <t>Sarafi, E (corresponding author), Aristotle Univ Thessaloniki, Dept Hort, Thessaloniki 54124, Greece.</t>
  </si>
  <si>
    <t>esarafi@agro.auth.gr</t>
  </si>
  <si>
    <t>Siomos, Anastasios S./AAE-7773-2020; Chatzissavvidis, Christos/U-7263-2019</t>
  </si>
  <si>
    <t>Chatzissavvidis, Christos/0000-0003-3448-6101; Siomos, Anastasios/0000-0002-9133-6831</t>
  </si>
  <si>
    <t>Afreen F, 2006, J PINEAL RES, V41, P108, DOI 10.1111/j.1600-079X.2006.00337.x; Arnao MB, 2015, J PINEAL RES, V59, P133, DOI 10.1111/jpi.12253; Arnao MB, 2014, ADV BOT, P11; Benzie IFF, 1996, ANAL BIOCHEM, V239, P70, DOI 10.1006/abio.1996.0292; Bingham F. T., 1982, Methods of soil analysis. Part 2. Chemical and microbiological properties, P431; BRAND-WILLIAMS W, 1995, FOOD SCI TECHNOL-LEB, V28, P25; BRAVO L, 1994, J AGR FOOD CHEM, V42, P1481, DOI 10.1021/jf00043a017; Brittes J, 2010, CHEM PHYS LIPIDS, V163, P747, DOI 10.1016/j.chemphyslip.2010.07.004; Chong JL, 2009, PLANT SCI, V177, P143, DOI 10.1016/j.plantsci.2009.05.012; Demidchik V, 2014, J EXP BOT, V65, P1259, DOI 10.1093/jxb/eru004; DUBBELS R, 1995, J PINEAL RES, V18, P28, DOI 10.1111/j.1600-079X.1995.tb00136.x; Eaton FM, 1944, J AGRIC RES, V69, P0237; FALES FW, 1951, J BIOL CHEM, V193, P113; Fang JG, 2002, CHEM-EUR J, V8, P4191, DOI 10.1002/1521-3765(20020916)8:18&lt;4191::AID-CHEM4191&gt;3.0.CO;2-S; Fernandez-Mar MI, 2012, FOOD CHEM, V130, P797, DOI 10.1016/j.foodchem.2011.08.023; FRANCOIS LE, 1979, J AM SOC HORTIC SCI, V104, P319; Fremont L, 2000, LIFE SCI, V66, P663, DOI 10.1016/S0024-3205(99)00410-5; Gambini J, 2015, OXID MED CELL LONGEV, V2015, DOI 10.1155/2015/837042; GARDNER WR, 1965, SCIENCE, V149, P920, DOI 10.1126/science.149.3687.920; GUPTA UC, 1985, CAN J SOIL SCI, V65, P381, DOI 10.4141/cjss85-044; Hardeland R, 1999, STUDIES ANTIOXIDANTS, P140; Hardeland R, 2015, J EXP BOT, V66, P627, DOI 10.1093/jxb/eru386; HATTORI A, 1995, BIOCHEM MOL BIOL INT, V35, P627; Hernandez-Ruiz J, 2004, PLANTA, V220, P140, DOI 10.1007/s00425-004-1317-3; Hoagland D.R., 1938, CALIFORNIA AGR EXP S, V347, P1, DOI DOI 10.1017/CBO9781107415324.004; Jia Z, 1999, FOOD CHEM, V64, P555, DOI 10.1016/S0308-8146(98)00102-2; Keren R., 1985, ADV SOIL SCI, V1, P230; Kladna A, 2003, FREE RADICAL BIO MED, V34, P1544, DOI 10.1016/S0891-5849(03)00180-1; Korkmaz A, 2014, SCI HORTIC-AMSTERDAM, V172, P242, DOI 10.1016/j.scienta.2014.04.018; Kostopoulou Z, 2015, PLANT PHYSIOL BIOCH, V86, P155, DOI 10.1016/j.plaphy.2014.11.021; Kostopoulou Z, 2014, PLANT PHYSIOL BIOCH, V78, P1, DOI 10.1016/j.plaphy.2014.02.011; Lazar D, 2013, PLANT SIGNAL BEHAV, V8, DOI 10.4161/psb.23279; Leonard SS, 2003, BIOCHEM BIOPH RES CO, V309, P1017, DOI 10.1016/j.bbrc.2003.08.105; LICHTENTHALER HK, 1987, METHOD ENZYMOL, V148, P350; Liu DG, 2000, ISRAEL J PLANT SCI, V48, P47, DOI 10.1560/C74E-VYKD-FKYK-TQWK; Lutts S, 1996, ANN BOT-LONDON, V78, P389, DOI 10.1006/anbo.1996.0134; Manchester LC, 2000, LIFE SCI, V67, P3023, DOI 10.1016/S0024-3205(00)00896-1; Manchester LC, 2015, J PINEAL RES, V59, P403, DOI 10.1111/jpi.12267; Manda K, 2007, J PINEAL RES, V42, P386, DOI 10.1111/j.1600-079X.2007.00432.x; Mohammed Y. I., 2014, J APPL CHEM-USSR, V7, P47; Mukherjee D, 2015, J PINEAL RES, V58, P275, DOI 10.1111/jpi.12213; Murch SJ, 2000, PLANT CELL REP, V19, P698, DOI 10.1007/s002990000206; Nable RO, 1997, PLANT SOIL, V193, P181, DOI 10.1023/A:1004272227886; Nawaz MA, 2016, FRONT PLANT SCI, V6, DOI 10.3389/fpls.2015.01230; Padumanonda T, 2014, DARU, V22, DOI 10.1186/2008-2231-22-6; Page A. L., 1982, METHODS SOIL ANAL, V1159; Paredes SD, 2009, J EXP BOT, V60, P57, DOI 10.1093/jxb/ern284; PICCHIONI GA, 1991, J AM SOC HORTIC SCI, V116, P706, DOI 10.21273/JASHS.116.4.706; PORRA RJ, 1989, BIOCHIM BIOPHYS ACTA, V975, P384, DOI 10.1016/S0005-2728(89)80347-0; Posmyk MM, 2008, J PINEAL RES, V45, P24, DOI 10.1111/j.1600-079X.2007.00552.x; Pothinuch P, 2011, FOOD CHEM, V128, P415, DOI 10.1016/j.foodchem.2011.03.045; Ramis MR, 2015, MECH AGEING DEV, V146, P28, DOI 10.1016/j.mad.2015.03.008; Reid R, 2007, ADVANCES IN PLANT AND ANIMAL BORON NUTRITION, P83, DOI 10.1007/978-1-4020-5382-5_7; Reiter RJ, 2003, ACTA BIOCHIM POL, V50, P1129; Reiter RJ, 2000, CURR TOP BIOPHYS, V24, P171; Reiter RJ, 2015, MOLECULES, V20, P7396, DOI 10.3390/molecules20047396; Riga P, 2014, FOOD CHEM, V156, P347, DOI 10.1016/j.foodchem.2014.01.117; RODRIGUEZAMAYA DB, 1999, GUIDE CAROTENOID ANA, P64; SCALBERT A, 1989, J AGR FOOD CHEM, V37, P1324, DOI 10.1021/jf00089a026; Sharma P., 2012, J BOT, V2012, DOI [10.1155/2012/217037, DOI 10.1155/2012/217037, 10.1155/2012/872875]; Stankovic M. S., 2011, J SCI, V33, P63; Stefani M, 2007, ANN NY ACAD SCI, V1114, P407, DOI 10.1196/annals.1396.001; Tan DX, 2007, FASEB J, V21, P1724, DOI 10.1096/fj.06-7745com; Tan Dun-Xian, 2002, Current Topics in Medicinal Chemistry, V2, P181, DOI 10.2174/1568026023394443; Tan DX, 2014, CURR MED CHEM, V21, P1557, DOI 10.2174/0929867321666131129113146; Tan DX, 2012, J EXP BOT, V63, P577, DOI 10.1093/jxb/err256; Tang K, 2010, J PLANT PHYSIOL, V167, P95, DOI 10.1016/j.jplph.2009.07.011; Wang P, 2012, J PINEAL RES, V53, P11, DOI 10.1111/j.1600-079X.2011.00966.x; WINTERMANS JF, 1965, BIOCHIM BIOPHYS ACTA, V109, P448, DOI 10.1016/0926-6585(65)90170-6; Xiong L, 2002, PLANT CELL ENVIRON, V25, P131, DOI 10.1046/j.1365-3040.2002.00782.x; Xu SC, 2010, J PINEAL RES, V49, P86, DOI 10.1111/j.1600-079X.2010.00770.x; Yang Chi-Ming, 1998, Taiwania, V43, P116; Zhang HM, 2014, J PINEAL RES, V57, P131, DOI 10.1111/jpi.12162; Zhang N, 2013, J PINEAL RES, V54, P15, DOI 10.1111/j.1600-079X.2012.01015.x</t>
  </si>
  <si>
    <t>WOS:000394917400016</t>
  </si>
  <si>
    <t>Comprehensive transcriptional and functional analyses of melatonin synthesis genes in cassava reveal their novel role in hypersensitive-like cell death</t>
  </si>
  <si>
    <t>Wei, Yunxie; Hu, Wei; Wang, Qiannan; Liu, Wei; Wu, Chunjie; Zeng, Hongqiu; Yan, Yu; Li, Xiaolin; He, Chaozu; Shi, Haitao</t>
  </si>
  <si>
    <t>Melatonin is a widely known hormone in animals. Since melatonin was discovered in plants, more and more studies highlight its involvement in a wide range of physiological processes including plant development and stress responses. Many advances have been made in the terms of melatonin-mediated abiotic stress resistance and innate immunity in plants, focusing on model plants such as rice and Arabidopsis. In this study, 7 melatonin synthesis genes were systematically analyzed in cassava. Quantitative real-time PCR showed that all these genes were commonly regulated by melatonin, flg22, Xanthomonas axonopodis pv manihotis (Xam) and hydrogen peroxide (H2O2). Transient expression in Nicotiana benthamiana revealed the subcellular locations and possible roles of these melatonin synthesis genes. Notably, we highlight novel roles of these genes in hypersensitive-like cell death, as confirmed by the results of several physiological parameters. Moreover, transient expression of these genes had significant effects on the transcripts of reactive oxygen species (ROS) accumulation and defense-related genes, and triggered the burst of callose depositions and papillae-associated plant defense, indicating the possible role of them in plant innate immunity. Taken together, this study reveals the comprehensive transcripts and putative roles of melatonin synthesis genes as well as melatonin in immune responses in cassava.</t>
  </si>
  <si>
    <t>10.1038/srep35029</t>
  </si>
  <si>
    <t>N-ACETYLSEROTONIN METHYLTRANSFERASE; GROWTH-STIMULATING COMPOUND; TRANSGENIC RICE; EXOGENOUS MELATONIN; LEAF SENESCENCE; SEROTONIN BIOSYNTHESIS; BACTERIAL PATHOGEN; STRESS RESISTANCE; DEFENSE RESPONSES; MOLECULAR-CLONING</t>
  </si>
  <si>
    <t>[Wei, Yunxie; Wang, Qiannan; Liu, Wei; Wu, Chunjie; Zeng, Hongqiu; Yan, Yu; Li, Xiaolin; He, Chaozu; Shi, Haitao] Hainan Univ, Coll Agr, Hainan Key Lab Sustainable Utilizat Trop Bioresou, Haikou 570228, Peoples R China; [Hu, Wei] Chinese Acad Trop Agr Sci, Inst Trop Biosci &amp; Biotechnol, Key Lab Biol &amp; Genet Resources Trop Crops, Xueyuan Rd 4, Haikou 571101, Hainan Province, Peoples R China</t>
  </si>
  <si>
    <t>He, CZ; Shi, HT (corresponding author), Hainan Univ, Coll Agr, Hainan Key Lab Sustainable Utilizat Trop Bioresou, Haikou 570228, Peoples R China.</t>
  </si>
  <si>
    <t>Apel K, 2004, ANNU REV PLANT BIOL, V55, P373, DOI 10.1146/annurev.arplant.55.031903.141701; Arnao MB, 2015, J PINEAL RES, V59, P133, DOI 10.1111/jpi.12253; Arnao MB, 2014, TRENDS PLANT SCI, V19, P789, DOI 10.1016/j.tplants.2014.07.006; Bajwa VS, 2014, J PINEAL RES, V56, P238, DOI 10.1111/jpi.12115; Byeon Y, 2015, J PINEAL RES, V58, P470, DOI 10.1111/jpi.12232; Byeon Y, 2015, J PINEAL RES, V58, P343, DOI 10.1111/jpi.12220; Byeon Y, 2014, J PINEAL RES, V56, P408, DOI 10.1111/jpi.12129; Byeon Y, 2014, J PINEAL RES, V56, P275, DOI 10.1111/jpi.12120; Byeon Y, 2014, J PINEAL RES, V56, P189, DOI 10.1111/jpi.12111; Byeon Y, 2013, J PINEAL RES, V55, P357, DOI 10.1111/jpi.12077; Byeon Y, 2012, J PINEAL RES, V53, P107, DOI 10.1111/j.1600-079X.2012.00976.x; Chen BS, 2016, DNA RES, V23, P101, DOI 10.1093/dnares/dsv040; Chen JY, 2014, J PINEAL RES, V56, P12, DOI 10.1111/jpi.12086; Cutler SR, 2000, P NATL ACAD SCI USA, V97, P3718, DOI 10.1073/pnas.97.7.3718; DUBBELS R, 1995, J PINEAL RES, V18, P28, DOI 10.1111/j.1600-079X.1995.tb00136.x; Hardeland R, 2016, FRONT PLANT SCI, V7, DOI 10.3389/fpls.2016.00198; Hardeland R, 2015, J EXP BOT, V66, P627, DOI 10.1093/jxb/eru386; HATTORI A, 1995, BIOCHEM MOL BIOL INT, V35, P627; Hauck P, 2003, P NATL ACAD SCI USA, V100, P8577, DOI 10.1073/pnas.1431173100; Hernandez-Ruiz J, 2005, J PINEAL RES, V39, P137, DOI 10.1111/j.1600-079X.2005.00226.x; Hernandez-Ruiz J, 2004, PLANTA, V220, P140, DOI 10.1007/s00425-004-1317-3; Hu W, 2016, FRONT PLANT SCI, V7, DOI 10.3389/fpls.2016.00736; Hu W, 2016, SCI REP-UK, V6, DOI 10.1038/srep22783; Hu W, 2015, FRONT PLANT SCI, V6, DOI 10.3389/fpls.2015.00914; Kang K, 2013, J PINEAL RES, V55, P7, DOI 10.1111/jpi.12011; Kang K, 2011, J PINEAL RES, V50, P304, DOI 10.1111/j.1600-079X.2010.00841.x; Kang K, 2010, J PINEAL RES, V49, P176, DOI 10.1111/j.1600-079X.2010.00783.x; Kang K, 2009, PLANT PHYSIOL, V150, P1380, DOI 10.1104/pp.109.138552; Kang S, 2007, PLANTA, V227, P263, DOI 10.1007/s00425-007-0614-z; Kolar J, 2005, J PINEAL RES, V39, P333, DOI 10.1111/j.1600-079X.2005.00276.x; Kwon SI, 2013, PLANT PHYSIOL, V161, P1722, DOI 10.1104/pp.112.208108; Lamb C, 1997, ANNU REV PLANT PHYS, V48, P251, DOI 10.1146/annurev.arplant.48.1.251; Lee HY, 2016, J PINEAL RES, V60, P327, DOI 10.1111/jpi.12314; Lee HY, 2015, J PINEAL RES, V58, P291, DOI 10.1111/jpi.12214; Lee HY, 2014, J PINEAL RES, V57, P262, DOI 10.1111/jpi.12165; LERNER AB, 1958, J AM CHEM SOC, V80, P2587, DOI 10.1021/ja01543a060; Li C, 2015, J EXP BOT, V66, P669, DOI 10.1093/jxb/eru476; Liang CZ, 2015, J PINEAL RES, V59, P91, DOI 10.1111/jpi.12243; Ma QX, 2016, J PINEAL RES, V60, P424, DOI 10.1111/jpi.12325; Manchester LC, 2000, LIFE SCI, V67, P3023, DOI 10.1016/S0024-3205(00)00896-1; Meng JF, 2014, J PINEAL RES, V57, P200, DOI 10.1111/jpi.12159; Okazaki M, 2010, J PINEAL RES, V49, P239, DOI 10.1111/j.1600-079X.2010.00788.x; Okazaki M, 2009, J PINEAL RES, V46, P373, DOI 10.1111/j.1600-079X.2009.00673.x; Okazaki M, 2009, J PINEAL RES, V46, P338, DOI 10.1111/j.1600-079X.2009.00668.x; Park S, 2013, J PINEAL RES, V55, P409, DOI 10.1111/jpi.12088; Park S, 2013, J PINEAL RES, V54, P258, DOI 10.1111/j.1600-079X.2012.01029.x; Park S, 2012, J PINEAL RES, V53, P385, DOI 10.1111/j.1600-079X.2012.01008.x; Pelagio-Flores R, 2012, J PINEAL RES, V53, P279, DOI 10.1111/j.1600-079X.2012.00996.x; Posmyk MM, 2008, J PINEAL RES, V45, P24, DOI 10.1111/j.1600-079X.2007.00552.x; Posmyk MM, 2009, J PINEAL RES, V46, P214, DOI 10.1111/j.1600-079X.2008.00652.x; Qian YQ, 2015, SCI REP-UK, V5, DOI 10.1038/srep15815; Reiter RJ, 2015, MOLECULES, V20, P7396, DOI 10.3390/molecules20047396; Reiter RJ, 2014, PHYSIOLOGY, V29, P325, DOI 10.1152/physiol.00011.2014; Shi HT, 2016, J PINEAL RES, V60, P373, DOI 10.1111/jpi.12320; Shi HT, 2016, PLANT PHYSIOL BIOCH, V100, P150, DOI 10.1016/j.plaphy.2016.01.018; Shi HT, 2015, J PINEAL RES, V59, P334, DOI 10.1111/jpi.12262;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Sparkes IA, 2006, NAT PROTOC, V1, P2019, DOI 10.1038/nprot.2006.286; Sun QQ, 2015, J EXP BOT, V66, P657, DOI 10.1093/jxb/eru332; Tan DX, 2016, J PINEAL RES, V61, P27, DOI 10.1111/jpi.12336; Tan DX, 2015, MOLECULES, V20, P18886, DOI 10.3390/molecules201018886; Tan DX, 2014, INT J MOL SCI, V15, P15858, DOI 10.3390/ijms150915858; Tiryaki I, 2012, J PINEAL RES, V52, P332, DOI 10.1111/j.1600-079X.2011.00947.x; Turk H, 2014, PLANT GROWTH REGUL, V74, P139, DOI 10.1007/s10725-014-9905-0; Wang P, 2013, J PINEAL RES, V55, P424, DOI 10.1111/jpi.12091; Wang P, 2013, J PINEAL RES, V54, P292, DOI 10.1111/jpi.12017; Wang P, 2012, J PINEAL RES, V53, P11, DOI 10.1111/j.1600-079X.2011.00966.x; Wang WQ, 2014, NAT COMMUN, V5, DOI 10.1038/ncomms6110; Wei W, 2015, J EXP BOT, V66, P695, DOI 10.1093/jxb/eru392; Wei YX, 2016, FRONT PLANT SCI, V7, DOI 10.3389/fpls.2016.00025; Yin LH, 2013, J PINEAL RES, V54, P426, DOI 10.1111/jpi.12038; Zhang HJ, 2014, J PINEAL RES, V57, P269, DOI 10.1111/jpi.12167; Zhang N, 2015, J EXP BOT, V66, P647, DOI 10.1093/jxb/eru336; Zhang N, 2014, J PINEAL RES, V56, P39, DOI 10.1111/jpi.12095; Zhang N, 2013, J PINEAL RES, V54, P15, DOI 10.1111/j.1600-079X.2012.01015.x; Zhao HB, 2015, J PINEAL RES, V59, P109, DOI 10.1111/jpi.12245; Zhao PJ, 2015, J EXP BOT, V66, P1477, DOI 10.1093/jxb/eru507; Zhao Y, 2013, J PINEAL RES, V55, P79, DOI 10.1111/jpi.12044; Zuo BX, 2014, J PINEAL RES, V57, P408, DOI 10.1111/jpi.12180</t>
  </si>
  <si>
    <t>WOS:000385295900001</t>
  </si>
  <si>
    <t>Effect of Cultivar, Temperature, and Environmental Conditions on the Dynamic Change of Melatonin in Mulberry Fruit Development and Wine Fermentation</t>
  </si>
  <si>
    <t>Wang, Cheng; Yin, Li-Yuan; Shi, Xue-Ying; Xiao, Hua; Kang, Kun; Liu, Xing-Yan; Zhan, Ji-Cheng; Huang, Wei-Dong</t>
  </si>
  <si>
    <t>High levels of melatonin have been reported in various foods but not in mulberry or its wine. This study investigated the dynamic changes of melatonin levels during mulberry fruit development and ethanol fermentation of 2 different coloredmulberry cultivars (Hongguo2 Morus nigra, black and Baiyuwang Morus alba, white) at 2 fermentation temperatures (16 and 25 degrees C). Our results showed that the melatonin level increased in the beginning of mulberry development but decreased in the end. The MnTDC gene expression level correlated with melatonin production, which implied that TDC may be the rate-limiting enzyme of the melatonin biosynthetic process in mulberries. During mulberry fermentation, the melatonin concentration increased rapidly in the beginning and then decreased gradually. Low temperature delayed the melatonin production during fermentation. A relatively high level of melatonin was found in Hongguo2 compared with Baiyuwang during fruit development and fermentation. The variation of melatonin correlated with the ethanol production rate, suggesting that melatonin may participate in physiological regulation of Saccharomyces cerevisiae during the fermentation stage.</t>
  </si>
  <si>
    <t>JOURNAL OF FOOD SCIENCE</t>
  </si>
  <si>
    <t>10.1111/1750-3841.13263</t>
  </si>
  <si>
    <t>Wang, Cheng</t>
  </si>
  <si>
    <t xml:space="preserve"> Huang, Wei-Dong</t>
  </si>
  <si>
    <t>fermentation; gene; melatonin; mulberry fruit; mulberry wine</t>
  </si>
  <si>
    <t>ANTIOXIDANT ACTIVITY; ALCOHOLIC FERMENTATION; FUNCTIONAL ROLES; MORUS-ALBA; PLANTS; GROWTH; L.; ISOMERS; AMINES; SEEDS</t>
  </si>
  <si>
    <t>[Wang, Cheng; Yin, Li-Yuan; Shi, Xue-Ying; Xiao, Hua; Kang, Kun; Liu, Xing-Yan; Zhan, Ji-Cheng; Huang, Wei-Dong] China Agr Univ, Coll Food Sci &amp; Nutr Engn, Qinghua East Rd 17, Beijing 100083, Peoples R China; [Wang, Cheng; Liu, Xing-Yan; Zhan, Ji-Cheng; Huang, Wei-Dong] Beijing Key Lab Viticulture &amp; Enol, Beijing 100083, Peoples R China</t>
  </si>
  <si>
    <t>Huang, WD (corresponding author), China Agr Univ, Coll Food Sci &amp; Nutr Engn, Qinghua East Rd 17, Beijing 100083, Peoples R China.</t>
  </si>
  <si>
    <t>Huanggwd@263.net</t>
  </si>
  <si>
    <t>Aguilera Y, 2014, J AGR FOOD CHEM, V62, P10736, DOI 10.1021/jf503613w; Alvarez-Garcia V, 2012, J PINEAL RES, V52, P282, DOI 10.1111/j.1600-079X.2011.00940.x; Arnao MB, 2013, FOOD CHEM, V138, P1212, DOI 10.1016/j.foodchem.2012.10.077; Boccalandro HE, 2011, J PINEAL RES, V51, P226, DOI 10.1111/j.1600-079X.2011.00884.x; Burkhardt S, 2001, J AGR FOOD CHEM, V49, P4898, DOI 10.1021/jf010321+; Byeon Y, 2014, J PINEAL RES, V56, P275, DOI 10.1111/jpi.12120; Du Q, 2008, J FOOD COMPOS ANAL, V21, P390, DOI 10.1016/j.jfca.2008.02.007; Ercisli S, 2007, FOOD CHEM, V103, P1380, DOI 10.1016/j.foodchem.2006.10.054; Feng XY, 2014, TRENDS FOOD SCI TECH, V37, P21, DOI 10.1016/j.tifs.2014.02.001; Gasch AP, 2000, MOL BIOL CELL, V11, P4241, DOI 10.1091/mbc.11.12.4241; Hardeland R, 2003, J PINEAL RES, V34, P233, DOI 10.1034/j.1600-079X.2003.00040.x; Hardeland Rudiger, 2005, Nutr Metab (Lond), V2, P22, DOI 10.1186/1743-7075-2-22; Hardeland R, 2015, J EXP BOT, V66, P627, DOI 10.1093/jxb/eru386; Iriti M, 2010, J PINEAL RES, V49, P101, DOI 10.1111/j.1600-079X.2010.00777.x; Rodriguez-Naranjo MI, 2013, FOOD CHEM TOXICOL, V57, P140, DOI 10.1016/j.fct.2013.03.014; Rodriguez-Naranjo MI, 2011, J FOOD COMPOS ANAL, V24, P603, DOI 10.1016/j.jfca.2010.12.009; Rodriguez-Naranjo MI, 2012, J PINEAL RES, V53, P219, DOI 10.1111/j.1600-079X.2012.00990.x; Johns NP, 2013, J AGR FOOD CHEM, V61, P913, DOI 10.1021/jf300359a; Kim JY, 2011, FOOD CHEM, V128, P87, DOI 10.1016/j.foodchem.2011.02.081; Kocadagli T, 2014, FOOD CHEM, V153, P151, DOI 10.1016/j.foodchem.2013.12.036; Li JY, 2011, AM J ENOL VITICULT, V62, P512, DOI 10.5344/ajev.2011.11021; Liu XY, 2015, J FOOD SCI, V80, pM800, DOI 10.1111/1750-3841.12813; Manchester LC, 2000, LIFE SCI, V67, P3023, DOI 10.1016/S0024-3205(00)00896-1; Manfroi L, 2009, FOOD CHEM, V116, P208, DOI 10.1016/j.foodchem.2009.02.034; Natic MM, 2015, FOOD CHEM, V171, P128, DOI 10.1016/j.foodchem.2014.08.101; Perez-Gregorio MR, 2011, LWT-FOOD SCI TECHNOL, V44, P1793, DOI 10.1016/j.lwt.2011.03.007; Posmyk MM, 2009, ACTA PHYSIOL PLANT, V31, P1, DOI 10.1007/s11738-008-0213-z; Qi XW, 2014, MOL GENET GENOMICS, V289, P783, DOI 10.1007/s00438-014-0851-3; REITER RJ, 1991, ENDOCR REV, V12, P151, DOI 10.1210/edrv-12-2-151; REITER RJ, 1993, EXPERIENTIA, V49, P654, DOI 10.1007/BF01923947; Riga P, 2014, FOOD CHEM, V156, P347, DOI 10.1016/j.foodchem.2014.01.117; Setyaningsih W, 2015, J AGR FOOD CHEM, V63, P1107, DOI 10.1021/jf505106m; Tan DX, 2012, J EXP BOT, V63, P577, DOI 10.1093/jxb/err256; Vigentini I, 2015, J PINEAL RES, V58, P388, DOI 10.1111/jpi.12223; Vitalini S, 2013, J PINEAL RES, V54, P322, DOI 10.1111/jpi.12028; Vitalini S, 2011, J PINEAL RES, V51, P278, DOI 10.1111/j.1600-079X.2011.00887.x; Wang C, 2015, MODERN FOOD SCI TECH, V31, P102; Wang C, 2015, MODERN FOOD SCI TECH, V31, P77; Wang C, 2015, MODERN FOOD SCI TECH, V31, P227; You YL, 2015, FOOD FUNCT, V6, P401, DOI 10.1039/c4fo00719k; Zhang HM, 2014, J PINEAL RES, V57, P131, DOI 10.1111/jpi.12162; Zhang N, 2015, J EXP BOT, V66, P647, DOI 10.1093/jxb/eru336; Zhao Y, 2013, J PINEAL RES, V55, P79, DOI 10.1111/jpi.12044</t>
  </si>
  <si>
    <t>0022-1147</t>
  </si>
  <si>
    <t>1750-3841</t>
  </si>
  <si>
    <t>J FOOD SCI</t>
  </si>
  <si>
    <t>J. Food Sci.</t>
  </si>
  <si>
    <t>M958</t>
  </si>
  <si>
    <t>M967</t>
  </si>
  <si>
    <t>WOS:000374048200022</t>
  </si>
  <si>
    <t>The levels of melatonin and its metabolites in conditioned corn (Zea mays L.) and cucumber (Cucumis sativus L.) seeds during storage</t>
  </si>
  <si>
    <t>Kolodziejczyk, Izabela; Balabusta, Marta; Szewczyk, Rafal; Posmyk, Malgorzata M.</t>
  </si>
  <si>
    <t>The efficiency of pre-sowing conditioning/priming methods used to apply melatonin into seeds was verified: osmopriming in the case of dicot Cucumis sativus and hydropriming of monocot Zea mays seeds. Both priming techniques were selected experimentally as optimal for the studied plant species. Four different seed variants were compared: control non-treated ones, and seeds conditioned with water or with 50 or 500 lM melatonin water solutions. The HPLC-MS quantitative and qualitative analyses were used to determine the content of melatonin and of its potential metabolites in the seeds during 1 year following the conditioning. The control seeds and those conditioned with water contained small amount of endogenous melatonin in both species. However, the level of this indoleamine increased markedly in cucumber and corn seeds primed with exogenous melatonin and it was always correlated with the concentration of melatonin applied. It was noted that melatonin was metabolized during seed storage by its gradual oxidation, thus it protects dry seeds against oxidative stress, prevents potential injuries and significantly increases seeds quality. Interestingly, in the control and water-primed seeds, seasonal fluctuations of endogenous melatonin concentration were noted and significant increase in this indoleamine in the winter month was observed. This suggests that in seeds endogenous melatonin could play a crucial role in seasonal rhythms independently of environmental conditions.</t>
  </si>
  <si>
    <t>10.1007/s11738-015-1850-7</t>
  </si>
  <si>
    <t>Melatonin; Seeds; Melatonin metabolites; Seed conditioning; Plant rhythms</t>
  </si>
  <si>
    <t>GROWTH-STIMULATING COMPOUND; SUBCELLULAR-LOCALIZATION; EDIBLE PLANTS; LUPIN; ROOT; BIOSYNTHESIS; ANTIOXIDANT; SEROTONIN; EVOLUTION; SEEDLINGS</t>
  </si>
  <si>
    <t>[Kolodziejczyk, Izabela; Balabusta, Marta; Posmyk, Malgorzata M.] Univ Lodz, Dept Ecophysiol &amp; Plant Dev, Fac Biol &amp; Environm Protect, PL-90237 Lodz, Poland; [Szewczyk, Rafal] Univ Lodz, Dept Ind Microbiol &amp; Biotechnol, Fac Biol &amp; Environm Protect, PL-90237 Lodz, Poland</t>
  </si>
  <si>
    <t>Szewczyk, Rafal/P-2177-2015</t>
  </si>
  <si>
    <t>Szewczyk, Rafal/0000-0002-4631-6081; Posmyk, Malgorzata Maria/0000-0002-3147-6250</t>
  </si>
  <si>
    <t>Adams KL, 2003, MOL PHYLOGENET EVOL, V29, P380, DOI 10.1016/S1055-7903(03)00194-5; Arnao MB, 2009, J PINEAL RES, V46, P58, DOI 10.1111/j.1600-079X.2008.00625.x; Arnao M. B., 2014, ADV BOT, V2014, P1, DOI [10.1155/2014/815769, DOI 10.1155/2014/815769]; Arnao MB, 2007, J PINEAL RES, V42, P147, DOI 10.1111/j.1600-079X.2006.00396.x; Arnao MB, 2006, PLANT SIGNAL BEHAV, V1, P89, DOI 10.4161/psb.1.3.2640; Arnao MB, 2009, PHYTOCHEM ANALYSIS, V20, P14, DOI 10.1002/pca.1083; Bajwa VS, 2014, J PINEAL RES, V56, P238, DOI 10.1111/jpi.12115; BALZER I, 1991, SCIENCE, V253, P795, DOI 10.1126/science.1876838; Boccalandro HE, 2011, J PINEAL RES, V51, P226, DOI 10.1111/j.1600-079X.2011.00884.x; Byeon Y, 2014, J PINEAL RES, V56, P107, DOI 10.1111/jpi.12103; Chen GF, 2003, LIFE SCI, V73, P19, DOI 10.1016/S0024-3205(03)00252-2; Chen Q, 2009, J PLANT PHYSIOL, V166, P324, DOI 10.1016/j.jplph.2008.06.002; Cho MH, 2008, J FOOD SCI, V73, pS70, DOI 10.1111/j.1750-3841.2007.00607.x; DELUCA V, 1987, PLANT PHYSIOL, V85, P1099, DOI 10.1104/pp.85.4.1099; DUBBELS R, 1995, J PINEAL RES, V18, P28, DOI 10.1111/j.1600-079X.1995.tb00136.x; Fujiwara T, 2010, J BIOL CHEM, V285, P11308, DOI 10.1074/jbc.M109.091371; Hardeland R, 2003, J PINEAL RES, V34, P233, DOI 10.1034/j.1600-079X.2003.00040.x; HATTORI A, 1995, BIOCHEM MOL BIOL INT, V35, P627; Hernandez-Ruiz J, 2008, J AGR FOOD CHEM, V56, P10567, DOI 10.1021/jf8022063; Hernandez-Ruiz J, 2005, J PINEAL RES, V39, P137, DOI 10.1111/j.1600-079X.2005.00226.x; Hernandez-Ruiz J, 2004, PLANTA, V220, P140, DOI 10.1007/s00425-004-1317-3; Hernandez-Ruiz J, 2008, PLANT GROWTH REGUL, V55, P29, DOI 10.1007/s10725-008-9254-y; Illnerova H., 1995, BIOL RHYTHM RES, V26, P406; Janas KM, 2009, PROGRESS IN ENVIRONMENTAL SCIENCE AND TECHNOLOGY, VOL II, PTS A AND B, P383; Janas KM, 2013, ACTA PHYSIOL PLANT, V35, P3285, DOI 10.1007/s11738-013-1372-0; Kang S, 2007, PLANTA, V227, P263, DOI 10.1007/s00425-007-0614-z; Kolar J, 1997, PHYTOCHEMISTRY, V44, P1407, DOI 10.1016/S0031-9422(96)00568-7; Kolar J, 2003, PHYSIOL PLANTARUM, V118, P605, DOI 10.1034/j.1399-3054.2003.00114.x; LERNER AB, 1958, J AM CHEM SOC, V80, P2587, DOI 10.1021/ja01543a060; Manchester LC, 2000, LIFE SCI, V67, P3023, DOI 10.1016/S0024-3205(00)00896-1; MICHEL BE, 1973, PLANT PHYSIOL, V51, P914, DOI 10.1104/pp.51.5.914; Murch SJ, 2002, IN VITRO CELL DEV-PL, V38, P531, DOI 10.1079/IVP2002333; Paredes SD, 2009, J EXP BOT, V60, P57, DOI 10.1093/jxb/ern284; Park S, 2014, J PINEAL RES, V57, P348, DOI 10.1111/jpi.12174; Park S, 2013, J PINEAL RES, V54, P258, DOI 10.1111/j.1600-079X.2012.01029.x; Posmyk MM, 2008, J PINEAL RES, V45, P24, DOI 10.1111/j.1600-079X.2007.00552.x; Posmyk MM, 2009, PROGRESS IN ENVIRONMENTAL SCIENCE AND TECHNOLOGY, VOL II, PTS A AND B, P362; Posmyk MM, 2009, J PINEAL RES, V46, P214, DOI 10.1111/j.1600-079X.2008.00652.x; Posmyk MM, 2009, ACTA PHYSIOL PLANT, V31, P1, DOI 10.1007/s11738-008-0213-z; Posmyk MM, 2001, PHYSIOL PLANTARUM, V111, P473, DOI 10.1034/j.1399-3054.2001.1110407.x; Sarrou E, 2014, TURK J BOT, V38, P293, DOI 10.3906/bot-1302-55; Slaba M, 2013, J HAZARD MATER, V261, P443, DOI 10.1016/j.jhazmat.2013.06.064; STEVENS LH, 1993, PLANT CELL REP, V12, P573, DOI 10.1007/BF00233063; Tal O, 2011, J EXP BOT, V62, P1903, DOI 10.1093/jxb/erq378; Tan DX, 2007, FASEB J, V21, P1724, DOI 10.1096/fj.06-7745com; Tan DX, 2013, J PINEAL RES, V54, P127, DOI 10.1111/jpi.12026; Tan DX, 2012, J EXP BOT, V63, P577, DOI 10.1093/jxb/err256; Wolf K, 2001, J PLANT PHYSIOL, V158, P1491, DOI 10.1078/0176-1617-00561; Yin LH, 2013, J PINEAL RES, V54, P426, DOI 10.1111/jpi.12038; Zhang N, 2015, J EXP BOT, V66, P647, DOI 10.1093/jxb/eru336; Zhang N, 2014, J PINEAL RES, V56, P39, DOI 10.1111/jpi.12095; Zhao Y, 2013, J PINEAL RES, V55, P79, DOI 10.1111/jpi.12044</t>
  </si>
  <si>
    <t>WOS:000355703800001</t>
  </si>
  <si>
    <t>Melatonin Alleviates Copper Toxicity via Improving Copper Sequestration and ROS Scavenging in Cucumber</t>
  </si>
  <si>
    <t>Cao, Yun-Yun; Qi, Chuan-Dong; Li, Shuangtao; Wang, Zhirong; Wang, Xiaoyun; Wang, Jinfang; Ren, Shuxin; Li, Xingsheng; Zhang, Na; Guo, Yang-Dong</t>
  </si>
  <si>
    <t>Melatonin plays an important role in stress tolerance in plants. In this study, exogenous melatonin significantly alleviated the dwarf phenotype and inhibited the decrease of plant fresh weight induced by excess copper (Cu2+). Our results indicated that melatonin alleviated Cu2+ toxicity by improving Cu2+ sequestration, carbon metabolism and ROS (reactive oxygen species) scavenging, rather than by influencing the Cu2+ uptake under excess Cu2+ conditions. Transcriptome analysis showed that melatonin broadly altered gene expression under Cu2+ stress. Melatonin increased the levels of glutathione and phytochelatin to chelate excess Cu2+ and promoted cell wall trapping, thus keeping more Cu2+ in the cell wall and vacuole. Melatonin inhibited ROS production and enhanced antioxidant systems at the transcriptional level and enzyme activities, thus building a line of defense in response to excess Cu2+. The distribution of nutrient elements was recovered by melatonin which was disturbed by Cu2+. In addition, melatonin activated carbon metabolism, especially glycolysis and the pentose phosphate pathway, to generate more ATP, an intermediate for biosynthesis. Taken together, melatonin alleviated Cu2+ toxicity in cucumber via multiple mechanisms. These results will help to resolve the toxic effects of Cu2+ stress on plant growth and development. These results can be used for new strategies to solve problems associated with Cu2+ stress.</t>
  </si>
  <si>
    <t>10.1093/pcp/pcy226</t>
  </si>
  <si>
    <t>Cao, Yun-Yun</t>
  </si>
  <si>
    <t>Copper stress; Cucumber; Melatonin; Reactive oxygen species; Transcriptome</t>
  </si>
  <si>
    <t>HEAVY-METAL DETOXIFICATION; ROOT CELL-WALL; CHLOROPHYLL DEGRADATION; TRANSPORTER FAMILY; SEED-GERMINATION; ARABIDOPSIS; PLANTS; TOLERANCE; GROWTH; PHYTOCHELATINS</t>
  </si>
  <si>
    <t>[Cao, Yun-Yun; Qi, Chuan-Dong; Li, Shuangtao; Wang, Zhirong; Wang, Xiaoyun; Wang, Jinfang; Zhang, Na; Guo, Yang-Dong] China Agr Univ, Beijing Key Lab Growth &amp; Dev Regulat, Coll Hort, Beijing 100193, Peoples R China; [Li, Xingsheng] Shandong Huasheng Agr Co Ltd, Shandong Prov Key Lab Cucurbitaceae Vegetable Bio, Qingzhou, Shandong, Peoples R China; [Ren, Shuxin] Virginia State Univ, Sch Agr, Petersburg, VA 23806 USA</t>
  </si>
  <si>
    <t>Zhang, N; Guo, YD (corresponding author), China Agr Univ, Beijing Key Lab Growth &amp; Dev Regulat, Coll Hort, Beijing 100193, Peoples R China.</t>
  </si>
  <si>
    <t>zhangna_cau@163.com; yaguo@cau.edu.cn</t>
  </si>
  <si>
    <t>Ali NA, 2002, PLANT SOIL, V239, P103, DOI 10.1023/A:1014995321560; Ando Y, 2013, FUNCT PLANT BIOL, V40, P89, DOI 10.1071/FP12158; Arnao MB, 2009, J PINEAL RES, V46, P58, DOI 10.1111/j.1600-079X.2008.00625.x; Arnao MB, 2013, J PINEAL RES, V55, P149, DOI 10.1111/jpi.12055; Azooz M. M., 2012, Australian Journal of Crop Science, V6, P688; Benimeli CS, 2010, WATER AIR SOIL POLL, V210, P365, DOI 10.1007/s11270-009-0259-6; Branquinho C, 1997, ENVIRON EXP BOT, V38, P165, DOI 10.1016/S0098-8472(97)00015-4; Burkhead JL, 2009, NEW PHYTOL, V182, P799, DOI 10.1111/j.1469-8137.2009.02846.x; Chen Q, 2009, J PLANT PHYSIOL, V166, P324, DOI 10.1016/j.jplph.2008.06.002; Clemens S, 2006, BIOCHIMIE, V88, P1707, DOI 10.1016/j.biochi.2006.07.003; Cobbett C, 2002, ANNU REV PLANT BIOL, V53, P159, DOI 10.1146/annurev.arplant.53.100301.135154; Colzi I, 2012, ENVIRON EXP BOT, V78, P91, DOI 10.1016/j.envexpbot.2011.12.028; Conte SS, 2012, CURR TOP MEMBR, V69, P295, DOI 10.1016/B978-0-12-394390-3.00011-2; Cui GB, 2018, PLANTA, V248, P69, DOI 10.1007/s00425-018-2881-2; Eticha D, 2005, PLANT CELL ENVIRON, V28, P1410, DOI 10.1111/j.1365-3040.2005.01375.x; Feigl G, 2013, ECOTOX ENVIRON SAFE, V94, P179, DOI 10.1016/j.ecoenv.2013.04.029; Flora SJS, 2013, CURR MED CHEM, V20, P4540, DOI 10.2174/09298673113209990146; Galano A, 2015, J PINEAL RES, V58, P107, DOI 10.1111/jpi.12196; Gang A., 2013, Journal of Environmental Research and Development, V8, P206; Garcia-Molina A, 2013, PLANT CELL PHYSIOL, V54, P1378, DOI 10.1093/pcp/pct088; Gazzarrini S, 1999, PLANT CELL, V11, P937, DOI 10.1105/tpc.11.5.937; GIANNOPOLITIS CN, 1977, PLANT PHYSIOL, V59, P309, DOI 10.1104/pp.59.2.309; GRILL E, 1989, P NATL ACAD SCI USA, V86, P6838, DOI 10.1073/pnas.86.18.6838; Grotz N, 1998, P NATL ACAD SCI USA, V95, P7220, DOI 10.1073/pnas.95.12.7220; Hall JL, 2002, J EXP BOT, V53, P1, DOI 10.1093/jexbot/53.366.1; HALLIWELL B, 1988, METHOD BIOCHEM ANAL, V33, P59; Han YS, 2014, ENVIRON EXP BOT, V100, P74, DOI 10.1016/j.envexpbot.2013.12.021; Hasan MK, 2015, FRONT PLANT SCI, V6, DOI 10.3389/fpls.2015.00601; Hassinen VH, 2011, PLANT BIOLOGY, V13, P225, DOI 10.1111/j.1438-8677.2010.00398.x; HAYNES RJ, 1980, BOT REV, V46, P75, DOI 10.1007/BF02860867; Hodges DM, 1999, PLANTA, V207, P604, DOI 10.1007/s004250050524; Jabs T, 1996, SCIENCE, V273, P1853, DOI 10.1126/science.273.5283.1853; Ju XH, 2011, J CHROMATOGR B, V879, P1717, DOI 10.1016/j.jchromb.2011.04.016; Kang K, 2011, J PINEAL RES, V50, P304, DOI 10.1111/j.1600-079X.2010.00841.x; KATO M, 1987, CAN J BOT, V65, P729, DOI 10.1139/b87-097; Kopittke PM, 2006, PLANT SOIL, V279, P287, DOI 10.1007/s11104-005-1578-z; Kresge Nicole, 2005, J Biol Chem, V280, pe3; Krzeslowska M, 2011, ACTA PHYSIOL PLANT, V33, P35, DOI 10.1007/s11738-010-0581-z; Kumar R, 2009, J ENVIRON BIOL, V30, P485; Le Gall Hyacinthe, 2015, Plants-Basel, V4, P112, DOI 10.3390/plants4010112; Li C, 2012, J PINEAL RES, V53, P298, DOI 10.1111/j.1600-079X.2012.00999.x; Liu H, 2017, NEW PHYTOL, V215, P687, DOI 10.1111/nph.14622; MANNERVIK B, 1988, CRC CR REV BIOCH MOL, V23, P283, DOI 10.3109/10409238809088226; MEISTER A, 1983, ANNU REV BIOCHEM, V52, P711, DOI 10.1146/annurev.bi.52.070183.003431; Micheli F, 2001, TRENDS PLANT SCI, V6, P414, DOI 10.1016/S1360-1385(01)02045-3; Minocha R, 2008, J CHROMATOGR A, V1207, P72, DOI 10.1016/j.chroma.2008.08.023; Mocquot B, 1996, PLANT SOIL, V182, P287, DOI 10.1007/BF00029060; NISHIZONO H, 1987, PLANT SOIL, V101, P15, DOI 10.1007/BF02371025; OCHOA S, 1954, ADV ENZYMOL REL S BI, V15, P183; Ouzounidou G, 1998, J PLANT NUTR, V21, P2089, DOI 10.1080/01904169809365546; Posmyk MM, 2008, J PINEAL RES, V45, P24, DOI 10.1111/j.1600-079X.2007.00552.x; Pothinuch P, 2011, FOOD CHEM, V128, P415, DOI 10.1016/j.foodchem.2011.03.045; Rea PA, 2007, ANNU REV PLANT BIOL, V58, P347, DOI 10.1146/annurev.arplant.57.032905.105406; Remans T, 2006, PLANT PHYSIOL, V140, P909, DOI 10.1104/pp.105.075721; Salt DE, 1998, ANNU REV PLANT PHYS, V49, P643, DOI 10.1146/annurev.arplant.49.1.643; Sancenon V, 2003, PLANT MOL BIOL, V51, P577, DOI 10.1023/A:1022345507112; Sanita di Toppi L, 1999, ENVIRON EXP BOT, V41, P105, DOI 10.1016/S0098-8472(98)00058-6; Scebba F, 2001, BIOL PLANTARUM, V44, P41, DOI 10.1023/A:1017962102950; SCHACHTMAN DP, 1994, NATURE, V370, P655, DOI 10.1038/370655a0; Shi JY, 2008, PLANT SOIL, V302, P163, DOI 10.1007/s11104-007-9463-6; Shin H, 2004, PLANT J, V39, P629, DOI 10.1111/j.1365-313X.2004.02161.x; Sommer AL, 1931, PLANT PHYSIOL, V6, P339, DOI 10.1104/pp.6.2.339; Souza VL, 2014, ENVIRON SCI POLLUT R, V21, P1217, DOI 10.1007/s11356-013-1983-4; Szafranska K, 2013, BIOL PLANTARUM, V57, P91, DOI 10.1007/s10535-012-0253-5; Takahashi H, 2000, PLANT J, V23, P171, DOI 10.1046/j.1365-313x.2000.00768.x; Tal O, 2011, J EXP BOT, V62, P1903, DOI 10.1093/jxb/erq378; Tan DX, 2015, J EXP BOT, V66, P625, DOI 10.1093/jxb/eru523; Tan DX, 2007, PLANT SIGNAL BEHAV, V2, P514, DOI 10.4161/psb.2.6.4639; Valko M, 2005, CURR MED CHEM, V12, P1161, DOI 10.2174/0929867053764635; Verret F, 2004, FEBS LETT, V576, P306, DOI 10.1016/j.febslet.2004.09.023; Wang JL, 2009, J AGR FOOD CHEM, V57, P8942, DOI 10.1021/jf900812s; Wang P, 2013, J PINEAL RES, V54, P292, DOI 10.1111/jpi.12017; Wang XZ, 2016, PLOS ONE, V11, DOI 10.1371/journal.pone.0155298; Wei J, 2018, J PINEAL RES, V65, DOI 10.1111/jpi.12500; Wu XX, 2014, PLANT CELL PHYSIOL, V55, P1426, DOI 10.1093/pcp/pcu067; Xiong ZT, 2002, ECOTOX ENVIRON SAFE, V53, P200, DOI 10.1006/eesa.2001.2126; Yang JL, 2008, PLANT PHYSIOL, V146, P602, DOI 10.1104/pp.107.111989; Yruela I, 2009, FUNCT PLANT BIOL, V36, P409, DOI 10.1071/FP08288; Zhang HJ, 2014, J PINEAL RES, V57, P269, DOI 10.1111/jpi.12167; Zhang N, 2017, SCI REP-UK, V7, DOI 10.1038/s41598-017-00566-1; Zhang N, 2015, J EXP BOT, V66, P647, DOI 10.1093/jxb/eru336; Zhang N, 2013, J PINEAL RES, V54, P15, DOI 10.1111/j.1600-079X.2012.01015.x; Zhang YY, 2018, PLANT PHYSIOL, V178, P329, DOI 10.1104/pp.18.00425</t>
  </si>
  <si>
    <t>WOS:000467887100008</t>
  </si>
  <si>
    <t>Spermidine and Melatonin Attenuate Fluoride Toxicity by Regulating Gene Expression of Antioxidants in Cajanus cajan L.</t>
  </si>
  <si>
    <t>Yadu, Bhumika; Chandrakar, Vibhuti; Meena, Rakesh Kumar; Poddar, Aditi; Keshavkant, S.</t>
  </si>
  <si>
    <t>Being regulators of growth, both spermidine (Spd) and melatonin (Mel) are involved actively in the modulation of abiotic stress responses of plants. Hence, the present study was aimed to scrutinize the possible involvements of Spd and Mel in alleviation of fluoride ion (F-)-induced injuries in Cajanus cajan L. Seeds of C. cajan L. were exposed to 1) control, 2) F-, 3) Spd, 4) Spd+F-, 5) Mel and 6) Mel+F- for five days. The results unveiled that F- treatment caused inhibited growth (radicle length and dry mass accumulation), protein content, genomic template stability, membrane stability index, and free radical scavenging capacity, but enhanced the levels of cell death, active oxygen species (AOS), malondialdehyde, lipase, protein carbonylation, and DNA polymorphism. Moreover, F- toxicity elevated the concentrations of endogenous proline, ascorbic acid, and glutathione, and altered the isoenzyme profiles and gene expressions of stress responsive enzymes (superoxide dismutase, catalase, ascorbate peroxidase, and glutathione-S-transferase). In contrast, exogenous supplementation of Spd and Mel alleviated the deleterious effects of F-, consequently improved growth, free radical scavenging capacity, and accumulations of protein, proline, ascorbic acid, and glutathione in C. cajan L. Additionally, application of Spd or Mel also improved the isoenzyme profiles and gene expressions of stress responsive enzymes, and genomic template stability, thereby reduced cell death, AOS, lipid peroxidation, lipase activity, and DNA polymorphism in stressed tissues. The present study concludes that Spd and Mel, particularly Mel, alleviated the adverse impacts of F- by improving antioxidant machinery and genomic template stability.</t>
  </si>
  <si>
    <t>JOURNAL OF PLANT GROWTH REGULATION</t>
  </si>
  <si>
    <t>10.1007/s00344-018-9786-y</t>
  </si>
  <si>
    <t>Yadu, Bhumika</t>
  </si>
  <si>
    <t xml:space="preserve"> Keshavkant, S.</t>
  </si>
  <si>
    <t>Active oxygen species; Cajanus cajan L; Fluoride ion; Gene expression; Melatonin; Spermidine</t>
  </si>
  <si>
    <t>OXIDATIVE STRESS; HYDROGEN-PEROXIDE; EXOGENOUS SPERMIDINE; CADMIUM STRESS; SALICYLIC-ACID; TOLERANCE; PROLINE; PLANTS; ASSAY; 24-EPIBRASSINOLIDE</t>
  </si>
  <si>
    <t>[Yadu, Bhumika; Chandrakar, Vibhuti; Keshavkant, S.] Pt Ravishankar Shukla Univ, Sch Studies Biotechnol, Raipur 492010, Madhya Pradesh, India; [Meena, Rakesh Kumar] Devleela Biotech &amp; Res Pvt Ltd, Raipur 492001, Madhya Pradesh, India; [Poddar, Aditi] Pt Ravishankar Shukla Univ, Sch Life Sci, Raipur 492010, Madhya Pradesh, India</t>
  </si>
  <si>
    <t>Keshavkant, S (corresponding author), Pt Ravishankar Shukla Univ, Sch Studies Biotechnol, Raipur 492010, Madhya Pradesh, India.</t>
  </si>
  <si>
    <t>skeshavkant@gmail.com</t>
  </si>
  <si>
    <t>Yadu, Bhumika/AAL-2056-2020</t>
  </si>
  <si>
    <t>Chandrakar, Vibhuti/0000-0002-5228-539X; Poddar, Aditi Niyogi/0000-0003-3455-395X</t>
  </si>
  <si>
    <t>Agarwal S, 2016, PLANT SCI TODAY, V3, P1, DOI 10.14719/pst.2016.3.1.137; Ahmad P, 2016, J PLANT GROWTH REGUL, V35, P936, DOI 10.1007/s00344-016-9592-3; Balabusta M, 2016, FRONT PLANT SCI, V7, DOI 10.3389/fpls.2016.00575; BATES LS, 1973, PLANT SOIL, V39, P205, DOI 10.1007/BF00018060; Batir MB, 2015, ENVIRON MONIT ASSESS, V187, DOI 10.1007/s10661-015-4389-6; BEAUCHAM.C, 1971, ANAL BIOCHEM, V44, P276, DOI 10.1016/0003-2697(71)90370-8; BRADFORD MM, 1976, ANAL BIOCHEM, V72, P248, DOI 10.1016/0003-2697(76)90527-3; Cai SY, 2017, J PINEAL RES, V62, DOI 10.1111/jpi.12387; CHANCE B, 1955, METHOD ENZYMOL, V2, P764, DOI 10.1016/S0076-6879(55)02300-8; Chandrakar V, 2017, BIOLOGIA, V72, P292, DOI 10.1515/biolog-2017-0033; Chandrakar V, 2017, PLANT PHYSIOL BIOCH, V112, P74, DOI 10.1016/j.plaphy.2016.12.023; Chandrakar V, 2016, BIOLOGIA, V71, P367, DOI 10.1515/biolog-2016-0052; Choudhary SP, 2012, PLOS ONE, V7, DOI 10.1371/journal.pone.0033210; Diao QN, 2015, ACTA PHYSIOL PLANT, V37, DOI 10.1007/s11738-015-1980-y; Doyle J. L. ., 1987, PHYTOCHEMISTRY B, V19, P11, DOI DOI 10.2307/4119796; Gadi BR, 2012, J CHEM BIO PHY SCI, V2, P1371; GRIFFITH OW, 1980, ANAL BIOCHEM, V106, P207, DOI 10.1016/0003-2697(80)90139-6; Hasan MK, 2015, FRONT PLANT SCI, V6, DOI 10.3389/fpls.2015.00601; Hemalatha S, 2010, DER PHARM CHEM, V2, P84; Hodges DM, 1999, PLANTA, V207, P604, DOI 10.1007/s004250050524; Iannelli MA, 2002, PLANT PHYSIOL BIOCH, V40, P977, DOI 10.1016/S0981-9428(02)01455-9; ITAYA K, 1965, J LIPID RES, V6, P16; LEVINE A, 1994, CELL, V79, P583, DOI 10.1016/0092-8674(94)90544-4; Li MQ, 2016, J PINEAL RES, V61, P291, DOI 10.1111/jpi.12346; Li Zhou, 2014, Plant Omics, V7, P517; Livak KJ, 2001, METHODS, V25, P402, DOI 10.1006/meth.2001.1262; MARKLUND S, 1974, EUR J BIOCHEM, V47, P469; MITTLER R, 1993, ANAL BIOCHEM, V212, P540, DOI 10.1006/abio.1993.1366; MUKHERJEE SP, 1983, PHYSIOL PLANTARUM, V58, P166, DOI 10.1111/j.1399-3054.1983.tb04162.x; Nahar K, 2016, ENVIRON SCI POLLUT R, V23, P21206, DOI 10.1007/s11356-016-7295-8; Nair PMG, 2015, ACTA PHYSIOL PLANT, V37, DOI 10.1007/s11738-014-1719-1; NAKANO Y, 1981, PLANT CELL PHYSIOL, V22, P867; Panda SK, 2010, BIOMETALS, V23, P753, DOI 10.1007/s10534-010-9342-0; RICCI G, 1984, ANAL BIOCHEM, V143, P226, DOI 10.1016/0003-2697(84)90657-2; Sang QQ, 2016, RUSS J PLANT PHYSL+, V63, P645, DOI 10.1134/S1021443716050113; Sarafi E, 2017, PLANT PHYSIOL BIOCH, V112, P173, DOI 10.1016/j.plaphy.2016.12.018; Schopfer P, 2001, PLANT PHYSIOL, V125, P1591, DOI 10.1104/pp.125.4.1591; Turk H, 2014, PLANT GROWTH REGUL, V74, P139, DOI 10.1007/s10725-014-9905-0; Velikova V, 2000, PLANT SCI, V151, P59, DOI 10.1016/S0168-9452(99)00197-1; Wang LY, 2016, PHOTOSYNTHETICA, V54, P19, DOI 10.1007/s11099-015-0140-3; WOODBURY W, 1971, ANAL BIOCHEM, V44, P301, DOI 10.1016/0003-2697(71)90375-7; Xu W, 2016, J PINEAL RES, V61, P457, DOI 10.1111/jpi.12359; Yadu B, 2017, S AFR J BOT, V111, P68, DOI 10.1016/j.sajb.2017.03.023; Yadu B, 2016, FLUORIDE, V49, P293; Yadu S, 2017, PHYSIOL MOL BIOL PLA, V23, P43, DOI 10.1007/s12298-016-0394-7; Yuan LY, 2014, ACTA PHYSIOL PLANT, V36, P2845, DOI 10.1007/s11738-014-1612-y; Zhang Y, 2014, BOT STUD, V55, DOI 10.1186/s40529-014-0058-2; Zhou ZS, 2009, ENVIRON EXP BOT, V65, P27, DOI 10.1016/j.envexpbot.2008.06.001</t>
  </si>
  <si>
    <t>0721-7595</t>
  </si>
  <si>
    <t>1435-8107</t>
  </si>
  <si>
    <t>J PLANT GROWTH REGUL</t>
  </si>
  <si>
    <t>J. Plant Growth Regul.</t>
  </si>
  <si>
    <t>WOS:000451974000008</t>
  </si>
  <si>
    <t>Melatonin alleviates low-sulfur stress by promoting sulfur homeostasis in tomato plants</t>
  </si>
  <si>
    <t>Hasan, Md Kamrul; Liu, Chen-Xu; Pan, Yan-Ting; Ahammed, Golam Jalal; Qi, Zhen-Yu; Zhou, Jie</t>
  </si>
  <si>
    <t>Despite involvement of melatonin (MT) in plant growth and stress tolerance, its role in sulfur (S) acquisition and assimilation remains unclear. Here we report that low-S conditions cause serious growth inhibition by reducing chlorophyll content, photosynthesis and biomass accumulation. S deficiency evoked oxidative stress leading to the cell structural alterations and DNA damage. In contrast, MT supplementation to the S-deprived plants resulted in a significant diminution in reactive oxygen species (ROS) accumulation, thereby mitigating S deficiency-induced damages to cellular macromolecules and ultrastructures. Moreover, MT promoted S uptake and assimilation by regulating the expression of genes encoding enzymes involved in S transport and metabolism. MT also protected cells from ROS-induced damage by regulating 2-cysteine peroxiredoxin and biosynthesis of S-compounds. These results provide strong evidence that MT can enhance plant tolerance to low-S-induced stress by improving S uptake, metabolism and redox homeostasis, and thus advocating beneficial effects of MT on increasing the sulfur utilization efficiency.</t>
  </si>
  <si>
    <t>10.1038/s41598-018-28561-0</t>
  </si>
  <si>
    <t>OXIDATIVE STRESS; REDUCTASE-ACTIVITY; REDOX HOMEOSTASIS; CADMIUM STRESS; ARABIDOPSIS; WHEAT; ASSIMILATION; METABOLISM; TOLERANCE; GROWTH</t>
  </si>
  <si>
    <t>[Hasan, Md Kamrul; Liu, Chen-Xu; Pan, Yan-Ting; Qi, Zhen-Yu; Zhou, Jie] Zhejiang Univ, Zhejiang Prov Key Lab Hort Plant Integrat Biol, Dept Hort, Yuhangtang Rd 866, Hangzhou 310058, Zhejiang, Peoples R China; [Hasan, Md Kamrul] Sylhet Agr Univ, Dept Agr Chem, Sylhet 3100, Bangladesh; [Ahammed, Golam Jalal] Henan Univ Sci &amp; Technol, Coll Forestry, Luoyang 471023, Peoples R China; [Qi, Zhen-Yu] Zhejiang Univ, Agr Expt Stn, Yuhangtang Rd 866, Hangzhou 310058, Zhejiang, Peoples R China; [Zhou, Jie] Agr Minist China, Key Lab Hort Plants Growth Dev &amp; Qual Improvement, Yuhangtang Rd 866, Hangzhou 310058, Zhejiang, Peoples R China</t>
  </si>
  <si>
    <t>Qi, ZY; Zhou, J (corresponding author), Zhejiang Univ, Zhejiang Prov Key Lab Hort Plant Integrat Biol, Dept Hort, Yuhangtang Rd 866, Hangzhou 310058, Zhejiang, Peoples R China.; Qi, ZY (corresponding author), Zhejiang Univ, Agr Expt Stn, Yuhangtang Rd 866, Hangzhou 310058, Zhejiang, Peoples R China.; Zhou, J (corresponding author), Agr Minist China, Key Lab Hort Plants Growth Dev &amp; Qual Improvement, Yuhangtang Rd 866, Hangzhou 310058, Zhejiang, Peoples R China.</t>
  </si>
  <si>
    <t>qizhenyu@zju.edu.cn; jie@zju.edu.cn</t>
  </si>
  <si>
    <t>Ahammed, Golam Jalal/B-7548-2012; Zhou, Jie/D-1921-2016; Hasan, Kamrul/AAY-6295-2020</t>
  </si>
  <si>
    <t>Ahammed, Golam Jalal/0000-0001-9621-8431; Zhou, Jie/0000-0002-8797-7214; Hasan, Kamrul/0000-0001-9099-5424</t>
  </si>
  <si>
    <t>Ahammed GJ, 2013, J EXP BOT, V64, P199, DOI 10.1093/jxb/ers323; Arnao MB, 2014, TRENDS PLANT SCI, V19, P789, DOI 10.1016/j.tplants.2014.07.006; Barberon M, 2008, NEW PHYTOL, V180, P608, DOI 10.1111/j.1469-8137.2008.02604.x; Bashir H, 2013, ENVIRON EXP BOT, V94, P19, DOI 10.1016/j.envexpbot.2012.05.004; Battin EE, 2009, CELL BIOCHEM BIOPHYS, V55, P1, DOI 10.1007/s12013-009-9054-7; Britt AB, 1999, TRENDS PLANT SCI, V4, P20, DOI 10.1016/S1360-1385(98)01355-7; Brychkova G, 2012, PLANT CELL PHYSIOL, V53, P1648, DOI 10.1093/pcp/pcs091; Brychkova G, 2012, PLANT CELL PHYSIOL, V53, P1507, DOI 10.1093/pcp/pcs084; Capaldi FR, 2015, TROP PLANT BIOL, V8, P60, DOI 10.1007/s12042-015-9152-1; Carciochi WD, 2017, J PLANT NUTR, V40, P1231, DOI 10.1080/01904167.2016.1187740; Chandra N., 2014, INT SCH RES NOTICES, V2014; Cheng F, 2014, J EXP BOT, V65, P4335, DOI 10.1093/jxb/eru207; Galano A, 2013, J PINEAL RES, V54, P245, DOI 10.1111/jpi.12010; Hall A, 2009, FEBS J, V276, P2469, DOI 10.1111/j.1742-4658.2009.06985.x; Hasan MK, 2016, CHEMOSPHERE, V161, P536, DOI 10.1016/j.chemosphere.2016.07.053; Hasan MK, 2015, FRONT PLANT SCI, V6, DOI 10.3389/fpls.2015.00601; Heeg C, 2008, PLANT CELL, V20, P168, DOI 10.1105/tpc.107.056747; Hirata A, 2011, TOXICOL APPL PHARM, V252, P159, DOI 10.1016/j.taap.2011.01.022; Hoefgen R, 2008, PHYSIOL PLANTARUM, V132, P190, DOI 10.1111/j.1399-3054.2007.01012.x; Iqrar S., 2017, STRESS SIGNALING PLA, V2, P317; Jez JM, 2016, CHEM-BIOL INTERACT, V259, P31, DOI 10.1016/j.cbi.2016.02.017; Kale A. P, 2016, GREEN CHEM TECH LETT, V2, P88, DOI DOI 10.18510/GCTL.2016.226; Khan M. I. R, 2014, PLANT BIOCH PHYSL, V2; Khan MIR, 2015, J PLANT PHYSIOL, V173, P9, DOI 10.1016/j.jplph.2014.09.011; Khan NA, 2007, J AGRON CROP SCI, V193, P435, DOI 10.1111/j.1439-037X.2007.00272.x; Li MQ, 2016, J PINEAL RES, V61, P291, DOI 10.1111/jpi.12346; Li X., 2018, MOLECULES, V23; Lunde C, 2008, PHYSIOL PLANTARUM, V134, P508, DOI 10.1111/j.1399-3054.2008.01159.x; Minocha R, 2008, J CHROMATOGR A, V1207, P72, DOI 10.1016/j.chroma.2008.08.023; Nazar R, 2011, J PLANT PHYSIOL, V168, P807, DOI 10.1016/j.jplph.2010.11.001; Nikiforova VJ, 2005, PLANT PHYSIOL, V138, P304, DOI 10.1104/pp.104.053793; Nocito F. F, 2007, PLANT STRESS, V1, P1142; Randall PJ, 2014, J PLANT NUTR, V38, P212, DOI 10.1080/01904167.2014.934473; Romero A, 2014, J PINEAL RES, V56, P343, DOI 10.1111/jpi.12132; Rubio V, 2009, PLANT MOL BIOL, V69, P361, DOI 10.1007/s11103-008-9380-y; Sakamoto T, 2011, PLANT CELL, V23, P3533, DOI 10.1105/tpc.111.086314; Sarropoulou VN, 2012, J PINEAL RES, V52, P38, DOI 10.1111/j.1600-079X.2011.00914.x; Shahid M, 2014, REV ENVIRON CONTAM T, V232, P1, DOI 10.1007/978-3-319-06746-9_1; Szulc W, 2014, PLANT SOIL ENVIRON, V60, P135, DOI 10.17221/913/2013-PSE; Takahashi H, 2011, ANNU REV PLANT BIOL, V62, P157, DOI 10.1146/annurev-arplant-042110-103921; Tan DX, 2014, INT J MOL SCI, V15, P15858, DOI 10.3390/ijms150915858; Thordal Christensen H., 1997, PLANT J, V6, P1187, DOI [10.1046/j.1365-313x.1997.11061187.x, DOI 10.1046/J.1365-313X.1997.11061187.X]; Turk H, 2014, PLANT GROWTH REGUL, V74, P139, DOI 10.1007/s10725-014-9905-0; Tyburski J, 2009, PLANT GROWTH REGUL, V59, P27, DOI 10.1007/s10725-009-9385-9; Xiang Q, 2015, THESIS; Zhang N, 2015, J EXP BOT, V66, P647, DOI 10.1093/jxb/eru336; Zhou J, 2018, PLANT PHYSL; Zhou J, 2014, J EXP BOT, V65, P4371, DOI 10.1093/jxb/eru217</t>
  </si>
  <si>
    <t>WOS:000437413200038</t>
  </si>
  <si>
    <t>Melatonin Induces Parthenocarpy by Regulating Genes in Gibberellin Pathways of 'Starkrimson' Pear (Pyrus communis L.)</t>
  </si>
  <si>
    <t>Liu, Jianlong; Zhai, Rui; Liu, Fengxia; Zhao, Yingxiao; Wang, Huibin; Liu, Lulu; Yang, Chengquan; Wang, Zhigang; Ma, Fengwang; Xu, Lingfei</t>
  </si>
  <si>
    <t>Parthenocarpy, the production of seedless fruit without fertilization, has a variety of valuable qualities, especially for self-incompatible species, such as pear. To explore whether melatonin (MT) induces parthenocarpy, we used 'Starkrimson' pear as a material for morphological observations. According to our results, exogenous MT promoted the expansion and division of the mesocarp cells in a manner similar to hand pollination. However, the seeds of exogenous MT-treated fruit were undeveloped and aborted later in the fruit-setting stage. To further investigate how MT induced parthenocarpy, we studied changes of related hormones in the ovaries and found that MT significantly increased the contents of the gibberellins (GAs) GA3 and GA4. Thus, paclobutrazol (PAC), a GA-biosynthesis inhibitor, was used to study the relationship between GAs and MT. In addition, spraying MT after treatment with PAC did not increase GA content nor lead to parthenocarpy. Through a transcriptome analysis, we discovered that MT can cause significant upregulation of PbGA20ox and downregulation of PbGA2ox. However, no significant difference was observed in PbGA2ox compared with the control after PAC and MT applications. Thus, MT induces parthenocarpy by promoting GA biosynthesis along with cell division and mesocarp expansion in pear.</t>
  </si>
  <si>
    <t>10.3389/fpls.2018.00946</t>
  </si>
  <si>
    <t>melatonin; pear; parthenocarpy; gibberellin; cell division; cell expansion; transcriptome analysis</t>
  </si>
  <si>
    <t>TOMATO FRUIT-SET; EXOGENOUS MELATONIN; INDOLEACETIC-ACID; AUXIN RESPONSE; CELL-DIVISION; PLANT-GROWTH; ROOT-GROWTH; BIOSYNTHESIS; GERMINATION; METABOLISM</t>
  </si>
  <si>
    <t>[Liu, Jianlong; Zhai, Rui; Liu, Fengxia; Zhao, Yingxiao; Wang, Huibin; Liu, Lulu; Yang, Chengquan; Wang, Zhigang; Ma, Fengwang; Xu, Lingfei] Northwest A&amp;F Univ, Coll Hort, Yangling, Shaanxi, Peoples R China</t>
  </si>
  <si>
    <t>Xu, LF (corresponding author), Northwest A&amp;F Univ, Coll Hort, Yangling, Shaanxi, Peoples R China.</t>
  </si>
  <si>
    <t>Arnao MB, 2015, J PINEAL RES, V59, P133, DOI 10.1111/jpi.12253; Aslmoshtaghi E., 2013, THAI J AGR SCI, V77, P83, DOI DOI 10.1046/j.1365-2613.1996.00967.x; Bermejo A, 2015, J PLANT GROWTH REGUL, V34, P584, DOI 10.1007/s00344-015-9492-y; Brummell DA, 1999, PLANT MOL BIOL, V39, P161, DOI 10.1023/A:1006130018931; Serrani JC, 2010, PLANT PHYSIOL, V153, P851, DOI 10.1104/pp.110.155424; Chen Q, 2009, J PLANT PHYSIOL, V166, P324, DOI 10.1016/j.jplph.2008.06.002; Choi D, 2006, PHYSIOL PLANTARUM, V126, P511, DOI 10.1111/j.1399-3054.2005.00612.x; Collins C, 2012, J EXP BOT, V63, P3571, DOI 10.1093/jxb/ers015; CRANE JULIAN C., 1960, PROC AMER SOC HORT SCI, V75, P129; de Jong M, 2009, PLANT J, V57, P160, DOI 10.1111/j.1365-313X.2008.03671.x; Ding Y, 2015, POSTHARVEST BIOL TEC, V101, P88, DOI 10.1016/j.postharvbio.2014.12.001; Dorcey E, 2009, PLANT J, V58, P318, DOI 10.1111/j.1365-313X.2008.03781.x; Du LM, 2016, MOL GENET GENOMICS, V291, P93, DOI 10.1007/s00438-015-1088-5; Eriksson ME, 2000, NAT BIOTECHNOL, V18, P784; Fos M, 2001, PHYSIOL PLANTARUM, V111, P545, DOI 10.1034/j.1399-3054.2001.1110416.x; Fuentes S, 2012, PLANT CELL, V24, P3982, DOI 10.1105/tpc.112.103192; Garcia-Hurtado N, 2012, J EXP BOT, V63, P5803, DOI 10.1093/jxb/ers229; Greco M, 2012, J EXP BOT, V63, P695, DOI 10.1093/jxb/err313; Gustafson Felix G., 1942, BOT REV, V8, P599, DOI 10.1007/BF02881046; Kende H, 2004, PLANT MOL BIOL, V55, P311, DOI 10.1007/s11103-004-0158-6; Kumar R, 2011, MOL GENET GENOMICS, V285, P245, DOI 10.1007/s00438-011-0602-7; Li C, 2012, J PINEAL RES, V53, P298, DOI 10.1111/j.1600-079X.2012.00999.x; Lin ZQ, 2007, CELL RES, V17, P815, DOI 10.1038/cr.2007.71; Liu JL, 2015, PLANT GROWTH REGUL, V77, P317, DOI 10.1007/s10725-015-0066-6; Mariotti L, 2011, J PLANT GROWTH REGUL, V30, P405, DOI 10.1007/s00344-011-9204-1; Marti C, 2007, PLANT J, V52, P865, DOI 10.1111/j.1365-313X.2007.03282.x; Martinelli F, 2009, J EXP BOT, V60, P3873, DOI 10.1093/jxb/erp227; Martinez-Bello L, 2015, J EXP BOT, V66, P5897, DOI 10.1093/jxb/erv300; Murch SJ, 2009, J PINEAL RES, V47, P277, DOI 10.1111/j.1600-079X.2009.00711.x; Niu QF, 2015, PLANT GROWTH REGUL, V76, P251, DOI 10.1007/s10725-014-9995-8; Okazaki M, 2009, J PINEAL RES, V46, P338, DOI 10.1111/j.1600-079X.2009.00668.x; Ozga JA, 2003, J PLANT GROWTH REGUL, V22, P73, DOI 10.1007/s00344-003-0024-9; Park S, 2012, J PINEAL RES, V53, P385, DOI 10.1111/j.1600-079X.2012.01008.x; PHILLIPS JM, 1970, T BRIT MYCOL SOC, V55, P158, DOI 10.1016/S0007-1536(70)80110-3; Pomares-Viciana T, 2017, MOL BREEDING, V37, DOI 10.1007/s11032-017-0661-5; Posmyk MM, 2008, J PINEAL RES, V45, P24, DOI 10.1111/j.1600-079X.2007.00552.x; Reiter RJ, 2015, MOLECULES, V20, P7396, DOI 10.3390/molecules20047396; Rieu I, 2008, PLANT CELL, V20, P2420, DOI 10.1105/tpc.108.058818; Riou-Khamlichi C, 1999, SCIENCE, V283, P1541, DOI 10.1126/science.283.5407.1541; Sarropoulou V, 2012, PLANT PHYSIOL BIOCH, V61, P162, DOI 10.1016/j.plaphy.2012.10.001; Serrani JC, 2008, PLANT J, V56, P922, DOI 10.1111/j.1365-313X.2008.03654.x; Shi HT, 2016, J PINEAL RES, V60, P373, DOI 10.1111/jpi.12320; Spena A., 2001, CURRENT TRENDS EMBRY; Sponsel VM, 2004, PLANT HORMONES: BIOSYNTHESIS, SIGNAL TRANSDUCTION, ACTION, P63; Srivastava A, 2005, J PLANT GROWTH REGUL, V24, P67, DOI 10.1007/s00344-005-0015-0; TALON M, 1992, PLANT PHYSIOL, V99, P1575, DOI 10.1104/pp.99.4.1575; Tan DX, 2015, MOLECULES, V20, P18886, DOI 10.3390/molecules201018886; Tiryaki I, 2012, J PINEAL RES, V52, P332, DOI 10.1111/j.1600-079X.2011.00947.x; Vidal AM, 2001, PHYSIOL PLANTARUM, V112, P251, DOI 10.1034/j.1399-3054.2001.1120214.x; Wang H, 2009, PLANT CELL, V21, P1428, DOI 10.1105/tpc.108.060830; Wang P, 2013, J PINEAL RES, V54, P292, DOI 10.1111/jpi.12017; Watanabe M, 2008, J JPN SOC HORTIC SCI, V77, P350, DOI 10.2503/jjshs1.77.350; Yin LH, 2013, J PINEAL RES, V54, P426, DOI 10.1111/jpi.12038; Zhang HJ, 2014, J PINEAL RES, V57, P269, DOI 10.1111/jpi.12167; Zhang YQ, 2017, PLANT CELL REP, V36, P557, DOI 10.1007/s00299-017-2102-7; Zhao HB, 2015, J PINEAL RES, V59, P255, DOI 10.1111/jpi.12258</t>
  </si>
  <si>
    <t>WOS:000437288600001</t>
  </si>
  <si>
    <t>Melatonin Protects Cultured Tobacco Cells against Lead-Induced Cell Death via Inhibition of Cytochrome c Translocation.</t>
  </si>
  <si>
    <t>Kobylinska, Agnieszka; Reiter, Russel J.; Posmyk, Malgorzata M.</t>
  </si>
  <si>
    <t>Melatonin was discovered in plants more than two decades ago and, especially in the last decade, it has captured the interests of plant biologists. Beyond its possible participation in photoperiod processes and its role as a direct free radical scavenger as well as an indirect antioxidant, melatonin is also involved in plant defense strategies/reactions. However, the mechanisms that this indoleamine activates to improve plant stress tolerance still require identification and clarification. In the present report, the ability of exogenous melatonin to protect Nicotiana tabacum L. line Bright Yellow 2 (BY-2) suspension cells against the toxic exposure to lead was examined. Studies related to cell proliferation and viability, DNA fragmentation, possible translocation of cytochrome c from mitochondria to cytosol, cell morphology after fluorescence staining and also the in situ accumulation of superoxide radicals measured via the nitro blue tetrazolium reducing test, were conducted. This work establishes a novel finding by correcting the inhibition of release of mitochondrial ctytocrome c in to the cytoplasm with the high accumulation of superoxide radicals. The results show that pretreatment with 200 nm of melatonin protected tobacco cells from DNA damage caused by lead. Melatonin, as an efficacious antioxidant, limited superoxide radical accumulation as well as cytochrome c release thereby, it likely prevents the activation of the cascade of processes leading to cell death. Fluorescence staining with acridine orange and ethidium bromide documented that lead-stressed cells additionally treated with melatonin displayed intact nuclei. The results revealed that melatonin at proper dosage could significantly increase BY-2 cell proliferation and protected them against death. It was proved that melatonin could function as an effective priming agent to promote survival of tobacco cells under harmful lead-induced stress conditions.</t>
  </si>
  <si>
    <t>10.3389/fpls.2017.01560</t>
  </si>
  <si>
    <t>Kobylinska, Agnieszka</t>
  </si>
  <si>
    <t>BY-2 tobacco cells; cytochrome c; DNA fragmentation; melatonin; programmed cell death</t>
  </si>
  <si>
    <t>SATIVUS L. SEEDS; ZEA-MAYS L.; REACTIVE OXYGEN; INDUCED APOPTOSIS; EXOGENOUS MELATONIN; HYDROGEN-PEROXIDE; SUSPENSION CELLS; PLANTS; STRESS; ANTIOXIDANT</t>
  </si>
  <si>
    <t>[Kobylinska, Agnieszka; Posmyk, Malgorzata M.] Univ Lodz, Fac Biol &amp; Environm Protect, Lab Plant Ecophysiol, Lodz, Poland; [Reiter, Russel J.] Univ Texas Hlth Sci Ctr San Antonio, Dept Cellular &amp; Struct Biol, San Antonio, TX 78229 USA</t>
  </si>
  <si>
    <t>Posmyk, MM (corresponding author), Univ Lodz, Fac Biol &amp; Environm Protect, Lab Plant Ecophysiol, Lodz, Poland.</t>
  </si>
  <si>
    <t>Kobylinska, Agnieszka/S-6294-2018</t>
  </si>
  <si>
    <t>Kobylinska, Agnieszka/0000-0001-9206-6880; Posmyk, Malgorzata Maria/0000-0002-3147-6250</t>
  </si>
  <si>
    <t>Arnao MB, 2009, J PINEAL RES, V46, P58, DOI 10.1111/j.1600-079X.2008.00625.x; Arnao MB, 2015, J PINEAL RES, V59, P133, DOI 10.1111/jpi.12253; Bajwa VS, 2014, J PINEAL RES, V56, P238, DOI 10.1111/jpi.12115; Balabusta M, 2016, FRONT PLANT SCI, V7, DOI 10.3389/fpls.2016.00575; Balk J, 2003, PLANT J, V34, P573, DOI 10.1046/j.1365-313X.2003.01748.x; Bolduc N, 2002, FEBS LETT, V532, P111, DOI 10.1016/S0014-5793(02)03650-5; Bozhkov PV, 2004, CELL DEATH DIFFER, V11, P175, DOI 10.1038/sj.cdd.4401330; Byczkowska A, 2013, PROTOPLASMA, V250, P121, DOI 10.1007/s00709-012-0383-9; Collazo C., 2006, BIOTECNOL APL, V23, P1; Dawood MG, 2015, ACTA BIOL COLOMB, V20, P223, DOI 10.15446/abc.v20n2.43291; DUBBELS R, 1995, J PINEAL RES, V18, P28, DOI 10.1111/j.1600-079X.1995.tb00136.x; Fahr M, 2013, FRONT PLANT SCI, V4, DOI 10.3389/fpls.2013.00175; Galano A, 2013, J PINEAL RES, V54, P245, DOI 10.1111/jpi.12010; Ganju N, 2003, CELL DEATH DIFFER, V10, P652, DOI 10.1038/sj.cdd.4401234; GILL M, 2014, INT J ADV RES, V2, P1043, DOI DOI 10.1007/978-3-642-38469-1; Gitto E, 2001, J PHARM PHARMACOL, V53, P1393, DOI 10.1211/0022357011777747; Guerrero JR, 2001, J LIQ CHROMATOGR R T, V24, P3095, DOI 10.1081/JLC-100107722; HATTORI A, 1995, BIOCHEM MOL BIOL INT, V35, P627; Hernandez-Ruiz J, 2004, PLANTA, V220, P140, DOI 10.1007/s00425-004-1317-3; Iakimova Elena T., 2007, Journal of Fruit and Ornamental Plant Research, V15, P5; Isbat M, 2009, J PLANT PHYSIOL, V166, P1685, DOI 10.1016/j.jplph.2009.04.017; Iwase J, 2014, J EXP BOT, V65, P1391, DOI 10.1093/jxb/eru028; Janas KM, 2013, ACTA PHYSIOL PLANT, V35, P3285, DOI 10.1007/s11738-013-1372-0; Jou MJ, 2004, J PINEAL RES, V37, P55, DOI 10.1111/j.1600-079X.2004.00140.x; Kawai-Yamada M, 2004, PLANT CELL, V16, P21, DOI 10.1105/tpc.014613; Kladna A, 2003, FREE RADICAL BIO MED, V34, P1544, DOI 10.1016/S0891-5849(03)00180-1; Kobylinska A, 2006, ONCOL REP, V16, P1389; Kolodziejczyk I, 2016, J ELEMENTOL, V21, P1187, DOI 10.5601/jelem.2015.20.3.1012; Kolodziejczyk I, 2016, J PLANT PHYSIOL, V193, P47, DOI 10.1016/j.jplph.2016.01.012; Kolodziejczyk I, 2015, ACTA PHYSIOL PLANT, V37, DOI 10.1007/s11738-015-1850-7; Krishnamurthy KV, 2000, CURR SCI INDIA, V79, P1169; LAEMMLI UK, 1970, NATURE, V227, P680, DOI 10.1038/227680a0; Lam E, 2000, PLANT MOL BIOL, V44, P417, DOI 10.1023/A:1026509012695; LEARY JJ, 1983, P NATL ACAD SCI-BIOL, V80, P4045, DOI 10.1073/pnas.80.13.4045; Leborgne-Castel N, 1999, PLANT CELL, V11, P459, DOI 10.1105/tpc.11.3.459; Lei XY, 2004, J PINEAL RES, V36, P126, DOI 10.1046/j.1600-079X.2003.00106.x; Leon J, 2005, J PINEAL RES, V38, P1, DOI 10.1111/j.1600-079X.2004.00181.x; LINSMAIER EM, 1965, PHYSIOL PLANTARUM, V18, P100, DOI 10.1111/j.1399-3054.1965.tb06874.x; Lord CEN, 2012, EUR J CELL BIOL, V91, P603, DOI 10.1016/j.ejcb.2012.02.002; Manchester LC, 2015, J PINEAL RES, V59, P403, DOI 10.1111/jpi.12267; Martinez-Fabregas J, 2014, MOL CELL PROTEOMICS, V13, P1439, DOI 10.1074/mcp.M113.034322; Martinez-Fabregas J, 2013, MOL CELL PROTEOMICS, V12, P3666, DOI 10.1074/mcp.M113.030692; McCabe PF, 2000, PLANT MOL BIOL, V44, P359, DOI 10.1023/A:1026500810877; Mur LAJ, 2008, J EXP BOT, V59, P501, DOI 10.1093/jxb/erm239; MURRAY MG, 1980, NUCLEIC ACIDS RES, V8, P4321, DOI 10.1093/nar/8.19.4321; NAGATA T, 1992, INT REV CYTOL, V132, P1, DOI 10.1016/S0074-7696(08)62452-3; Nawaz MA, 2016, FRONT PLANT SCI, V6, DOI 10.3389/fpls.2015.01230; Nicholls AM, 2003, OHIO J SCI, V103, P129; Okazaki M, 2009, J PINEAL RES, V46, P338, DOI 10.1111/j.1600-079X.2009.00668.x; Park S, 2013, J PINEAL RES, V54, P258, DOI 10.1111/j.1600-079X.2012.01029.x; Petrosillo G, 2003, FASEB J, V17, P2202, DOI 10.1096/fj.03-0012com; Pietrowska E, 2015, PROTOPLASMA, V252, P307, DOI 10.1007/s00709-014-0680-6; Posmyk MM, 2008, J PINEAL RES, V45, P24, DOI 10.1111/j.1600-079X.2007.00552.x; Posmyk MM, 2009, J PINEAL RES, V46, P214, DOI 10.1111/j.1600-079X.2008.00652.x; Pourrut B, 2012, J PLANT PHYSL, V213, P113, DOI DOI 10.1007/978-1-4419-9860-6-4; Reiter R, 1997, LIFE SCI, V60, P2255, DOI 10.1016/S0024-3205(97)00030-1; Reiter RJ, 2015, MOLECULES, V20, P7396, DOI 10.3390/molecules20047396; Rodriguez C, 2004, J PINEAL RES, V36, P1, DOI 10.1046/j.1600-079X.2003.00092.x; Stein JC, 1999, PLANT PHYSIOL, V121, P71, DOI 10.1104/pp.121.1.71; Sun YL, 1999, FEBS LETT, V462, P317, DOI 10.1016/S0014-5793(99)01539-2; Tan DX, 2014, CURR MED CHEM, V21, P1557, DOI 10.2174/0929867321666131129113146; Tan DX, 2007, PLANT SIGNAL BEHAV, V2, P514, DOI 10.4161/psb.2.6.4639; Tian YM, 2001, J PINEAL RES, V31, P214, DOI 10.1034/j.1600-079X.2001.310304.x; Tiwari BS, 2002, PLANT PHYSIOL, V128, P1271, DOI 10.1104/pp.010999; TOWBIN H, 1979, P NATL ACAD SCI USA, V76, P4350, DOI 10.1073/pnas.76.9.4350; Vacca RA, 2006, PLANT PHYSIOL, V141, P208, DOI 10.1104/pp.106.078683; Vacca RA, 2004, PLANT PHYSIOL, V134, P1100, DOI 10.1104/pp.103.035956; Van Tassel DL, 2001, J PINEAL RES, V31, P8, DOI 10.1034/j.1600-079X.2001.310102.x; Vinocur B, 2005, CURR OPIN BIOTECH, V16, P123, DOI 10.1016/j.copbio.2005.02.001; Wierzbicka M, 1999, PROTOPLASMA, V207, P186, DOI 10.1007/BF01282999; Zhang N, 2015, J EXP BOT, V66, P647, DOI 10.1093/jxb/eru336</t>
  </si>
  <si>
    <t>WOS:000410632600001</t>
  </si>
  <si>
    <t>Serotonin modulates Arabidopsis root growth via changes in reactive oxygen species and jasmonic acid-ethylene signaling</t>
  </si>
  <si>
    <t>Pelagio-Flores, Ramon; Francisco Ruiz-Herrera, Leon; Lopez-Bucio, Jose</t>
  </si>
  <si>
    <t>Serotonin (5-hydroxytryptamine) is a bioactive indoleamine with neurotransmitter function in vertebrates, which represents an emerging signaling molecule in plants, playing key roles in the development and defense. In this study, the role of reactive oxygen species (ROS) and jasmonic acid (JA)-ethylene (Et) signaling in root developmental alterations induced by serotonin was investigated. An Arabidopsis thaliana mutant defective at the RADICAL-INDUCED CELL DEATH1 (RCD1) locus was resistant to paraquat-induced ROS accumulation in primary roots and showed decreased inhibition or root growth in response to serotonin. A suite of JA- and Et-related mutants including coronatine insensitive1, jasmonic acid resistant1 (jar1), etr1, ein2 and ein3 showed tolerance to serotonin in the inhibition of primary root growth and ROS redistribution within the root tip when compared with wild-type (WT) seedlings. Competence assays between serotonin and AgNO3, a well-known blocker of Et action, showed that primary root growth in medium supplemented with serotonin was normalized by AgNO3, whereas roots of eto3, an Et overproducer mutant, were oversensitive to serotonin. Comparison of ROS levels in WT, etr1, jar1 and rcd1 primary root tips using the ROS-specific probe 2,7-dichlorofluorescein diacetate and confocal imaging showed that serotonin inhibition of primary root growth likely occurs independently of its conversion into melatonin. Our results provide compelling evidence that serotonin affects ROS distribution in roots, involving RCD1 and components of the JA-Et signaling pathways.</t>
  </si>
  <si>
    <t>10.1111/ppl.12429</t>
  </si>
  <si>
    <t>PROGRAMMED CELL-DEATH; METHYL JASMONATE; STRESS RESPONSES; HAIR DEVELOPMENT; THALIANA; BIOSYNTHESIS; PATHWAY; PLANTS; RICE; RECEPTOR</t>
  </si>
  <si>
    <t>[Pelagio-Flores, Ramon; Francisco Ruiz-Herrera, Leon; Lopez-Bucio, Jose] Univ Michoacana, Inst Invest Quim Biol, Edificio B3,Ciudad Univ, Morelia 58030, Michoacan, Mexico</t>
  </si>
  <si>
    <t>Adams E, 2010, J EXP BOT, V61, P4373, DOI 10.1093/jxb/erq240; Ahlfors R, 2004, PLANT CELL, V16, P1925, DOI 10.1105/tpc.021832; Alonso JM, 1999, SCIENCE, V284, P2148, DOI 10.1126/science.284.5423.2148; Arnao M. B., 2014, ADV BOT, V2014, P1, DOI [10.1155/2014/815769, DOI 10.1155/2014/815769]; Berger S, 2002, PLANTA, V214, P497, DOI 10.1007/s00425-001-0688-y; BEYER EM, 1976, PLANT PHYSIOL, V58, P268, DOI 10.1104/pp.58.3.268; Bleecker AB, 2000, ANNU REV CELL DEV BI, V16, P1, DOI 10.1146/annurev.cellbio.16.1.1; BLEECKER AB, 1988, SCIENCE, V241, P1086, DOI 10.1126/science.241.4869.1086; BOWDEN K, 1954, NATURE, V174, P925, DOI 10.1038/174925a0; Browse J, 2008, PLANT PHYSIOL, V146, P832, DOI 10.1104/pp.107.115683; Camacho-Cristobal JJ, 2015, J EXP BOT, V66, P3831, DOI 10.1093/jxb/erv186; Cao SQ, 2006, ACTA PHYSIOL PLANT, V28, P417, DOI 10.1007/BF02706624; Chao QM, 1997, CELL, V89, P1133, DOI 10.1016/S0092-8674(00)80300-1; CSABA G, 1982, PROTOPLASMA, V110, P20, DOI 10.1007/BF01314677; De Tullio MC, 2010, PLANT PHYSIOL BIOCH, V48, P328, DOI 10.1016/j.plaphy.2009.11.005; Dunand C, 2007, NEW PHYTOL, V174, P332, DOI 10.1111/j.1469-8137.2007.01995.x; FEYS BJF, 1994, PLANT CELL, V6, P751, DOI 10.1105/tpc.6.5.751; Foyer CH, 2013, ANTIOXID REDOX SIGN, V18, P2087, DOI 10.1089/ars.2013.5278; Fujibe T, 2004, PLANT PHYSIOL, V134, P275, DOI 10.1104/pp.103.033480; Gechev TS, 2006, BIOESSAYS, V28, P1091, DOI 10.1002/bies.20493; Gomes A, 2005, J BIOCHEM BIOPH METH, V65, P45, DOI 10.1016/j.jbbm.2005.10.003; GUZMAN P, 1990, PLANT CELL, V2, P513, DOI 10.1105/tpc.2.6.513; Hua J, 1998, CELL, V94, P261, DOI 10.1016/S0092-8674(00)81425-7; Ishihara A, 2008, PLANT J, V54, P481, DOI 10.1111/j.1365-313X.2008.03441.x; Ishihara A, 2011, PHYTOCHEMISTRY, V72, P7, DOI 10.1016/j.phytochem.2010.11.001; Ishihara A, 2008, PLANT SIGNAL BEHAV, V3, P714, DOI 10.4161/psb.3.9.6456; Johnson PR, 1998, ANNU REV GENET, V32, P227, DOI 10.1146/annurev.genet.32.1.227; Kang K, 2013, J PINEAL RES, V55, P7, DOI 10.1111/jpi.12011; Kang K, 2011, J PINEAL RES, V50, P304, DOI 10.1111/j.1600-079X.2010.00841.x; Kang K, 2009, PLANT PHYSIOL, V150, P1380, DOI 10.1104/pp.109.138552; Kang S, 2007, PLANT CELL REP, V26, P2009, DOI 10.1007/s00299-007-0405-9; Kang S, 2007, PLANTA, V227, P263, DOI 10.1007/s00425-007-0614-z; Kangasjarvi S., 2014, ADV BOT, DOI [DOI 10.1155/2014/538946, 10.1155/2014/538946]; Kanjanaphachoat P, 2012, PLANT MOL BIOL, V78, P525, DOI 10.1007/s11103-012-9882-5; KIEBER JJ, 1993, CELL, V72, P427, DOI 10.1016/0092-8674(93)90119-B; Li CY, 2005, PLANT CELL, V17, P971, DOI 10.1105/tpc.104.029108; Mendez-Bravo A, 2011, PLOS ONE, V6, DOI 10.1371/journal.pone.0027251; Mittler R, 2011, TRENDS PLANT SCI, V16, P300, DOI 10.1016/j.tplants.2011.03.007; Muller J, 2015, DEV CELL, V33, P216, DOI 10.1016/j.devcel.2015.02.007; MURASHIGE T, 1962, PHYSIOL PLANTARUM, V15, P473, DOI 10.1111/j.1399-3054.1962.tb08052.x; Murch SJ, 2001, IN VITRO CELL DEV-PL, V37, P786; Odjakova Mariela, 1997, Bulgarian Journal of Plant Physiology, V23, P94; Ortiz-Castro R, 2014, MOL PLANT MICROBE IN, V27, P364, DOI 10.1094/MPMI-08-13-0219-R; Overmyer K, 2000, PLANT CELL, V12, P1849, DOI 10.1105/tpc.12.10.1849; Overmyer K, 2005, PLANT PHYSIOL, V137, P1092, DOI 10.1104/pp.104.055681; Paredes SD, 2009, J EXP BOT, V60, P57, DOI 10.1093/jxb/ern284; Pelagio-Flores R, 2012, J PINEAL RES, V53, P279, DOI 10.1111/j.1600-079X.2012.00996.x; Pelagio-Flores R, 2011, PLANT CELL PHYSIOL, V52, P490, DOI 10.1093/pcp/pcr006; Ramakrishna A, 2011, PLANT SIGNAL BEHAV, V6, P800, DOI 10.4161/psb.6.6.15242; Raya-Gonzalez J, 2012, J PLANT PHYSIOL, V169, P1348, DOI 10.1016/j.jplph.2012.05.002; Rodriguez FI, 1999, SCIENCE, V283, P996, DOI 10.1126/science.283.5404.996; ROSHCHINA VV, 2001, NEUROTRANSMITTERS PL, P4; Sanchez-Calderon L, 2005, PLANT CELL PHYSIOL, V46, P174, DOI 10.1093/pcp/pci011; Sanz L, 2014, PLANT PHYSIOL, V166, P1972, DOI 10.1104/pp.114.247445; Sharma P., 2012, J BOT, V2012, DOI [10.1155/2012/217037, DOI 10.1155/2012/217037, 10.1155/2012/872875]; Staswick PE, 2004, PLANT CELL, V16, P2117, DOI 10.1105/tpc.104.023549; STASWICK PE, 1992, P NATL ACAD SCI USA, V89, P6837, DOI 10.1073/pnas.89.15.6837; Sun JQ, 2009, PLANT CELL, V21, P1495, DOI 10.1105/tpc.108.064303; Sun JH, 2006, PLANT J, V46, P961, DOI 10.1111/j.1365-313X.2006.02751.x; Tanimoto M, 1995, PLANT J, V8, P943, DOI 10.1046/j.1365-313X.1995.8060943.x; ThordalChristensen H, 1997, PLANT J, V11, P1187, DOI 10.1046/j.1365-313X.1997.11061187.x; Tsang DL, 2011, PLANT PHYSIOL, V156, P596, DOI 10.1104/pp.111.175372; Tsukagoshi H, 2010, CELL, V143, P606, DOI 10.1016/j.cell.2010.10.020; Veenstra-VanderWeele J, 2000, EUR J PHARMACOL, V410, P165, DOI 10.1016/S0014-2999(00)00814-1; Wasternack C, 2007, ANN BOT-LONDON, V100, P681, DOI 10.1093/aob/mcm079; Wrzaczek M, 2013, CURR OPIN PLANT BIOL, V16, P575, DOI 10.1016/j.pbi.2013.07.002; Yan JB, 2009, PLANT CELL, V21, P2220, DOI 10.1105/tpc.109.065730; Zhu CH, 2006, J EXP BOT, V57, P1299, DOI 10.1093/jxb/erj103</t>
  </si>
  <si>
    <t>WOS:000382775800008</t>
  </si>
  <si>
    <t>A new microwave-assisted extraction method for melatonin determination in rice grains</t>
  </si>
  <si>
    <t>Setyaningsih, W.; Palma, M.; Barroso, C. G.</t>
  </si>
  <si>
    <t>A new microwave-assisted extraction (MAE) method has been developed for the extraction of melatonin from rice grains. The stability of melatonin under MAE conditions was studied in order to define the working range. The studied analytical conditions for the MAE were temperature (125-175 degrees C), microwave power (500-1000 W). time (5-15 min), solvent (10-90% EtOAc in MeOH), and ratio of solvent to sample (10:1-20:1). Extraction variables were optimized by Response Surface Methodology (RSM). Extraction temperature was found to have a highly significant effect on the response value (p &lt; 0.0001) and the solvent and quadratic of time also had significant effects (p &lt; 0.1). The optimized MAE conditions were as follows: extraction temperature 195 degrees C, microwave power 1000 W, extraction time 20 min, solvent 100% Me0H, and ratio of solvent to sample 10:1. The developed method showed high precision (in terms of CV: 4.97% for repeatability and 4.34% for intermediate precision). Finally, the new method was applied to real samples in order to investigate the presence of melatonin in a wide variety of rice grains. (C) 2012 Elsevier Ltd. All rights reserved.</t>
  </si>
  <si>
    <t>JOURNAL OF CEREAL SCIENCE</t>
  </si>
  <si>
    <t>10.1016/j.jcs.2012.02.012</t>
  </si>
  <si>
    <t>Setyaningsih, W.</t>
  </si>
  <si>
    <t xml:space="preserve"> Barroso, C. G.</t>
  </si>
  <si>
    <t>Microwave-assisted extraction; Melatonin; HPLC-FD; Rice grains</t>
  </si>
  <si>
    <t>LIQUID-CHROMATOGRAPHY; ANTIOXIDANT; PLANTS</t>
  </si>
  <si>
    <t>[Setyaningsih, W.; Palma, M.; Barroso, C. G.] Univ Cadiz, Dept Analyt Chem, Fac Sci, Cadiz 11510, Spain</t>
  </si>
  <si>
    <t>Palma, M (corresponding author), Univ Cadiz, Dept Analyt Chem, Fac Sci, Campus Excelencia Int Agroalimentario CeiA3,Campu, Cadiz 11510, Spain.</t>
  </si>
  <si>
    <t>miguel.palma@uca.es</t>
  </si>
  <si>
    <t>Palma Lovillo, Miguel/0000-0001-8509-4226; Setyaningsih, Widiastuti/0000-0002-4316-8888</t>
  </si>
  <si>
    <t>Anisimov VN, 2006, BBA-BIOENERGETICS, V1757, P573, DOI 10.1016/j.bbabio.2006.03.012; *AOAC, 1993, AOAC PEER VER METH P; Barbero GF, 2006, ANAL CHIM ACTA, V578, P227, DOI 10.1016/j.aca.2006.06.074; Bas D, 2007, J FOOD ENG, V78, P836, DOI 10.1016/j.jfoodeng.2005.11.024; Buscemi N, 2004, Evid Rep Technol Assess (Summ), P1; Cao J, 2006, J CHROMATOGR A, V1134, P333, DOI 10.1016/j.chroma.2006.09.079; Garcia-Parrilla MC, 2009, J FOOD COMPOS ANAL, V22, P177, DOI 10.1016/j.jfca.2008.09.009; de la Puerta C, 2007, FOOD CHEM, V104, P609, DOI 10.1016/j.foodchem.2006.12.010; Eskilsson CS, 2000, J CHROMATOGR A, V902, P227; FAO, RIC LIF; Gonzalez-Gomez D, 2009, EUR FOOD RES TECHNOL, V229, P223, DOI 10.1007/s00217-009-1042-z; Grigonis D, 2005, J SUPERCRIT FLUID, V33, P223, DOI 10.1016/j.supflu.2004.08.006; HATTORI A, 1995, BIOCHEM MOL BIOL INT, V35, P627; Hemwimon S, 2007, SEP PURIF TECHNOL, V54, P44, DOI 10.1016/j.seppur.2006.08.014; Hernandez-Ruiz J, 2008, J AGR FOOD CHEM, V56, P10567, DOI 10.1021/jf8022063; ICH, 2006, ICH TOP Q 2 R1 VAL A; Rodriguez-Naranjo MI, 2011, FOOD CHEM, V126, P1608, DOI 10.1016/j.foodchem.2010.12.038; ISO, 2005, 170252005 ISOIEC; Liazid A, 2011, FOOD CHEM, V124, P1238, DOI 10.1016/j.foodchem.2010.07.053; Liazid A, 2007, J CHROMATOGR A, V1140, P29, DOI 10.1016/j.chroma.2006.11.040; Mendenhall W, 2009, INTRO PROBABILITY ST; Paredes SD, 2009, J EXP BOT, V60, P57, DOI 10.1093/jxb/ern284; Pothinuch P., 2011, FOOD CHEM, V128, P1; Reiter RJ, 2005, NUTRITION, V21, P920, DOI 10.1016/j.nut.2005.02.005; Rostagno MA, 2007, ANAL CHIM ACTA, V588, P274, DOI 10.1016/j.aca.2007.02.010; Speight J. G., 2002, PERRYS STANDARD TABL; Tan D.X., 2011, J EXP BOT, P1, DOI DOI 10.1093/JXB; USA Rice&amp;REG; Federation, 2011, NUTR FACTS; Venkatesh MS, 2004, BIOSYST ENG, V88, P1, DOI 10.1016/j.biosystemseng.2004.01.007; [王京生 WANG Jing-sheng], 2009, [中华创伤杂志, Chinese Journal of Trauma], V25, P20; Wang X, 2009, CNS NEUROSCI THER, V15, P345, DOI 10.1111/j.1755-5949.2009.00105.x; Zhang MingWei, 2006, Agricultural Sciences in China, V5, P431, DOI 10.1016/S1671-2927(06)60073-4</t>
  </si>
  <si>
    <t>ACADEMIC PRESS LTD- ELSEVIER SCIENCE LTD</t>
  </si>
  <si>
    <t>0733-5210</t>
  </si>
  <si>
    <t>1095-9963</t>
  </si>
  <si>
    <t>J CEREAL SCI</t>
  </si>
  <si>
    <t>J. Cereal Sci.</t>
  </si>
  <si>
    <t>WOS:000309569200031</t>
  </si>
  <si>
    <t>Endogenous profiles of indoleamines: serotonin and melatonin in different tissues of Coffea canephora P ex Fr. as analyzed by HPLC and LC-MS-ESI</t>
  </si>
  <si>
    <t>Endogenous indoleamine profiles in various ex vitro and in vitro tissues of commercially important Coffea canephora were analyzed by using a high performance liquid chromatography and further confirmed with electrospray ionization mass spectrometry. High content of serotonin (SER) (98.54 +/- A 5 mu g/g) and melatonin (MEL) (115.25 +/- A 6 mu g/g) were found in freshly harvested seeds of C. canephora followed by zygotic embryo (65.25 +/- A 4 and 96.54 +/- A 5 mu g/g fresh weight) and endosperm (34.08 +/- A 2 and 51.08 +/- A 4 mu g/g fresh weight) of ripened fruits. Similarly endogenous pools of SER and MEL were moderate in in vitro tissues of C. canephora, i.e. callus (25.85 +/- A 2 and 75.74 +/- A 4), somatic embryos (31.88 +/- A 2 and 19.30 +/- A 2 mu g/g fresh weight) and in vitro regenerated plant stalk (15.78 +/- A 1 and 38.25 +/- A 3 mu g/g fresh weight), respectively. In view of significant levels of both SER and MEL in various tissues and beans of Coffea, further investigations on their physiological role needs to be investigated.</t>
  </si>
  <si>
    <t>10.1007/s11738-011-0829-2</t>
  </si>
  <si>
    <t>Indoleamines; Somatic embryos; Tissue culture; Zygotic embryos</t>
  </si>
  <si>
    <t>SOMATIC EMBRYOGENESIS; PLANTS; GROWTH; L.</t>
  </si>
  <si>
    <t>[Ramakrishna, Akula; Giridhar, Parvatam; Sankar, Kadimi Udaya; Ravishankar, Gokare Aswathanarayana] Cent Food Technol Res Inst, Plant Cell Biotechnol Dept, Constituent Lab, Council Sci &amp; Ind Res, Mysore 570020, Karnataka, India; [Sankar, Kadimi Udaya] Cent Food Technol Res Inst, Dept Food Engn, Constituent Lab, Council Sci &amp; Ind Res, Mysore 570020, Karnataka, India</t>
  </si>
  <si>
    <t>Ravishankar, GA (corresponding author), Cent Food Technol Res Inst, Plant Cell Biotechnol Dept, Constituent Lab, Council Sci &amp; Ind Res, Mysore 570020, Karnataka, India.</t>
  </si>
  <si>
    <t>pcbt@cftri.res.in; kadimiudaya@cftri.res</t>
  </si>
  <si>
    <t>Badria Farid A., 2002, Journal of Medicinal Food, V5, P153, DOI 10.1089/10966200260398189; Borah A, 2009, J PINEAL RES, V47, P293, DOI 10.1111/j.1600-079X.2009.00713.x; Casal S, 2002, J LIQ CHROMATOGR R T, V25, P2535, DOI 10.1081/JLC-120014273; FELLOWS LE, 1970, PHYTOCHEMISTRY, V9, P2389, DOI 10.1016/S0031-9422(00)85745-3; Giridhar P, 2004, ACTA PHYSIOL PLANT, V26, P299, DOI 10.1007/s11738-004-0020-0; Gonzalez-Gomez D, 2009, EUR FOOD RES TECHNOL, V229, P223, DOI 10.1007/s00217-009-1042-z; HARDELAND R, 1996, TREND COMPAR BIOCHEM, V2, P25; HATTORI A, 1995, BIOCHEM MOL BIOL INT, V35, P627; Hernandez-Ruiz J, 2005, J PINEAL RES, V39, P137, DOI 10.1111/j.1600-079X.2005.00226.x; Iriti M, 2006, J SCI FOOD AGR, V86, P1432, DOI 10.1002/jsfa.2537; Kang S, 2007, PLANT CELL REP, V26, P2009, DOI 10.1007/s00299-007-0405-9; Kele M, 1996, J CHROMATOGR A, V730, P59, DOI 10.1016/0021-9673(95)01186-2; Kolar J, 1997, PHYTOCHEMISTRY, V44, P1407, DOI 10.1016/S0031-9422(96)00568-7; Manchester LC, 2000, LIFE SCI, V67, P3023, DOI 10.1016/S0024-3205(00)00896-1; MURASHIGE T, 1962, PHYSIOL PLANTARUM, V15, P473, DOI 10.1111/j.1399-3054.1962.tb08052.x; Murch SJ, 2000, PLANT CELL REP, V19, P698, DOI 10.1007/s002990000206; Posmyk MM, 2009, ACTA PHYSIOL PLANT, V31, P1, DOI 10.1007/s11738-008-0213-z; Ramakrishna A, 2011, INDIAN J EXP BIOL, V49, P234; Ramakrishna A, 2011, IN VITRO CELL DEV-PL, V47, P667, DOI 10.1007/s11627-011-9372-5; Ramakrishna A, 2011, PLANT SIGNAL BEHAV, V6, P800, DOI 10.4161/psb.6.6.15242; Ramakrishna A, 2009, PLANT SIGNAL BEHAV, V4, P1136; REITER RJ, 1991, ENDOCR REV, V12, P151, DOI 10.1210/edrv-12-2-151; Reiter RJ, 2005, NUTRITION, V21, P920, DOI 10.1016/j.nut.2005.02.005; ROSHCHINA VV, 2001, NEUROTRANSMITTERS PL, P4; Sridevi V, 2009, ACTA PHYSIOL PLANT, V31, P757, DOI 10.1007/s11738-009-0289-0; Strance A, 1997, PRZEMYSL SPOZYWEZY, V47, P76; Van Tassel DL, 2001, J PINEAL RES, V31, P1, DOI 10.1034/j.1600-079X.2001.310101.x; vanBoxtel J, 1996, PLANT CELL TISS ORG, V44, P7, DOI 10.1007/BF00045907; Veenstra-VanderWeele J, 2000, EUR J PHARMACOL, V410, P165, DOI 10.1016/S0014-2999(00)00814-1</t>
  </si>
  <si>
    <t>WOS:000298643900037</t>
  </si>
  <si>
    <t>Melatonin regulates the functional components of photosynthesis, antioxidant system, gene expression, and metabolic pathways to induce drought resistance in grafted Carya cathayensis plants</t>
  </si>
  <si>
    <t>Sharma, Anket; Wang, Junfeng; Xu, Dongbin; Tao, Shenchen; Chong, Sunli; Yan, Daoliang; Li, Zhen; Yuan, Huwei; Zheng, Bingsong</t>
  </si>
  <si>
    <t>The Chinese hickory (Carya cathayensis) is an economically important tree species popular for its nuts. However, the tree requires a long time to reach the nut-producing phase. To overcome this problem, grafting is widely used to reduce the time from the vegetative to the reproductive phase. This tree species also faces many environmental challenges due to climate change; drought is an important factor affecting growth and development Here, we designed an experiment to assess the protective efficiency of melatonin in grafted Chinese hickory plants under drought stress. The results revealed that exogenously applied melatonin successfully recovered the growth of grafted Chinese hickory plants and improved photosynthetic efficiency. Exogenously applied melatonin also boosted the antioxidative defense system of the plants under drought stress, resulting in enhanced reactive oxygen species (ROS) scavenging.The accumulation of compatible solutes such as total soluble sugars and proline was also triggered by melatonin. Moreover, the analyses using metabolomics revealed that drought-stressed plants treated with melatonin regulated key metabolic pathways such as phenylpropanoid, chlorophyll and carotenoid biosynthesis, carbon fixation, and sugar metabolism. To further validate the physiological, biochemical, and metabolomic factors, we studied the molecular mechanisms by analyzing the expression of key genes involved in chlorophyll metabolism (chlorophyllase, CHLASE), antioxidative defense (superoxide dismutase, SOD: catalase, CAT; ascorbate peroxidase, APX; peroxidase, POD), and phenylalanine ammonia-lyase (PAL). Exogenously applied melatonin significantly regulated the transcript levels of key genes involved in the biological processes mentioned above. Melatonin also showed crosstalk with other hormones (zeatin, gibberellin A14, 24-epibrassinolide, jasmonic acid, and abscisic acid) to regulate the physiological processes. The results of this study show that melatonin regulates biological processes at the metabolic and molecular levels to resist drought stress. (C) 2020 Published by Elsevier B.V.</t>
  </si>
  <si>
    <t>SCIENCE OF THE TOTAL ENVIRONMENT</t>
  </si>
  <si>
    <t>10.1016/j.scitotenv.2020.136675</t>
  </si>
  <si>
    <t>Sharma, Anket</t>
  </si>
  <si>
    <t xml:space="preserve"> Zheng, Bingsong</t>
  </si>
  <si>
    <t>Abiotic stress; Chinese hickory; Drought stress; Grafting; Plant growth regulators</t>
  </si>
  <si>
    <t>TERM EXOGENOUS APPLICATION; SALT STRESS TOLERANCE; LIPID-PEROXIDATION; BIOMASS ACCUMULATION; OXIDATIVE STRESS; LEAF SENESCENCE; HEAVY-METAL; GROWTH; LEAVES; 24-EPIBRASSINOLIDE</t>
  </si>
  <si>
    <t>[Sharma, Anket; Wang, Junfeng; Xu, Dongbin; Tao, Shenchen; Chong, Sunli; Yan, Daoliang; Li, Zhen; Yuan, Huwei; Zheng, Bingsong] Zhejiang A&amp;F Univ, State Key Lab Subtrop Silviculture, Hangzhou 311300, Peoples R China</t>
  </si>
  <si>
    <t>Yuan, HW; Zheng, BS (corresponding author), Zhejiang A&amp;F Univ, State Key Lab Subtrop Silviculture, Hangzhou 311300, Peoples R China.</t>
  </si>
  <si>
    <t>hwyuan@zafu.edu.cn; bszheng@zafu.edu.cn</t>
  </si>
  <si>
    <t>Sharma, Anket/L-4200-2018</t>
  </si>
  <si>
    <t>Sharma, Anket/0000-0002-5251-9045</t>
  </si>
  <si>
    <t>Anjum SA, 2011, J AGRON CROP SCI, V197, P296, DOI 10.1111/j.1439-037X.2011.00468.x; Anjum SA, 2016, ACTA PHYSIOL PLANT, V38, DOI 10.1007/s11738-015-2047-9; Antoniou C, 2017, J PINEAL RES, V62, DOI 10.1111/jpi.12401; Arnao MB, 2014, TRENDS PLANT SCI, V19, P789, DOI 10.1016/j.tplants.2014.07.006; ARNON DI, 1949, PLANT PHYSIOL, V24, P1, DOI 10.1104/pp.24.1.1; Azevedo RA, 1998, PHYSIOL PLANTARUM, V104, P280, DOI 10.1034/j.1399-3054.1998.1040217.x; Babak B, 2013, DNA RES, V20, P315, DOI 10.1093/dnares/dst012; Bai LP, 2006, PEDOSPHERE, V16, P326, DOI 10.1016/S1002-0160(06)60059-3; Ballizany WL, 2012, FUNCT PLANT BIOL, V39, P167, DOI 10.1071/FP11193; Basu Supratim, 2016, F1000Res, V5, DOI 10.12688/f1000research.7678.1; BATES LS, 1973, PLANT SOIL, V39, P205, DOI 10.1007/BF00018060; Bor M, 2003, PLANT SCI, V164, P77, DOI 10.1016/S0168-9452(02)00338-2; Bota J, 2004, NEW PHYTOL, V162, P671, DOI 10.1111/j.1469-8137.2004.01056.x; Campos CN, 2019, AGR WATER MANAGE, V211, P37, DOI 10.1016/j.agwat.2018.09.025; Chen XM, 2017, BRAZ J BOT, V40, P841, DOI 10.1007/s40415-017-0401-4; Clearwater MJ, 2007, J EXP BOT, V58, P1741, DOI 10.1093/jxb/erm029; Cui GB, 2017, PLANT PHYSIOL BIOCH, V118, P138, DOI 10.1016/j.plaphy.2017.06.014; Debnath B, 2018, MOLECULES, V23, DOI 10.3390/molecules23081868; Dunn WB, 2011, NAT PROTOC, V6, P1060, DOI 10.1038/nprot.2011.335; Fahad S, 2017, FRONT PLANT SCI, V8, DOI 10.3389/fpls.2017.01147; Flexas J, 2002, ANN BOT-LONDON, V89, P183, DOI 10.1093/aob/mcf027; Foyer CH, 2000, NEW PHYTOL, V146, P359, DOI 10.1046/j.1469-8137.2000.00667.x; Franca MGC, 2000, ENVIRON EXP BOT, V43, P227, DOI 10.1016/S0098-8472(99)00060-X; Fu JM, 2001, ENVIRON EXP BOT, V45, P105, DOI 10.1016/S0098-8472(00)00084-8; Gao WY, 2018, MOLECULES, V23, DOI 10.3390/molecules23071580; Gharibi S, 2019, PHYTOCHEMISTRY, V162, P90, DOI 10.1016/j.phytochem.2019.03.004; Gosling SN, 2016, CLIMATIC CHANGE, V134, P371, DOI 10.1007/s10584-013-0853-x; Gu Q, 2017, PLANT SCI, V261, P28, DOI 10.1016/j.plantsci.2017.05.001; Hasan MK, 2015, FRONT PLANT SCI, V6, DOI 10.3389/fpls.2015.00601; Hasanuzzaman M, 2013, CLIMATE CHANGE PLANT, P209, DOI DOI 10.1002/9783527675265.CH09; Hassanpour H, 2012, ACTA PHYSIOL PLANT, V34, P1537, DOI 10.1007/s11738-012-0952-8; Hwang OJ, 2018, J PINEAL RES, V65, DOI 10.1111/jpi.12495; Jackson RB, 2017, ENVIRON RES LETT, V12, DOI 10.1088/1748-9326/aa94ff; Jia XC, 2017, NANOSCALE RES LETT, V12, DOI 10.1186/s11671-017-2242-2; Kabiri R, 2018, FOLIA HORTIC, V30, P155, DOI 10.2478/fhort-2018-0016; Kanwar MK, 2018, J PINEAL RES, V65, DOI 10.1111/jpi.12526; Karaca P., 2019, International Journal of Vegetable Science, V25, P601; Khripach V, 2000, ANN BOT-LONDON, V86, P441, DOI 10.1006/anbo.2000.1227; Korkmaz A, 2014, SCI HORTIC-AMSTERDAM, V172, P242, DOI 10.1016/j.scienta.2014.04.018; Kumar RMS, 2018, PLANT CELL REP, V37, P541, DOI 10.1007/s00299-018-2250-4; Lewis WJ, 2008, GRAFTING BUDDING PRA; Li C, 2015, J EXP BOT, V66, P669, DOI 10.1093/jxb/eru476; Li M, 2018, ANAL BIOCHEM, V559, P71, DOI 10.1016/j.ab.2018.08.020; Liang BW, 2018, ENVIRON EXP BOT, V155, P650, DOI 10.1016/j.envexpbot.2018.08.016; Liang CZ, 2015, J PINEAL RES, V59, P91, DOI 10.1111/jpi.12243; Liang D, 2019, SCI HORTIC-AMSTERDAM, V246, P34, DOI 10.1016/j.scienta.2018.10.058; Livak KJ, 2001, METHODS, V25, P402, DOI 10.1006/meth.2001.1262; Ma XQ, 2018, ENVIRON EXP BOT, V145, P1, DOI 10.1016/j.envexpbot.2017.10.010; MacLACHLAN SALLY, 1963, CANADIAN JOUR BOT, V41, P1053; MCCREADY RM, 1950, ANAL CHEM, V22, P1156, DOI 10.1021/ac60045a016; Meng JF, 2014, J PINEAL RES, V57, P200, DOI 10.1111/jpi.12159; Nesbitt ML, 2002, HORTTECHNOLOGY, V12, P257, DOI 10.21273/HORTTECH.12.2.257; Nxele X, 2017, S AFR J BOT, V108, P261, DOI 10.1016/j.sajb.2016.11.003; Okcu Gamze, 2005, Turkish Journal of Agriculture and Forestry, V29, P237; Osakabe Y, 2014, FRONT PLANT SCI, V5, DOI 10.3389/fpls.2014.00086; Reddy AR, 2004, J PLANT PHYSIOL, V161, P1189, DOI 10.1016/j.jplph.2004.01.013; Rezayian M., 2018, IRAN J PLANT PHYSL, V8, P2417, DOI DOI 10.22034/IJPP.2018.540887; Sandhya V, 2010, PLANT GROWTH REGUL, V62, P21, DOI 10.1007/s10725-010-9479-4; Shahzad B, 2018, ECOTOX ENVIRON SAFE, V147, P935, DOI 10.1016/j.ecoenv.2017.09.066; Shan CJ, 2015, PROTOPLASMA, V252, P1397, DOI 10.1007/s00709-015-0756-y; Shao RX, 2016, PHOTOSYNTHETICA, V54, P74, DOI 10.1007/s11099-015-0158-6; Sharma A, 2019, MOLECULES, V24, DOI 10.3390/molecules24132452; Sharma A, 2019, PLANTS-BASEL, V8, DOI 10.3390/plants8070190; Sharma A, 2018, COGENT FOOD AGR, V4, DOI 10.1080/23311932.2018.1436212; Sharma A, 2018, FRONT PLANT SCI, V9, DOI 10.3389/fpls.2018.01609; Sharma A, 2017, BMC PLANT BIOL, V17, DOI 10.1186/s12870-017-1003-9; Sharma S, 2019, PALG STUD IND MANAGE, P9, DOI 10.1007/978-3-030-13984-1_2; Shi HT, 2015, J PINEAL RES, V59, P334, DOI 10.1111/jpi.12262; Shi HT, 2015, J EXP BOT, V66, P681, DOI 10.1093/jxb/eru373; Shummu Slathia, 2012, American Journal of Plant Sciences, V3, P714, DOI 10.4236/ajps.2012.36086; Simlat M, 2018, PEERJ, V6, DOI 10.7717/peerj.5009; Skrbic B, 2010, CHEMOSPHERE, V80, P1360, DOI 10.1016/j.chemosphere.2010.06.010; Subbarao GV, 2000, EUR J AGRON, V12, P239, DOI 10.1016/S1161-0301(00)00050-2; Sun QQ, 2015, J EXP BOT, V66, P657, DOI 10.1093/jxb/eru332; Tanveer M, 2019, PLANT PHYSIOL BIOCH, V135, P295, DOI 10.1016/j.plaphy.2018.12.013; Tanveer M, 2018, PLANT PHYSIOL BIOCH, V130, P69, DOI 10.1016/j.plaphy.2018.06.035; Wang JF, 2019, AGRONOMY-BASEL, V9, DOI 10.3390/agronomy9110702; Wang P, 2013, J PINEAL RES, V54, P292, DOI 10.1111/jpi.12017; Wang WB, 2009, PLANT PHYSIOL BIOCH, V47, P570, DOI 10.1016/j.plaphy.2009.02.009; Wen CF, 2005, MODERN FOOD SCI TECH, V21, P122, DOI DOI 10.3969/J.ISSN.1673-9078.2005.03.044; Wu FZ, 2008, ENVIRON EXP BOT, V63, P248, DOI 10.1016/j.envexpbot.2007.11.002; Xi ZY, 2016, REMOTE SENS-BASEL, V8, DOI 10.3390/rs8040345; Xu LL, 2017, FRONT PLANT SCI, V8, DOI 10.3389/fpls.2017.01426; Xu Q, 2016, TREES-STRUCT FUNCT, V30, P1, DOI [10.1007/s00468-015-1346-5, DOI 10.1007/S00468-015-1346-5]; Yang WJ, 2019, INT J MOL SCI, V20, DOI 10.3390/ijms20030652; Yuan HW, 2018, PLANT PHYSIOL BIOCH, V127, P55, DOI 10.1016/j.plaphy.2018.03.010; Zhang N, 2016, FRONT PLANT SCI, V7, DOI 10.3389/fpls.2016.00197; Zhang N, 2013, J PINEAL RES, V54, P15, DOI 10.1111/j.1600-079X.2012.01015.x; Zhao HB, 2015, J PINEAL RES, V59, P255, DOI 10.1111/jpi.12258; Zhao SJ, 1994, PLANT PHYSL COMMUN, V30, P207; Zhu XX, 2016, ENVIRON SCI POLLUT R, V23, P16567, DOI 10.1007/s11356-016-6821-z</t>
  </si>
  <si>
    <t>0048-9697</t>
  </si>
  <si>
    <t>1879-1026</t>
  </si>
  <si>
    <t>SCI TOTAL ENVIRON</t>
  </si>
  <si>
    <t>Sci. Total Environ.</t>
  </si>
  <si>
    <t>WOS:000514544700092</t>
  </si>
  <si>
    <t>Seed priming with melatonin coping drought stress in rapeseed by regulating reactive oxygen species detoxification: Antioxidant defense system, osmotic adjustment, stomatal traits and chloroplast ultrastructure perseveration</t>
  </si>
  <si>
    <t>Khan, Mohammad Nauman; Zhang, Jing; Luo, Tao; Liu, Jiahuan; Rizwan, Muhammad; Fahad, Shah; Xu, Zhenghua; Hu, Liyong</t>
  </si>
  <si>
    <t>Water stress encumbers the rapeseed growth and development primarily by oxidative alteration to biological membranes and interrupted tissue water status. Seedling tolerance to water stress is vital for better crop development through the entire period under drought stress condition. The enhancement of plant stress tolerance due to melatonin application is already known; however, the specific underlying mechanisms are still not fully understood. The current study was done to investigate the effect of melatonin-priming on rapeseed germination and subsequent seedling growth under PEG-6000 simulated drought stress. Drought stress significantly inhibited germination and seedling growth, led to oxidative stress from excessive H2O2 generation, and reduced the chlorophyll content. Melatonin-priming alleviated the oxidative damage and the amount of chlorophyll reduction in rapeseed seedlings under the drought stress. The stomatal traits such as number, stomatal length and width were greatly improved in melatonin-primed treatment. Melatonin-priming also preserved the chloroplast structure, maintained cells expansion and strengthened the cell wall in response to drought stress. The results revealed that the ameliorative effects of melatonin-priming may be ascribed to enhancement of antioxidant enzymes activities, increase in the content of non-enzymatic antioxidants, and increase in the amounts of osmo-protectants. The present data suggest that priming seeds with melatonin can be a prime strategy regarding the development of crop drought resistant in crop production.</t>
  </si>
  <si>
    <t>INDUSTRIAL CROPS AND PRODUCTS</t>
  </si>
  <si>
    <t>10.1016/j.indcrop.2019.111597</t>
  </si>
  <si>
    <t>Khan, Mohammad Nauman</t>
  </si>
  <si>
    <t xml:space="preserve"> Hu, Liyong</t>
  </si>
  <si>
    <t>Antioxidant; Chloroplast ultrastructure; Drought tolerance; Melatonin-priming; Oxidative damage; Rapeseed; Stomatal traits</t>
  </si>
  <si>
    <t>HEAT-SHOCK PROTEINS; OXIDATIVE STRESS; EXOGENOUS MELATONIN; LIPID-PEROXIDATION; CLIMATE-CHANGE; RESPONSES; GERMINATION; TOLERANCE; GLUTATHIONE; SEEDLINGS</t>
  </si>
  <si>
    <t>[Khan, Mohammad Nauman; Zhang, Jing; Luo, Tao; Liu, Jiahuan; Fahad, Shah; Xu, Zhenghua; Hu, Liyong] Huazhong Agr Univ, MOA Key Lab Crop Ecophysiol &amp; Fanning Syst Middle, Yangtze River Coll Plant Sci &amp; Technol, Wuhan 430070, Hubei, Peoples R China; [Fahad, Shah] Univ Swabi, Dept Agr, Khyber Pakhtunkhwa, Pakistan; [Rizwan, Muhammad] Huazhong Agr Univ, Coll Resources &amp; Environm, Microelement Res Ctr, Wuhan 430070, Hubei, Peoples R China</t>
  </si>
  <si>
    <t>Hu, LY (corresponding author), Huazhong Agr Univ, MOA Key Lab Crop Ecophysiol &amp; Fanning Syst Middle, Yangtze River Coll Plant Sci &amp; Technol, Wuhan 430070, Hubei, Peoples R China.</t>
  </si>
  <si>
    <t>liyonghu@mail.hzau.edu.cn</t>
  </si>
  <si>
    <t>Fahad, Shah/J-7265-2019</t>
  </si>
  <si>
    <t>Abid M, 2018, ENVIRON EXP BOT, V145, P12, DOI 10.1016/j.envexpbot.2017.10.002; AEBI H, 1984, METHOD ENZYMOL, V105, P121; Anjum SA, 2011, J AGRON CROP SCI, V197, P296, DOI 10.1111/j.1439-037X.2011.00468.x; Arnao MB, 2015, J PINEAL RES, V59, P133, DOI 10.1111/jpi.12253; Bajguz A, 2009, PLANT PHYSIOL BIOCH, V47, P1, DOI 10.1016/j.plaphy.2008.10.002; BEAUCHAM.C, 1971, ANAL BIOCHEM, V44, P276, DOI 10.1016/0003-2697(71)90370-8; BRADFORD MM, 1976, ANAL BIOCHEM, V72, P248, DOI 10.1016/0003-2697(76)90527-3; Chan Z., 2015, IMPROVED ABIOTIC STR, DOI [10.1093/jxb/eru373, DOI 10.1093/JXB/ERU373]; Chen KT, 2012, PLANT SCI, V183, P27, DOI 10.1016/j.plantsci.2011.11.002; Chen WW, 2016, ENVIRON SCI POLLUT R, V23, P1254, DOI 10.1007/s11356-015-5361-2; Cuypers A, 2000, PHYSIOL PLANTARUM, V110, P512, DOI 10.1111/j.1399-3054.2000.1100413.x; Dionisio-Sese ML, 1998, PLANT SCI, V135, P1, DOI 10.1016/S0168-9452(98)00025-9; DUBBELS R, 1995, J PINEAL RES, V18, P28, DOI 10.1111/j.1600-079X.1995.tb00136.x; Fariduddin Q, 2011, PHOTOSYNTHETICA, V49, P55, DOI 10.1007/s11099-011-0022-2; Farooq M, 2013, J AGRON CROP SCI, V199, P12, DOI 10.1111/j.1439-037X.2012.00521.x; Galano A, 2013, J PINEAL RES, V54, P245, DOI 10.1111/jpi.12010; Galano A, 2011, J PINEAL RES, V51, P1, DOI 10.1111/j.1600-079X.2011.00916.x; GRIFFITH OW, 1980, ANAL BIOCHEM, V106, P207, DOI 10.1016/0003-2697(80)90139-6; Guo TR, 2007, COLLOID SURFACE B, V57, P182, DOI 10.1016/j.colsurfb.2007.01.013; HAHN H, 1992, RES METHODOLOGY CROP, P208; HEATH RL, 1968, ARCH BIOCHEM BIOPHYS, V125, P189, DOI 10.1016/0003-9861(68)90654-1; Hussain S, 2016, FRONT PLANT SCI, V7, DOI 10.3389/fpls.2016.00116; Jaleel CA, 2008, COLLOID SURFACE B, V61, P298, DOI 10.1016/j.colsurfb.2007.09.008; Janas KM, 2013, ACTA PHYSIOL PLANT, V35, P3285, DOI 10.1007/s11738-013-1372-0; Khanna-Chopra R, 2007, ENVIRON EXP BOT, V60, P276, DOI 10.1016/j.envexpbot.2006.11.004; Kong Y, 2015, PLOS ONE, V10, DOI 10.1371/journal.pone.0137432; Korkmaz A, 2009, SCI HORTIC-AMSTERDAM, V119, P98, DOI 10.1016/j.scienta.2008.07.016; KRAUSE GH, 1975, PLANTA, V127, P285, DOI 10.1007/BF00380726; Kuzniak E, 2001, PLANT SCI, V160, P723, DOI 10.1016/S0168-9452(00)00457-X; Lee SukSoon, 2000, Korean Journal of Crop Science, V45, P108; Leng GY, 2015, GLOBAL PLANET CHANGE, V126, P23, DOI 10.1016/j.gloplacha.2015.01.003; Liang D, 2018, FRONT PLANT SCI, V9, DOI 10.3389/fpls.2018.00426; Lichtenthaler H.K., 1983, BIOCHEM SOC T, V603, P591, DOI DOI 10.1042/BST0110591; Lobell DB, 2012, PLANT PHYSIOL, V160, P1686, DOI 10.1104/pp.112.208298; Ma ZG, 2003, GLOBAL PLANET CHANGE, V37, P189, DOI 10.1016/S0921-8181(02)00203-5; Macar TK, 2009, J AGRON CROP SCI, V195, P335, DOI 10.1111/j.1439-037X.2009.00374.x; Manchester LC, 2000, LIFE SCI, V67, P3023, DOI 10.1016/S0024-3205(00)00896-1; Meng JF, 2014, J PINEAL RES, V57, P200, DOI 10.1111/jpi.12159; MICHEL BE, 1983, PLANT PHYSIOL, V72, P66, DOI 10.1104/pp.72.1.66; Murch SJ, 2002, IN VITRO CELL DEV-PL, V38, P531, DOI 10.1079/IVP2002333; Ozdemir F, 2004, PLANT GROWTH REGUL, V42, P203, DOI 10.1023/B:GROW.0000026509.25995.13; Park WJ, 2011, J PLANT BIOL, V54, P143, DOI 10.1007/s12374-011-9159-6; Porcel R, 2004, J EXP BOT, V55, P1743, DOI 10.1093/jxb/erh188; Posmyk MM, 2008, J PINEAL RES, V45, P24, DOI 10.1111/j.1600-079X.2007.00552.x; Posmyk MM, 2009, J PINEAL RES, V46, P214, DOI 10.1111/j.1600-079X.2008.00652.x; Reddy AR, 2004, J PLANT PHYSIOL, V161, P1189, DOI 10.1016/j.jplph.2004.01.013; Reiter RJ, 1998, PROG NEUROBIOL, V56, P359, DOI 10.1016/S0301-0082(98)00052-5; Reiter RJ, 2015, MOLECULES, V20, P7396, DOI 10.3390/molecules20047396; Sun WN, 2002, BBA-GENE STRUCT EXPR, V1577, P1, DOI 10.1016/S0167-4781(02)00417-7; Szalai G, 2009, J PLANT GROWTH REGUL, V28, P66, DOI 10.1007/s00344-008-9075-2; Tan DX, 2000, FREE RADICAL BIO MED, V29, P1177, DOI 10.1016/S0891-5849(00)00435-4; Tesfamariam EH, 2010, AGRON J, V102, P658, DOI 10.2134/agronj2008.0043; Venegas C, 2012, J PINEAL RES, V52, P217, DOI 10.1111/j.1600-079X.2011.00931.x; Wang GQ, 2012, HYDROL EARTH SYST SC, V16, P231, DOI 10.5194/hess-16-231-2012; Wang P, 2012, J PINEAL RES, V53, P11, DOI 10.1111/j.1600-079X.2011.00966.x; Wang WX, 2004, TRENDS PLANT SCI, V9, P244, DOI 10.1016/j.tplants.2004.03.006; Wei W, 2015, J EXP BOT, V66, P695, DOI 10.1093/jxb/eru392; Wu W, 2018, ADV AGRON, V151, P87, DOI 10.1016/bs.agron.2018.05.002; Wu W, 2015, SCI TOTAL ENVIRON, V512, P415, DOI 10.1016/j.scitotenv.2014.12.101; Xu Z, 2008, J EXP BOT, V59, P3317, DOI 10.1093/jxb/ern185; Ye J, 2016, ACTA PHYSIOL PLANT, V38, DOI 10.1007/s11738-015-2045-y; Zhang HM, 2014, J PINEAL RES, V57, P131, DOI 10.1111/jpi.12162; Zhang J, 2015, FRONT PLANT SCI, V6, DOI 10.3389/fpls.2015.01058; Zhang M, 2015, PLANT GROWTH REGUL, V75, P567, DOI 10.1007/s10725-014-0022-x; Zhang N, 2013, J PINEAL RES, V54, P15, DOI 10.1111/j.1600-079X.2012.01015.x; Zhuo JJ, 2009, J INTEGR PLANT BIOL, V51, P858, DOI 10.1111/j.1744-7909.2009.00861.x</t>
  </si>
  <si>
    <t>0926-6690</t>
  </si>
  <si>
    <t>1872-633X</t>
  </si>
  <si>
    <t>IND CROP PROD</t>
  </si>
  <si>
    <t>Ind. Crop. Prod.</t>
  </si>
  <si>
    <t>Agricultural Engineering; Agronomy</t>
  </si>
  <si>
    <t>WOS:000491621900016</t>
  </si>
  <si>
    <t>Flavonoids inhibit both rice and sheep serotonin N-acetyltransferases and reduce melatonin levels in plants</t>
  </si>
  <si>
    <t>Lee, Kyungjin; Hwang, Ok Jin; Reiter, Russel J.; Back, Kyoungwhan</t>
  </si>
  <si>
    <t>The plant melatonin biosynthetic pathway has been well characterized, but inhibitors of melatonin synthesis have not been well studied. Here, we found that flavonoids potently inhibited plant melatonin synthesis. For example, flavonoids including morin and myricetin significantly inhibited purified, recombinant sheep serotonin N-acetyltransferase (SNAT). Flavonoids also dose-dependently and potently inhibited purified rice SNAT1 and SNAT2. Thus, myricetin (100mol/L) reduced rice SNAT1 and SNAT2 activity 7- and 10-fold, respectively, and also strongly inhibited the N-acetylserotonin methyltransferase activity of purified, recombinant rice caffeic acid O-methyltransferase. To explore the in vivo effects, rice leaves were treated with flavonoids and then cadmium. Flavonoid-treated leaves had lower melatonin levels than the untreated control. To explore the direct roles of flavonoids in melatonin biosynthesis, we first functionally characterized a putative rice flavonol synthase (FLS) in vitro and generated flavonoid-rich transgenic rice plants that overexpressed FLS. Such plants produced more flavonoids but less melatonin than the wild-type, which suggests that flavonoids indeed inhibit plant melatonin biosynthesis.</t>
  </si>
  <si>
    <t>10.1111/jpi.12512</t>
  </si>
  <si>
    <t>flavonol synthase; melatonin; myricetin; quercetin; transgenic rice</t>
  </si>
  <si>
    <t>ACETYLSEROTONIN METHYLTRANSFERASE; COLD TOLERANCE; BIOSYNTHESIS; MYRICETIN; GENE; MORPHOGENESIS; ACCUMULATION; ANTIOXIDANT; KAEMPFEROL; QUERCETIN</t>
  </si>
  <si>
    <t>[Lee, Kyungjin; Hwang, Ok Jin; Back, Kyoungwhan] Chonnam Natl Univ, Dept Biotechnol, Bioenergy Res Ctr, Gwangju, South Korea; [Reiter, Russel J.] Texas Hlth Sci Ctr San Antonio, Dept Cellular &amp; Struct Biol, San Antonio, TX USA</t>
  </si>
  <si>
    <t>Arnao MB, 2014, ADV BOT, V2014; Back K, 2016, J PINEAL RES, V61, P426, DOI 10.1111/jpi.12364; Bao JS, 2005, J AGR FOOD CHEM, V53, P2327, DOI 10.1021/jf048312z; Brown DE, 2001, PLANT PHYSIOL, V126, P524, DOI 10.1104/pp.126.2.524; Buchanan B, 2000, BIOCH MOL BIOL PLANT; Byeon Y, 2016, J PINEAL RES, V61, P198, DOI 10.1111/jpi.12339; Byeon Y, 2016, J PINEAL RES, V60, P348, DOI 10.1111/jpi.12317; Byeon Y, 2016, J PINEAL RES, V60, P65, DOI 10.1111/jpi.12289; Byeon Y, 2015, J EXP BOT, V66, P6917, DOI 10.1093/jxb/erv396; Byeon Y, 2015, J PINEAL RES, V58, P343, DOI 10.1111/jpi.12220; Byeon Y, 2014, J PINEAL RES, V56, P275, DOI 10.1111/jpi.12120; Byeon Y, 2014, J PINEAL RES, V56, P107, DOI 10.1111/jpi.12103; Cai SY, 2017, J PINEAL RES, V62, DOI 10.1111/jpi.12387; Chen ZP, 2017, FREE RADICAL BIO MED, V108, P465, DOI 10.1016/j.freeradbiomed.2017.04.009; Choi GH, 2017, J PINEAL RES, V63, DOI 10.1111/jpi.12412; Erland LAE, 2018, J PINEAL RES, V64, DOI 10.1111/jpi.12452; Erland LAE, 2016, FRONT PLANT SCI, V7, DOI 10.3389/fpls.2016.01721; Gu Q, 2017, PLANT SCI, V261, P28, DOI 10.1016/j.plantsci.2017.05.001; Hardeland R, 2016, FRONT PLANT SCI, V7, DOI 10.3389/fpls.2016.00198; Himmelbach A, 2007, PLANT PHYSIOL, V145, P1192, DOI 10.1104/pp.107.111575; Hwang OJ, 2018, J PINEAL RES, V65, DOI 10.1111/jpi.12495; Ishihara A, 2011, PHYTOCHEMISTRY, V72, P7, DOI 10.1016/j.phytochem.2010.11.001; Jia Z, 1999, FOOD CHEM, V64, P555, DOI 10.1016/S0308-8146(98)00102-2; Jin JX, 2017, J PINEAL RES, V62, DOI 10.1111/jpi.12388; JUNG MJ, 1986, BIOORG CHEM, V14, P429, DOI 10.1016/0045-2068(86)90007-6; Kang K, 2013, J PINEAL RES, V55, P7, DOI 10.1111/jpi.12011; Kang S, 2007, PLANT CELL REP, V26, P2009, DOI 10.1007/s00299-007-0405-9; Khalil EM, 1998, J AM CHEM SOC, V120, P6195, DOI 10.1021/ja981365a; Kikuchi S, 2003, SCIENCE, V301, P376, DOI 10.1126/science.1081288; Lee HJ, 2000, PLANT CELL PHYSIOL, V41, P743, DOI 10.1093/pcp/41.6.743; Lee HJ, 2016, J PINEAL RES, V61, P303, DOI 10.1111/jpi.12347; Lee HY, 2017, J PINEAL RES, V62, DOI 10.1111/jpi.12379; Lee JH, 2010, J FOOD SCI, V75, pH212, DOI 10.1111/j.1750-3841.2010.01755.x; Lee K, 2018, J PINEAL RES, V64, DOI 10.1111/jpi.12460; Lee K, 2017, J PINEAL RES, V63, DOI 10.1111/jpi.12441; Lee K, 2017, J PINEAL RES, V62, DOI 10.1111/jpi.12392; Lee K, 2016, J PINEAL RES, V61, P470, DOI 10.1111/jpi.12361; Li H, 2017, SCI REP-UK, V7, DOI 10.1038/srep40858; Li XN, 2016, J PINEAL RES, V61, P328, DOI 10.1111/jpi.12350; Liang CZ, 2017, FRONT PLANT SCI, V8, DOI 10.3389/fpls.2017.00134; Majidinia M, 2017, J PINEAL RES, V63, DOI 10.1111/jpi.12416; Manjolin LC, 2013, FOOD CHEM, V141, P2253, DOI 10.1016/j.foodchem.2013.05.025; Miean KH, 2001, J AGR FOOD CHEM, V49, P3106, DOI 10.1021/jf000892m; Murch SJ, 2001, IN VITRO CELL DEV-PL, V37, P786; Nawaz MA, 2016, FRONT PLANT SCI, V6, DOI 10.3389/fpls.2015.01230; Owens DK, 2008, PLANT PHYSIOL, V147, P1046, DOI 10.1104/pp.108.117457; PARK DH, 1994, MOL BRAIN RES, V22, P20, DOI 10.1016/0169-328X(94)90028-0; Park S, 2012, J PINEAL RES, V52, P211, DOI 10.1111/j.1600-079X.2011.00930.x; Pirouzpanah S, 2009, J ENZYM INHIB MED CH, V24, P14, DOI [10.1080/14756360701841301, 10.1080/14756360701841301 ]; Ramakrishna A, 2009, PLANT SIGNAL BEHAV, V4, P1136; Reiter RJ, 2016, J PINEAL RES, V61, P253, DOI 10.1111/jpi.12360; ROBISHAW JD, 1985, AM J PHYSIOL, V248, pE1; Shi HT, 2016, J PINEAL RES, V60, P373, DOI 10.1111/jpi.12320; Shin JC, 2013, BIOCHEM BIOPH RES CO, V440, P312, DOI 10.1016/j.bbrc.2013.09.076; Slominski AT, 2017, EXP DERMATOL, V26, P563, DOI 10.1111/exd.13208; Sun QQ, 2016, J PINEAL RES, V61, P138, DOI 10.1111/jpi.12315; Szewczuk LM, 2007, J MED CHEM, V50, P5330, DOI 10.1021/jm0706463; Tahara S, 2007, BIOSCI BIOTECH BIOCH, V71, P1387, DOI 10.1271/bbb.70028; Tan DX, 2013, J PINEAL RES, V54, P127, DOI 10.1111/jpi.12026; Tokusoglu O, 2003, ACTA CHROMATOGR, V13, P196; Wang L, 2017, J PINEAL RES, V63, DOI 10.1111/jpi.12429; Wang QN, 2016, FRONT PLANT SCI, V7, DOI 10.3389/fpls.2016.01882; Wei YX, 2017, J PINEAL RES, V62, DOI 10.1111/jpi.12367; Wei YX, 2016, SCI REP-UK, V6, DOI 10.1038/srep35029; Xu W, 2016, J PINEAL RES, V61, P457, DOI 10.1111/jpi.12359; Yao LH, 2004, PLANT FOOD HUM NUTR, V59, P113, DOI 10.1007/s11130-004-0049-7; Ye TT, 2017, FRONT PLANT SCI, V8, DOI 10.3389/fpls.2017.00064; Zhang RM, 2017, J PINEAL RES, V62, DOI 10.1111/jpi.12403; Zhao HB, 2015, J PINEAL RES, V59, P255, DOI 10.1111/jpi.12258; Zheng XD, 2017, SCI REP-UK, V7, DOI 10.1038/srep41236</t>
  </si>
  <si>
    <t>WOS:000444227900011</t>
  </si>
  <si>
    <t>Proteomic analysis of melatonin-mediated osmotic tolerance by improving energy metabolism and autophagy in wheat (Triticum aestivum L.)</t>
  </si>
  <si>
    <t>Cui, Guibin; Sun, Fengli; Gao, Xinmei; Xie, Kunliang; Zhang, Chao; Liu, Shudong; Xi, Yajun</t>
  </si>
  <si>
    <t>Melatonin-mediated osmotic tolerance was attributed to increased antioxidant capacity, energy metabolism, osmoregulation and autophagy in wheat (Triticum aestivum L.). Melatonin is known to play multiple roles in plant abiotic stress tolerance. However, its role in wheat has been rarely investigated. In this study, 25% polyethylene glycol 6000 (PEG 6000) was used to simulate osmotic stress, and wheat seeds and seedlings were treated with different concentrations of melatonin under PEG stress. Isobaric tag for relative and absolute quantification (iTRAQ)-based proteomic techniques were used to identify the differentially accumulated proteins from melatonin-treated and non-treated seedlings. Seeding priming with melatonin significantly increased the germination rate, coleoptile length, and primary root number of wheat under PEG stress, as well as the fresh weight, dry weight, and water content of wheat seedlings. Under PEG stress, melatonin significantly improved reactive oxygen species homeostasis, as revealed by lower H2O2 and O-2(center dot) content; and the expression of antioxidant enzymes at the transcription and translation levels was increased. Melatonin maintained seedling growth by improving photosynthetic rates and instantaneous and intrinsic water use efficiencies, as well as carbon fixation and starch synthesis at the protein level. Melatonin treatment significantly affected the expression of glycolytic proteins, including fructose-1,6-bisphosphate aldolase, hexokinase, glyceraldehyde-3-phosphate dehydrogenase, and enolase, and remarkably increased the expression of the nicotinamide adenine dinucleotide transporter and nicotinamide adenine dinucleotide binding protein, thereby indirectly modulating electron transport in the respiratory chain. This indicated that melatonin improved energy production in PEG-stressed seedlings. Further, melatonin played a regulatory role in autophagy, protease expression, and ubiquitin-mediated protein degradation by significantly upregulating rab-related protein, fused signal recognition particle receptor, aspartyl protease, serine protease, ubiquitin-fold modifier 1, and ubiquitin at the mRNA or protein level. These findings suggested that melatonin might activate a metabolic cascade related to autophagy under PEG stress in wheat seedlings.</t>
  </si>
  <si>
    <t>10.1007/s00425-018-2881-2</t>
  </si>
  <si>
    <t>Cytophagy; Drought stress; Glycolysis; iTRAQ; N-Acetyl-5-methoxytryptamine; Polyethylene glycol (PEG); Seed priming</t>
  </si>
  <si>
    <t>WATER-USE EFFICIENCY; LATERAL ROOT-FORMATION; DACTYLON (L). PERS.; OXIDATIVE STRESS; DROUGHT STRESS; LEAF SENESCENCE; EXOGENOUS MELATONIN; MALUS-HUPEHENSIS; ANALYSES REVEAL; PROTECTIVE ROLE</t>
  </si>
  <si>
    <t>[Cui, Guibin; Sun, Fengli; Gao, Xinmei; Xie, Kunliang; Zhang, Chao; Liu, Shudong; Xi, Yajun] Northwest A&amp;F Univ, Coll Agron, State Key Lab Crop Stress Biol Arid Areas, Key Lab Wheat Biol &amp; Genet Improvement Northweste, Yangling 712100, Shaanxi, Peoples R China</t>
  </si>
  <si>
    <t>Xi, YJ (corresponding author), Northwest A&amp;F Univ, Coll Agron, State Key Lab Crop Stress Biol Arid Areas, Key Lab Wheat Biol &amp; Genet Improvement Northweste, Yangling 712100, Shaanxi, Peoples R China.</t>
  </si>
  <si>
    <t>xiyajun2008@126.com</t>
  </si>
  <si>
    <t>Zhang, Chao/0000-0001-5287-4701</t>
  </si>
  <si>
    <t>Adam NR, 2000, PHOTOSYNTH RES, V65, P121, DOI 10.1023/A:1006489919192; Allegra M, 2003, J PINEAL RES, V34, P1, DOI 10.1034/j.1600-079X.2003.02112.x; Antoniou C, 2017, J PINEAL RES, V62, DOI 10.1111/jpi.12401; Augustine SM, 2016, DROUGHT STRESS TOLER, V1, P163, DOI [10.1007/978-3-319-28899-4_7, DOI 10.1007/978-3-319-28899-4_7]; Baxter A, 2014, J EXP BOT, V65, P1229, DOI 10.1093/jxb/ert375; Beltran J, 2015, NAT CHEM BIOL, V11, P598, DOI [10.1038/NCHEMBIO.1840, 10.1038/nchembio.1840]; Brisson N, 2005, AGRON SUSTAIN DEV, V25, P151, DOI 10.1051/agro:2004066; Byeon Y, 2016, J PINEAL RES, V60, P65, DOI 10.1111/jpi.12289; Byeon Y, 2015, J PINEAL RES, V59, P448, DOI 10.1111/jpi.12274; Byeon Y, 2013, J PINEAL RES, V55, P357, DOI 10.1111/jpi.12077; Cui GB, 2017, PLANT PHYSIOL BIOCH, V118, P138, DOI 10.1016/j.plaphy.2017.06.014; Du Z, 2010, NUCLEIC ACIDS RES, V38, pW64, DOI 10.1093/nar/gkq310; ELSTNER EF, 1976, ANAL BIOCHEM, V70, P616, DOI 10.1016/0003-2697(76)90488-7; Fleta-Soriano E, 2017, J AGRON CROP SCI, V203, P286, DOI 10.1111/jac.12201; Flexas J, 2002, ANN BOT-LONDON, V89, P183, DOI 10.1093/aob/mcf027; Gond V, 1999, TREE PHYSIOL, V19, P673; Gowda VRP, 2011, FIELD CROP RES, V122, P1, DOI 10.1016/j.fcr.2011.03.001; Granot D, 2008, PHYTOCHEMISTRY, V69, P2649, DOI 10.1016/j.phytochem.2008.08.026; Gulias J, 2012, CROP SCI, V52, P2321, DOI 10.2135/cropsci2011.10.0579; Han C, 2013, PLOS ONE, V8, DOI 10.1371/journal.pone.0056947; Hao PC, 2015, PROTEOMICS, V15, P1544, DOI 10.1002/pmic.201400179; Harms N, 1996, J BACTERIOL, V178, P6296, DOI 10.1128/jb.178.21.6296-6299.1996; Hasanuzzaman M, 2012, CROP STRESS AND ITS MANAGEMENT: PERSPECTIVES AND STRATEGIES, P261, DOI 10.1007/978-94-007-2220-0_8; Jager K, 2014, J PLANT PHYSIOL, V171, P1256, DOI 10.1016/j.jplph.2014.04.013; Jongdee B, 2002, FIELD CROP RES, V76, P153, DOI 10.1016/S0378-4290(02)00036-9; Kanehisa M, 2012, NUCLEIC ACIDS RES, V40, pD109, DOI 10.1093/nar/gkr988; Kolodziejczyk I, 2016, ACTA PHYSIOL PLANT, V38, DOI 10.1007/s11738-016-2166-y; Kosova K., 2016, DROUGHT STRESS TOLER, V2, P277, DOI DOI 10.1007/978-3-319-32423-4_11; Kosova K, 2014, FRONT PLANT SCI, V5, DOI 10.3389/fpls.2014.00343; KRAMER GF, 1991, PHYTOCHEMISTRY, V30, P2101, DOI 10.1016/0031-9422(91)83595-C; Li C, 2015, J EXP BOT, V66, P669, DOI 10.1093/jxb/eru476; Liu JL, 2015, PLANT GROWTH REGUL, V77, P317, DOI 10.1007/s10725-015-0066-6; Manchester LC, 2015, J PINEAL RES, V59, P403, DOI 10.1111/jpi.12267; Manschadi AM, 2008, PLANT SOIL, V303, P115, DOI 10.1007/s11104-007-9492-1; Meng JF, 2014, J PINEAL RES, V57, P200, DOI 10.1111/jpi.12159; Mittler R, 2002, TRENDS PLANT SCI, V7, P405, DOI 10.1016/S1360-1385(02)02312-9; Mukherjee S, 2014, PHYSIOL PLANTARUM, V152, P714, DOI 10.1111/ppl.12218; Nahar K., 2016, OSMOLYTES PLANTS ACC, P37, DOI [10.1007/978-81-322-2616-1_4, DOI 10.1007/978-81-322-2616-1_4]; Osakabe Y, 2014, FRONT PLANT SCI, V5, DOI 10.3389/fpls.2014.00086; Posmyk MM, 2009, ACTA PHYSIOL PLANT, V31, P1, DOI 10.1007/s11738-008-0213-z; Pou A, 2008, PHYSIOL PLANTARUM, V134, P313, DOI 10.1111/j.1399-3054.2008.01138.x; Rehman R.U., 2014, PLANT SIGNALING UNDE, P51, DOI DOI 10.1007/978-81-322-1542-4_3; Reiter RJ, 2016, J PINEAL RES, V61, P253, DOI 10.1111/jpi.12360; Romero HM, 2004, PLANT PHYSIOL, V136, P3784, DOI 10.1104/pp.104.046656; Ross PL, 2004, MOL CELL PROTEOMICS, V3, P1154, DOI 10.1074/mcp.M400129-MCP200; Shi HT, 2015, J PINEAL RES, V59, P120, DOI 10.1111/jpi.12246; Shi HT, 2015, J EXP BOT, V66, P681, DOI 10.1093/jxb/eru373; Shu S, 2006, P NATL ACAD SCI USA, V103, P19788, DOI 10.1073/pnas.0609385103; Smirnoff N, 1998, CURR OPIN BIOTECH, V9, P214, DOI 10.1016/S0958-1669(98)80118-3; Sun QQ, 2016, J PINEAL RES, V61, P138, DOI 10.1111/jpi.12315; Tan DX, 2014, INT J MOL SCI, V15, P15858, DOI 10.3390/ijms150915858; Tanaka H, 1997, PLANT MOL BIOL, V35, P981, DOI 10.1023/A:1005896711321; Turk H, 2015, J PLANT NUTR SOIL SC, V178, P433, DOI 10.1002/jpln.201400476; Turk H, 2014, PLANT GROWTH REGUL, V74, P139, DOI 10.1007/s10725-014-9905-0; Uematsu K, 2012, J EXP BOT, V63, P3001, DOI 10.1093/jxb/ers004; Velikova V, 2000, PLANT SCI, V151, P59, DOI 10.1016/S0168-9452(99)00197-1; Wang L, 2017, J PINEAL RES, V63, DOI 10.1111/jpi.12429; Wang P, 2015, J PINEAL RES, V58, P479, DOI 10.1111/jpi.12233; Wang P, 2014, J PINEAL RES, V57, P291, DOI 10.1111/jpi.12169; Wang P, 2013, J PINEAL RES, V55, P424, DOI 10.1111/jpi.12091; Wang P, 2013, J PINEAL RES, V54, P292, DOI 10.1111/jpi.12017; Weeda S, 2014, PLOS ONE, V9, DOI 10.1371/journal.pone.0093462; WILLIS JE, 1963, PHYTOCHEMISTRY, V2, P23, DOI 10.1016/S0031-9422(00)88012-7; Wolucka BA, 2003, J BIOL CHEM, V278, P47483, DOI 10.1074/jbc.M309135200; Xu W, 2016, J PINEAL RES, V61, P457, DOI 10.1111/jpi.12359; Xu Y, 2016, J EXP BOT, V67, P1979, DOI 10.1093/jxb/erw019; Yang Y, 2011, J PROTEOME RES, V10, P4647, DOI 10.1021/pr200455s; Ye J, 2016, ACTA PHYSIOL PLANT, V38, DOI 10.1007/s11738-015-2045-y; Zhang N, 2015, J EXP BOT, V66, P647, DOI 10.1093/jxb/eru336; Zhang N, 2014, J PINEAL RES, V56, P39, DOI 10.1111/jpi.12095; Zhang N, 2013, J PINEAL RES, V54, P15, DOI 10.1111/j.1600-079X.2012.01015.x; Zhang N, 2017, SCI REP-UK, V7, DOI 10.1038/s41598-017-00321-6</t>
  </si>
  <si>
    <t>WOS:000435114300005</t>
  </si>
  <si>
    <t>Melatonin significantly influences seed germination and seedling growth of Stevia rebaudiana Bertoni</t>
  </si>
  <si>
    <t>Simlat, Magdalena; Ptak, Agata; Skrzypek, Edyta; Warchol, Marzena; Moranska, Emilia; Piorkowska, Ewa</t>
  </si>
  <si>
    <t>Background. Melatonin (MEL) is a signaling molecule in plants that affects developmental processes during vegetative and reproductive growth. Investigations have proved that exogenously applied MEL also has the potential to improve seed germination and plant development. Methods. In the present study, seeds of stevia, a species with a very low germination rate, were germinated on an agar gel (AG) containing MEL at various concentrations (5, 20, 100, and 500 mu M) in light. Seeds germinated on AG without MEL were used as controls. For the first 24 or 48 h of germination, the seeds were maintained in darkness as a pre-incubation step. Some seeds were not exposed to this pre-incubation step. Results. At concentrations of 20 and 5 mu M, MEL significantly improved germination, but only in seeds pre-incubated in darkness for 24 h (p &lt; 0.001). At concentrations of 100 and 500 mu M, MEL had an inhibitory effect on germination, regardless of the pre-incubation time. Melatonin also affected plantlet properties. At a concentration of 20 mu M, MEL increased plantlet fresh weight and leaf numbers. At a concentration of 5 mu M, it promoted plantlet height. Regarding root development, the most favorable MEL concentration was 500 mu M. Biochemical analysis revealed that MEL promoted higher pigment concentrations but hampered superoxide dismutase activity. On the other hand, the concentrations of sugars and phenolics, as well as the activities of catalase and peroxidase, increased at a MEL concentration of 500 mu M. Discussion. The results suggest that MEL can improve germination of positively photoblastic stevia seeds and that it can play a role in plantlet development. However, the effects observed in the present study depended on the quantity of MEL that was applied.</t>
  </si>
  <si>
    <t>PEERJ</t>
  </si>
  <si>
    <t>10.7717/peerj.5009</t>
  </si>
  <si>
    <t>Simlat, Magdalena</t>
  </si>
  <si>
    <t xml:space="preserve"> Piorkowska, Ewa</t>
  </si>
  <si>
    <t>Antioxidant enzymes; Germination energy; Pigments; Germination capacity; Seedling development; Stevia</t>
  </si>
  <si>
    <t>PROMOTES ADVENTITIOUS-ROOT; INDUCED LEAF SENESCENCE; CHLOROPHYLL DEGRADATION; STIMULATING COMPOUND; STRESS TOLERANCE; TRANSGENIC RICE; ANALYSES REVEAL; EDIBLE PLANTS; CUCUMBER; ENZYMES</t>
  </si>
  <si>
    <t>[Simlat, Magdalena; Ptak, Agata; Moranska, Emilia; Piorkowska, Ewa] Agr Univ Krakow, Dept Plant Breeding &amp; Seed Sci, Krakow, Poland; [Skrzypek, Edyta; Warchol, Marzena] Polish Acad Sci, Dept Biotechnol, Franciszek Gorski Inst Plant Physiol, Krakow, Poland</t>
  </si>
  <si>
    <t>Simlat, M (corresponding author), Agr Univ Krakow, Dept Plant Breeding &amp; Seed Sci, Krakow, Poland.</t>
  </si>
  <si>
    <t>m.simlat@ur.krakow.pl</t>
  </si>
  <si>
    <t>Skrzypek, Edyta/K-7099-2018</t>
  </si>
  <si>
    <t>Skrzypek, Edyta/0000-0003-3185-495X; Warchol, Marzena/0000-0003-3606-4869; Simlat, Magdalena/0000-0001-9296-3303; Ptak, Agata/0000-0001-6614-0258</t>
  </si>
  <si>
    <t>ABDULLATEEF RA, 2011, INT J BIOL, V3, P83, DOI DOI 10.5539/IJB.V3N4P83; Afreen F, 2006, J PINEAL RES, V41, P108, DOI 10.1111/j.1600-079X.2006.00337.x; Aguilera Y, 2015, J AGR FOOD CHEM, V63, P7967, DOI 10.1021/acs.jafc.5b03128; Arnao MB, 2018, ANN BOT-LONDON, V121, P195, DOI 10.1093/aob/mcx114; Arnao MB, 2017, ACTA PHYSIOL PLANT, V39, DOI 10.1007/s11738-017-2428-3; Arnao MB, 2009, J PINEAL RES, V46, P58, DOI 10.1111/j.1600-079X.2008.00625.x; Arnao M. B., 2014, ADV BOT, V2014, P1, DOI [10.1155/2014/815769, DOI 10.1155/2014/815769]; Arnao MB, 2007, J PINEAL RES, V42, P147, DOI 10.1111/j.1600-079X.2006.00396.x; Arnao MB, 2006, PLANT SIGNAL BEHAV, V1, P89, DOI 10.4161/psb.1.3.2640; Arnao MB, 2013, J PINEAL RES, V55, P149, DOI 10.1111/jpi.12055; Bajwa VS, 2014, J PINEAL RES, V56, P238, DOI 10.1111/jpi.12115; Balabusta M, 2016, FRONT PLANT SCI, V7, DOI 10.3389/fpls.2016.00575; Byeon Y, 2015, J EXP BOT, V66, P709, DOI 10.1093/jxb/eru357; Byeon Y, 2014, J PINEAL RES, V56, P107, DOI 10.1111/jpi.12103; Chen GF, 2003, LIFE SCI, V73, P19, DOI 10.1016/S0024-3205(03)00252-2; Chen Q, 2009, J PLANT PHYSIOL, V166, P324, DOI 10.1016/j.jplph.2008.06.002; Dawood MG, 2015, ACTA BIOL COLOMB, V20, P223, DOI 10.15446/abc.v20n2.43291; De Klerk GJ, 1999, IN VITRO CELL DEV-PL, V35, P189, DOI 10.1007/s11627-999-0076-z; DUBBELS R, 1995, J PINEAL RES, V18, P28, DOI 10.1111/j.1600-079X.1995.tb00136.x; DUBOIS M, 1956, ANAL CHEM, V28, P350, DOI 10.1021/ac60111a017; Geuns JMC, 2000, RRD PHYTOCHEM, P75; HATTORI A, 1995, BIOCHEM MOL BIOL INT, V35, P627; Hernandez-Ruiz J, 2005, J PINEAL RES, V39, P137, DOI 10.1111/j.1600-079X.2005.00226.x; Hernandez-Ruiz J, 2004, PLANTA, V220, P140, DOI 10.1007/s00425-004-1317-3; Hernandez-Ruiz J, 2008, PLANT GROWTH REGUL, V55, P29, DOI 10.1007/s10725-008-9254-y; Hossa KR, 2017, ACTA SCI-AGRON, V39, P379, DOI 10.4025/actasciagron.v39i3.32951; JENG TL, 1994, SEED SCI TECHNOL, V22, P531; Kang K, 2010, J PINEAL RES, V49, P176, DOI 10.1111/j.1600-079X.2010.00783.x; Kladna A, 2003, FREE RADICAL BIO MED, V34, P1544, DOI 10.1016/S0891-5849(03)00180-1; Lazar D, 2013, PLANT SIGNAL BEHAV, V8, DOI 10.4161/psb.23279; LERNER AB, 1958, J AM CHEM SOC, V80, P2587, DOI 10.1021/ja01543a060; Lichtenthaler H. K., 1983, BIOCHEM SOC T, V11, P591, DOI DOI 10.1042/BST0110591; Liopa-Tsakalidi A, 2012, RES J MED PLANTS, V6, P416, DOI [10.3923/rjmp.2012.416.424, DOI 10.3923/RJMP.2012.416.424]; Luck H, 1962, METHODEN ENZYMATISCH, P895; Manchester LC, 2000, LIFE SCI, V67, P3023, DOI 10.1016/S0024-3205(00)00896-1; MCCORD JM, 1969, J BIOL CHEM, V244, P6049; MURASHIGE T, 1962, PHYSIOL PLANTARUM, V15, P473, DOI 10.1111/j.1399-3054.1962.tb08052.x; Murch SJ, 1997, LANCET, V350, P1598, DOI 10.1016/S0140-6736(05)64014-7; Murch SJ, 2002, IN VITRO CELL DEV-PL, V38, P531, DOI 10.1079/IVP2002333; Murch SJ, 2001, IN VITRO CELL DEV-PL, V37, P786; Murdoch A. J., 2000, Seeds: the ecology of regeneration in plant communities, P183, DOI 10.1079/9780851994321.0183; Nawaz MA, 2016, FRONT PLANT SCI, V6, DOI 10.3389/fpls.2015.01230; Panpatil VV, 2008, J FOOD SCI TECH MYS, V45, P467; Park S, 2012, J PINEAL RES, V53, P385, DOI 10.1111/j.1600-079X.2012.01008.x; Pathan AK, 2008, MICRON, V39, P1049, DOI 10.1016/j.micron.2008.05.006; Posmyk MM, 2008, J PINEAL RES, V45, P24, DOI 10.1111/j.1600-079X.2007.00552.x; Posmyk MM, 2009, J PINEAL RES, V46, P214, DOI 10.1111/j.1600-079X.2008.00652.x; Rakesh Kumar, 2012, International Journal of Medicinal and Aromatic Plants, V2, P468; Rodriguez C, 2004, J PINEAL RES, V36, P1, DOI 10.1046/j.1600-079X.2003.00092.x; Sarropoulou VN, 2012, J PINEAL RES, V52, P38, DOI 10.1111/j.1600-079X.2011.00914.x; Sarrou E, 2014, TURK J BOT, V38, P293, DOI 10.3906/bot-1302-55; Shi HT, 2015, J PINEAL RES, V59, P334, DOI 10.1111/jpi.12262; Shi HT, 2015, J PINEAL RES, V59, P120, DOI 10.1111/jpi.12246; Shi HT, 2015, J EXP BOT, V66, P681, DOI 10.1093/jxb/eru373; Simlat M, 2016, SCI HORTIC-AMSTERDAM, V211, P295, DOI 10.1016/j.scienta.2016.09.009; Singleton V., 1965, AM J ENOL VITICULT, V16, P144, DOI DOI 10.1172/JCI39162; SINGLETON V. L., 1965, AMER J ENOL VITICULT, V16, P144; Swati Madan, 2010, Indian Journal of Natural Products and Resources, V1, P267; Szafranska K, 2012, J PLANT PHYSIOL, V169, P34, DOI 10.1016/j.jplph.2011.08.011; Tan DX, 2012, J EXP BOT, V63, P577, DOI 10.1093/jxb/err256; Tan DX, 2007, PLANT SIGNAL BEHAV, V2, P514, DOI 10.4161/psb.2.6.4639; Tiryaki I, 2012, J PINEAL RES, V52, P332, DOI 10.1111/j.1600-079X.2011.00947.x; Wang LY, 2016, PHOTOSYNTHETICA, V54, P19, DOI 10.1007/s11099-015-0140-3; Wang L, 2014, J PINEAL RES, V56, P134, DOI 10.1111/jpi.12105; Wang P, 2013, J PINEAL RES, V55, P424, DOI 10.1111/jpi.12091; Wang P, 2013, J PINEAL RES, V54, P292, DOI 10.1111/jpi.12017; Wang P, 2012, J PINEAL RES, V53, P11, DOI 10.1111/j.1600-079X.2011.00966.x; Wang YP, 2018, J EXP BOT, V69, P963, DOI 10.1093/jxb/erx473; Weeda S, 2014, PLOS ONE, V9, DOI 10.1371/journal.pone.0093462; Wei W, 2015, J EXP BOT, V66, P695, DOI 10.1093/jxb/eru392; Yadav AK, 2011, CAN J PLANT SCI, V91, P1, DOI 10.4141/CJPS10086; Zhang HJ, 2014, J PINEAL RES, V57, P269, DOI 10.1111/jpi.12167; Zhang J, 2017, ENVIRON EXP BOT, V138, P36, DOI 10.1016/j.envexpbot.2017.02.012; Zhang J, 2016, FRONT PLANT SCI, V7, DOI 10.3389/fpls.2016.01500; Zhang N, 2013, J PINEAL RES, V54, P15, DOI 10.1111/j.1600-079X.2012.01015.x; Zhang XL, 2011, J PLANT PHYSIOL, V168, P2081, DOI 10.1016/j.jplph.2011.06.011; Zohar R, 2011, PHYTOCHEM LETT, V4, P222, DOI 10.1016/j.phytol.2011.04.002</t>
  </si>
  <si>
    <t>PEERJ INC</t>
  </si>
  <si>
    <t>2167-8359</t>
  </si>
  <si>
    <t>PeerJ</t>
  </si>
  <si>
    <t>WOS:000435834300007</t>
  </si>
  <si>
    <t>Crosstalk between calcium and melatonin affects postharvest physiological deterioration and quality loss in cassava</t>
  </si>
  <si>
    <t>Hu, Wei; Tie, Weiwei; Ou, Wenjun; Yan, Yan; Kong, Hua; Zuo, Jiao; Ding, Xupo; Ding, Zehong; Liu, Yang; Wu, Chunlai; Guo, Yunling; Shi, Haitao; Li, Kaimian; Guo, Anping</t>
  </si>
  <si>
    <t>Rapid postharvest physiological deterioration largely reduces the quality and marketability of cassava. The molecular mechanism underlying cassava postharvest physiological deterioration and quality loss is largely unknown. The present study aimed to investigate the role of calcium and its relationship with melatonin in cassava postharvest physiological deterioration. Transcriptomic analyses indicate that most of the calcium ion (Ca2+) sensor genes are upregulated in cassava tuberous roots at different postharvest stages. Exogenous CaCl2 reduces postharvest physiological deterioration, increases the endogenous levels of Ca2+ and melatonin, reduces the degradation of ascorbic acid and starch, and induces the expression of genes related to melatonin biosynthesis after harvest. These effects are reversed by the exogenous application of a Ca2+ chelator (EGTA). Exogenous melatonin also increases endogenous melatonin levels and reduces ascorbic acid and starch degradation during postharvest physiological deterioration but do not affect endogenous Ca2+ content. Together, these findings demonstrate that calcium-induced activation of melatonin biosynthesis plays a role in reducing postharvest physiological deterioration and quality loss in cassava. Additionally, pretreatment with EGTA arrests the melatonin-induced reduction of postharvest physiological deterioration, suggesting the possible crosstalk between melatonin and calcium during postharvest physiological deterioration.</t>
  </si>
  <si>
    <t>10.1016/j.postharvbio.2018.02.007</t>
  </si>
  <si>
    <t>Calcium; Melatonin; Postharvest physiological deterioration; Cassava</t>
  </si>
  <si>
    <t>RNA-SEQ; EXPRESSION ANALYSIS; STRESS RESISTANCE; OXIDATIVE DAMAGE; PROTEIN-KINASE; DROUGHT STRESS; STORAGE ROOTS; PLANTS; GENE; IDENTIFICATION</t>
  </si>
  <si>
    <t>[Hu, Wei; Tie, Weiwei; Yan, Yan; Kong, Hua; Zuo, Jiao; Ding, Xupo; Ding, Zehong; Liu, Yang; Wu, Chunlai; Guo, Yunling; Li, Kaimian; Guo, Anping] Chinese Acad Trop Agr Sci, Inst Trop Biosci &amp; Biotechnol, Key Lab Biol &amp; Genet Resources Trop Crops, Xueyuan Rd 4, Haikou 571101, Hainan, Peoples R China; [Shi, Haitao] Hainan Univ, Coll Agr, Hainan Key Lab Sustainable Utilizat Trop Bioresou, Haikou 570228, Hainan, Peoples R China; [Ou, Wenjun; Li, Kaimian] Chinese Acad Trop Agr Sci, Trop Crops Genet Resources Inst, Danzhou 571737, Hainan, Peoples R China</t>
  </si>
  <si>
    <t>Li, KM; Guo, AP (corresponding author), Chinese Acad Trop Agr Sci, Inst Trop Biosci &amp; Biotechnol, Key Lab Biol &amp; Genet Resources Trop Crops, Xueyuan Rd 4, Haikou 571101, Hainan, Peoples R China.; Shi, HT (corresponding author), Hainan Univ, Coll Agr, Hainan Key Lab Sustainable Utilizat Trop Bioresou, Haikou 570228, Hainan, Peoples R China.</t>
  </si>
  <si>
    <t>haitaoshi@hainu.edu.cn; likaimian@itbb.org.cn; guoanping@itbb.org.cn</t>
  </si>
  <si>
    <t>Bajwa VS, 2015, POSTHARVEST BIOL TEC, V110, P183, DOI 10.1016/j.postharvbio.2015.08.018; Deng X., 2013, SCI WORLD J, V2013, P8, DOI DOI 10.1371/J0URNAL.P0NE.0069881; Deng XM, 2013, PHYSIOL PLANTARUM, V149, P367, DOI 10.1111/ppl.12046; DUBBELS R, 1995, J PINEAL RES, V18, P28, DOI 10.1111/j.1600-079X.1995.tb00136.x; Gilroy S, 2014, TRENDS PLANT SCI, V19, P623, DOI 10.1016/j.tplants.2014.06.013; Gu B, 2013, STARCH-STARKE, V65, P253, DOI 10.1002/star.201200028; HATTORI A, 1995, BIOCHEM MOL BIOL INT, V35, P627; He LZ, 2012, PROTEOME SCI, V10, DOI 10.1186/1477-5956-10-42; Hu W, 2016, FRONT PLANT SCI, V7, DOI 10.3389/fpls.2016.00736; Hu W, 2016, MOL GENET GENOMICS, V291, P241, DOI 10.1007/s00438-015-1103-x; Hu W, 2015, FRONT PLANT SCI, V6, DOI 10.3389/fpls.2015.00914; IYER S., 2010, TROPICAL PLANT BIOL, V3, P151, DOI DOI 10.1007/S12042-010-9052-3; Kolar J, 2005, J PINEAL RES, V39, P333, DOI 10.1111/j.1600-079X.2005.00276.x; LERNER AB, 1959, J AM CHEM SOC, V81, P6084, DOI 10.1021/ja01531a060; LERNER AB, 1958, J AM CHEM SOC, V80, P2587, DOI 10.1021/ja01543a060; Ma QX, 2016, J PINEAL RES, V60, P424, DOI 10.1111/jpi.12325; Mittler R, 2004, TRENDS PLANT SCI, V9, P490, DOI 10.1016/j.tplants.2004.08.009; Pape C, 2006, J PINEAL RES, V41, P157, DOI 10.1111/j.1600-079X.2006.00348.x; POEGGELER B, 1993, J PINEAL RES, V14, P151, DOI 10.1111/j.1600-079X.1993.tb00498.x; Qin YL, 2017, PLOS ONE, V12, DOI 10.1371/journal.pone.0174238; Reilly K, 2004, PLANT MOL BIOL, V56, P625, DOI 10.1007/s11103-005-2271-6; Reilly K, 2001, BBA-GENE STRUCT EXPR, V1518, P317, DOI 10.1016/S0167-4781(01)00195-6; Shi H, 2016, FRONT PLANT SCI, V7, DOI 10.3389/fpls.2016.01124; Shi HT, 2014, J PINEAL RES, V57, P185, DOI 10.1111/jpi.12155; Srivastava RK, 2015, PROTOPLASMA, V252, P959, DOI 10.1007/s00709-014-0731-z; Tan DX, 2003, J PINEAL RES, V34, P249, DOI 10.1034/j.1600-079X.2003.00037.x; Trapnell C, 2012, NAT PROTOC, V7, P562, DOI 10.1038/nprot.2012.016; Trapnell C, 2009, BIOINFORMATICS, V25, P1105, DOI 10.1093/bioinformatics/btp120; Uarrota VG, 2016, FOOD SCI NUTR, V4, P409, DOI 10.1002/fsn3.303; Vanderschuren H, 2014, PLANT CELL, V26, P1913, DOI 10.1105/tpc.114.123927; Verslues PE, 2007, MOL CELL BIOL, V27, P7771, DOI 10.1128/MCB.00429-07; Wang LK, 2010, BIOINFORMATICS, V26, P136, DOI 10.1093/bioinformatics/btp612; Xu J, 2013, PLANT PHYSIOL, V161, P1517, DOI 10.1104/pp.112.212803; Zhang HM, 2014, J PINEAL RES, V57, P131, DOI 10.1111/jpi.12162; Zhang P, 2010, J INTEGR PLANT BIOL, V52, P653, DOI 10.1111/j.1744-7909.2010.00956.x; Zidenga T, 2012, PLANT PHYSIOL, V159, P1396, DOI 10.1104/pp.112.200345; Zou JJ, 2015, PLANT CELL, V27, P1445, DOI 10.1105/tpc.15.00144</t>
  </si>
  <si>
    <t>WOS:000428019800006</t>
  </si>
  <si>
    <t>Effects of Exogenous Melatonin on Methyl Viologen-Mediated Oxidative Stress in Apple Leaf</t>
  </si>
  <si>
    <t>Wei, Zhiwei; Gao, Tengteng; Liang, Bowen; Zhao, Qi; Ma, Fengwang; Li, Chao</t>
  </si>
  <si>
    <t>Oxidative stress is a major source of damage of plants exposed to adverse environments. We examined the effect of exogenous melatonin (MT) in limiting of oxidative stress caused by methyl viologen (MV; paraquatin) in apple leaves (Malus domestica Borkh.). When detached leaves were pre-treated with melatonin, their level of stress tolerance increased. Under MV treatment, melatonin effectively alleviated the decrease in chlorophyll concentrations and maximum potential Photosystem II efficiency while also mitigating membrane damage and lipid peroxidation when compared with control leaves that were sprayed only with water prior to the stress experiment. The melatonin-treated leaves also showed higher activities and transcripts of antioxidant enzymes superoxide dismutase, peroxidase, and catalase. In addition, the expression of genes for those enzymes was upregulated. Melatonin-synthesis genes MdTDC1, MdT5H4, MdAANAT2, and MdASMT1 were also upregulated under oxidative stress in leaves but that expression was suppressed in response to 1 mM melatonin pretreatment during the MV treatments. Therefore, we conclude that exogenous melatonin mitigates the detrimental effects of oxidative stress, perhaps by slowing the decline in chlorophyll concentrations, moderating membrane damage and lipid peroxidation, increasing the activities of antioxidant enzymes, and changing the expression of genes for melatonin synthesis.</t>
  </si>
  <si>
    <t>10.3390/ijms19010316</t>
  </si>
  <si>
    <t>Wei, Zhiwei</t>
  </si>
  <si>
    <t>Malus; melatonin; reactive oxygen species; oxidative stress; methyl viologen</t>
  </si>
  <si>
    <t>NITRIC-OXIDE; ANTIOXIDANT RESPONSES; HYDROGEN-PEROXIDE; XANTHOPHYLL CYCLE; MALUS-HUPEHENSIS; ALKALINE STRESS; PLANTS; RICE; ARABIDOPSIS; SENESCENCE</t>
  </si>
  <si>
    <t>[Wei, Zhiwei; Gao, Tengteng; Liang, Bowen; Zhao, Qi; Ma, Fengwang; Li, Chao] Northwest A&amp;F Univ, Coll Hort, State Key Lab Crop Stress Biol Arid Areas, Yangling 712100, Shaanxi, Peoples R China</t>
  </si>
  <si>
    <t>Ma, FW; Li, C (corresponding author), Northwest A&amp;F Univ, Coll Hort, State Key Lab Crop Stress Biol Arid Areas, Yangling 712100, Shaanxi, Peoples R China.</t>
  </si>
  <si>
    <t>weizhiwei@nwsuaf.edu.cn; gaotengteng@nwsuaf.edu.cn; liangbowen@nwsuaf.edu.cn; zhaoqi93@nwsuaf.edu.cn; fwm64@nwsuaf.edu.cn; cl8609@nwsuaf.edu.cn</t>
  </si>
  <si>
    <t>Ma, Fengwang/0000-0003-0608-2521</t>
  </si>
  <si>
    <t>Arnao MB, 2015, J PINEAL RES, V59, P133, DOI 10.1111/jpi.12253; Baxter A, 2014, J EXP BOT, V65, P1229, DOI 10.1093/jxb/ert375; Beligni MV, 1999, NITRIC OXIDE-BIOL CH, V3, P199, DOI 10.1006/niox.1999.0222; Casano LM, 1999, PLANT SCI, V149, P13, DOI 10.1016/S0168-9452(99)00138-7; Correa-Aragunde N, 2013, J EXP BOT, V64, P3339, DOI 10.1093/jxb/ert172; Dalal A, 2014, PLANT SCI, V219, P9, DOI 10.1016/j.plantsci.2013.12.016; Dionisio-Sese ML, 1998, PLANT SCI, V135, P1, DOI 10.1016/S0168-9452(98)00025-9; DUBBELS R, 1995, J PINEAL RES, V18, P28, DOI 10.1111/j.1600-079X.1995.tb00136.x; Foyer CH, 2011, PLANT PHYSIOL, V155, P93, DOI 10.1104/pp.110.166181; Galano A, 2013, J PINEAL RES, V54, P245, DOI 10.1111/jpi.12010; GIANNOPOLITIS CN, 1977, PLANT PHYSIOL, V59, P309, DOI 10.1104/pp.59.2.309; Gong XQ, 2017, MOLECULES, V22, DOI 10.3390/molecules22091542; HATTORI A, 1995, BIOCHEM MOL BIOL INT, V35, P627; Hodges DM, 1999, PLANTA, V207, P604, DOI 10.1007/s004250050524; Kang K, 2011, J PINEAL RES, V50, P304, DOI 10.1111/j.1600-079X.2010.00841.x; Kang S, 2007, PLANT CELL REP, V26, P2009, DOI 10.1007/s00299-007-0405-9; Kang S, 2007, PLANTA, V227, P263, DOI 10.1007/s00425-007-0614-z; Kusaba M, 2007, PLANT CELL, V19, P1362, DOI 10.1105/tpc.106.042911; Lei Q, 2013, J PINEAL RES, V55, P443, DOI 10.1111/jpi.12096; Li C, 2015, J EXP BOT, V66, P669, DOI 10.1093/jxb/eru476; Li C, 2012, J PINEAL RES, V53, P298, DOI 10.1111/j.1600-079X.2012.00999.x; Li H, 2016, J PINEAL RES, V60, P206, DOI 10.1111/jpi.12304; Lichtenthaler H. K., 1983, BIOCHEM SOC T, V11, P591, DOI DOI 10.1042/BST0110591; Liu N, 2015, J PLANT PHYSIOL, V186, P68, DOI 10.1016/j.jplph.2015.07.012; Ma FW, 2003, PLANT SCI, V165, P819, DOI 10.1016/S0168-9452(03)00277-2; Moustakas M, 2016, PESTIC BIOCHEM PHYS, V126, P28, DOI 10.1016/j.pestbp.2015.07.003; NAKANO Y, 1981, PLANT CELL PHYSIOL, V22, P867; Okazaki M, 2009, J PINEAL RES, V46, P373, DOI 10.1111/j.1600-079X.2009.00673.x; Park S, 2012, J PINEAL RES, V52, P211, DOI 10.1111/j.1600-079X.2011.00930.x; PATTERSON BD, 1984, ANAL BIOCHEM, V139, P487, DOI 10.1016/0003-2697(84)90039-3; Posmyk MM, 2008, J PINEAL RES, V45, P24, DOI 10.1111/j.1600-079X.2007.00552.x; Posmyk MM, 2009, ACTA PHYSIOL PLANT, V31, P1, DOI 10.1007/s11738-008-0213-z; Rao MV, 1996, PLANT PHYSIOL, V110, P125, DOI 10.1104/pp.110.1.125; Reiter RJ, 2007, ACTA BIOCHIM POL, V54, P1; Reiter RJ, 2015, MOLECULES, V20, P7396, DOI 10.3390/molecules20047396; Setif P, 2015, BBA-BIOENERGETICS, V1847, P212, DOI 10.1016/j.bbabio.2014.10.008; Szafranska K, 2013, BIOL PLANTARUM, V57, P91, DOI 10.1007/s10535-012-0253-5; Tal O, 2011, J EXP BOT, V62, P1903, DOI 10.1093/jxb/erq378; Tan DX, 2014, INT J MOL SCI, V15, P15858, DOI 10.3390/ijms150915858; Toenniessen GH, 2003, CURR OPIN PLANT BIOL, V6, P191, DOI 10.1016/S1369-5266(03)00002-5; Varadi G, 2000, PLANT PHYSIOL, V123, P1459, DOI 10.1104/pp.123.4.1459; Verma K, 2013, BIOMETALS, V26, P255, DOI 10.1007/s10534-013-9608-4; Wang P, 2015, J PINEAL RES, V58, P479, DOI 10.1111/jpi.12233; Wang P, 2013, J PINEAL RES, V54, P292, DOI 10.1111/jpi.12017; Wang P, 2012, J PINEAL RES, V53, P11, DOI 10.1111/j.1600-079X.2011.00966.x; Weeda S, 2014, PLOS ONE, V9, DOI 10.1371/journal.pone.0093462; Yin LH, 2013, J PINEAL RES, V54, P426, DOI 10.1111/jpi.12038</t>
  </si>
  <si>
    <t>WOS:000424407200306</t>
  </si>
  <si>
    <t>Multiresponse optimization of a UPLC method for the simultaneous determination of tryptophan and 15 tryptophan-derived compounds using a Box-Behnken design with a desirability function</t>
  </si>
  <si>
    <t>Setyaningsih, Widiastuti; Saputro, Irfan E.; Carrera, Ceferino A.; Palma, Miguel; Barroso, Carmelo G.</t>
  </si>
  <si>
    <t>A Box-Behnken design was used in conjunction with multiresponse optimization based on the desirability function to carry out the simultaneous separation of tryptophan and 15 derivatives by Ultra Performance Liquid Chromatography. The gradient composition of the mobile phase and the flow rate were optimized with respect to the resolution of severely overlapping chromatographic peaks and the total run time. Two different stationary phases were evaluated (hybrid silica and a solid-core-based C-18 column). The methods were validated and a suitable sensitivity was found for all compounds in the concentration range 1-100 mu g L-1 (R-2 &gt; 0.999). High levels of repeatability and intermediate precision (CV less than 0.25% and 1.7% on average for the retention time and the signal area, respectively) were obtained. The new method was applied to the determination tryptophan and its derivatives in black pigmented glutinous and non-glutinous rice grain samples. (C) 2016 Elsevier Ltd. All rights reserved.</t>
  </si>
  <si>
    <t>10.1016/j.foodchem.2016.12.034</t>
  </si>
  <si>
    <t>Setyaningsih, Widiastuti</t>
  </si>
  <si>
    <t xml:space="preserve"> Barroso, Carmelo G.</t>
  </si>
  <si>
    <t>Tryptophan; Tryptophan derivatives; Chromatographic separation; Design of experiments</t>
  </si>
  <si>
    <t>PERFORMANCE LIQUID-CHROMATOGRAPHY; RESPONSE-SURFACE METHODOLOGY; TANDEM MASS-SPECTROMETRY; AUXIN BIOSYNTHESIS; EXTRACTION; SEPARATION; MELATONIN; PATHWAY; PLANTS; TIME</t>
  </si>
  <si>
    <t>[Setyaningsih, Widiastuti] Gadjah Mada Univ, Fac Agr Technol, Dept Food &amp; Agr Prod Technol, Jalan Flora, Bulaksumur 55281, Yogyakarta, Indonesia; [Setyaningsih, Widiastuti; Saputro, Irfan E.; Carrera, Ceferino A.; Palma, Miguel; Barroso, Carmelo G.] Univ Cadiz, Fac Sci, Dept Analyt Chem, Inst Invest Vitivinicola &amp; Agroalimentaria IVAGRO, Campus Excelencia Int Agroalimentario CeiA3, Cadiz 11510, Spain</t>
  </si>
  <si>
    <t>Palma, M (corresponding author), Univ Cadiz, Fac Sci, Dept Analyt Chem, Inst Invest Vitivinicola &amp; Agroalimentaria IVAGRO, Campus Excelencia Int Agroalimentario CeiA3, Cadiz 11510, Spain.</t>
  </si>
  <si>
    <t>Carrera, Ceferino/M-6062-2014</t>
  </si>
  <si>
    <t>Carrera, Ceferino/0000-0002-6835-8303; Setyaningsih, Widiastuti/0000-0002-4316-8888; Palma Lovillo, Miguel/0000-0001-8509-4226</t>
  </si>
  <si>
    <t>AOAC, 2012, AOAC PEER VER METH P; Arnao MB, 2006, PLANT SIGNAL BEHAV, V1, P89, DOI 10.4161/psb.1.3.2640; Bas D, 2007, J FOOD ENG, V78, P836, DOI 10.1016/j.jfoodeng.2005.11.024; Candioti LV, 2014, TALANTA, V124, P123, DOI 10.1016/j.talanta.2014.01.034; Cao J, 2006, J CHROMATOGR A, V1134, P333, DOI 10.1016/j.chroma.2006.09.079; Coutinho JP, 2015, TALANTA, V134, P256, DOI 10.1016/j.talanta.2014.11.004; Eugster PJ, 2012, J CHROMATOGR A, V1259, P187, DOI 10.1016/j.chroma.2012.05.033; Ferreira SLC, 2007, ANAL CHIM ACTA, V597, P179, DOI 10.1016/j.aca.2007.07.011; Fukuwatari T, 2013, INT J TRYPTOPHAN RES, P3, DOI 10.4137/IJTR.S11588; Giannarelli S, 2010, ANAL BIOCHEM, V398, P60, DOI 10.1016/j.ab.2009.10.038; Granato D, 2014, J AGR FOOD CHEM, V62, P10283, DOI 10.1021/jf504480f; Grobe W., 1982, Phytochemistry, V21, P819, DOI 10.1016/0031-9422(82)80071-X; Hadjmohammadi M, 2012, J CHROMATOGR B, V880, P34, DOI 10.1016/j.jchromb.2011.11.012; He WR, 2011, PLANT CELL, V23, P3944, DOI 10.1105/tpc.111.089029; ICH, 2005, ICH TOP Q2 R1 VAL AN, V1994; Islam MA, 2012, COMPOS PART B-ENG, V43, P861, DOI 10.1016/j.compositesb.2011.11.033; ISO, 2005, 170252005 ISOIEC, V2005; Kato N, 2007, J CHROMATOGR A, V1145, P229, DOI 10.1016/j.chroma.2007.01.061; Ma Z, 2008, ANAL CHIM ACTA, V610, P274, DOI 10.1016/j.aca.2008.01.045; Mano Y, 2012, J EXP BOT, V63, P2853, DOI 10.1093/jxb/ers091; Mashiguchi K, 2011, P NATL ACAD SCI USA, V108, P18512, DOI 10.1073/pnas.1108434108; Miller J. M., 2005, CHROMATOGRAPHY CONCE; Novakova L, 2006, TALANTA, V68, P908, DOI 10.1016/j.talanta.2005.06.035; Pan YL, 2014, B KOREAN CHEM SOC, V35, P197, DOI 10.5012/bkcs.2014.35.1.197; Pedro AC, 2016, AN ACAD BRAS CIENC, V88, P1055, DOI 10.1590/0001-3765201620150197; Pedro AC, 2016, FOOD CHEM, V191, P12, DOI 10.1016/j.foodchem.2015.02.045; Ramakrishna A, 2011, PLANT SIGNAL BEHAV, V6, P800, DOI 10.4161/psb.6.6.15242; RAPPORT MM, 1948, SCIENCE, V108, P329, DOI 10.1126/science.108.2804.329; Ren J., 2007, FOOD TECHNOLOGY ELLI, V9862, P360; Setyaningsih W, 2016, APPL ACOUST, V103, P129, DOI 10.1016/j.apacoust.2015.04.001; Song W, 2009, J PHARMACEUT BIOMED, V50, P491, DOI 10.1016/j.jpba.2009.05.011; Srivastava B., 2010, INT J PHARM QUALITY, V2, P19; Vanbel PF, 1996, CHEMOMETR INTELL LAB, V35, P67, DOI 10.1016/S0169-7439(96)00046-9; Vignau J, 2004, BIOMED CHROMATOGR, V18, P872, DOI 10.1002/bmc.445; Wang YH, 2011, PLANT SIGNAL BEHAV, V6, P494, DOI 10.4161/psb.6.4.14558; Zagajewski J, 2012, J PHYSIOL PHARMACOL, V63, P613; Zhao YD, 2012, MOL PLANT, V5, P334, DOI 10.1093/mp/ssr104; Zhou Y, 2010, J SEP SCI, V33, P3675, DOI 10.1002/jssc.201000452; Zhou Y, 2009, J CHROMATOGR A, V1216, P7013, DOI 10.1016/j.chroma.2009.08.058</t>
  </si>
  <si>
    <t>WOS:000395955900001</t>
  </si>
  <si>
    <t>Endophytic Bacterium Pseudomonas fluorescens RG11 May Transform Tryptophan to Melatonin and Promote Endogenous Melatonin Levels in the Roots of Four Grape Cultivars</t>
  </si>
  <si>
    <t>Ma, Yaner; Jiao, Jian; Fan, Xiucai; Sun, Haisheng; Zhang, Ying; Jiang, Jianfu; Liu, Chonghuai</t>
  </si>
  <si>
    <t>Endophytes have been verified to synthesize melatonin in vitro and promote abiotic stress-induced production of endogenous melatonin in grape (Vitis vinifera L.) roots. This study aimed to further characterize the biotransformation of tryptophan to melatonin in the endophytic bacterium Pseudomonas fluorescens RG11 and to investigate its capacity for enhancing endogenous melatonin levels in the roots of different grape cultivars. Using ultra performance liquid chromatography-tandem mass spectrometry combined with 15N double-labeled L-tryptophan as the precursor for melatonin, we detected isotope-labeled 5-hydroxytryptophan, serotonin, N-acetylserotonin, and melatonin, but tryptamine was not detected during the in vitro incubation of P. fluorescens RG11. Furthermore, the production capacity of these four compounds peaked during the exponential growth phase. RG11 colonization increased the endogenous levels of 5-hydroxytryptophan, N-acetylserotonin, and melatonin, but reduced those of tryptamine and serotonin, in the roots of the Red Globe grape cultivar under salt stress conditions. Quantitative real-time PCR revealed that RG11 reduced the transcription of grapevine tryptophan decarboxylase and serotonin N-acetyltransferase genes when compared to the un-inoculated control. These results correlated with decreased reactive oxygen species bursts and cell damage, which were alleviated by RG11 colonization under salt stress conditions. Additionally, RG11 promoted plant growth and enhanced the levels of endogenous melatonin in different grape cultivars. Intraspecific variation in the levels of melatonin precursors was found among four grape cultivars, and the associated root crude extracts appeared to significantly induce RG11 melatonin biosynthesis in vitro. Overall, this study provides useful information that enhances the existing knowledge of a potential melatonin synthesis pathway in rhizobacteria, and it reveals plantrhizobacterium interactions that affect melatonin biosynthesis in plants subjected to abiotic stress conditions.</t>
  </si>
  <si>
    <t>10.3389/fpls.2016.02068</t>
  </si>
  <si>
    <t>Ma, Yaner</t>
  </si>
  <si>
    <t xml:space="preserve"> Liu, Chonghuai</t>
  </si>
  <si>
    <t>melatonin; plant growth-promoting bacteria; root crude extracts; salt stress; grapevine</t>
  </si>
  <si>
    <t>PLANT-GROWTH PROMOTION; ABSCISIC-ACID; PHENYLALANINE 4-HYDROXYLASE; SEED-GERMINATION; BACILLUS STRAINS; STRESS TOLERANCE; ACC DEAMINASE; RICE; RHIZOSPHERE; RESISTANCE</t>
  </si>
  <si>
    <t>[Ma, Yaner; Jiao, Jian; Fan, Xiucai; Sun, Haisheng; Zhang, Ying; Jiang, Jianfu; Liu, Chonghuai] Chinese Acad Agr Sci, Zhengzhou Fruit Res Inst, Zhengzhou, Peoples R China; [Jiao, Jian] Northwest A&amp;F Univ, Coll Enol, Yangling, Peoples R China</t>
  </si>
  <si>
    <t>Liu, CH (corresponding author), Chinese Acad Agr Sci, Zhengzhou Fruit Res Inst, Zhengzhou, Peoples R China.</t>
  </si>
  <si>
    <t>liuchonghuai@caas.cn</t>
  </si>
  <si>
    <t>Arkhipova TN, 2007, PLANT SOIL, V292, P305, DOI 10.1007/s11104-007-9233-5; Arnao MB, 2009, J PINEAL RES, V46, P58, DOI 10.1111/j.1600-079X.2008.00625.x; Arnao M. B., 2016, FOCUS SCI, V2, DOI 10.20286/focsci-020227; Arnao MB, 2015, J PINEAL RES, V59, P133, DOI 10.1111/jpi.12253; Arnao MB, 2013, J PINEAL RES, V55, P149, DOI 10.1111/jpi.12055; Bai YM, 2002, CAN J MICROBIOL, V48, P230, DOI [10.1139/w02-014, 10.1139/W02-014]; Bajwa VS, 2014, J PINEAL RES, V56, P238, DOI 10.1111/jpi.12115; Arnao MB, 2013, FOOD CHEM, V138, P1212, DOI 10.1016/j.foodchem.2012.10.077; Belimov AA, 2014, PLANT PHYSIOL BIOCH, V74, P84, DOI 10.1016/j.plaphy.2013.10.032; Boccalandro HE, 2011, J PINEAL RES, V51, P226, DOI 10.1111/j.1600-079X.2011.00884.x; Bottini R, 2004, APPL MICROBIOL BIOT, V65, P497, DOI 10.1007/s00253-004-1696-1; Burkhardt S, 2001, J AGR FOOD CHEM, V49, P4898, DOI 10.1021/jf010321+; Byeon Y, 2015, J EXP BOT, V66, P709, DOI 10.1093/jxb/eru357; Byeon Y, 2014, J PINEAL RES, V56, P189, DOI 10.1111/jpi.12111; Byeon Y, 2014, J PINEAL RES, V56, P107, DOI 10.1111/jpi.12103; Castiglioni P, 2008, PLANT PHYSIOL, V147, P446, DOI 10.1104/pp.108.118828; Chebotar VK, 2015, APPL BIOCHEM MICRO+, V51, P271, DOI 10.1134/S0003683815030059; Chen Q, 2009, J PLANT PHYSIOL, V166, P324, DOI 10.1016/j.jplph.2008.06.002; Compant S, 2011, MICROB ECOL, V62, P188, DOI 10.1007/s00248-011-9883-y; de Salamone IEG, 2001, CAN J MICROBIOL, V47, P404, DOI 10.1139/w01-029; DUBBELS R, 1995, J PINEAL RES, V18, P28, DOI 10.1111/j.1600-079X.1995.tb00136.x; Elbeltagy A, 2001, APPL ENVIRON MICROB, V67, P5285, DOI 10.1128/AEM.67.11.5285-5293.2001; Etesami H, 2014, J PLANT GROWTH REGUL, V33, P654, DOI 10.1007/s00344-014-9415-3; Fernandez-Cruz E, 2017, FOOD CHEM, V217, P431, DOI 10.1016/j.foodchem.2016.08.020; Forchetti G, 2007, APPL MICROBIOL BIOT, V76, P1145, DOI 10.1007/s00253-007-1077-7; Hameed A, 2015, PLANT SOIL, V394, P177, DOI 10.1007/s11104-015-2506-5; HATTORI A, 1995, BIOCHEM MOL BIOL INT, V35, P627; Rodriguez-Naranjo MI, 2012, J PINEAL RES, V53, P219, DOI 10.1111/j.1600-079X.2012.00990.x; Jaleel CA, 2007, COLLOID SURFACE B, V60, P7, DOI 10.1016/j.colsurfb.2007.05.012; Jetiyanon K, 2007, BIOL CONTROL, V42, P178, DOI 10.1016/j.biocontrol.2007.05.008; Jiao J, 2016, FRONT PLANT SCI, V7, DOI [10.3389/fpls.2016.01387, 10.3389/fpls.2016.02067]; Johnson L, 2008, MYCOL RES, V112, P170, DOI 10.1016/j.mycres.2007.11.012; Kamilova F, 2006, MOL PLANT MICROBE IN, V19, P250, DOI 10.1094/MPMI-19-0250; Kappock TJ, 1996, CHEM REV, V96, P2659, DOI 10.1021/cr9402034; Khan AL, 2015, CRIT REV BIOTECHNOL, V35, P62, DOI 10.3109/07388551.2013.800018; Kino K, 2009, J BIOSCI BIOENG, V108, P184, DOI 10.1016/j.jbiosc.2009.04.002; Kolar J, 2003, PHYSIOL PLANTARUM, V118, P605, DOI 10.1034/j.1399-3054.2003.00114.x; Krieg N. R., 1984, BERGEYS MANUAL SYSTE, V1; LERNER AB, 1958, J AM CHEM SOC, V80, P2587, DOI 10.1021/ja01543a060; Li C, 2015, J EXP BOT, V66, P669, DOI 10.1093/jxb/eru476; Lin YH, 2014, ACS SYNTH BIOL, V3, P497, DOI 10.1021/sb5002505; Lindow SE, 2003, APPL ENVIRON MICROB, V69, P1875, DOI 10.1128/AEM.69.4.1875-1883.2003; Mayak S, 2004, PLANT PHYSIOL BIOCH, V42, P565, DOI 10.1016/j.plaphy.2004.05.009; Murch SJ, 2010, J PINEAL RES, V49, P95, DOI 10.1111/j.1600-079X.2010.00774.x; Nawaz MA, 2016, FRONT PLANT SCI, V6, DOI 10.3389/fpls.2015.01230; Okazaki M, 2009, J PINEAL RES, V46, P338, DOI 10.1111/j.1600-079X.2009.00668.x; Park S, 2012, J PINEAL RES, V53, P385, DOI 10.1111/j.1600-079X.2012.01008.x; Patten CL, 1996, CAN J MICROBIOL, V42, P207, DOI 10.1139/m96-032; Pelagio-Flores R, 2012, J PINEAL RES, V53, P279, DOI 10.1111/j.1600-079X.2012.00996.x; Posmyk MM, 2008, J PINEAL RES, V45, P24, DOI 10.1111/j.1600-079X.2007.00552.x; Posmyk MM, 2009, J PINEAL RES, V46, P214, DOI 10.1111/j.1600-079X.2008.00652.x; Ramamoorthy V, 2001, CROP PROT, V20, P1, DOI 10.1016/S0261-2194(00)00056-9; Reid KE, 2006, BMC PLANT BIOL, V6, DOI 10.1186/1471-2229-6-27; Reiter RJ, 2005, NUTRITION, V21, P920, DOI 10.1016/j.nut.2005.02.005; Richardson AE, 2009, PLANT SOIL, V321, P305, DOI 10.1007/s11104-009-9895-2; Saravanakumar D, 2007, J APPL MICROBIOL, V102, P1283, DOI 10.1111/j.1365-2672.2006.03179.x; Shahzad R, 2016, PLANT PHYSIOL BIOCH, V106, P236, DOI 10.1016/j.plaphy.2016.05.006; Shi HT, 2015, J EXP BOT, V66, P681, DOI 10.1093/jxb/eru373; Sun QQ, 2016, J PINEAL RES, V61, P138, DOI 10.1111/jpi.12315; Tan DX, 2015, MOLECULES, V20, P18886, DOI 10.3390/molecules201018886; Tan DX, 2014, INT J MOL SCI, V15, P15858, DOI 10.3390/ijms150915858; Tan DX, 2013, J PINEAL RES, V54, P127, DOI 10.1111/jpi.12026; Tan DX, 2012, J EXP BOT, V63, P577, DOI 10.1093/jxb/err256; Tilden AR, 1997, J PINEAL RES, V22, P102, DOI 10.1111/j.1600-079X.1997.tb00310.x; Torres MS, 2012, FUNGAL ECOL, V5, P322, DOI 10.1016/j.funeco.2011.05.006; Salomon MV, 2014, PHYSIOL PLANTARUM, V151, P359, DOI 10.1111/ppl.12117; Vigentini I, 2015, J PINEAL RES, V58, P388, DOI 10.1111/jpi.12223; Wang WF, 2016, MICROBIOL RES, V188, P1, DOI 10.1016/j.micres.2016.04.009; Wang YQ, 2005, MOL PLANT MICROBE IN, V18, P385, DOI 10.1094/MPMI-18-0385; Wei W, 2015, J EXP BOT, V66, P695, DOI 10.1093/jxb/eru392; Zhang HJ, 2014, J PINEAL RES, V57, P269, DOI 10.1111/jpi.12167; Zhang H, 2008, MOL PLANT MICROBE IN, V21, P737, DOI 10.1094/MPMI-21-6-0737; Zhang J, 2016, FRONT PLANT SCI, V7, DOI 10.3389/fpls.2016.01500; Zhang N, 2013, J PINEAL RES, V54, P15, DOI 10.1111/j.1600-079X.2012.01015.x; ZHAO GS, 1994, P NATL ACAD SCI USA, V91, P1366, DOI 10.1073/pnas.91.4.1366; Zhao Y, 2013, J PINEAL RES, V55, P79, DOI 10.1111/jpi.12044</t>
  </si>
  <si>
    <t>WOS:000391503400001</t>
  </si>
  <si>
    <t>Melatonin in Plants and Plant Culture Systems: Variability, Stability and Efficient Quantification</t>
  </si>
  <si>
    <t>Erland, Lauren A. E.; Chattopadhyay, Abhishek; Jones, Andrew Maxwell P.; Saxena, Praveen K.</t>
  </si>
  <si>
    <t>Despite growing evidence of the importance of melatonin and serotonin in the plant life, there is still much debate over the stability of melatonin, with extraction and analysis methods varying greatly from lab to lab with respect to time, temperature, light levels, extraction solvents, and mechanical disruption. The variability in methodology has created conflicting results that confound the comparison of studies to determine the role of melatonin in plant physiology. We here describe a fully validated method for the quantification of melatonin, serotonin and their biosynthetic precursors: tryptophan, tryptamine and N-acetylserotonin by liquid chromatography single quadrupole mass spectrometry (LC-MS) in diverse plant species and tissues. This method can be performed on a simple and inexpensive platform, and is both rapid and simple to implement. The method has excellent reproducibility and acceptable sensitivity with percent relative standard deviation (%RSD) in all matrices between 1 and 10% and recovery values of 82-113% for all analytes. Instrument detection limits were 24.4 ng/mL, 6.10 ng/mL, 1.52 ng/mL, 6.10 ng/mL, and 95.3 pg/mL, for serotonin, tryptophan, tryptamine. N-acetylserotonin and melatonin respectively. Method detection limits were 1.62 mu g/g, 0.407 mu g/g, 0.101 mu g/g, 0.407 mu g/g, and 6.17 ng/g respectively. The optimized method was then utilized to examine the issue of variable stability of melatonin in plant tissue culture systems. Media composition (Murashige and Skoog, Driver and Kuniyuki walnut or Lloyd and McCown's woody plant medium) and light (16 h photoperiod or dark) were found to have no effect on melatonin or serotonin content. A Youden trial suggested temperature as a major factor leading to degradation of melatonin. Both melatonin and serotonin appeared to be stable across the first 10 days in media, melatonin losses reached a mean minimum degradation at 28 days of approximately 90%; serotonin reached a mean minimum value of approximately 60% at 28 days. These results suggest that melatonin and serotonin show considerable stability in plant systems and these indoleamines and related compounds can be used for investigations that span over 3 weeks.</t>
  </si>
  <si>
    <t>10.3389/fpls.2016.01721</t>
  </si>
  <si>
    <t>degradation; matrix effects; method validation; tissue culture; liquid chromatography-mass spectrometry; serotonin; tryptophan; tryptamine</t>
  </si>
  <si>
    <t>SEEDLING GROWTH; SEROTONIN; ISOMER; TRYPTOPHAN; ROOT; IDENTIFICATION; MORPHOGENESIS; INDOLEAMINES; FERMENTATION; REGENERATION</t>
  </si>
  <si>
    <t>[Erland, Lauren A. E.; Chattopadhyay, Abhishek; Jones, Andrew Maxwell P.; Saxena, Praveen K.] Univ Guelph, Gosling Inst Plant Preservat, Dept Plant Agr, Guelph, ON, Canada</t>
  </si>
  <si>
    <t>Saxena, PK (corresponding author), Univ Guelph, Gosling Inst Plant Preservat, Dept Plant Agr, Guelph, ON, Canada.</t>
  </si>
  <si>
    <t>Afreen F, 2006, J PINEAL RES, V41, P108, DOI 10.1111/j.1600-079X.2006.00337.x; AOAC International, 2013, OFFICIAL METHODS ANA, V1, P32; Arnao MB, 2009, J PINEAL RES, V46, P58, DOI 10.1111/j.1600-079X.2008.00625.x; Arnao MB, 2007, J PINEAL RES, V42, P147, DOI 10.1111/j.1600-079X.2006.00396.x; Arnao MB, 2013, FOOD CHEM, V138, P1212, DOI 10.1016/j.foodchem.2012.10.077; Betz JM, 2011, FITOTERAPIA, V82, P44, DOI 10.1016/j.fitote.2010.09.011; Bliesner D. M, 2005, VALIDATING CHROMATOG; Byeon Y, 2015, J EXP BOT, V66, P709, DOI 10.1093/jxb/eru357; Byeon Y, 2014, J PINEAL RES, V56, P408, DOI 10.1111/jpi.12129; Cao J, 2006, J CHROMATOGR A, V1134, P333, DOI 10.1016/j.chroma.2006.09.079; Garcia-Parrilla MC, 2009, J FOOD COMPOS ANAL, V22, P177, DOI 10.1016/j.jfca.2008.09.009; CAVALLO A, 1995, J PINEAL RES, V18, P90, DOI 10.1111/j.1600-079X.1995.tb00145.x; Daya S, 2001, J PINEAL RES, V31, P155, DOI 10.1034/j.1600-079x.2001.310209.x; DRIVER JA, 1984, HORTSCIENCE, V19, P507; DUBBELS R, 1995, J PINEAL RES, V18, P28, DOI 10.1111/j.1600-079X.1995.tb00136.x; Erland LAE, 2015, PLANT SIGNAL BEHAV, V10, DOI 10.1080/15592324.2015.1096469; GAMBORG OL, 1968, EXP CELL RES, V50, P151, DOI 10.1016/0014-4827(68)90403-5; Gardana C, 2014, J PINEAL RES, V57, P435, DOI 10.1111/jpi.12183; Hernandez IG, 2015, PLANT PHYSIOL BIOCH, V94, P191, DOI 10.1016/j.plaphy.2015.06.011; Hardeland R, 2016, FRONT PLANT SCI, V7, DOI 10.3389/fpls.2016.00198; HATTORI A, 1995, BIOCHEM MOL BIOL INT, V35, P627; Huang X, 2011, CRIT REV FOOD SCI, V51, P269, DOI 10.1080/10408398.2010.529193; Iriti M, 2015, INT J TRYPTOPHAN RES, V8, P27, DOI 10.4137/IJTR.S22450; Rodriguez-Naranjo MI, 2011, J FOOD COMPOS ANAL, V24, P603, DOI 10.1016/j.jfca.2010.12.009; Jiao J, 2016, FRONT PLANT SCI, V7, DOI [10.3389/fpls.2016.01387, 10.3389/fpls.2016.02067]; Jones MPA, 2007, PLANT CELL REP, V26, P1481, DOI 10.1007/s00299-007-0357-0; Kang K, 2010, J PINEAL RES, V49, P176, DOI 10.1111/j.1600-079X.2010.00783.x; Karageorgou E, 2014, J CHROMATOGR A, V1353, P131, DOI 10.1016/j.chroma.2014.01.050; Kocadagli T, 2014, FOOD CHEM, V153, P151, DOI 10.1016/j.foodchem.2013.12.036; Lazar D, 2013, PLANT SIGNAL BEHAV, V8, DOI 10.4161/psb.23279; Lee HY, 2016, J PINEAL RES, V60, P327, DOI 10.1111/jpi.12314; Maharaj DS, 2002, J PINEAL RES, V32, P257, DOI 10.1034/j.1600-079X.2002.01866.x; Manchester LC, 2000, LIFE SCI, V67, P3023, DOI 10.1016/S0024-3205(00)00896-1; MCCOWN BH, 1981, HORTSCIENCE, V16, P453; Mukherjee S, 2014, PHYSIOL PLANTARUM, V152, P714, DOI 10.1111/ppl.12218; MURASHIGE T, 1962, PHYSIOL PLANTARUM, V15, P473, DOI 10.1111/j.1399-3054.1962.tb08052.x; Murch SJ, 2001, IN VITRO CELL DEV-PL, V37, P786; Murch SJ, 2000, PLANT CELL REP, V19, P698, DOI 10.1007/s002990000206; Murch SJ, 2010, J PINEAL RES, V49, P95, DOI 10.1111/j.1600-079X.2010.00774.x; Murch SJ, 2009, J PINEAL RES, V47, P277, DOI 10.1111/j.1600-079X.2009.00711.x; Okazaki M, 2009, J PINEAL RES, V46, P338, DOI 10.1111/j.1600-079X.2009.00668.x; Pape C, 2006, J PINEAL RES, V41, P157, DOI 10.1111/j.1600-079X.2006.00348.x; Ramakrishna A, 2012, PLANT CELL TISS ORG, V108, P267, DOI 10.1007/s11240-011-0039-z; Ramakrishna A, 2009, PLANT SIGNAL BEHAV, V4, P1136; Reiter RJ, 2015, MOLECULES, V20, P7396, DOI 10.3390/molecules20047396; Sanchez-Barcelo EJ, 2016, J PINEAL RES, V61, P41, DOI 10.1111/jpi.12340; Shi H, 2016, FRONT PLANT SCI, V7, DOI 10.3389/fpls.2016.01124; Shi HT, 2015, J EXP BOT, V66, P681, DOI 10.1093/jxb/eru373; SKOOG F, 1957, Symp Soc Exp Biol, V11, P118; Sturtz M, 2011, FOOD CHEM, V127, P1329, DOI 10.1016/j.foodchem.2011.01.093; Sun QQ, 2015, J EXP BOT, V66, P657, DOI 10.1093/jxb/eru332; Tal O, 2011, J EXP BOT, V62, P1903, DOI 10.1093/jxb/erq378; Tan DX, 2007, FASEB J, V21, P1724, DOI 10.1096/fj.06-7745com; Tan DX, 2012, J PINEAL RES, V53, P113, DOI 10.1111/j.1600-079X.2012.00979.x; Gomez FJV, 2013, ELECTROPHORESIS, V34, P1749, DOI 10.1002/elps.201200569; Gomez FJV, 2012, J PINEAL RES, V52, P349, DOI 10.1111/j.1600-079X.2011.00949.x; Vigentini I, 2015, J PINEAL RES, V58, P388, DOI 10.1111/jpi.12223; Wang L, 2014, J PINEAL RES, V56, P134, DOI 10.1111/jpi.12105; Wei YX, 2017, J PINEAL RES, V62, DOI 10.1111/jpi.12367; Yilmaz C, 2014, J AGR FOOD CHEM, V62, P2900, DOI 10.1021/jf500294b; Zhang LJ, 2012, IN VITRO CELL DEV-PL, V48, P275, DOI 10.1007/s11627-011-9413-0; Zhao Y, 2013, J PINEAL RES, V55, P79, DOI 10.1111/jpi.12044</t>
  </si>
  <si>
    <t>WOS:000387818900001</t>
  </si>
  <si>
    <t>Identification and characterization of serotonin as an anti-browning compound of apple and pear</t>
  </si>
  <si>
    <t>Serotonin (5-hydroxytryptamine) is an indoleamine with important physiological functions in plants, including developmental processes and stress responses. In this study, a simple and rapid bioassay was developed to investigate the inhibition of the fruit browning enzyme, polyphenol oxidase (PPO) via serotonin, employing cut apple discs as well as apple tissue homogenate treated with serotonin. The present study demonstrated that serotonin is significantly effective in inhibiting browning compared to ascorbic acid. Serotonin reduced fruit browning in tissues as well as suppressed the activity of PPO enzyme in the browning model solutions containing epicatechin (Epi) and caffeoyl tartrate (CT) as polyphenol substrates. The determination of enzyme kinetic parameters also suggested that serotonin may act as a putative, non-competitive inhibitor of PPO. Apart from its anti-browning effect, the application of serotonin significantly increased total phenolics content and antioxidant capacity when applied to the apple homogenate. Furthermore, the analysis of MdPPOs showed that five (MdPPO2, MdPPO4, MdPPO6, MdPPO8 and MdPPO10) out of the nine MdPPOs expressed in apple fruits were downregulated in apple tissues treated with serotonin. To the best of our knowledge, this is the first report documenting a role for serotonin in the biochemical and transcriptional regulation of PPO enzymes and a simple system to study the biochemical control of browning in pome fruits. (C) 2015 Elsevier B.V. All rights reserved.</t>
  </si>
  <si>
    <t>10.1016/j.postharvbio.2015.08.018</t>
  </si>
  <si>
    <t>Fruit browning; Gene expression; Polyphenols; Polyphenol oxidase; Serotonin</t>
  </si>
  <si>
    <t>OXIDASE GENE FAMILY; POLYPHENOL OXIDASE; DIFFERENTIAL EXPRESSION; INHIBITION; MELATONIN; FRUIT; DERIVATIVES; PLANTS</t>
  </si>
  <si>
    <t>[Bajwa, Vikramjit S.; Shukla, Mukund R.; Sherif, Sherif M.; Saxena, Praveen K.] Univ Guelph, Gosling Res Inst Plant Preservat, Dept Plant Agr, Guelph, ON N1G 2W1, Canada; [Sherif, Sherif M.] Damanhour Univ, Fac Agr, Dept Hort, Damanhour, Al Behira, Egypt; [Murch, Susan J.] Univ British Columbia, Dept Chem, Kelowna, BC, Canada</t>
  </si>
  <si>
    <t>Saxena, PK (corresponding author), Univ Guelph, Gosling Res Inst Plant Preservat, Dept Plant Agr, Guelph, ON N1G 2W1, Canada.</t>
  </si>
  <si>
    <t>vbajwa@uoguelph.ca; mshukla@uoguelph.ca; ssherif@uoguelph.ca; susan.murch@ubc.ca; psaxena@uoguelph.ca</t>
  </si>
  <si>
    <t>Ajaykumar M T, 2012, ISCA J ENG SCI, V1, P71; Chen L, 2000, J AGR FOOD CHEM, V48, P4997, DOI 10.1021/jf000373j; Chevalier T, 1999, PLANT PHYSIOL, V119, P1261, DOI 10.1104/pp.119.4.1261; Chi M, 2014, BMC PLANT BIOL, V14, DOI 10.1186/1471-2229-14-62; Constabel CP, 1998, PHYTOCHEMISTRY, V47, P507, DOI 10.1016/S0031-9422(97)00539-6; CSABA G, 1982, PROTOPLASMA, V110, P20, DOI 10.1007/BF01314677; Fukumoto LR, 2000, J AGR FOOD CHEM, V48, P3597, DOI 10.1021/jf000220w; Gasic K., 2004, Plant Molecular Biology Reporter, V22, P437, DOI 10.1007/BF02772687; He Q, 2008, FOOD CHEM, V110, P847, DOI 10.1016/j.foodchem.2008.02.070; Herald TJ, 2012, J SCI FOOD AGR, V92, P2326, DOI 10.1002/jsfa.5633; Hotta Y, 2002, MOL CELL BIOCHEM, V238, P151, DOI 10.1023/A:1019992124986; Ioannou I, 2013, EUR SCI J, V9, P310, DOI DOI 10.1021/BK-1989-0405.CH003R10.1021/BK-1989-0405.CH003; Kang K, 2009, PLANT PHYSIOL, V150, P1380, DOI 10.1104/pp.109.138552; Kang S, 2007, PLANT CELL REP, V26, P2009, DOI 10.1007/s00299-007-0405-9; Medina MB, 2011, J AGR FOOD CHEM, V59, P1565, DOI 10.1021/jf103711c; Mukherjee S, 2014, PHYSIOL PLANTARUM, V152, P714, DOI 10.1111/ppl.12218; Murch SJ, 2001, IN VITRO CELL DEV-PL, V37, P786; Murch SJ, 2009, J PINEAL RES, V47, P277, DOI 10.1111/j.1600-079X.2009.00711.x; OSZMIANSKI J, 1990, J AGR FOOD CHEM, V38, P1892, DOI 10.1021/jf00100a002; Pelagio-Flores R, 2011, PLANT CELL PHYSIOL, V52, P490, DOI 10.1093/pcp/pcr006; PONTING JD, 1948, ARCH BIOCHEM, V19, P47; Ramakrishna A, 2012, ACTA PHYSIOL PLANT, V34, P393, DOI 10.1007/s11738-011-0829-2; Ramakrishna A, 2011, PLANT SIGNAL BEHAV, V6, P800, DOI 10.4161/psb.6.6.15242; Roshchina V. V., 1998, Allelopathy Journal, V5, P171; Roshchina V.V., 2001, ANN BOT, P4; Rupasinghe HPV, 2005, J FOOD QUALITY, V28, P289, DOI 10.1111/j.1745-4557.2005.00035.x; SAPERS GM, 1989, J FOOD SCI, V54, P997, DOI 10.1111/j.1365-2621.1989.tb07931.x; Singh AS, 2014, PLANT FOOD HUM NUTR, V69, P50, DOI 10.1007/s11130-013-0401-x; Takahashi T, 2011, BIOORG MED CHEM LETT, V21, P1983, DOI 10.1016/j.bmcl.2011.02.028; Tan DX, 2007, PLANT SIGNAL BEHAV, V2, P514, DOI 10.4161/psb.2.6.4639; Taylor S L, 1986, Adv Food Res, V30, P1, DOI 10.1016/S0065-2628(08)60347-X; Thipyapong P, 1997, PLANT PHYSIOL, V113, P707, DOI 10.1104/pp.113.3.707; Toivonen PMA, 2008, POSTHARVEST BIOL TEC, V48, P1, DOI 10.1016/j.postharvbio.2007.09.004; Tran LT, 2012, BMC GENOMICS, V13, DOI 10.1186/1471-2164-13-395; Tran LT, 2011, PLANTA, V234, P799, DOI 10.1007/s00425-011-1441-9; VAUGHN KC, 1984, PHYSIOL PLANTARUM, V60, P106, DOI 10.1111/j.1399-3054.1984.tb04258.x; Zhu LQ, 2009, FOOD CHEM, V114, P174, DOI 10.1016/j.foodchem.2008.09.036</t>
  </si>
  <si>
    <t>WOS:000362919300023</t>
  </si>
  <si>
    <t>Impact of Melatonin Enrichment during Germination of Legumes on Bioactive Compounds and Antioxidant Activity</t>
  </si>
  <si>
    <t>Aguilera, Yolanda; Herrera, Teresa; Liebana, Rosa; Rebollo-Hernanz, Miguel; Sanchez-Puelles, Carlos; Martin-Cabrejas, Maria A.</t>
  </si>
  <si>
    <t>This study assesses the impact of melatonin enriched watering on the germination of lentils (Lens culinaris L.) and kidney beans (Phaseolus vulgaris L.). The melatonin levels in lentil and bean sprouts measured by HPLC-MS/MS were more important than those found in other legumes and sprouts, being higher in lentil (1090 ng/g) than in kidney bean (529 ng/g) sprouts. This alternative germination promoted a significant increase of the development of radicles in comparison with the traditional germination. The decreases in the phenolic load were less accentuated than previously observed (lentil sprouts displayed 394 mg gallic acid equivalents (GAE)/100 g of dry weight (DW)), probably due to the protective effect of melatonin. The antioxidant capacity (oxygen radical absorbing capacity assay) increased in these sprouts, reaching 85 and 56 mu mol of Trolox equivalents/g DW in lentils and beans, respectively. Hence, the melatonin-enriched foods exhibited potent free radical scavenger and antioxidant functions that may be used as a nutritional strategy to alleviate and prevent chronic and age-related diseases.</t>
  </si>
  <si>
    <t>10.1021/acs.jafc.5b03128</t>
  </si>
  <si>
    <t>exogenous melatonin; germination; melatonin; phenolic compounds; antioxidant capacity; legumes</t>
  </si>
  <si>
    <t>LENTILS LENS-CULINARIS; PHASEOLUS-VULGARIS L.; NONCONVENTIONAL LEGUMES; PHENOLIC-COMPOUNDS; EDIBLE PLANTS; DIETARY FIBER; VIGNA-RADIATA; KIDNEY BEANS; ROOT-GROWTH; SEEDS</t>
  </si>
  <si>
    <t>[Aguilera, Yolanda; Herrera, Teresa; Liebana, Rosa; Rebollo-Hernanz, Miguel; Sanchez-Puelles, Carlos; Martin-Cabrejas, Maria A.] Univ Autonoma Madrid, Fac Ciencias, Inst Invest Ciencias Alimentac CIAL, E-28049 Madrid, Spain</t>
  </si>
  <si>
    <t>Rebollo-Hernanz, Miguel/L-9523-2015; Martin-Cabrejas, Maria Angeles/L-6433-2014; Rebollo-Hernanz, Miguel/S-6539-2019; aguilera, yolanda/B-6021-2012</t>
  </si>
  <si>
    <t>Rebollo-Hernanz, Miguel/0000-0003-1034-1290; Martin-Cabrejas, Maria Angeles/0000-0001-9834-639X; Rebollo-Hernanz, Miguel/0000-0003-1034-1290; aguilera, yolanda/0000-0002-8724-6796; Herrera, Teresa/0000-0003-1062-1030</t>
  </si>
  <si>
    <t>Aguilera Y, 2014, J AGR FOOD CHEM, V62, P10736, DOI 10.1021/jf503613w; Aguilera Y, 2015, FOOD CHEM, V170, P203, DOI 10.1016/j.foodchem.2014.08.071; Aguilera Y, 2013, J AGR FOOD CHEM, V61, P8120, DOI 10.1021/jf4022652; Amarowicz R, 2004, J FOOD LIPIDS, V11, P278, DOI 10.1111/j.1745-4522.2004.01143.x; Arnao MB, 2013, J PINEAL RES, V55, P149, DOI 10.1111/jpi.12055; Bartolome B, 1997, Z LEBENSM UNTERS F A, V205, P290, DOI 10.1007/s002170050167; Benitez V, 2013, FOOD RES INT, V50, P64, DOI 10.1016/j.foodres.2012.09.044; Bonnefont-Rousselot D, 2010, TOXICOLOGY, V278, P55, DOI 10.1016/j.tox.2010.04.008; Garcia-Parrilla MC, 2009, J FOOD COMPOS ANAL, V22, P177, DOI 10.1016/j.jfca.2008.09.009; Cevallos-Casals BA, 2010, FOOD CHEM, V119, P1485, DOI 10.1016/j.foodchem.2009.09.030; Chai M. Y., 2014, PAK J NUTR, V12, P1036; Chen Q, 2009, J PLANT PHYSIOL, V166, P324, DOI 10.1016/j.jplph.2008.06.002; Davalos A, 2004, J AGR FOOD CHEM, V52, P48, DOI 10.1021/jf0305231; Duenas M, 2009, FOOD CHEM, V117, P599, DOI 10.1016/j.foodchem.2009.04.051; Duenas M, 2015, FOOD RES INT, V70, P55, DOI 10.1016/j.foodres.2015.01.018; Esa NM, 2013, FOOD CHEM, V141, P1306, DOI 10.1016/j.foodchem.2013.03.086; *EUR FOOD SAF AUTH, 2010, EFSA J, V8, P1467; Garrido M, 2014, AGING, P129; Guajardo-Flores D, 2013, FOOD CHEM, V141, P1497, DOI 10.1016/j.foodchem.2013.04.010; Guo XB, 2012, J AGR FOOD CHEM, V60, P11050, DOI 10.1021/jf304443u; Hardeland R, 2008, CELL MOL LIFE SCI, V65, P2001, DOI 10.1007/s00018-008-8001-x; Hardeland R, 2011, PROG NEUROBIOL, V93, P350, DOI 10.1016/j.pneurobio.2010.12.004; Huang XY, 2014, FOOD CHEM, V143, P268, DOI 10.1016/j.foodchem.2013.07.080; Janas KM, 2013, ACTA PHYSIOL PLANT, V35, P3285, DOI 10.1007/s11738-013-1372-0; Jati I. K A. P., 2013, BIOACTIVE FOOD DIETA, P485; Khandelwal S, 2010, FOOD RES INT, V43, P526, DOI 10.1016/j.foodres.2009.09.036; Korkmaz A., 2011, SPATULA, V1, P33, DOI DOI 10.5455/SPATULA.20110113080358; Liu JL, 2015, PLANT GROWTH REGUL, V77, P317, DOI 10.1007/s10725-015-0066-6; Lopez-Amoros ML, 2006, J FOOD COMPOS ANAL, V19, P277, DOI 10.1016/j.jfca.2004.06.012; Manchester LC, 2000, LIFE SCI, V67, P3023, DOI 10.1016/S0024-3205(00)00896-1; Martin-Cabrejas MA, 2008, FOOD CHEM, V107, P1045, DOI 10.1016/j.foodchem.2007.09.020; Nithiyanantham S, 2012, J FOOD COMPOS ANAL, V27, P52, DOI 10.1016/j.jfca.2012.04.003; Paredes SD, 2009, J EXP BOT, V60, P57, DOI 10.1093/jxb/ern284; Park S, 2012, J PINEAL RES, V53, P385, DOI 10.1111/j.1600-079X.2012.01008.x; Park WJ, 2011, J PLANT BIOL, V54, P143, DOI 10.1007/s12374-011-9159-6; Pasko P, 2009, FOOD CHEM, V115, P994, DOI 10.1016/j.foodchem.2009.01.037; Posmyk MM, 2009, ACTA PHYSIOL PLANT, V31, P1, DOI 10.1007/s11738-008-0213-z; Reiter RJ, 2002, ANN NY ACAD SCI, V957, P341, DOI 10.1111/j.1749-6632.2002.tb02938.x; Reiter RJ, 2015, MOLECULES, V20, P7396, DOI 10.3390/molecules20047396; Reiter RJ, 2010, PROG BRAIN RES, V181, P127, DOI 10.1016/S0079-6123(08)81008-4; Rodriguez C, 2004, J PINEAL RES, V36, P1, DOI 10.1046/j.1600-079X.2003.00092.x; Sae-Teaw M, 2013, J PINEAL RES, V55, P58, DOI 10.1111/jpi.12025; Sarrou E, 2014, TURK J BOT, V38, P293, DOI 10.3906/bot-1302-55; Singleton VL, 1999, METHOD ENZYMOL, V299, P152; Tan Dun-Xian, 2002, Current Topics in Medicinal Chemistry, V2, P181, DOI 10.2174/1568026023394443; Tan DX, 2012, J EXP BOT, V63, P577, DOI 10.1093/jxb/err256; Tiryaki I, 2012, J PINEAL RES, V52, P332, DOI 10.1111/j.1600-079X.2011.00947.x; Tiwari B., 2012, PULSE CHEM TECHNOLOG, P310; Troszynska A, 2011, FOOD RES INT, V44, P3195, DOI 10.1016/j.foodres.2011.08.007; Wei W, 2015, J EXP BOT, V66, P695, DOI 10.1093/jxb/eru392; Zhang HM, 2014, J PINEAL RES, V57, P131, DOI 10.1111/jpi.12162; Zielinski H, 2001, ROY SOC CH, P110</t>
  </si>
  <si>
    <t>WOS:000361502000010</t>
  </si>
  <si>
    <t>Melatonin treatment inhibits gray mold and induces disease resistance in cherry tomato fruit during postharvest</t>
  </si>
  <si>
    <t>Li, Sheng-e; Xu, Yanhong; Bi, Yang; Zhang, Bo; Shen, Shuling; Jiang, Tianjia; Zheng, Xiaolin</t>
  </si>
  <si>
    <t>Melatonin, an indolic compound, is a ubiquitous molecule with pleiotropic roles in plant. The effects of melatonin treatment on the development of gray mold, disease resistance signals and phenylpropanoid pathway in cherry tomato were investigated after the mature-green fruit were dipped in 0.1 mM melatonin for 60 min and subsequently stored at 22 +/- 1 degrees C. The results showed that melatonin did not have antifungal activity against Botrytis cinerea in vitro, but significantly inhibited gray mold development caused by B. cinerea in tomato. The melatonin treatment induced a reactive oxygen species (ROS) burst, increased endogenous melatonin and salicylic acid (SA), and enhanced activities of chitinase (CHI) and beta-1,3-glucanase (GLU) in tomato. Moreover, the treatment regulated the phenylpropanoid pathway by increasing activities of phenylalanine ammonia-lyase (PAL), 4-coumarate-coenzyme A ligase (4CL), and peroxidase (POD) accompanied by higher contents of total phenols, flavonoids and lignin in tomato. It was suggested that melatonin treatment would induce signaling molecules via the phenylpropanoid pathway that might contribute to enhancing resistance in tomato against fungi such as B. cinerea during postharvest storage.</t>
  </si>
  <si>
    <t>10.1016/j.postharvbio.2019.110962</t>
  </si>
  <si>
    <t>Li, Sheng-e</t>
  </si>
  <si>
    <t xml:space="preserve"> Zheng, Xiaolin</t>
  </si>
  <si>
    <t>Cherry tomato fruit; Gray mold; Induced resistance; Melatonin; Postharvest</t>
  </si>
  <si>
    <t>EXOGENOUS NITRIC-OXIDE; DEFENSE RESPONSES; BOTRYTIS-CINEREA; CITRUS-FRUIT; METABOLISM; BIOSYNTHESIS; ARABIDOPSIS; INFECTION; VARIETIES; MEJA</t>
  </si>
  <si>
    <t>[Li, Sheng-e; Xu, Yanhong; Zhang, Bo; Shen, Shuling; Jiang, Tianjia; Zheng, Xiaolin] Zhejiang Gongshang Univ, Coll Food Sci &amp; Biotechnol, Hangzhou 310018, Zhejiang, Peoples R China; [Bi, Yang] Gansu Agr Univ, Coll Food Sci &amp; Engn, Lanzhou 730070, Gansu, Peoples R China</t>
  </si>
  <si>
    <t>Zheng, XL (corresponding author), Zhejiang Gongshang Univ, Coll Food Sci &amp; Biotechnol, Hangzhou 310018, Zhejiang, Peoples R China.</t>
  </si>
  <si>
    <t>zheng9393@163.com</t>
  </si>
  <si>
    <t>Aghdam MS, 2017, FOOD CHEM, V221, P1650, DOI 10.1016/j.foodchem.2016.10.123; Torres MA, 2010, PHYSIOL PLANTARUM, V138, P414, DOI 10.1111/j.1399-3054.2009.01326.x; Arnao MB, 2015, J PINEAL RES, V59, P133, DOI 10.1111/jpi.12253; Arnao MB, 2014, TRENDS PLANT SCI, V19, P789, DOI 10.1016/j.tplants.2014.07.006; Asai S, 2009, MOL PLANT MICROBE IN, V22, P619, DOI 10.1094/MPMI-22-6-0619; Draper J, 1997, TRENDS PLANT SCI, V2, P162, DOI 10.1016/S1360-1385(97)01030-3; Droby S, 2009, POSTHARVEST BIOL TEC, V52, P137, DOI 10.1016/j.postharvbio.2008.11.009; Fan B, 2008, J SCI FOOD AGR, V88, P1238, DOI 10.1002/jsfa.3212; Ferrer JL, 2008, PLANT PHYSIOL BIOCH, V46, P356, DOI 10.1016/j.plaphy.2007.12.009; Ge Y. H, 2014, POST HARVEST PATHOLO, V7, P39; Ge YH, 2015, POSTHARVEST BIOL TEC, V99, P160, DOI 10.1016/j.postharvbio.2014.09.001; Hennebert G. L., 1973, Persoonia, V7, P183; Hu W, 2017, J AGR FOOD CHEM, V65, P9987, DOI 10.1021/acs.jafc.7b03354; Hussain Muzammil, 2015, Archives of Phytopathology and Plant Protection, V48, P34, DOI 10.1080/03235408.2014.882111; Lai TF, 2011, POSTHARVEST BIOL TEC, V62, P127, DOI 10.1016/j.postharvbio.2011.05.011; Lee HY, 2015, J PINEAL RES, V58, P291, DOI 10.1111/jpi.12214; Lee HY, 2014, J PINEAL RES, V57, P262, DOI 10.1111/jpi.12165; Li YH, 2011, PHYTOCHEM ANALYSIS, V22, P442, DOI 10.1002/pca.1300; Lin YL, 2019, POSTHARVEST BIOL TEC, V153, P21, DOI 10.1016/j.postharvbio.2019.03.016; Liu CH, 2018, POSTHARVEST BIOL TEC, V139, P47, DOI 10.1016/j.postharvbio.2018.01.016; Liu YY, 2014, SCI HORTIC-AMSTERDAM, V168, P113, DOI 10.1016/j.scienta.2014.01.030; Mandal MK, 2018, J PINEAL RES, V65, DOI 10.1111/jpi.12505; Min DD, 2018, J SCI FOOD AGR, V98, P3815, DOI 10.1002/jsfa.8895; Noda Y, 1999, J PINEAL RES, V27, P159, DOI 10.1111/j.1600-079X.1999.tb00611.x; Perez-Llorca M, 2019, FRONT PLANT SCI, V10, DOI 10.3389/fpls.2019.00136; Shi HT, 2015, J PINEAL RES, V59, P102, DOI 10.1111/jpi.12244; Shi JY, 2015, J GEN PLANT PATHOL, V81, P68, DOI 10.1007/s10327-014-0562-y; Sturtz M, 2011, FOOD CHEM, V127, P1329, DOI 10.1016/j.foodchem.2011.01.093; Sun QQ, 2015, J EXP BOT, V66, P657, DOI 10.1093/jxb/eru332; Tan Wei-ping, 2014, Scientia Agricultura Sinica, V47, P3290; Tang Y, 2013, POSTHARVEST BIOL TEC, V79, P62, DOI 10.1016/j.postharvbio.2013.01.004; Tian SP, 2006, APPL MICROBIOL BIOT, V70, P729, DOI 10.1007/s00253-005-0125-4; Torres MA, 2006, PLANT PHYSIOL, V141, P373, DOI 10.1104/pp.106.079467; Wang YY, 2011, SCI HORTIC-AMSTERDAM, V129, P183, DOI 10.1016/j.scienta.2011.03.021; Yin LH, 2013, J PINEAL RES, V54, P426, DOI 10.1111/jpi.12038; Yu MM, 2009, POSTHARVEST BIOL TEC, V54, P153, DOI 10.1016/j.postharvbio.2009.07.001; Zhai R, 2018, POSTHARVEST BIOL TEC, V139, P38, DOI 10.1016/j.postharvbio.2018.01.017; Zhang YY, 2018, J AGR FOOD CHEM, V66, P7475, DOI 10.1021/acs.jafc.8b01922; Zhao HB, 2015, J PINEAL RES, V59, P109, DOI 10.1111/jpi.12245; Zheng XL, 2007, J HORTIC SCI BIOTECH, V82, P707, DOI 10.1080/14620316.2007.11512294; Zheng Y, 2011, J AGR FOOD CHEM, V59, P6543, DOI 10.1021/jf2000053; Zhou YH, 2016, J SCI FOOD AGR, V96, P505, DOI 10.1002/jsfa.7117</t>
  </si>
  <si>
    <t>WOS:000484758500005</t>
  </si>
  <si>
    <t>Foliar spraying of melatonin confers cadmium tolerance in Nicotiana tabacum L</t>
  </si>
  <si>
    <t>Wang, Meng; Duan, Shuhui; Zhou, Zhicheng; Chen, Shibao; Wang, Duo</t>
  </si>
  <si>
    <t>Melatonin is a multifunctional signaling molecule that regulates broad aspects of responses to environmental stresses in plants. Cadmium (Cd) is a persistent soil contaminant that is toxic to all living organisms. Recent reports have uncovered the protective role of melatonin in alleviating Cd phytotoxicity, but little is known about its regulatory mechanisms in plants. In this study, we found that foliar application of melatonin (in particular 100 mu mol L-1) remarkably enhanced Cd tolerance of tobacco (Nicotiana tabacum L.) leaves, as evidenced by less Cd accumulation and alleviation of growth inhibition and photoinhibition, compared with nontreated Cd-stressed plants. The addition of melatonin also controlled oxidative damage of Cd on tobacco through direct scavenging and by enhancing the activities of antioxidative enzymes. Melatonin application promoted Cd sequestration in the cell wall and vacuoles based on the analysis of subcellular distribution of Cd in tobacco cells. Structural equation modeling (SEM) analysis revealed that melatonin-induced Cd tolerance in tobacco leaves was modulated by the expression of Cd-transport genes. Molecular evidence illustrated that modulation of IRT1, Nramp1, HMA2, HMA4, and HMA3 genes caused by melatonin could be responsible for weakening Cd uptake, Cd transportation to xylem, and intensifying Cd sequestration into the root vacuoles.</t>
  </si>
  <si>
    <t>ECOTOXICOLOGY AND ENVIRONMENTAL SAFETY</t>
  </si>
  <si>
    <t>10.1016/j.ecoenv.2018.11.127</t>
  </si>
  <si>
    <t>Wang, Meng</t>
  </si>
  <si>
    <t xml:space="preserve"> Wang, Duo</t>
  </si>
  <si>
    <t>Melatonin; Cadmium tolerance; Tobacco; Antioxidation; Molecular regulation</t>
  </si>
  <si>
    <t>H+-ATPASE; STRESS; PLANT; ACCUMULATION; CD; COPPER; TRANSLOCATION; DEGRADATION; EXPRESSION; SALINITY</t>
  </si>
  <si>
    <t>[Wang, Meng; Chen, Shibao] Chinese Acad Agr Sci, Inst Agr Resources &amp; Reg Planning, Key Lab Plant Nutr &amp; Fertilizer, Minist Agr, Beijing 100081, Peoples R China; [Duan, Shuhui; Zhou, Zhicheng] Hunan Tobacco Sci Inst, Changsha 410010, Hunan, Peoples R China; [Wang, Duo] Xiamen Univ, Coll Energy, Xiamen 361102, Fujian, Peoples R China</t>
  </si>
  <si>
    <t>Chen, SB (corresponding author), 12 Zhongguancun South St, Beijing 100081, Peoples R China.</t>
  </si>
  <si>
    <t>chenshibao@caas.cn</t>
  </si>
  <si>
    <t>Ahammed GJ, 2019, ENVIRON EXP BOT, V161, P303, DOI 10.1016/j.envexpbot.2018.06.006; Ahmed IM, 2013, PLANT PHYSIOL BIOCH, V63, P49, DOI 10.1016/j.plaphy.2012.11.004; Arnao MB, 2014, TRENDS PLANT SCI, V19, P789, DOI 10.1016/j.tplants.2014.07.006; Bajwa VS, 2014, J PINEAL RES, V56, P238, DOI 10.1111/jpi.12115; Barabasz A, 2013, J PLANT PHYSIOL, V170, P1176, DOI 10.1016/j.jplph.2013.03.018; Byeon Y, 2015, J PINEAL RES, V58, P470, DOI 10.1111/jpi.12232; Cai SY, 2017, J PINEAL RES, V62, DOI 10.1111/jpi.12387; Cao ZW, 2017, J PINEAL RES, V62, DOI 10.1111/jpi.12389; Chen YH, 2017, J SOIL SEDIMENT, V17, P2786, DOI 10.1007/s11368-017-1703-7; DalCorso G, 2010, PLANT SIGNAL BEHAV, V5, P663, DOI 10.4161/psb.5.6.11425; Fassler E, 2011, ENVIRON EXP BOT, V70, P158, DOI 10.1016/j.envexpbot.2010.08.012; Fan JB, 2018, INT J MOL SCI, V19, DOI 10.3390/ijms19051528; Feng X, 2018, PLANT GROWTH REGUL, V85, P165, DOI 10.1007/s10725-018-0368-6; Garcia JJ, 2014, J PINEAL RES, V56, P225, DOI 10.1111/jpi.12128; Gu Q, 2017, PLANT SCI, V261, P28, DOI 10.1016/j.plantsci.2017.05.001; Hammond JP, 2006, NEW PHYTOL, V170, P239, DOI 10.1111/j.1469-8137.2006.01662.x; Hasan MK, 2015, FRONT PLANT SCI, V6, DOI 10.3389/fpls.2015.00601; Janicka-Russak M, 2012, J EXP BOT, V63, P4133, DOI 10.1093/jxb/ers097; Li MQ, 2016, J PINEAL RES, V61, P291, DOI 10.1111/jpi.12346; Lin YF, 2012, CELL MOL LIFE SCI, V69, P3187, DOI 10.1007/s00018-012-1089-z; Liu HW, 2016, CHEMOSPHERE, V144, P1960, DOI 10.1016/j.chemosphere.2015.10.093; Liu WX, 2015, PLANT SOIL ENVIRON, V61, P444, DOI 10.17221/397/2015-PSE; Livak KJ, 2001, METHODS, V25, P402, DOI 10.1006/meth.2001.1262; Lopez E, 2006, FREE RADICAL BIO MED, V40, P940, DOI 10.1016/j.freeradbiomed.2005.10.062; Manchester LC, 2015, J PINEAL RES, V59, P403, DOI 10.1111/jpi.12267; MASSONPEVET M, 1987, J PINEAL RES, V4, P79, DOI 10.1111/j.1600-079X.1987.tb00843.x; Mendoza-Cozatl DG, 2011, CURR OPIN PLANT BIOL, V14, P554, DOI 10.1016/j.pbi.2011.07.004; Morsomme P, 2000, BBA-BIOMEMBRANES, V1465, P1, DOI 10.1016/S0005-2736(00)00128-0; NAKANO Y, 1981, PLANT CELL PHYSIOL, V22, P867; Oner P, 2002, NEUROCHEM RES, V27, P1619, DOI 10.1023/A:1021678809464; Posmyk MM, 2008, J PINEAL RES, V45, P24, DOI 10.1111/j.1600-079X.2007.00552.x; Rao ZX, 2018, ENVIRON POLLUT, V239, P198, DOI 10.1016/j.envpol.2018.04.024; Regassa G, 2016, SPRINGERPLUS, V5, DOI 10.1186/s40064-016-1770-z; Rodriguez-Serrano M, 2009, FREE RADICAL BIO MED, V47, P1632, DOI 10.1016/j.freeradbiomed.2009.09.012; Rosen K, 2012, J ENVIRON RADIOACTIV, V113, P16, DOI 10.1016/j.jenvrad.2012.04.008; Rother M., 2010, PLANT CELL ENVIRON, V29, P1801; Armendariz CR, 2015, ENVIRON RES, V143, P162, DOI 10.1016/j.envres.2015.10.003; Ruelland E, 2009, ADV BOT RES, V49, P35, DOI 10.1016/S0065-2296(08)00602-2; Shi JY, 2014, NANOTOXICOLOGY, V8, P179, DOI 10.3109/17435390.2013.766768; Tan DX, 2012, J EXP BOT, V63, P577, DOI 10.1093/jxb/err256; Ueno D, 2009, PLANT CELL PHYSIOL, V50, P2223, DOI 10.1093/pcp/pcp160; Valko M, 2005, CURR MED CHEM, V12, P1161, DOI 10.2174/0929867053764635; Vert G, 2002, PLANT CELL, V14, P1223, DOI 10.1105/tpc.001388; Wang P, 2013, J PINEAL RES, V54, P292, DOI 10.1111/jpi.12017; Wang XK, 2017, ACTA PHYSIOL PLANT, V39, DOI 10.1007/s11738-017-2424-7; Willekens H, 1997, EMBO J, V16, P4806, DOI 10.1093/emboj/16.16.4806; Wu FB, 2005, CHEMOSPHERE, V60, P1437, DOI 10.1016/j.chemosphere.2005.01.071; Wu Q, 2015, J PLANT PHYSIOL, V175, P174, DOI 10.1016/j.jplph.2014.09.017; Zaprjanova P, 2010, ENVIRON MONIT ASSESS, V163, P253, DOI 10.1007/s10661-009-0831-y; Zhang HJ, 2014, J PINEAL RES, V57, P269, DOI 10.1111/jpi.12167; Zhang N, 2015, J EXP BOT, V66, P647, DOI 10.1093/jxb/eru336</t>
  </si>
  <si>
    <t>0147-6513</t>
  </si>
  <si>
    <t>1090-2414</t>
  </si>
  <si>
    <t>ECOTOX ENVIRON SAFE</t>
  </si>
  <si>
    <t>Ecotox. Environ. Safe.</t>
  </si>
  <si>
    <t>Environmental Sciences; Toxicology</t>
  </si>
  <si>
    <t>Environmental Sciences &amp; Ecology; Toxicology</t>
  </si>
  <si>
    <t>WOS:000456890700010</t>
  </si>
  <si>
    <t>Interactive Effects of Light and Melatonin on Biosynthesis of Silymarin and Anti-Inflammatory Potential in Callus Cultures of Silybum marianum (L.) Gaertn.</t>
  </si>
  <si>
    <t>Shah, Muzamil; Ullah, Muhammad Asad; Drouet, Samantha; Younas, Muhammad; Tungmunnithum, Duangjai; Giglioli-Guivarc'h, Nathalie; Hano, Christophe; Abbasi, Bilal Haider</t>
  </si>
  <si>
    <t>Silybum marianum (L.) Gaertn. is a well-known medicinal herb, primarily used in liver protection. Light strongly affects several physiological processes along with secondary metabolites biosynthesis in plants. Herein, S. marianum was exploited for in vitro potential under different light regimes in the presence of melatonin. The optimal callogenic response occurred in the combination of 1.0 mg/L alpha-naphthalene acetic acid and 0.5 mg/L 6-benzylaminopurine under photoperiod. Continuous light associated with melatonin treatment increased total flavonoid content (TFC), total phenolic content (TPC) and antioxidant potential, followed by photoperiod and dark treatments. The increased level of melatonin has a synergistic effect on biomass accumulation under continuous light and photoperiod, while an adverse effect was observed under dark conditions. More detailed phytochemical analysis showed maximum total silymarin content (11.92 mg/g dry weight (DW)) when placed under continuous light + 1.0 mg/L melatonin. Individually, the level of silybins (A and B), silydianin, isolsilychristin and silychristin was found highest under continuous light. Anti-inflammatory activities were also studied and highest percent inhibition was recorded against 15-lipoxygenase (15-LOX) for cultures cultivated under continuous light (42.33%). The current study helps us to better understand the influence of melatonin and different light regimes on silymarin production as well as antioxidant and anti-inflammatory activities in S. marianum callus extracts.</t>
  </si>
  <si>
    <t>10.3390/molecules24071207</t>
  </si>
  <si>
    <t>Shah, Muzamil</t>
  </si>
  <si>
    <t xml:space="preserve"> Abbasi, Bilal Haider</t>
  </si>
  <si>
    <t>Silybum marianum (L; ) Gaertn; light regimes; melatonin; antioxidant; phenolics; flavonoids; silymarin; anti-inflammatory</t>
  </si>
  <si>
    <t>ANTIOXIDANT ACTIVITY; PLANT-GROWTH; ANTHOCYANIN PRODUCTION; OXIDATIVE STRESS; GIBBERELLIC-ACID; EDIBLE PLANTS; DROUGHT; LIVER; ROOT; ACCUMULATION</t>
  </si>
  <si>
    <t>[Shah, Muzamil; Ullah, Muhammad Asad; Younas, Muhammad; Abbasi, Bilal Haider] Quaid I Azam Univ, Dept Biotechnol, Islamabad 45320, Pakistan; [Drouet, Samantha; Tungmunnithum, Duangjai; Hano, Christophe; Abbasi, Bilal Haider] Univ Orleans, LBLGC, INRA USC1328, F-45067 Orleans 2, France; [Tungmunnithum, Duangjai; Abbasi, Bilal Haider] CNRS GDR3711, COSMACTIFS Bioactifs &amp; Cosmet, F-45067 Orleans 2, France; [Tungmunnithum, Duangjai; Hano, Christophe] Mahidol Univ, Dept Pharmaceut Bot, Fac Pharm, 447 Sri Ayuthaya Rd, Bangkok 10400, Thailand; [Giglioli-Guivarc'h, Nathalie; Abbasi, Bilal Haider] Univ Francois Rabelais Tours, EA2106 Biomol &amp; Biotechnol Veget, F-37000 Tours, France</t>
  </si>
  <si>
    <t>Abbasi, BH (corresponding author), Quaid I Azam Univ, Dept Biotechnol, Islamabad 45320, Pakistan.; Hano, C; Abbasi, BH (corresponding author), Univ Orleans, LBLGC, INRA USC1328, F-45067 Orleans 2, France.; Abbasi, BH (corresponding author), CNRS GDR3711, COSMACTIFS Bioactifs &amp; Cosmet, F-45067 Orleans 2, France.; Hano, C (corresponding author), Mahidol Univ, Dept Pharmaceut Bot, Fac Pharm, 447 Sri Ayuthaya Rd, Bangkok 10400, Thailand.; Abbasi, BH (corresponding author), Univ Francois Rabelais Tours, EA2106 Biomol &amp; Biotechnol Veget, F-37000 Tours, France.</t>
  </si>
  <si>
    <t>muzamilshah1989@gmail.com; asad_ullah8050@yahoo.com; samantha.drouet@univ-orleans.fr; pk.younas@gmail.com; duangjai.tun@mahidol.ac.th; nathalie.guivarch@univ-tours.fr; christophe.hano@univ-orleans.fr; bhabbasi@qau.edu.pk</t>
  </si>
  <si>
    <t>Ullah, Muhammad Asad/Q-9285-2019; , Hano/V-2630-2019; Hano, Christophe/AAD-2577-2019; Younas, Muhammad/N-8403-2019; Abbasi, Bilal Haider/J-1810-2019</t>
  </si>
  <si>
    <t>, Hano/0000-0001-9938-0151; Abbasi, Bilal Haider/0000-0002-6529-2134; Drouet, Samantha/0000-0003-3318-8831; Ullah, Muhammad Asad/0000-0002-1501-0549</t>
  </si>
  <si>
    <t>Abbasi BH, 2007, PLANT CELL REP, V26, P1367, DOI 10.1007/s00299-007-0344-5; Abbasi BH, 2012, APPL BIOCHEM BIOTECH, V168, P2057, DOI 10.1007/s12010-012-9917-z; Abbasi BH, 2011, PLANT CELL TISS ORG, V105, P337, DOI 10.1007/s11240-010-9872-8; Abbasi BH, 2010, PLANT CELL TISS ORG, V101, P371, DOI 10.1007/s11240-010-9692-x; Abenavoli L, 2018, PHYTOTHER RES, V32, P2202, DOI 10.1002/ptr.6171; Adil M, 2015, PLANT CELL TISS ORG, V123, P405, DOI 10.1007/s11240-015-0844-x; Aghazadeh S, 2011, EXP TOXICOL PATHOL, V63, P569, DOI 10.1016/j.etp.2010.04.009; Ahmad N, 2010, PLANT CELL TISS ORG, V102, P129, DOI 10.1007/s11240-010-9712-x; Al-Anati L, 2009, MOL NUTR FOOD RES, V53, P460, DOI 10.1002/mnfr.200800110; Alexieva V, 2001, PLANT CELL ENVIRON, V24, P1337, DOI 10.1046/j.1365-3040.2001.00778.x; Ali MB, 2006, PLANT GROWTH REGUL, V49, P137, DOI 10.1007/s10725-006-9003-z; Althagafy HS, 2013, J ORG CHEM, V78, P7594, DOI 10.1021/jo4011377; Arnao MB, 2007, J PINEAL RES, V42, P147, DOI 10.1111/j.1600-079X.2006.00396.x; Ashry NA, 2011, WORLD J AGR SCI, V7, P78; Baenas N, 2014, MOLECULES, V19, P13541, DOI 10.3390/molecules190913541; BASAGA H, 2014, CELL BIOCHEM, V15, P27, DOI DOI 10.1002/(SICI)1099-0844(199703)15:1; Beckwith AG, 2004, J AGR FOOD CHEM, V52, P456, DOI 10.1021/jf034821+; Benzie IFF, 1996, ANAL BIOCHEM, V239, P70, DOI 10.1006/abio.1996.0292; Borges A, 2018, MOL INFORM, V37, DOI 10.1002/minf.201800037; Can V, 2017, BIOCHEM PHARMACOL, V139, P137, DOI 10.1016/j.bcp.2017.06.036; Cao J, 2006, J CHROMATOGR A, V1134, P333, DOI 10.1016/j.chroma.2006.09.079; Colica C, 2017, WORLD J GASTROENTERO, V23, P8437, DOI 10.3748/wjg.v23.i47.8437; Djeridane A, 2006, FOOD CHEM, V97, P654, DOI 10.1016/j.foodchem.2005.04.028; Drouet S, 2018, MOLECULES, V23, DOI 10.3390/molecules23040904; DUBBELS R, 1995, J PINEAL RES, V18, P28, DOI 10.1111/j.1600-079X.1995.tb00136.x; Ellis R.H., 1978, SEED PRODUCTION, P605; Fankhauser C, 1997, ANNU REV CELL DEV BI, V13, P203, DOI 10.1146/annurev.cellbio.13.1.203; Fazal H, 2018, PHYSIOL MOL BIOL PLA, V24, P1307, DOI 10.1007/s12298-018-0567-7; Grant JE, 2015, J CLIN PSYCHOPHARM, V35, P340, DOI 10.1097/JCP.0000000000000327; Guo LY, 2008, EUR J PHARMACOL, V591, P293, DOI 10.1016/j.ejphar.2008.06.074; Gupta OP, 2000, PHYTOMEDICINE, V7, P21, DOI 10.1016/S0944-7113(00)80017-3; Gupta SD, 2013, PLANT BIOTECHNOL REP, V7, P211, DOI 10.1007/s11816-013-0277-0; Hackett ES, 2013, J VET INTERN MED, V27, P10, DOI 10.1111/jvim.12002; Hernandez-Ruiz J, 2004, PLANTA, V220, P140, DOI 10.1007/s00425-004-1317-3; HUGHES KW, 1981, ENVIRON EXP BOT, V21, P281, DOI 10.1016/0098-8472(81)90038-1; Hussain SA, 2009, SAUDI MED J, V30, P98; Kaur A K, 2011, IJPRD, V3, P1; Khan MA, 2013, IND CROP PROD, V46, P105, DOI 10.1016/j.indcrop.2012.12.035; Khan T, 2019, J PHOTOCH PHOTOBIO B, V190, P163, DOI 10.1016/j.jphotobiol.2018.10.010; Kim DO, 2003, J AGR FOOD CHEM, V51, P6509, DOI 10.1021/jf0343074; Kolar J, 2005, J PINEAL RES, V39, P333, DOI 10.1111/j.1600-079X.2005.00276.x; Kolar J, 2003, PHYSIOL PLANTARUM, V118, P605, DOI 10.1034/j.1399-3054.2003.00114.x; Koujan SE, 2015, PHYTOMEDICINE, V22, P290, DOI 10.1016/j.phymed.2014.12.010; LERNER AB, 1958, J AM CHEM SOC, V80, P2587, DOI 10.1021/ja01543a060; LETTERON P, 1990, BIOCHEM PHARMACOL, V39, P2027, DOI 10.1016/0006-2952(90)90625-U; Lim ZiXiong, 2009, Asian Journal of Agricultural Sciences, V1, P55; Loguercio C, 2011, WORLD J GASTROENTERO, V17, P2288, DOI 10.3748/wjg.v17.i18.2288; Manchester LC, 2000, LIFE SCI, V67, P3023, DOI 10.1016/S0024-3205(00)00896-1; MERLINI L, 1980, J CHEM SOC PERK T 1, P775, DOI 10.1039/p19800000775; Mittler R, 2002, TRENDS PLANT SCI, V7, P405, DOI 10.1016/S1360-1385(02)02312-9; Moayedi B, 2013, EUR J HAEMATOL, V90, P202, DOI 10.1111/ejh.12061; Mohale DS, 2014, IND J PHARM PHARM, V1, P46; MORAN JF, 1994, PLANTA, V194, P346, DOI 10.1007/BF00197534; MURASHIGE T, 1962, PHYSIOL PLANTARUM, V15, P473, DOI 10.1111/j.1399-3054.1962.tb08052.x; Murch SJ, 2002, IN VITRO CELL DEV-PL, V38, P531, DOI 10.1079/IVP2002333; Nadeem M, 2019, J PHOTOCH PHOTOBIO B, V190, P172, DOI 10.1016/j.jphotobiol.2018.09.011; Narayani M, 2017, PHYTOCHEM REV, V16, P1227, DOI 10.1007/s11101-017-9534-0; Pelagio-Flores R, 2012, J PINEAL RES, V53, P279, DOI 10.1111/j.1600-079X.2012.00996.x; Polyak SJ, 2013, HEPATOLOGY, V57, P1262, DOI 10.1002/hep.26179; Poppe L, 2016, PHYTOCHEMISTRY, V131, P68, DOI 10.1016/j.phytochem.2016.09.003; Pradhan SC, 2006, INDIAN J MED RES, V124, P491; Qin NB, 2017, FITOTERAPIA, V119, P83, DOI 10.1016/j.fitote.2017.04.008; Rathee Permender, 2009, Inflammation &amp; Allergy Drug Targets, V8, P229; Samuoliene G, 2010, ZEMDIRBYSTE, V97, P99; Sarrou E, 2015, J ESSENT OIL RES, V27, P487, DOI 10.1080/10412905.2015.1064485; Senger H., 1987, BLUE LIGHT RESPONSES; Shaker E, 2010, FOOD CHEM TOXICOL, V48, P803, DOI 10.1016/j.fct.2009.12.011; Shavandi M, 2017, IRAN J ALLERGY ASTHM, V16, P99; Shiga T, 2009, PLANT BIOTECHNOL-NAR, V26, P255, DOI 10.5511/plantbiotechnology.26.255; SINGLETON V. L., 1965, AMER J ENOL VITICULT, V16, P144; Soto C, 2010, PHYTOMEDICINE, V17, P1090, DOI 10.1016/j.phymed.2010.04.011; Surai PF, 2015, ANTIOXIDANTS-BASEL, V4, P204, DOI 10.3390/antiox4010204; Szopa A, 2018, MOLECULES, V23, DOI 10.3390/molecules23123103; Tajmohammadi A, 2018, PHYTOTHER RES, V32, P1933, DOI 10.1002/ptr.6153; Tan JW, 2004, PHYTOCHEMISTRY, V65, P691, DOI 10.1016/j.phytochem.2003.12.009; Tungmunnithum Duangjai, 2018, Medicines (Basel), V5, DOI 10.3390/medicines5030093; Velioglu YS, 1998, J AGR FOOD CHEM, V46, P4113, DOI 10.1021/jf9801973; Wei W, 2015, J EXP BOT, V66, P695, DOI 10.1093/jxb/eru392; Wolf K, 2001, J PLANT PHYSIOL, V158, P1491, DOI 10.1078/0176-1617-00561; Younas M, 2018, J PHOTOCH PHOTOBIO B, V184, P61, DOI 10.1016/j.jphotobiol.2018.05.018; Yu TW, 1997, MUTAT RES-FUND MOL M, V379, P201, DOI 10.1016/S0027-5107(97)00141-3; Zahir A, 2014, APPL BIOCHEM BIOTECH, V174, P693, DOI 10.1007/s12010-014-1098-5; Zhang N, 2015, J EXP BOT, V66, P647, DOI 10.1093/jxb/eru336; ZHONG JJ, 1991, BIOTECHNOL BIOENG, V38, P653, DOI 10.1002/bit.260380610</t>
  </si>
  <si>
    <t>WOS:000464946300018</t>
  </si>
  <si>
    <t>Melatonin-Mediated Regulation of Growth and Antioxidant Capacity in Salt-Tolerant Naked Oat under Salt Stress</t>
  </si>
  <si>
    <t>Gao, Wenying; Feng, Zheng; Bai, Qingqing; He, Jinjin; Wang, Yingjuan</t>
  </si>
  <si>
    <t>Melatonin (MT; N-acetyl-5-methoxytryptamine) is a pleiotropic signaling molecule that has been demonstrated to play an important role in plant growth, development, and regulation of environmental stress responses. Studies have been conducted on the role of the exogenous application of MT in a few species, but the potential mechanisms of MT-mediated stress tolerance under salt stress are still largely unknown. In this study, naked oat seedlings under salt stress (150 mM NaCl) were pretreated with two different concentrations of MT (50 and 100 M), and the effects of MT on the growth and antioxidant capacity of naked oat seedlings were analyzed to explore the regulatory effect of MT on salt tolerance. The results showed that pretreating with different concentrations of MT promoted the growth of seedlings in response to 150 mM NaCl. Different concentrations of MT reduced hydrogen peroxide, superoxide anion, and malondialdehyde contents. The exogenous application of MT also increased superoxide dismutase, peroxidase, catalase, and ascorbate peroxide activities. Chlorophyll content, leaf area, leaf volume, and proline increased in the leaves of naked oat seedlings under 150 mM NaCl stress. MT upregulated the expression levels of the lipid peroxidase genes lipoxygenase and peroxygenase, a chlorophyll biosynthase gene (ChlG), the mitogen-activated protein kinase genes Asmap1 and Aspk11, and the transcription factor genes (except DREB2), NAC, WRKY1, WRKY3, and MYB in salt-exposed MT-pretreated seedlings when compared with seedlings exposed to salt stress alone. These results demonstrate an important role of MT in the relief of salt stress and, therefore, provide a reference for managing salinity in naked oat.</t>
  </si>
  <si>
    <t>10.3390/ijms20051176</t>
  </si>
  <si>
    <t>melatonin; naked oat; salt stress; plant growth; antioxidant capacity</t>
  </si>
  <si>
    <t>ACTIVATED PROTEIN-KINASE; EXOGENOUS MELATONIN; DEFENSE RESPONSES; SIGNALING PATHWAYS; MAP KINASE; HIGH SALINITY; GENE; SENESCENCE; ROOT; MECHANISMS</t>
  </si>
  <si>
    <t>[Gao, Wenying; Feng, Zheng; Bai, Qingqing; He, Jinjin; Wang, Yingjuan] Northwest Univ, Key Lab Biotechnol Shannxi Prov, Key Lab Resource Biol &amp; Biothchnol Western China, Minist Educ,Coll Life Sci, Xian 710069, Peoples R China</t>
  </si>
  <si>
    <t>Wang, YJ (corresponding author), Northwest Univ, Key Lab Biotechnol Shannxi Prov, Key Lab Resource Biol &amp; Biothchnol Western China, Minist Educ,Coll Life Sci, Xian 710069, Peoples R China.</t>
  </si>
  <si>
    <t>201620849@stumail.nwu.edu.cn; 201820916@stumail.nwu.edu.cn; 201731801@stumail.nwu.edu.cn; 201831860@stumail.nwu.edu.cn; wangyjbio@nwu.edu.cn</t>
  </si>
  <si>
    <t>Apel K, 2004, ANNU REV PLANT BIOL, V55, P373, DOI 10.1146/annurev.arplant.55.031903.141701; Arnao MB, 2009, J PINEAL RES, V46, P58, DOI 10.1111/j.1600-079X.2008.00625.x; Asai T, 2002, NATURE, V415, P977, DOI 10.1038/415977a; Babenko L. M., 2017, Ukrainian Biochemical Journal, V89, P5, DOI [10.15407/ubj89.01.005, 10.15407/ubj89.04.005]; Balabusta M, 2016, FRONT PLANT SCI, V7, DOI 10.3389/fpls.2016.00575; Cristiano G, 2016, FORESTS, V7, DOI 10.3390/f7080156; Danquah A, 2014, BIOTECHNOL ADV, V32, P40, DOI 10.1016/j.biotechadv.2013.09.006; DUBBELS R, 1995, J PINEAL RES, V18, P28, DOI 10.1111/j.1600-079X.1995.tb00136.x; DUERR B, 1993, PLANT CELL, V5, P87, DOI 10.1105/tpc.5.1.87; [樊怀福 FAN HuaiFu], 2007, [生态学报, Acta Ecologica Sinica], V27, P546; Fan JB, 2015, FRONT PLANT SCI, V6, DOI 10.3389/fpls.2015.00925; FRIDOVICH I, 1975, ANNU REV BIOCHEM, V44, P147, DOI 10.1146/annurev.bi.44.070175.001051; Gao WY, 2018, MOLECULES, V23, DOI 10.3390/molecules23071580; Hardeland R, 2012, J PINEAL RES, V52, P139, DOI 10.1111/j.1600-079X.2011.00934.x; Jan JE, 2009, J PINEAL RES, V46, P1, DOI 10.1111/j.1600-079X.2008.00628.x; Jiang CQ, 2016, ACTA PHYSIOL PLANT, V38, DOI 10.1007/s11738-016-2101-2; Kishimoto K, 2006, PLANT SCI, V171, P415, DOI 10.1016/j.plantsci.2006.05.004; KISHOR PBK, 1995, PLANT PHYSIOL, V108, P1387, DOI 10.1104/pp.108.4.1387; Knetsch MLW, 1996, PLANT CELL, V8, P1061, DOI 10.1105/tpc.8.6.1061; Kreslavski VD, 2007, BIOCHEM MOSC SUPPL S, V1, P185, DOI 10.1134/S1990747807030014; Lalle M, 2005, PLANT MOL BIOL, V59, P713, DOI 10.1007/s11103-005-0862-x; Li C, 2012, J PINEAL RES, V53, P298, DOI 10.1111/j.1600-079X.2012.00999.x; Li H, 2017, FRONT PLANT SCI, V8, DOI 10.3389/fpls.2017.00295; Li JB, 2012, BIOCHEM BIOPH RES CO, V427, P671, DOI 10.1016/j.bbrc.2012.09.120; Lieberherr D, 2005, PLANT PHYSIOL, V138, P1644, DOI 10.1104/pp.104.057414; Lim CW, 2015, PLANT CELL PHYSIOL, V56, P930, DOI 10.1093/pcp/pcv020; MIZOGUCHI T, 1993, FEBS LETT, V336, P440, DOI 10.1016/0014-5793(93)80852-L; Munns R, 2008, ANNU REV PLANT BIOL, V59, P651, DOI 10.1146/annurev.arplant.59.032607.092911; Murch SJ, 2001, IN VITRO CELL DEV-PL, V37, P786; My HTH, 2012, BIOCHEM BIOPH RES CO, V422, P181, DOI 10.1016/j.bbrc.2012.04.137; Nawaz MA, 2018, J PLANT PHYSIOL, V220, P115, DOI 10.1016/j.jplph.2017.11.003; Pan JW, 2012, PLANTA, V235, P661, DOI 10.1007/s00425-011-1510-0; Pandi-Perumal SR, 2008, PROG NEUROBIOL, V85, P335, DOI 10.1016/j.pneurobio.2008.04.001; Park S, 2012, J PINEAL RES, V53, P385, DOI 10.1111/j.1600-079X.2012.01008.x; Park S, 2012, J PINEAL RES, V52, P211, DOI 10.1111/j.1600-079X.2011.00930.x; Peterson DM, 2001, J CEREAL SCI, V33, P115, DOI 10.1006/jcrs.2000.0349; Qi JS, 2018, J INTEGR PLANT BIOL, V60, P805, DOI 10.1111/jipb.12654; Rodriguez MCS, 2010, ANNU REV PLANT BIOL, V61, P621, DOI 10.1146/annurev-arplant-042809-112252; SHARP RE, 1990, PLANT PHYSIOL, V93, P1337, DOI 10.1104/pp.93.4.1337; Shen JY, 2014, J EXP BOT, V65, P419, DOI 10.1093/jxb/ert382; Shi HT, 2015, J EXP BOT, V66, P681, DOI 10.1093/jxb/eru373; Takezawa D, 1999, PLANT MOL BIOL, V40, P921, DOI 10.1023/A:1006263607135; Tapola N, 2005, NUTR METAB CARDIOVAS, V15, P255, DOI 10.1016/j.numecd.2004.09.003; Wang JF, 2018, PLANT CELL PHYSIOL, V59, P930, DOI 10.1093/pcp/pcy030; Wang LY, 2016, PHOTOSYNTHETICA, V54, P19, DOI 10.1007/s11099-015-0140-3; Wang P, 2013, J PINEAL RES, V54, P292, DOI 10.1111/jpi.12017; Wang P, 2012, J PINEAL RES, V53, P11, DOI 10.1111/j.1600-079X.2011.00966.x; Xia XJ, 2009, PLANT PHYSIOL, V150, P801, DOI 10.1104/pp.109.138230; Hoang XLT, 2017, CURR GENOMICS, V18, P483, DOI [10.2174/1389202918666170227150057, 10.2174/1389101918666170227150057]; Yu LJ, 2010, NEW PHYTOL, V188, P762, DOI 10.1111/j.1469-8137.2010.03422.x; Zeng YL, 2015, SCI REP-UK, V5, DOI 10.1038/srep15867; Zhang D, 2014, PLANT BIOLOGY, V16, P558, DOI 10.1111/plb.12084; Zhang HJ, 2014, J PINEAL RES, V57, P269, DOI 10.1111/jpi.12167; Zhang HM, 2014, J PINEAL RES, V57, P131, DOI 10.1111/jpi.12162; Zhang L, 2011, PLANT MOL BIOL, V77, P17, DOI 10.1007/s11103-011-9788-7; Zhang LA, 2011, FEBS J, V278, P1367, DOI 10.1111/j.1742-4658.2011.08056.x; Zhang N, 2015, J EXP BOT, V66, P647, DOI 10.1093/jxb/eru336; Zhang N, 2014, J PINEAL RES, V56, P39, DOI 10.1111/jpi.12095; Zhang YJ, 2018, PHYCOLOGIA, V57, P680, DOI 10.2216/17-141.1; Zou XL, 2004, J BIOL CHEM, V279, P55770, DOI 10.1074/jbc.M408536200</t>
  </si>
  <si>
    <t>WOS:000462542300175</t>
  </si>
  <si>
    <t>Melatonin-deficient rice plants show a common semidwarf phenotype either dependent or independent of brassinosteroid biosynthesis</t>
  </si>
  <si>
    <t>Melatonin-deficient rice with a semidwarf erect-leaf phenotype was created by suppressing serotonin N-acetyltransferase 2 (SNAT2). We generated an RNAi transgenic rice that suppressed tryptophan decarboxylase (TDC), which encodes the first TDC enzyme committed step for melatonin biosynthesis in plants catalyzing the conversion of tryptophan into tryptamine, to determine whether other transgenic rice with downregulated melatonin biosynthetic genes exhibited the same erect-leaf phenotype as the snat2 RNAi rice. The TDC RNAi rice produced significantly less melatonin than the wild type and exhibited a semidwarf phenotype, but no erect-leaf phenotype was observed. In contrast, tryptamine 5-hydroxylase (T5H) knockout Sekiguchi rice and caffeic acid O-methyltransferase (COMT) RNAi rice seedlings were semidwarf phenotypes with erect leaves, as was the snat2 RNAi rice due to a melatonin deficiency. All RNAi rice plants showing erect-leaf phenotypes had lower expression levels of the DWARF4 gene, which is a key enzyme for brassinosteroid (BR) biosynthesis, leading to lower BR levels than their respective wild types. Suppressing melatonin synthesis did not alter the contents of indole 3-acetic acid (IAA), suggesting the irrelevance of melatonin deficiency to IAA biosynthesis. These data indicate that a semidwarf seedling is a common rice phenotype by the lack of melatonin synthesis with or without BR suppression in a melatonin biosynthetic gene-specific manner.</t>
  </si>
  <si>
    <t>10.1111/jpi.12537</t>
  </si>
  <si>
    <t>brassinosteroids; COMT; erect-leaf; SNAT; T5H; TDC</t>
  </si>
  <si>
    <t>N-ACETYLSEROTONIN METHYLTRANSFERASE; SEROTONIN; GENE; SUPPRESSION; HOMEOSTASIS; TRYPTAMINE; LEAVES; YIELD</t>
  </si>
  <si>
    <t>[Lee, Kyungjin; Back, Kyoungwhan] Chonnam Natl Univ, Bioenergy Res Ctr, Dept Biotechnol, Gwangju, South Korea</t>
  </si>
  <si>
    <t>Arnao MB, 2018, ANN BOT-LONDON, V121, P195, DOI 10.1093/aob/mcx114; Back K, 2016, J PINEAL RES, V61, P426, DOI 10.1111/jpi.12364; Byeon Y, 2016, J PINEAL RES, V61, P198, DOI 10.1111/jpi.12339; Byeon Y, 2016, J PINEAL RES, V60, P348, DOI 10.1111/jpi.12317; Byeon Y, 2015, J EXP BOT, V66, P6917, DOI 10.1093/jxb/erv396; Byeon Y, 2014, J PINEAL RES, V56, P275, DOI 10.1111/jpi.12120; Byeon Y, 2013, J PINEAL RES, V55, P371, DOI 10.1111/jpi.12080; Chen ZP, 2018, ANN BOT-LONDON, V121, P1127, DOI 10.1093/aob/mcx207; Choi GH, 2017, J PINEAL RES, V63, DOI 10.1111/jpi.12412; Erland LAE, 2018, J PINEAL RES, V64, DOI 10.1111/jpi.12452; Erland LAE, 2016, FRONT PLANT SCI, V7, DOI 10.3389/fpls.2016.01721; Fujiwara T, 2010, J BIOL CHEM, V285, P11308, DOI 10.1074/jbc.M109.091371; Hardeland R, 2016, FRONT PLANT SCI, V7, DOI 10.3389/fpls.2016.00198; Hernandez-Ruiz J, 2018, AGRONOMY-BASEL, V8, DOI 10.3390/agronomy8040033; Hong YB, 2018, PLANT J, V95, P877, DOI 10.1111/tpj.13995; Hwang OJ, 2018, J PINEAL RES, V65, DOI 10.1111/jpi.12495; Il Je B, 2010, PLANT CELL, V22, P1777, DOI 10.1105/tpc.109.069575; Kang K, 2013, J PINEAL RES, V55, P7, DOI 10.1111/jpi.12011; Kang S, 2007, PLANTA, V227, P263, DOI 10.1007/s00425-007-0614-z; Kanwar MK, 2018, J PINEAL RES, V65, DOI 10.1111/jpi.12526; Kobylinska A, 2018, J PINEAL RES, V64, DOI 10.1111/jpi.12466; Kobylinska A, 2017, FRONT PLANT SCI, V8, DOI 10.3389/fpls.2017.01560; Lee HY, 2018, J PINEAL RES, V65, DOI 10.1111/jpi.12504; Lee HY, 2017, J PINEAL RES, V62, DOI 10.1111/jpi.12379; Lee HY, 2015, J PINEAL RES, V58, P291, DOI 10.1111/jpi.12214; Lee K, 2017, J PINEAL RES, V63, DOI 10.1111/jpi.12441; Lee K, 2017, J PINEAL RES, V62, DOI 10.1111/jpi.12392; Li XN, 2018, J PINEAL RES, V64, DOI 10.1111/jpi.12453; Liang D, 2018, FRONT PLANT SCI, V9, DOI 10.3389/fpls.2018.00426; Park S, 2013, J PINEAL RES, V55, P131, DOI 10.1111/jpi.12053; Qi ZY, 2018, MOLECULES, V23, DOI 10.3390/molecules23020386; Sakamoto T, 2006, NAT BIOTECHNOL, V24, P105, DOI 10.1038/nbt1173; Sharif R, 2018, MOLECULES, V23, DOI 10.3390/molecules23092352; Shi HT, 2018, J PINEAL RES, V65, DOI 10.1111/jpi.12494; Ueno M, 2003, PLANT J, V36, P215, DOI 10.1046/j.1365-313X.2003.01875.x; Vriet C, 2013, MOL PLANT, V6, P1738, DOI 10.1093/mp/sst096; Wang L, 2014, J PINEAL RES, V56, P134, DOI 10.1111/jpi.12105; Wang M, 2004, PLANT MOL BIOL REP, V22, P409, DOI 10.1007/bf02772683; Wang QN, 2016, FRONT PLANT SCI, V7, DOI 10.3389/fpls.2016.01882; Wang YP, 2018, J EXP BOT, V69, P963, DOI 10.1093/jxb/erx473; Wei J, 2018, J PINEAL RES, V65, DOI 10.1111/jpi.12500; Wei YX, 2018, J PINEAL RES, V64, DOI 10.1111/jpi.12454; Yu YC, 2018, FRONT PLANT SCI, V9, DOI 10.3389/fpls.2018.00256; Zuo BX, 2014, J PINEAL RES, V57, P408, DOI 10.1111/jpi.12180</t>
  </si>
  <si>
    <t>WOS:000459678400005</t>
  </si>
  <si>
    <t>Foliar application of melatonin induces tolerance to drought stress in Moldavian balm plants (Dracocephalum moldavica) through regulating the antioxidant system</t>
  </si>
  <si>
    <t>Kabiri, Rozita; Hatami, Ali; Oloumi, Hakimeh; Naghizadeh, Mehdi; Nasibi, Fatemeh; Tahmasebi, Zahra</t>
  </si>
  <si>
    <t>Melatonin, as an indoleamine molecule, regulates a wide range of physiological functions during the growth, morphogenesis and response of plants to biotic and abiotic stresses. In this research, the effect of exogenous application of melatonin (0 (distilled water), 50, 100 and 150 mu M) to the leaves of Moldavian balm plants grown under different levels of drought stress (100% (control), 80%, 60% and 40% of field water capacity) was investigated. The results indicate that plants which were treated with 100 mu M melatonin showed the greatest leaf surface area, lateral branching, flower length and activities of antioxidant enzymes (superoxide dismutase, guaiacol peroxidase and ascorbate peroxidase). Foliar application of 100 mu M melatonin had no significant difference in catalase activity in comparison with the control and other concentrations of melatonin under normal, moderate and severe drought stress conditions. The lowest H2O2 content and lipid peroxidation (electrolyte leakage, concentrations of malondialdehyde and other aldehydes) were obtained at the concentration of 100 mu M melatonin under severe drought stress. This concentration also significantly increased the chlorophyll content and enhanced the relative water content; however, foliar application of 100 mu M melatonin had no significant effect on leaf length and proline content compared with the control under normal and stress conditions. The obtained results suggested that foliar application of 100 mu M melatonin was more effective than the concentrations of 50 and 150 mu M melatonin in reducing the adverse effects of moderate and severe drought stress.</t>
  </si>
  <si>
    <t>FOLIA HORTICULTURAE</t>
  </si>
  <si>
    <t>10.2478/fhort-2018-0016</t>
  </si>
  <si>
    <t>Kabiri, Rozita</t>
  </si>
  <si>
    <t xml:space="preserve"> Tahmasebi, Zahra</t>
  </si>
  <si>
    <t>antioxidant enzymes; dragonhead; lipid peroxidation; melatonin; oxidative damage</t>
  </si>
  <si>
    <t>GROWTH-STIMULATING COMPOUND; PROMOTES ADVENTITIOUS-ROOT; OXIDATIVE STRESS; LEAF SENESCENCE; SUPEROXIDE-DISMUTASE; EXOGENOUS MELATONIN; LIPID-PEROXIDATION; SEED-GERMINATION; L.; SALINITY</t>
  </si>
  <si>
    <t>[Kabiri, Rozita; Hatami, Ali; Tahmasebi, Zahra] Ilam Univ, Dept Agron &amp; Plant Breeding, Ilam, Iran; [Oloumi, Hakimeh] Grad Univ Adv Technol, Inst Sci &amp; High Technol &amp; Environm Sci, Dept Ecol, Kerman, Iran; [Naghizadeh, Mehdi] Shahid Bahonar Univ Kerman, Dept Agron &amp; Plant Breeding, Kerman, Iran; [Nasibi, Fatemeh] Shahid Bahonar Univ Kerman, Biol Dept, Kerman, Iran</t>
  </si>
  <si>
    <t>Oloumi, H (corresponding author), Grad Univ Adv Technol, Inst Sci &amp; High Technol &amp; Environm Sci, Dept Ecol, Kerman, Iran.</t>
  </si>
  <si>
    <t>oloumi.ha@gmail.com</t>
  </si>
  <si>
    <t>Naghizadeh/AAU-5169-2020</t>
  </si>
  <si>
    <t>Naghizadeh/0000-0001-9815-7062</t>
  </si>
  <si>
    <t>Afreen F, 2006, J PINEAL RES, V41, P108, DOI 10.1111/j.1600-079X.2006.00337.x; Alaei S., 2013, Agricultural Communications, V1, P23; Antoniou C, 2017, J PINEAL RES, V62, DOI 10.1111/jpi.12401; Arnao MB, 2017, ACTA PHYSIOL PLANT, V39, DOI 10.1007/s11738-017-2428-3; Arnao M. B., 2017, ANN BOT, V121, P195, DOI DOI 10.1093/aob/mcx114; Arnao MB, 2007, J PINEAL RES, V42, P147, DOI 10.1111/j.1600-079X.2006.00396.x; Arnao MB, 2015, J PINEAL RES, V59, P133, DOI 10.1111/jpi.12253; Arnao MB, 2014, TRENDS PLANT SCI, V19, P789, DOI 10.1016/j.tplants.2014.07.006; Arnao MB, 2009, J PINEAL RES, V46, P295, DOI 10.1111/j.1600-079X.2008.00660.x; Arnao MB, 2014, ADV BOT, V2014; BATES LS, 1973, PLANT SOIL, V39, P205, DOI 10.1007/BF00018060; Ben Hamed K, 2007, PLANT GROWTH REGUL, V53, P185, DOI 10.1007/s10725-007-9217-8; BRADFORD MM, 1976, ANAL BIOCHEM, V72, P248, DOI 10.1016/0003-2697(76)90527-3; Cui GB, 2017, PLANT PHYSIOL BIOCH, V118, P138, DOI 10.1016/j.plaphy.2017.06.014; DHINDSA RS, 1981, J EXP BOT, V32, P93, DOI 10.1093/jxb/32.1.93; Galano A, 2011, J PINEAL RES, V51, P1, DOI 10.1111/j.1600-079X.2011.00916.x; GIANNOPOLITIS CN, 1977, PLANT PHYSIOL, V59, P309, DOI 10.1104/pp.59.2.309; HEATH RL, 1968, ARCH BIOCHEM BIOPHYS, V125, P189, DOI 10.1016/0003-9861(68)90654-1; Hernandez-Ruiz J, 2005, J PINEAL RES, V39, P137, DOI 10.1111/j.1600-079X.2005.00226.x; Hernandez-Ruiz J, 2004, PLANTA, V220, P140, DOI 10.1007/s00425-004-1317-3; Hernandez-Ruiz J, 2016, FOCUS SCI, V2, P1, DOI DOI 10.20286/focsci-020227; Hernandez-Ruiz J, 2008, PLANT GROWTH REGUL, V55, P29, DOI 10.1007/s10725-008-9254-y; Hussein MS, 2006, SCI HORTIC-AMSTERDAM, V108, P322, DOI 10.1016/j.scienta.2006.01.035; Janas KM, 2013, ACTA PHYSIOL PLANT, V35, P3285, DOI 10.1007/s11738-013-1372-0; Letchamo W, 1996, J HORTIC SCI, V71, P123, DOI 10.1080/14620316.1996.11515388; Li C, 2015, J EXP BOT, V66, P669, DOI 10.1093/jxb/eru476; Li C, 2012, J PINEAL RES, V53, P298, DOI 10.1111/j.1600-079X.2012.00999.x; LICHTENTHALER HK, 1987, METHOD ENZYMOL, V148, P350; Liu JL, 2015, PLANT GROWTH REGUL, V77, P317, DOI 10.1007/s10725-015-0066-6; Maksup S, 2014, J PLANT INTERACT, V9, P43, DOI 10.1080/17429145.2012.752042; Manchester LC, 2000, LIFE SCI, V67, P3023, DOI 10.1016/S0024-3205(00)00896-1; MEIR S, 1992, J AM SOC HORTIC SCI, V117, P128, DOI 10.21273/JASHS.117.1.128; Meng JF, 2014, J PINEAL RES, V57, P200, DOI 10.1111/jpi.12159; NAKANO Y, 1981, PLANT CELL PHYSIOL, V22, P867; Nawaz MA, 2016, FRONT PLANT SCI, V6, DOI 10.3389/fpls.2015.01230; Okcu Gamze, 2005, Turkish Journal of Agriculture and Forestry, V29, P237; Polle A, 2001, PLANT PHYSIOL, V126, P445, DOI 10.1104/pp.126.1.445; Sarropoulou VN, 2012, J PINEAL RES, V52, P38, DOI 10.1111/j.1600-079X.2011.00914.x; Sharma P, 2007, PLANT CELL REP, V26, P2027, DOI 10.1007/s00299-007-0416-6; Shi H, 2016, FRONT PLANT SCI, V7, DOI 10.3389/fpls.2016.01124; Shi QH, 2007, PLANT PHYSIOL BIOCH, V45, P542, DOI 10.1016/j.plaphy.2007.05.005; Tan DX, 2012, J PINEAL RES, V53, P113, DOI 10.1111/j.1600-079X.2012.00979.x; Turk H, 2014, PLANT GROWTH REGUL, V74, P139, DOI 10.1007/s10725-014-9905-0; Velikova V, 2000, PLANT SCI, V151, P59, DOI 10.1016/S0168-9452(99)00197-1; Wang P, 2013, J PINEAL RES, V55, P424, DOI 10.1111/jpi.12091; Wang P, 2013, J PINEAL RES, V54, P292, DOI 10.1111/jpi.12017; Weatherley PE, 1950, NEW PHYTOL, V49, P81, DOI [10.1111/j.1469-8137.1950.tb05146.x., DOI 10.1111/J.1469-8137.1950.TB05146.X]; Wei W, 2015, J EXP BOT, V66, P695, DOI 10.1093/jxb/eru392; Wu GQ, 2012, PLANT SOIL ENVIRON, V58, P534, DOI 10.17221/373/2012-PSE; Ye J, 2016, ACTA PHYSIOL PLANT, V38, DOI 10.1007/s11738-015-2045-y; Zhang HJ, 2014, J PINEAL RES, V57, P269, DOI 10.1111/jpi.12167; Zhang N, 2013, J PINEAL RES, V54, P15, DOI 10.1111/j.1600-079X.2012.01015.x; Zhang ZQ, 2005, FOOD CHEM, V90, P47, DOI 10.1016/j.foodchem.2004.03.023; Zhao Y, 2011, J PINEAL RES, V50, P83, DOI 10.1111/j.1600-079X.2010.00817.x</t>
  </si>
  <si>
    <t>POLISH SOC HORTICULTURAL SCI</t>
  </si>
  <si>
    <t>KRAKOW</t>
  </si>
  <si>
    <t>0867-1761</t>
  </si>
  <si>
    <t>2083-5965</t>
  </si>
  <si>
    <t>FOLIA HORTIC</t>
  </si>
  <si>
    <t>Folia Hortic.</t>
  </si>
  <si>
    <t>WOS:000435754000014</t>
  </si>
  <si>
    <t>Melatonin redirects carbohydrates metabolism during sugar starvation in plant cells</t>
  </si>
  <si>
    <t>Kobylinska, Agnieszka; Borek, Slawomir; Posmyk, Malgorzata M.</t>
  </si>
  <si>
    <t>Recent studies have shown that melatonin is an important molecule in plant physiology. It seems that the most important is that melatonin efficacy eliminates oxidative stress (direct and indirect antioxidant) and moreover induce plant stress reaction and switch on different defence strategies (preventively and interventively actions). In this report, the impact of exogenous melatonin on carbohydrate metabolism in Nicotiana tabacum L. line Bright Yellow 2 (BY-2) suspension cells during sugar starvation was examined. We analysed starch concentration, alpha-amylase and PEPCK activity as well as proteolytic activity in culture media. It has been shown that BY-2 cell treatment with 200 nM of melatonin improved viability of sugar-starved cells. It was correlated with higher starch content and phosphoenolpyruvate carboxykinase (PEPCK) activity. The obtained results revealed that exogenous melatonin under specific conditions (stress) can play regulatory role in sugar metabolism, and it may modulate carbohydrate concentration in etiolated BY-2 cells. Moreover, our results confirmed the hypothesis that if the starch is synthesised even in sugar-starved cells, it is highly probable that melatonin shifts the BY-2 cell metabolism on gluconeogenesis pathway and allows for synthesis of carbohydrates from nonsugar precursors, that is amino acids. These points to another defence strategy that was induced by exogenous melatonin applied in plants to overcome adverse environmental conditions.</t>
  </si>
  <si>
    <t>10.1111/jpi.12466</t>
  </si>
  <si>
    <t>BY-2 tobacco cells; carbohydrates; melatonin; phosphoenolpyruvate carboxykinase; proteolytic activity; sugar starvatio</t>
  </si>
  <si>
    <t>GENE-EXPRESSION; AMINO-ACIDS; EXOGENOUS MELATONIN; SECRETE PROTEASES; OXIDATIVE STRESS; SEEDLING GROWTH; ARABIDOPSIS; MECHANISMS; TOLERANCE; SUCROSE</t>
  </si>
  <si>
    <t>[Kobylinska, Agnieszka; Posmyk, Malgorzata M.] Univ Lodz, Fac Biol &amp; Environm Protect, Lab Plant Ecophysiol, Lodz, Poland; [Borek, Slawomir] Adam Mickiewicz Univ, Fac Biol, Inst Expt Biol, Dept Plant Physiol, Poznan, Poland</t>
  </si>
  <si>
    <t>Borek, Slawomir/E-5521-2017; Kobylinska, Agnieszka/S-6294-2018</t>
  </si>
  <si>
    <t>Borek, Slawomir/0000-0002-6198-2808; Kobylinska, Agnieszka/0000-0001-9206-6880; Posmyk, Malgorzata Maria/0000-0002-3147-6250</t>
  </si>
  <si>
    <t>Adamczyk B, 2008, PLANT BIOLOGY, V10, P718, DOI 10.1111/j.1438-8677.2008.00079.x; Adamczyk B, 2012, SECRETIONS EXUDANTS, P75; Adamczyk B, 2010, PLANT SIGNAL BEHAV, V5, P817, DOI 10.4161/psb.5.7.11699; Adamczyk B, 2009, PLANT PHYSIOL BIOCH, V47, P919, DOI 10.1016/j.plaphy.2009.05.010; Anson ML, 1938, J GEN PHYSIOL, V22, P79, DOI 10.1085/jgp.22.1.79; Araujo WL, 2011, TRENDS PLANT SCI, V16, P489, DOI 10.1016/j.tplants.2011.05.008; Arnao MB, 2018, ANN BOT-LONDON, V121, P195, DOI 10.1093/aob/mcx114; Arnao MB, 2014, TRENDS PLANT SCI, V19, P789, DOI 10.1016/j.tplants.2014.07.006; Arnao MB, 2009, J PINEAL RES, V46, P295, DOI 10.1111/j.1600-079X.2008.00660.x; Arnao MB, 2014, ADV BOT, P11; Bajwa VS, 2014, J PINEAL RES, V56, P238, DOI 10.1111/jpi.12115; Balabusta M, 2016, FRONT PLANT SCI, V7, DOI 10.3389/fpls.2016.00575; Borek S, 2003, J PLANT PHYSIOL, V160, P539, DOI 10.1078/0176-1617-00763; Borek S, 2011, ACTA PHYSIOL PLANT, V33, P1953, DOI 10.1007/s11738-011-0744-6; Borek S, 2010, J PLANT PHYSIOL, V167, P717, DOI 10.1016/j.jplph.2009.12.010; Byeon Y, 2014, J PINEAL RES, V56, P408, DOI 10.1111/jpi.12129; Chen ZH, 2004, PLANTA, V219, P48, DOI 10.1007/s00425-004-1220-y; Chou Tong RC, 1998, BIOL BULL, V33, P1; Debnam PM, 2004, PLANT J, V38, P49, DOI 10.1111/j.1365-313X.2004.02017.x; Dejardin A, 1999, BIOCHEM J, V344, P503, DOI 10.1042/0264-6021:3440503; Delannoy M, 2008, PROTEOMICS, V8, P2285, DOI 10.1002/pmic.200700507; GAMBORG OL, 1970, PLANT PHYSIOL, V45, P372, DOI 10.1104/pp.45.4.372; Godlewski M, 2007, PLANT PHYSIOL BIOCH, V45, P657, DOI 10.1016/j.plaphy.2007.06.001; Goyal A, 2007, PLANT PHYSIOL BIOCH, V45, P705, DOI 10.1016/j.plaphy.2007.05.009; Graham IA, 2008, ANNU REV PLANT BIOL, V59, P115, DOI 10.1146/annurev.arplant.59.032607.092938; Guerrero JR, 2001, J LIQ CHROMATOGR R T, V24, P3095, DOI 10.1081/JLC-100107722; Gupta AK, 2005, J BIOSCIENCES, V30, P761, DOI 10.1007/BF02703574; Hardeland R, 2003, J PINEAL RES, V34, P233, DOI 10.1034/j.1600-079X.2003.00040.x; Hernandez-Ruiz J, 2004, PLANTA, V220, P140, DOI 10.1007/s00425-004-1317-3; Ho SL, 2001, PLANT PHYSIOL, V125, P877, DOI 10.1104/pp.125.2.877; Hossain MA, 2011, AUST J CROP SCI, V5, P1094; Hu W, 2016, FRONT PLANT SCI, V7, DOI 10.3389/fpls.2016.00736; Izumi M, 2013, PLANT PHYSIOL, V161, P1682, DOI 10.1104/pp.113.215632; Janas KM, 2013, ACTA PHYSIOL PLANT, V35, P3285, DOI 10.1007/s11738-013-1372-0; Kobylinska A, 2016, BIOMETALS, V29, P1059, DOI 10.1007/s10534-016-9977-6; Kobylinska A, 2017, FRONT PLANT SCI, V8, DOI 10.3389/fpls.2017.01560; Koch KE, 1996, ANNU REV PLANT PHYS, V47, P509, DOI 10.1146/annurev.arplant.47.1.509; Kolodziejczyk I, 2016, J ELEMENTOL, V21, P1187, DOI 10.5601/jelem.2015.20.3.1012; Kolodziejczyk I, 2015, ACTA PHYSIOL PLANT, V37, DOI 10.1007/s11738-015-1850-7; Koodziejczyk I, 2016, J PLANT PHYSL, V193, P77; Kostopoulou Z, 2015, PLANT PHYSIOL BIOCH, V86, P155, DOI 10.1016/j.plaphy.2014.11.021; Lazar D, 2013, PLANT SIGNAL BEHAV, V8, DOI 10.4161/psb.23279; Li C, 2012, J PINEAL RES, V53, P298, DOI 10.1111/j.1600-079X.2012.00999.x; LINSMAIER EM, 1965, PHYSIOL PLANTARUM, V18, P100, DOI 10.1111/j.1399-3054.1965.tb06874.x; Loreti E, 2000, PLANT PHYSIOL, V123, P939, DOI 10.1104/pp.123.3.939; McMullan CJ, 2013, JAMA-J AM MED ASSOC, V309, P1388, DOI 10.1001/jama.2013.2710; Morkunas I, 2012, CARBOHYDRATES - COMPREHENSIVE STUDIES ON GLYCOBIOLOGY AND GLYCOTECHNOLOGY, P409, DOI 10.5772/51569; Murch SJ, 2002, IN VITRO CELL DEV-PL, V38, P531, DOI 10.1079/IVP2002333; Nagao M, 2005, J PLANT PHYSIOL, V162, P169, DOI 10.1016/j.jplph.2004.06.012; NAGATA T, 1992, INT REV CYTOL, V132, P1, DOI 10.1016/S0074-7696(08)62452-3; Nasholm T, 1998, NATURE, V392, P914, DOI 10.1038/31921; Nishikawa F, 2005, J EXP BOT, V56, P65, DOI 10.1093/jxb/eri007; Park S, 2013, J PINEAL RES, V54, P258, DOI 10.1111/j.1600-079X.2012.01029.x; Park WJ, 2011, J PLANT BIOL, V54, P143, DOI 10.1007/s12374-011-9159-6; Penfield S, 2005, BIOCHEM SOC T, V33, P380, DOI 10.1042/BST0330380; Posmyk MM, 2008, J PINEAL RES, V45, P24, DOI 10.1111/j.1600-079X.2007.00552.x; Posmyk MM, 2009, J PINEAL RES, V46, P214, DOI 10.1111/j.1600-079X.2008.00652.x; Posmyk MM, 2009, ACTA PHYSIOL PLANT, V31, P1, DOI 10.1007/s11738-008-0213-z; Pressel S, 2006, ANN BOT-LONDON, V98, P67, DOI 10.1093/aob/mcl092; Price J, 2004, PLANT CELL, V16, P2128, DOI 10.1105/tpc.104.022616; Reiter RJ, 2015, MOLECULES, V20, P7396, DOI 10.3390/molecules20047396; Roitsch T, 1999, CURR OPIN PLANT BIOL, V2, P198, DOI 10.1016/S1369-5266(99)80036-3; Rolland F, 2002, PLANT CELL, V14, pS185, DOI 10.1105/tpc.010455; Sawhney S., 1970, Indian Journal of Plant Physiology, V13, P198; Seki M, 2002, PLANT J, V31, P279, DOI 10.1046/j.1365-313X.2002.01359.x; Shi H, 2016, FRONT PLANT SCI, V7, DOI 10.3389/fpls.2016.01124; Stakhov LF, 2000, APPL BIOCHEM MICRO+, V36, P197, DOI 10.1007/BF02737921; Strand A, 1997, PLANT J, V12, P605, DOI 10.1046/j.1365-313X.1997.00605.x; Szafranska K, 2017, FRONT PLANT SCI, V8, DOI 10.3389/fpls.2017.00878; Szafranska K, 2016, FRONT PLANT SCI, V7, DOI 10.3389/fpls.2016.01663; Tan DX, 2007, FASEB J, V21, P1724, DOI 10.1096/fj.06-7745com; Tan DX, 2012, J EXP BOT, V63, P577, DOI 10.1093/jxb/err256; Tan DX, 2007, PLANT SIGNAL BEHAV, V2, P514, DOI 10.4161/psb.2.6.4639; Thalmann M, 2017, NEW PHYTOL, V214, P943, DOI 10.1111/nph.14491; Van den Ende W, 2009, J EXP BOT, V60, P9, DOI 10.1093/jxb/ern297; Wang P, 2013, J PINEAL RES, V54, P292, DOI 10.1111/jpi.12017; Xu LL, 2017, FRONT PLANT SCI, V8, DOI 10.3389/fpls.2017.01426; Yin LH, 2013, J PINEAL RES, V54, P426, DOI 10.1111/jpi.12038; Zhang N, 2015, J EXP BOT, V66, P647, DOI 10.1093/jxb/eru336; Zhang N, 2014, J PINEAL RES, V56, P39, DOI 10.1111/jpi.12095; Zhang N, 2013, J PINEAL RES, V54, P15, DOI 10.1111/j.1600-079X.2012.01015.x; Zhao HB, 2015, J PINEAL RES, V59, P255, DOI 10.1111/jpi.12258</t>
  </si>
  <si>
    <t>WOS:000430110100001</t>
  </si>
  <si>
    <t>Solid phase extraction/cyclodextrin-modified micellar electrokinetic chromatography for the analysis of melatonin and related indole compounds in plants</t>
  </si>
  <si>
    <t>Gomez, Federico J. V.; Gatica Hernandez, Ismael; Cerutti, Soledad; Silva, Maria F.</t>
  </si>
  <si>
    <t>The identification of melatonin in plants has inspired new investigations to understand its biological function. In this work, a robust, reliable, low-cost, quick and simple method based on solid phase extraction followed by micellar electrokinetic chromatography for the extraction, preconcentration and simultaneous determination of melatonin, tryptophan, serotonin and indole-3-acetic add in plant material is proposed. Extraction of indole compounds from plant tissues was enhanced by ultrasound and solid phase extraction, which was carried out with C-8 SPE cartridges. The use of a dual pseudostationary phase system, involving a mixture of SDS anionic micelles and beta-cyclodextrin, enabled to reach adequate selectivity. A BCE of 10 mM sodium tetraborate (pH 9.2), containing 20 mM beta-CD, 20 mM SDS, and 10% (v/v) of acetonitrile, allowed baseline separation in less than 10 min. The proposed methodology provided limits of detection (LODs) down to low ppb levels. Under the optimal conditions, a successful application on Arabidopsis tissue, green, and linden tea leaves confirmed the validity of this method for food analysis and as a tool to contribute to the elucidation of the biological role of melatonin in plants. (C) 2015 Elsevier B.V. All rights reserved.</t>
  </si>
  <si>
    <t>MICROCHEMICAL JOURNAL</t>
  </si>
  <si>
    <t>10.1016/j.microc.2015.05.013</t>
  </si>
  <si>
    <t>Gomez, Federico J. V.</t>
  </si>
  <si>
    <t>CD-MEKC; Melatonin; Tryptophan; Serotonin; Indole-3-acetic acid; Plants</t>
  </si>
  <si>
    <t>PERFORMANCE LIQUID-CHROMATOGRAPHY; CAPILLARY-ELECTROPHORESIS; FLUORESCENCE DETECTION; ELECTROCHEMICAL DETECTION; PLASMA MELATONIN; CYCLODEXTRIN; SEPARATION; PINEAL; METABOLITES; TRYPTOPHAN</t>
  </si>
  <si>
    <t>[Gomez, Federico J. V.; Gatica Hernandez, Ismael; Silva, Maria F.] Univ Nacl Cuyo, IBAM, CONICET, RA-5505 Mendoza, Argentina; [Cerutti, Soledad] Univ Nacl San Luis, INQUISAL, CONICET, San Luis, Argentina</t>
  </si>
  <si>
    <t>Silva, MF (corresponding author), Univ Nacl Cuyo, IBAM, CONICET, Fac Ciencias Agr, Almte Brown 500, RA-5505 Mendoza, Argentina.</t>
  </si>
  <si>
    <t>Ali I, 2007, J LIQ CHROMATOGR R T, V30, P545, DOI 10.1080/10826070601093861; Ayano E, 2007, J CHROMATOGR A, V1156, P213, DOI 10.1016/j.chroma.2007.01.063; Bromme HJ, 2008, J PINEAL RES, V44, P366, DOI 10.1111/j.1600-079X.2007.00536.x; Cao J, 2006, J CHROMATOGR A, V1134, P333, DOI 10.1016/j.chroma.2006.09.079; Cartoni GP, 2000, CHROMATOGRAPHIA, V52, P603, DOI 10.1007/BF02789759; Cassone VM, 1997, J BIOL RHYTHM, V12, P489, DOI 10.1177/074873049701200602; Chan KC, 1995, J CHROMATOGR A, V718, P203, DOI 10.1016/0021-9673(95)00675-3; Cifuentes A, 1997, ANAL CHEM, V69, P4271, DOI 10.1021/ac970696n; El-Awady M, 2013, J CHROMATOGR A, V1309, P64, DOI 10.1016/j.chroma.2013.08.020; Hamase K, 2004, J CHROMATOGR B, V811, P237, DOI 10.1016/j.jchromb.2004.08.027; Hevia D, 2010, J CHROMATOGR A, V1217, P1368, DOI 10.1016/j.chroma.2009.12.070; Hevia D, 2008, J PINEAL RES, V45, P247, DOI 10.1111/j.1600-079X.2008.00581.x; Huang X, 2011, CRIT REV FOOD SCI, V51, P269, DOI 10.1080/10408398.2010.529193; Rodriguez-Naranjo MI, 2011, J FOOD COMPOS ANAL, V24, P603, DOI 10.1016/j.jfca.2010.12.009; Rodriguez-Naranjo MI, 2011, FOOD CHEM, V126, P1608, DOI 10.1016/j.foodchem.2010.12.038; JUNQUERA E, 1993, LANGMUIR, V9, P1213, DOI 10.1021/la00029a011; Kulczykowska E, 1998, J CHROMATOGR SCI, V36, P175, DOI 10.1093/chromsci/36.4.175; Lin CL, 2001, SURG NEUROL, V55, P297, DOI 10.1016/S0090-3019(01)00438-4; MILLS MH, 1991, J CHROMATOGR-BIOMED, V564, P93, DOI 10.1016/0378-4347(91)80072-K; Minami M, 2009, J CHROMATOGR B, V877, P814, DOI 10.1016/j.jchromb.2009.02.003; Muller A, 2000, PLANTA, V211, P855, DOI 10.1007/s004250000353; Musijowski J, 2006, J CHROMATOGR A, V1104, P337, DOI 10.1016/j.chroma.2005.11.063; PALEPU R, 1988, CAN J CHEM, V66, P325, DOI 10.1139/v88-056; Pape C, 2006, J PINEAL RES, V41, P157, DOI 10.1111/j.1600-079X.2006.00348.x; Paredes SD, 2009, J EXP BOT, V60, P57, DOI 10.1093/jxb/ern284; Pobozy E, 2005, J SEP SCI, V28, P2165, DOI 10.1002/jssc.200500095; Posmyk MM, 2009, ACTA PHYSIOL PLANT, V31, P1, DOI 10.1007/s11738-008-0213-z; Pucci V, 2003, ANAL CHIM ACTA, V488, P97, DOI 10.1016/S0003-2670(03)00662-7; RAYNAUD F, 1991, J CHROMATOGR-BIOMED, V564, P103, DOI 10.1016/0378-4347(91)80073-L; Reiter RJ, 2001, NUTR REV, V59, P286, DOI 10.1111/j.1753-4887.2001.tb07018.x; Stage PW, 2010, ELECTROPHORESIS, V31, P2242, DOI 10.1002/elps.200900782; Tan DX, 2014, J PINEAL RES, V57, P381, DOI 10.1111/jpi.12186; Tan DX, 2012, J EXP BOT, V63, P577, DOI 10.1093/jxb/err256; Tan DX, 2010, BIOL REV, V85, P607, DOI 10.1111/j.1469-185X.2009.00118.x; TAN DX, 1993, ENDOCR J, V1, P57; TERABE S, 1984, ANAL CHEM, V56, P111, DOI 10.1021/ac00265a031; TERABE S, 1993, J CHROMATOGR, V636, P47, DOI 10.1016/0021-9673(93)80055-D; TERABE S, 1990, J CHROMATOGR, V516, P23, DOI 10.1016/S0021-9673(01)90201-8; Van Tassel DL, 2001, J PINEAL RES, V31, P1, DOI 10.1034/j.1600-079X.2001.310101.x; Gomez FJV, 2013, ELECTROPHORESIS, V34, P1749, DOI 10.1002/elps.201200569; Gomez FJV, 2012, J PINEAL RES, V52, P349, DOI 10.1111/j.1600-079X.2011.00949.x; VIEIRA R, 1992, ANAL BIOCHEM, V205, P300, DOI 10.1016/0003-2697(92)90439-E; Vitalini S, 2013, J PINEAL RES, V54, P322, DOI 10.1111/jpi.12028</t>
  </si>
  <si>
    <t>0026-265X</t>
  </si>
  <si>
    <t>1095-9149</t>
  </si>
  <si>
    <t>MICROCHEM J</t>
  </si>
  <si>
    <t>Microchem J.</t>
  </si>
  <si>
    <t>Chemistry, Analytical</t>
  </si>
  <si>
    <t>Chemistry</t>
  </si>
  <si>
    <t>WOS:000360512100004</t>
  </si>
  <si>
    <t>Naturally-occurring tetrahydro-beta-carboline alkaloids derived from tryptophan are oxidized to bioactive beta-carboline alkaloids by heme peroxidases</t>
  </si>
  <si>
    <t>Herraiz, Tomas; Galisteo, Juan</t>
  </si>
  <si>
    <t>beta-Carbolines are indole alkaloids that occur in plants, foods, and endogenously in mammals and humans, and which exhibit potent biological, psychopharmacological and toxicological activities. They form from naturally-occurring tetrahydro-beta-carboline alkaloids arising from tryptophan by still unknown way and mechanism. Results in this research show that heme peroxidases catalyzed the oxidation of tetrahydro-beta-carbolines (i.e. 1,2,3,4-tetrahydro-beta-carboline-3-carboxylic acid and 1-methyl-1,2,3,4-tetrahydro-beta-carboline-3-carboxylic acid) into aromatic beta-carbolines (i.e. norharman and harman, respectively). This oxidation followed a typical catalytic cycle of peroxidases through redox intermediates I, II, and ferric enzyme. Both, plant peroxidases (horseradish peroxidase, HRP) and mammalian peroxidases (myeloperoxidase, MPO and lactoperoxidase, LPO) catalyzed the oxidation in an efficient manner as determined by kinetic parameters (V-MAX and K-M). Oxidation of tetrahydro-beta-carbolines was inhibited by peroxidase inhibitors such as sodium azide, ascorbic acid, hydroxylamine and excess of H2O2. The formation of aromatic beta-carbolines by heme peroxidases can help to explain the presence and activity of these compounds in biological systems. (C) 2014 Elsevier Inc. All rights reserved.</t>
  </si>
  <si>
    <t>BIOCHEMICAL AND BIOPHYSICAL RESEARCH COMMUNICATIONS</t>
  </si>
  <si>
    <t>10.1016/j.bbrc.2014.07.047</t>
  </si>
  <si>
    <t>Herraiz, Tomas</t>
  </si>
  <si>
    <t xml:space="preserve"> Galisteo, Juan</t>
  </si>
  <si>
    <t>Alkaloids; beta-Carboline; Tetrahydro-beta-carboline; Horseradish peroxidase; Myeloperoxidase; Lactoperoxidase</t>
  </si>
  <si>
    <t>MAMMALIAN PEROXIDASES; HUMAN MYELOPEROXIDASE; RADICAL SCAVENGERS; FRUIT JUICES; NORHARMAN; ANTIOXIDANTS; DERIVATIVES; REACTIVITY; MELATONIN; INDOLES</t>
  </si>
  <si>
    <t>[Herraiz, Tomas; Galisteo, Juan] CSIC, Inst Ciencia &amp; Tecnol Alimentos &amp; Nutr ICTAN CSIC, Madrid 28006, Spain</t>
  </si>
  <si>
    <t>Herraiz, T (corresponding author), CSIC, Inst Ciencia &amp; Tecnol Alimentos &amp; Nutr ICTAN CSIC, Juan de la Cierva 3, Madrid 28006, Spain.</t>
  </si>
  <si>
    <t>tomas.herraiz@csic.es</t>
  </si>
  <si>
    <t>Herraiz, Tomas/K-9958-2014</t>
  </si>
  <si>
    <t>Herraiz, Tomas/0000-0003-3682-9227</t>
  </si>
  <si>
    <t>AIRAKSINEN MM, 1981, MED BIOL, V59, P21; Allegra M, 2001, BIOCHEM BIOPH RES CO, V282, P380, DOI 10.1006/bbrc.2001.4582; Arnhold J, 2001, EUR J BIOCHEM, V268, P5142, DOI 10.1046/j.0014-2956.2001.02449.x; Arnhold J, 2010, ARCH BIOCHEM BIOPHYS, V500, P92, DOI 10.1016/j.abb.2010.04.008; BOBBITT JM, 1980, J ORG CHEM, V45, P1978, DOI 10.1021/jo01298a045; Cao RH, 2007, CURR MED CHEM, V14, P479, DOI 10.2174/092986707779940998; Choi DK, 2005, J NEUROSCI, V25, P6594, DOI 10.1523/JNEUROSCI.0970-05.2005; Choi DK, 2010, EXPERT OPIN THER PAT, V20, P1531, DOI 10.1517/13543776.2010.525220; Collins MA, 2002, PARKINSONISM RELAT D, V8, P417, DOI 10.1016/S1353-8020(02)00024-X; COX ED, 1995, CHEM REV, V95, P1797, DOI 10.1021/cr00038a004; De Iuliis A, 2002, BBA-GEN SUBJECTS, V1573, P63, DOI 10.1016/S0304-4165(02)00331-8; Dumford H.B., 1999, HEME PEROXIDASES; Everse J, 2005, FREE RADICAL BIO MED, V38, P1296, DOI 10.1016/j.freeradbiomed.2005.01.018; Farzin D, 2006, EUR NEUROPSYCHOPHARM, V16, P324, DOI 10.1016/j.euroneuro.2005.08.005; FEKKES D, 1993, LIFE SCI, V52, P2045, DOI 10.1016/0024-3205(93)90689-Z; Flemmig J, 2014, J INORG BIOCHEM, V130, P84, DOI 10.1016/j.jinorgbio.2013.10.002; Gearhart DA, 2000, NEUROBIOL DIS, V7, P201, DOI 10.1006/nbdi.2000.0287; Green PS, 2004, J NEUROCHEM, V90, P724, DOI 10.1111/j.1471-4159.2004.02527.x; Hallingback HR, 2006, BIOCHEMISTRY-US, V45, P2940, DOI 10.1021/bi051510e; Halliwell B, 1996, ANNU REV NUTR, V16, P33, DOI 10.1146/annurev.nu.16.070196.000341; Herraiz T, 2005, BIOCHEM BIOPH RES CO, V326, P378, DOI 10.1016/j.bbrc.2004.11.033; Herraiz T, 2004, FOOD ADDIT CONTAM, V21, P1041, DOI 10.1080/02652030400019844; Herraiz T, 2004, FREE RADICAL RES, V38, P323, DOI 10.1080/10611860310001648167; Herraiz T, 2003, J AGR FOOD CHEM, V51, P7156, DOI 10.1021/jf030324h; Herraiz T, 2002, FREE RADICAL RES, V36, P923, DOI 10.1080/1071576021000005762; Herraiz T, 1998, J AGR FOOD CHEM, V46, P3484, DOI 10.1021/jf980330r; Herraiz T., 2008, BIOACTIVE COMPOUNDS, P199, DOI DOI 10.1002/9781444302288.CH8; Herraiz T, 2007, BIOCHEM BIOPH RES CO, V356, P118, DOI 10.1016/j.bbrc.2007.02.089; Herraiz T, 2013, BIOMED RES INT, V2013, DOI 10.1155/2013/248608; Herraiz T, 2012, CURR TOP NEUROTOX, V1, P77, DOI 10.1007/978-1-4614-1542-8_5; Jantschko W, 2005, BIOCHEM PHARMACOL, V69, P1149, DOI 10.1016/j.bcp.2005.02.006; Jantschko W, 2002, ARCH BIOCHEM BIOPHYS, V398, P12, DOI 10.1006/abbi.2001.2674; Klebanoff SJ, 2005, J LEUKOCYTE BIOL, V77, P598, DOI 10.1189/jlb.1204697; Kuhn W, 1996, J NEURAL TRANSM, V103, P1435, DOI 10.1007/BF01271257; Kumar S, 2007, FEBS J, V274, P1290, DOI 10.1111/j.1742-4658.2007.05677.x; Lefkowitz DL, 2008, FREE RADICAL BIO MED, V45, P726, DOI 10.1016/j.freeradbiomed.2008.05.021; Louis ED, 2008, NEUROTOXICOLOGY, V29, P460, DOI 10.1016/j.neuro.2008.02.013; Matsubara K, 1998, J NEUROCHEM, V70, P727; Matsuura HN, 2014, BIOTECHNOL LETT, V36, P191, DOI 10.1007/s10529-013-1348-6; Michon T, 1997, BIOCHEMISTRY-US, V36, P8504, DOI 10.1021/bi963168z; O'Brien PJ, 2000, CHEM-BIOL INTERACT, V129, P113, DOI 10.1016/S0009-2797(00)00201-5; O'Connor SE, 2006, NAT PROD REP, V23, P532, DOI 10.1039/b512615k; Ostergren A, 2004, J NEURAL TRANSM, V111, P141, DOI 10.1007/s00702-003-0080-0; Parker H, 2012, J LEUKOCYTE BIOL, V91, P369, DOI 10.1189/jlb.0711387; Robinson ESJ, 2003, ANN NY ACAD SCI, V1009, P157, DOI 10.1196/annals.1304.018; ROMMELSPACHER H, 1991, ALCOHOL CLIN EXP RES, V15, P553, DOI 10.1111/j.1530-0277.1991.tb00559.x; Roos D, 2002, SCIENCE, V296, P669, DOI 10.1126/science.1071271; Shi CC, 2000, EUR J PHARMACOL, V390, P319, DOI 10.1016/S0014-2999(99)00928-0; Soubhye J, 2013, J MED CHEM, V56, P3943, DOI 10.1021/jm4001538; Stefanova N, 2012, NEUROTOX RES, V21, P393, DOI 10.1007/s12640-011-9294-3; Tafazoli S, 2005, DRUG DISCOV TODAY, V10, P617, DOI 10.1016/S1359-6446(05)03394-5; Teismann P, 2014, DEUT MED WOCHENSCHR, V139, P99, DOI 10.1055/s-0033-1359907; Turjanski AG, 1998, J MED CHEM, V41, P3684, DOI 10.1021/jm980117m</t>
  </si>
  <si>
    <t>0006-291X</t>
  </si>
  <si>
    <t>1090-2104</t>
  </si>
  <si>
    <t>BIOCHEM BIOPH RES CO</t>
  </si>
  <si>
    <t>Biochem. Biophys. Res. Commun.</t>
  </si>
  <si>
    <t>WOS:000340864200007</t>
  </si>
  <si>
    <t>Targeted and Untargeted Phytochemistry of Ligusticum canbyi: Indoleamines, Phthalides, Antioxidant Potential, and Use of Metabolomics as a Hypothesis-Generating Technique for Compound Discovery</t>
  </si>
  <si>
    <t>Turi, Christina E.; Murch, Susan J.</t>
  </si>
  <si>
    <t>Ligusticum canbyi (J.M. Coult &amp; Rose) is a medicinal understory forest species used in traditional rituals and ceremonies for spiritual enlightenment and improved mental health. Very little is known about the phytochemical complexity or diversity of L.canbyi tissues or extracts. The current study was undertaken to determine whether Ligusticum tissues and extracts contain specifically targeted biologically active phytochemicals such as: melatonin, serotonin, Z-ligustilide, E-3-butylidenephthalide, and ferulic acid and to investigate the untargeted phytochemical complexity of the entire L.canbyi metabolome. The results of these studies identified melatonin and serotonin in roots and shoots of L.canbyi and L.porteri. Z-ligustilide, E-butylidenephthalide, and ferulic acid were quantified in roots and shoots of L.canbyi. Metabolomic analysis detected approximately 34,000 compounds in each L.canbyi extract, and predictive analysis suggests the presence of more than 70 putative phthalide metabolites. The relative contribution of the known metabolites and the unknown markers to the antioxidant potential of root and shoot tissues were compared, and it was determined that the majority of the antioxidant capacity could be attributed to ferulic acid in the tissues. These data provide new understandings of the phytomedicinal composition and potential mechanisms of activity of L.canbyi extracts and tissues.</t>
  </si>
  <si>
    <t>10.1055/s-0033-1350618</t>
  </si>
  <si>
    <t>Turi, Christina E.</t>
  </si>
  <si>
    <t>Ligusticum canbyi; Apiaceae; melatonin; serotonin; ferulic acid; antioxidant potential; metabolomics</t>
  </si>
  <si>
    <t>FERULIC ACID; UMBELLIFERAE PLANTS; MEDICINAL-PLANTS; NEURODEGENERATIVE DISEASES; CHEMOMETRIC ANALYSIS; ANGELICA-ACUTILOBA; MELATONIN; CONSTITUENTS; CHUANXIONG; DIVERSITY</t>
  </si>
  <si>
    <t>[Turi, Christina E.] Univ British Columbia, Dept Biol, Kelowna, BC V1V 1V7, Canada; [Murch, Susan J.] Univ British Columbia, Dept Chem, Kelowna, BC V1V 1V7, Canada</t>
  </si>
  <si>
    <t>Murch, SJ (corresponding author), Univ British Columbia, Okanagan Campus 3333 Univ Way, Kelowna, BC V1V 1V7, Canada.</t>
  </si>
  <si>
    <t>Turi, Christina/0000-0002-1506-0335</t>
  </si>
  <si>
    <t>Beck JJ, 2007, J NAT PROD, V70, P891, DOI 10.1021/np0605586; Ben shu G, 2005, FLORA CHINA, V14, P140; Betz JM, 2011, FITOTERAPIA, V82, P44, DOI 10.1016/j.fitote.2010.09.011; Blokhina O, 2003, ANN BOT-LONDON, V91, P179, DOI 10.1093/aob/mcf118; Brindis F, 2010, J NAT PRODUCTS, P314; Brown PN, 2012, PLANTA MED, V78, P1056; Brown PN, 2012, PLANTA MED, V78, P630, DOI 10.1055/s-0031-1298239; Brown PN, 2012, J AGR FOOD CHEM, V60, P261, DOI 10.1021/jf2033335; Cao J, 2006, CAN J PLANT SCI, V86, P1183, DOI 10.4141/P06-034; Cech R, 2002, GROWING AT RISK MED, P155; Chanda S, 2009, AFR J MICROBIOL RES, V3, P981; Chou SC, 2006, PHYTOTHER RES, V20, P153, DOI 10.1002/ptr.1828; Cuzzola VF, 2011, CNS NEUROL DISORD-DR, V10, P849, DOI 10.2174/187152711798072310; Darvesh AS, 2012, EXPERT OPIN INV DRUG, V21, P1123, DOI 10.1517/13543784.2012.693479; Deng SX, 2006, J NAT PROD, V69, P536, DOI 10.1021/np050301s; Galano A, 2011, J PINEAL RES, V51, P1, DOI 10.1111/j.1600-079X.2011.00916.x; GIJBELS MJM, 1982, PLANTA MED, V44, P207, DOI 10.1055/s-2007-971448; GOLD HJ, 1963, J ORG CHEM, V28, P985, DOI 10.1021/jo01039a026; Gulcin I, 2012, ARCH TOXICOL, V86, P345, DOI 10.1007/s00204-011-0774-2; Hart J., 1992, MONTANA NATIVE PLANT; Ho CC, 2009, FOOD CHEM, V114, P246, DOI 10.1016/j.foodchem.2008.09.046; Hura T, 2008, J AGRON CROP SCI, V194, P104, DOI 10.1111/j.1439-037X.2008.00297.x; Hura T, 2009, J PLANT PHYSIOL, V166, P1720, DOI 10.1016/j.jplph.2009.04.012; Hura T, 2010, J PHOTOCH PHOTOBIO B, V101, P279, DOI 10.1016/j.jphotobiol.2010.07.013; Iriti M, 2010, J PINEAL RES, V49, P101, DOI 10.1111/j.1600-079X.2010.00777.x; Jones MPA, 2007, PLANT CELL REP, V26, P1481, DOI 10.1007/s00299-007-0357-0; Kikuzaki H, 2002, J AGR FOOD CHEM, V50, P2161, DOI 10.1021/jf011348w; KOBAYASHI M, 1987, CHEM PHARM BULL, V35, P4789; KRISHNAIAH D, 2011, FOOD BIOPROD PROCESS, V89, P217, DOI DOI 10.1016/J.FBP.2010.04.008; Lee SM, 2012, PHYTOCHEM ANALYSIS, V23, P508, DOI 10.1002/pca.2348; LINARES E, 1987, J ETHNOPHARMACOL, V19, P153, DOI 10.1016/0378-8741(87)90039-0; LIU L, 1995, PHYSIOL PLANTARUM, V93, P725, DOI 10.1111/j.1399-3054.1995.tb05123.x; Mabberly DJ, 1997, PLANT BOOK, P409; Manchester LC, 2000, LIFE SCI, V67, P3023, DOI 10.1016/S0024-3205(00)00896-1; MITSUHAS.H, 1966, CHEM PHARM BULL, V14, P777; Moore M, 2003, MED PLANTS MOUNTAIN, P184; Murch SJ, 1997, LANCET, V350, P1598, DOI 10.1016/S0140-6736(05)64014-7; Murch SJ, 2004, PLANT CELL REP, V23, P419, DOI 10.1007/s00299-004-0862-3; Murch SJ, 2002, NATURWISSENSCHAFTEN, V89, P555, DOI 10.1007/s00114-002-0376-1; Murch SJ, 2010, J PINEAL RES, V49, P95, DOI 10.1111/j.1600-079X.2010.00774.x; Murch SJ, 2009, J PINEAL RES, V47, P277, DOI 10.1111/j.1600-079X.2009.00711.x; Paredes SD, 2009, J EXP BOT, V60, P57, DOI 10.1093/jxb/ern284; Posmyk MM, 2009, ACTA PHYSIOL PLANT, V31, P1, DOI 10.1007/s11738-008-0213-z; Ran X, 2011, PHARM BIOL, V49, P1180, DOI 10.3109/13880209.2011.576346; Reiter RJ, 2005, NUTRITION, V21, P920, DOI 10.1016/j.nut.2005.02.005; Reiter RJ, 2007, ACTA BIOCHIM POL, V54, P1; Rosales-Corral SA, 2012, J PINEAL RES, V52, P167, DOI 10.1111/j.1600-079X.2011.00937.x; Srinivasan M, 2007, J CLIN BIOCHEM NUTR, V40, P92, DOI 10.3164/jcbn.40.92; Takahata Y, 2001, J AGR FOOD CHEM, V49, P5843, DOI 10.1021/jf010307x; Tan DX, 2007, FASEB J, V21, P1724, DOI 10.1096/fj.06-7745com; The Scientific Authority of the United States of America, 2000, 12 M C PART LIG PORT; Tianniam S, 2009, J SEP SCI, V32, P2233, DOI 10.1002/jssc.200900121; TSUCHIDA T, 1987, CHEM PHARM BULL, V35, P4460; Turi C.E, 2011, HERBAL GRAM, V89, P40; Turner NJ, 1980, ETHNOBOTANY OKANAGAN, P64; University of Maryland Program in Sustainable Development and Conservation Biology, REV 4 SPEC POT LIST; Urich-Merzenich G, 2009, PHYTOMEDICINE, V16, P495, DOI 10.1016/j.phymed.2009.04.001; USDA, PLANTS DAT; Verpoorte R, 2010, PHYTOCHEM ANALYSIS, V21, P2, DOI 10.1002/pca.1191; Wang YH, 2011, J PHARM PHARMACOL, V63, P261, DOI 10.1111/j.2042-7158.2010.01191.x; Yi T, 2006, CHEM PHARM BULL, V54, P255, DOI 10.1248/cpb.54.255; Yuliana ND, 2011, PHYTOTHER RES, V25, P157, DOI 10.1002/ptr.3258; Zhao Y, 2011, J PINEAL RES, V50, P83, DOI 10.1111/j.1600-079X.2010.00817.x</t>
  </si>
  <si>
    <t>WOS:000324892000013</t>
  </si>
  <si>
    <t>Melatonin promotes plant growth by increasing nitrogen uptake and assimilation under nitrogen deficient condition in winter wheat</t>
  </si>
  <si>
    <t>Qiao, Yujie; Yin, Lina; Wang, Bomei; Ke, Qingbo; Deng, Xiping; Wang, Shiwen</t>
  </si>
  <si>
    <t>Melatonin (MEL) has been widely reported to be beneficial to plant growth and development, but few studies have combined investigations of the performance and function of MEL with detailed physiologically based analyses of nitrogen (N) uptake and metabolism in staple crops. In this study, the effect of MEL application on winter wheat seedling growth and grain yield were investigated in hydroponic and pot experiments at different N levels. The result showed that application of 1 mu M MEL in hydroponic solution significantly improved the wheat seedling growth under both N sufficient and deficient conditions, but the effect of MEL on promoting seedling growth was prominent under N deficient condition. Meanwhile, MEL-treated plants maintained higher N contents and nitrate nitrogen levels in shoot under N deficient condition, and also maintained higher nitrate nitrogen levels in root. Further investigation showed that nitrate reductase (NR) and glutamine synthetase (GS) activities were higher in MEL-treated plants than that of MEL-untreated plants under N deficiency. The N absorption calculated based on N contents and biomass showed that MEL could promote the N absorption under N deficient condition. In pot experiment, pre-soaking of seeds with 100 mu M MEL enhanced per-plant yield by 16% under N sufficient condition and 23% under N deficient condition. Taken together, the results of this study indicate that MEL is involved in promoting N uptake and assimilation through up-regulating the activities of N uptake and metabolism related enzymes and, ultimately, promotes the plant growth and yield, especially under N deficient condition.</t>
  </si>
  <si>
    <t>10.1016/j.plaphy.2019.03.037</t>
  </si>
  <si>
    <t>Qiao, Yujie</t>
  </si>
  <si>
    <t>Glutamine synthetase enzyme; Melatonin; Nitrogen deficiency; Nitrate reductase enzyme; Winter wheat</t>
  </si>
  <si>
    <t>ABIOTIC STRESS TOLERANCE; NITRATE REDUCTASE; GLUTAMINE-SYNTHETASE; EXOGENOUS MELATONIN; LEAF SENESCENCE; REACTIVE OXYGEN; USE EFFICIENCY; CROP YIELD; ROOT; MECHANISMS</t>
  </si>
  <si>
    <t>[Qiao, Yujie; Deng, Xiping] Northwest A&amp;F Univ, Coll Life Sci, State Key Lab Soil Eros &amp; Dryland Farming Loess P, Yangling 712100, Shaanxi, Peoples R China; [Qiao, Yujie; Yin, Lina; Wang, Bomei; Ke, Qingbo; Deng, Xiping; Wang, Shiwen] Northwest A&amp;F Univ, Inst Soil &amp; Water Conservat, State Key Lab Soil Eros &amp; Dryland Farming Loess P, Xinong Rd 26, Yangling 712100, Shaanxi, Peoples R China; [Yin, Lina; Wang, Bomei; Wang, Shiwen] Northwest A&amp;F Univ, Coll Nat Resources &amp; Environm, Yangling 712100, Shaanxi, Peoples R China; [Yin, Lina; Ke, Qingbo; Deng, Xiping; Wang, Shiwen] Chinese Acad Sci &amp; Minist Water Resources, Inst Soil &amp; Water Conservat, Yangling 712100, Shaanxi, Peoples R China</t>
  </si>
  <si>
    <t>Wang, SW (corresponding author), Northwest A&amp;F Univ, Inst Soil &amp; Water Conservat, State Key Lab Soil Eros &amp; Dryland Farming Loess P, Xinong Rd 26, Yangling 712100, Shaanxi, Peoples R China.</t>
  </si>
  <si>
    <t>Andrews M, 2004, ANN APPL BIOL, V145, P25, DOI 10.1111/j.1744-7348.2004.tb00356.x; Andrews M, 2013, ANN APPL BIOL, V163, P174, DOI 10.1111/aab.12045; ANDREWS M, 1992, ANN BOT-LONDON, V70, P271, DOI 10.1093/oxfordjournals.aob.a088469; Antoniou C, 2017, J PINEAL RES, V62, DOI 10.1111/jpi.12401; Antoniou C, 2016, CURR OPIN PLANT BIOL, V33, P101, DOI 10.1016/j.pbi.2016.06.020; Arnao MB, 2017, ACTA PHYSIOL PLANT, V39, DOI 10.1007/s11738-017-2428-3; Arnao MB, 2007, J PINEAL RES, V42, P147, DOI 10.1111/j.1600-079X.2006.00396.x; Arnao MB, 2019, TRENDS PLANT SCI, V24, P38, DOI 10.1016/j.tplants.2018.10.010; Arnao MB, 2014, TRENDS PLANT SCI, V19, P789, DOI 10.1016/j.tplants.2014.07.006; Bajwa V., 2014, PRODUCTION BIOMASS B, P445; Barneix AJ, 2007, J PLANT PHYSIOL, V164, P581, DOI 10.1016/j.jplph.2006.03.009; Fenilli TAB, 2007, COMMUN SOIL SCI PLAN, V38, P1741, DOI 10.1080/00103620701435514; BRADFORD MM, 1976, ANAL BIOCHEM, V72, P248, DOI 10.1016/0003-2697(76)90527-3; Chan ZL, 2015, PLANT SIGNAL BEHAV, V10, DOI 10.4161/15592324.2014.991577; Chen DQ, 2016, FRONT PLANT SCI, V6, DOI 10.3389/fpls.2015.01241; Chen ZP, 2018, ANN BOT-LONDON, V121, P1127, DOI 10.1093/aob/mcx207; Claussen W, 1999, PLANT SOIL, V208, P95, DOI 10.1023/A:1004543128899; Conant RT, 2013, GLOBAL BIOGEOCHEM CY, V27, P558, DOI 10.1002/gbc.20053; Dupont FM, 2003, J CEREAL SCI, V38, P133, DOI 10.1016/S0733-5210(03)00030-4; FAO, 2015, WORLD FERT TRENDS OU; Gao Qing-hai, 2016, Yingyong Shengtai Xuebao, V27, P519; Gavito ME, 2001, J EXP BOT, V52, P1913, DOI 10.1093/jexbot/52.362.1913; Good AG, 2004, TRENDS PLANT SCI, V9, P597, DOI 10.1016/j.tplants.2004.10.008; GREENWOOD DJ, 1982, PLANT SOIL, V67, P45, DOI 10.1007/BF02182754; Gu BJ, 2015, P NATL ACAD SCI USA, V112, P8792, DOI 10.1073/pnas.1510211112; Heidari B, 2011, PLANT PHYSIOL, V156, P165, DOI 10.1104/pp.111.172734; Hernandez-Ruiz J, 2004, PLANTA, V220, P140, DOI 10.1007/s00425-004-1317-3; Hu MY, 2018, PLANT BIOTECHNOL J, V16, P1858, DOI 10.1111/pbi.12921; Janas KM, 2013, ACTA PHYSIOL PLANT, V35, P3285, DOI 10.1007/s11738-013-1372-0; KAISER JJ, 1984, PLANT SOIL, V77, P127, DOI 10.1007/BF02182818; Kaur G, 2015, INT J AGRIC BIOL, V17, P531, DOI 10.17957/IJAB/17.3.14.539; Kichey T, 2006, NEW PHYTOL, V169, P265, DOI 10.1111/j.1469-8137.2005.01606.x; Kichey T, 2007, FIELD CROP RES, V102, P22, DOI 10.1016/j.fcr.2007.01.002; Lawlor DW, 2002, J EXP BOT, V53, P773, DOI 10.1093/jexbot/53.370.773; Li C, 2016, J PINEAL RES, V61, P218, DOI 10.1111/jpi.12342; Li SX, 2013, ADV AGRON, V118, P205, DOI 10.1016/B978-0-12-405942-9.00005-0; Liang CZ, 2017, FRONT PLANT SCI, V8, DOI 10.3389/fpls.2017.00134; Liang CZ, 2015, J PINEAL RES, V59, P91, DOI 10.1111/jpi.12243; Lillo C, 2008, BIOCHEM J, V415, P11, DOI 10.1042/BJ20081115; Liu YN, 2015, J INTEGR AGR, V14, P1184, DOI 10.1016/S2095-3119(14)60867-4; Mader P, 2011, SOIL BIOL BIOCHEM, V43, P609, DOI 10.1016/j.soilbio.2010.11.031; Masclaux-Daubresse C, 2006, PLANT PHYSIOL, V140, P444, DOI 10.1104/pp.105.071910; Mukherjee S, 2018, PLANT PHYSIOL BIOCH, V132, P33, DOI 10.1016/j.plaphy.2018.08.031; Murch SJ, 2001, IN VITRO CELL DEV-PL, V37, P786; Nawaz MA, 2016, FRONT PLANT SCI, V6, DOI 10.3389/fpls.2015.01230; NELSON LR, 1973, AGRON J, V65, P423, DOI 10.2134/agronj1973.00021962006500030020x; Paredes SD, 2009, AGE, V31, P179, DOI 10.1007/s11357-009-9107-2; Perchlik M, 2017, PLANT PHYSIOL, V175, P235, DOI 10.1104/pp.17.00608; Posmyk MM, 2009, ACTA PHYSIOL PLANT, V31, P1, DOI 10.1007/s11738-008-0213-z; Reiter RJ, 2015, MOLECULES, V20, P7396, DOI 10.3390/molecules20047396; Sarafi E, 2017, PLANT PHYSIOL BIOCH, V112, P173, DOI 10.1016/j.plaphy.2016.12.018; Tan D., 2015, J EXP BOT, V63, P577; Tan DX, 2007, J PINEAL RES, V42, P28, DOI 10.1111/j.1600-079X.2006.00407.x; TURPIN DH, 1988, CAN J BOT, V66, P2083, DOI 10.1139/b88-286; Wang P, 2013, J PINEAL RES, V54, P292, DOI 10.1111/jpi.12017; Wang QN, 2016, FRONT PLANT SCI, V7, DOI 10.3389/fpls.2016.01882; Wei W, 2015, J EXP BOT, V66, P695, DOI 10.1093/jxb/eru392; Ye J, 2016, ACTA PHYSIOL PLANT, V38, DOI 10.1007/s11738-015-2045-y; Zhang GW, 2008, PLANT GROWTH REGUL, V56, P7, DOI 10.1007/s10725-008-9281-8; Zhang N, 2014, J PINEAL RES, V56, P39, DOI 10.1111/jpi.12095; Zhang RM, 2017, J PINEAL RES, V62, DOI 10.1111/jpi.12403; Zuo ZY, 2017, MOLECULES, V22, DOI 10.3390/molecules22101727</t>
  </si>
  <si>
    <t>WOS:000469896200035</t>
  </si>
  <si>
    <t>Melatonin induction and its role in high light stress tolerance in Arabidopsis thaliana</t>
  </si>
  <si>
    <t>In plants, melatonin is a potent bioactive molecule involved in the response against various biotic and abiotic stresses. However, little is known of its defensive role against high light (HL) stress. In this study, we found that melatonin was transiently induced in response to HL stress in Arabidopsis thaliana with a simultaneous increase in the expression of melatonin biosynthetic genes, including serotonin N-acetyltransferase1 (SNAT1). Transient induction of melatonin was also observed in the flu mutant, a singlet oxygen (O-1(2))-producing mutant, upon light exposure, suggestive of melatonin induction by chloroplastidic O-1(2) against HL stress. An Arabidopsis snat1 mutant was devoid of melatonin induction upon HL stress, resulting in high susceptibility to HL stress. Exogenous melatonin treatment mitigated damage caused by HL stress in the snat1 mutant by reducing O-2(-) production and increasing the expression of various ROS-responsive genes. In analogy, an Arabidopsis SNAT1-overexpressing line showed increased tolerance of HL stress concomitant with a reduction in malondialdehyde and ion leakage. A complementation line expressing an Arabidopsis SNAT1 genomic fragment in the snat1 mutant completely restored HL stress susceptibility in the snat1 mutant to levels comparable to that of wild-type Col-0 plants. The results of the analysis of several Arabidopsis genetic lines reveal for the first time at the genetic level that melatonin is involved in conferring HL stress tolerance in plants.</t>
  </si>
  <si>
    <t>10.1111/jpi.12504</t>
  </si>
  <si>
    <t>Arabidopsis; flu mutant; light stress; melatonin; singlet oxygen</t>
  </si>
  <si>
    <t>ACID O-METHYLTRANSFERASE; HYDROGEN-PEROXIDE; SINGLET OXYGEN; PLANT; BIOSYNTHESIS; CLONING; SENESCENCE; ASCORBATE; RESPONSES; DEFENSE</t>
  </si>
  <si>
    <t>Back, K (corresponding author), Chonnam Natl Univ, Bioenergy Res Ctr, Dept Biotechnol, Coll Agr &amp; Life Sci, Gwangju, South Korea.</t>
  </si>
  <si>
    <t>Afreen F, 2006, J PINEAL RES, V41, P108, DOI 10.1111/j.1600-079X.2006.00337.x; Antoniou C, 2017, J PINEAL RES, V62, DOI 10.1111/jpi.12401; Baabusta M, 2016, FRONT PLANT SCI, V7, P575; Back K, 2016, J PINEAL RES, V61, P426, DOI 10.1111/jpi.12364; Bhattacharjee S, 2005, CURR SCI INDIA, V89, P1113; Byeon Y, 2016, J PINEAL RES, V61, P198, DOI 10.1111/jpi.12339; Byeon Y, 2016, J PINEAL RES, V60, P65, DOI 10.1111/jpi.12289; Byeon Y, 2015, J PINEAL RES, V58, P343, DOI 10.1111/jpi.12220; Byeon Y, 2014, J PINEAL RES, V57, P219, DOI 10.1111/jpi.12160; Cai SY, 2017, J PINEAL RES, V62, DOI 10.1111/jpi.12387; Chen ZP, 2017, FREE RADICAL BIO MED, V108, P465, DOI 10.1016/j.freeradbiomed.2017.04.009; Choi GH, 2017, J PINEAL RES, V63, DOI 10.1111/jpi.12412; Das K, 2014, FRONT ENV SCI-SWITZ, V2, DOI 10.3389/fenvs.2014.00053; Das P, 2015, FRONT ENV SCI-SWITZ, V2, DOI 10.3389/fenvs.2014.00070; Davletova S, 2005, PLANT CELL, V17, P268, DOI 10.1105/tpc.104.026971; Ding F, 2017, FRONT PLANT SCI, V8, DOI 10.3389/fpls.2017.00244; DUBBELS R, 1995, J PINEAL RES, V18, P28, DOI 10.1111/j.1600-079X.1995.tb00136.x; Earley KW, 2006, PLANT J, V45, P616, DOI 10.1111/j.1365-313X.2005.02617.x; Erland LAE, 2018, J PINEAL RES, V64, DOI 10.1111/jpi.12452; Fryer MJ, 2003, PLANT J, V33, P691, DOI 10.1046/j.1365-313X.2003.01656.x; Giacomelli L, 2007, PLANT MOL BIOL, V65, P627, DOI 10.1007/s11103-007-9227-y; Gong B, 2017, PHYSIOL PLANTARUM, V160, P396, DOI 10.1111/ppl.12581; Gonzalez-Perez S, 2011, PLANT PHYSIOL, V156, P1439, DOI 10.1104/pp.111.177766; Hardeland R, 2016, FRONT PLANT SCI, V7, DOI 10.3389/fpls.2016.00198; HATTORI A, 1995, BIOCHEM MOL BIOL INT, V35, P627; Hwang OJ, 2018, J PINEAL RES; Kaur H, 2016, NITRIC OXIDE-BIOL CH, V59, P42, DOI 10.1016/j.niox.2016.07.001; Ksas B, 2015, SCI REP-UK, V5, DOI 10.1038/srep10919; Lee HJ, 2016, J PINEAL RES, V61, P303, DOI 10.1111/jpi.12347; Lee HY, 2017, J PINEAL RES, V62, DOI 10.1111/jpi.12379; Lee HY, 2015, J PINEAL RES, V58, P291, DOI 10.1111/jpi.12214; Lee HY, 2014, J PINEAL RES, V57, P418, DOI 10.1111/jpi.12181; Lee HY, 2011, PLANT CELL, V23, P3374, DOI 10.1105/tpc.111.089656; Lee HY, 2017, MOLECULES, V22, DOI 10.3390/molecules22101791; Lee K, 2018, J PINEAL RES, V64, DOI 10.1111/jpi.12460; Lee K, 2017, J PINEAL RES, V63, DOI 10.1111/jpi.12441; Lee K, 2017, J PINEAL RES, V62, DOI 10.1111/jpi.12392; Lee K, 2016, J PINEAL RES, V61, P470, DOI 10.1111/jpi.12361; Li H, 2017, SCI REP-UK, V7, DOI 10.1038/srep40858; Li H, 2016, J PINEAL RES, V60, P206, DOI 10.1111/jpi.12304; Li H, 2012, PHOTOSYNTH RES, V112, P75, DOI 10.1007/s11120-012-9739-4; Li X, 2018, MOLECULES, V23, DOI 10.3390/molecules23010165; Majidinia M, 2017, J PINEAL RES, V63, DOI 10.1111/jpi.12416; Meskauskiene R, 2001, P NATL ACAD SCI USA, V98, P12826, DOI 10.1073/pnas.221252798; Mullineaux PM, 2006, PLANT PHYSIOL, V141, P346, DOI 10.1104/pp.106.078162; Nawaz MA, 2016, FRONT PLANT SCI, V6, DOI 10.3389/fpls.2015.01230; op den Camp RGL, 2003, PLANT CELL, V15, P2320, DOI 10.1105/tpc.014662; Park S, 2013, J PINEAL RES, V54, P258, DOI 10.1111/j.1600-079X.2012.01029.x; Reiter RJ, 2017, CELL MOL LIFE SCI, V74, P3863, DOI 10.1007/s00018-017-2609-7; Reiter RJ, 2016, J PINEAL RES, V61, P253, DOI 10.1111/jpi.12360; Shi HT, 2018, J PINEAL RES, V65, DOI 10.1111/jpi.12494; Shi H, 2016, FRONT PLANT SCI, V7, DOI 10.3389/fpls.2016.01124; Shumbe L, 2016, PLANT PHYSIOL, V170, P1757, DOI 10.1104/pp.15.01546; Simopoulos AP, 2005, J PINEAL RES, V39, P331, DOI 10.1111/j.1600-079X.2005.00269.x; Szafranska K, 2016, FRONT PLANT SCI, V7, DOI 10.3389/fpls.2016.01663; Tan DX, 2007, FASEB J, V21, P1724, DOI 10.1096/fj.06-7745com; Tan DX, 2016, J PINEAL RES, V61, P27, DOI 10.1111/jpi.12336; ThordalChristensen H, 1997, PLANT J, V11, P1187, DOI 10.1046/j.1365-313X.1997.11061187.x; Triantaphylides C, 2009, TRENDS PLANT SCI, V14, P219, DOI 10.1016/j.tplants.2009.01.008; Tseng MJ, 2007, PLANT PHYSIOL BIOCH, V45, P822, DOI 10.1016/j.plaphy.2007.07.011; Wang L, 2017, J PINEAL RES, V63, DOI 10.1111/jpi.12429; Wei YX, 2017, J PINEAL RES, V62, DOI 10.1111/jpi.12367; Ye TT, 2017, FRONT PLANT SCI, V8, DOI 10.3389/fpls.2017.00064; Yokawa K, 2014, PLANT SIGNAL BEHAV, V9, DOI 10.4161/psb.29522; Zhang JR, 2017, FUNCT PLANT BIOL, V44, P961, DOI 10.1071/FP17003; Zhang J, 2017, ENVIRON EXP BOT, V138, P36, DOI 10.1016/j.envexpbot.2017.02.012; Zhao H, 2017, FRONT PLANT SCI, V7, DOI [10.3389/fpls.2015.01270, 10.3389/fpls.2016.01814, 10.3389/fpls.2016.02045, 10.3389/fpls.2016.01270]; Zheng XD, 2017, SCI REP-UK, V7, DOI 10.1038/srep41236</t>
  </si>
  <si>
    <t>WOS:000444227900003</t>
  </si>
  <si>
    <t>Melatonin affects the growth and cadmium accumulation of Malachium aquaticum and Galinsoga parviflora</t>
  </si>
  <si>
    <t>Tang, Yi; Lin, Lijin; Xie, Yongdong; Liu, Ji; Sun, Guochao; Li, Huanxiu; Liao, Ming'an; Wang, Zhihui; Liang, Dong; Xia, Hui; Wang, Xun; Zhang, Jing; Liu, Zejing; Huang, Zhi; He, Zhongqun; Tu, Lihua</t>
  </si>
  <si>
    <t>Phytoremediation technology has become one of the main techniques for remediating soils polluted by heavy metals because it does not damage the environment, but heavy metal-tolerant plants have the disadvantages of low biomass and slow growth. A pot experiment was conducted to study the effects of melatonin (Mel) on growth and cadmium (Cd) accumulation in the Cd accumulator Malachium aquaticum and hyperaccumulator Galinsoga parviflora by spraying different concentrations of Mel on them. The results showed that shoot biomass, photosynthetic pigment content and antioxidant enzyme activity were increased in both species after Mel was sprayed on their leaves. Mel reduced the Cd content in shoots of M. aquaticum and increased it in those of G. parviflora. In general, Cd accumulation was greatest in M. aquaticum when Mel was 200 mu mol L-1 (120.71 mu g plant(-1), increased by 15.97% than control) and in G. parviflora when Mel was 100 mu mol L-1 (132.40 mu g plant(-1), increased by 68.30% than control). Our results suggest it is feasible to improve the remediation efficiency of lightly Cd-contaminated soil by spraying G. parviflora with 100 mu mol L-1 Mel.</t>
  </si>
  <si>
    <t>INTERNATIONAL JOURNAL OF PHYTOREMEDIATION</t>
  </si>
  <si>
    <t>10.1080/15226514.2017.1374341</t>
  </si>
  <si>
    <t>Tang, Yi</t>
  </si>
  <si>
    <t xml:space="preserve"> Tu, Lihua</t>
  </si>
  <si>
    <t>melatonin; phytoremediation; heavy metals</t>
  </si>
  <si>
    <t>PHYTOREMEDIATION EFFICIENCY; EXOGENOUS MELATONIN; ANTIOXIDANT; GERMINATION; SENESCENCE; COPPER; PLANTS</t>
  </si>
  <si>
    <t>[Tang, Yi; Lin, Lijin; Li, Huanxiu; Liang, Dong; Xia, Hui; Wang, Xun] Sichuan Agr Univ, Inst Pomol &amp; Olericulture, Chengdu, Sichuan, Peoples R China; [Xie, Yongdong; Sun, Guochao; Liao, Ming'an; Wang, Zhihui; Zhang, Jing; Liu, Zejing; Huang, Zhi; He, Zhongqun] Sichuan Agr Univ, Coll Hort, Chengdu, Sichuan, Peoples R China; [Liu, Ji] Chengdu Acad Agr &amp; Forestry Sceinces, Chengdu, Sichuan, Peoples R China; [Tu, Lihua] Sichuan Agr Univ, Coll Forestry, Chengdu, Sichuan, Peoples R China</t>
  </si>
  <si>
    <t>Li, H (corresponding author), Sichuan Agr Univ, Inst Pomol &amp; Olericulture, Chengdu, Sichuan, Peoples R China.</t>
  </si>
  <si>
    <t>hxli62@163.com</t>
  </si>
  <si>
    <t>Li, Huanxiu/S-6177-2019</t>
  </si>
  <si>
    <t>AEBI H, 1984, METHOD ENZYMOL, V105, P121; Agunbiade FO, 2009, BIORESOURCE TECHNOL, V100, P4521, DOI 10.1016/j.biortech.2009.04.011; Ali H, 2013, CHEMOSPHERE, V91, P869, DOI 10.1016/j.chemosphere.2013.01.075; Allegra M, 2003, J PINEAL RES, V34, P1, DOI 10.1034/j.1600-079X.2003.02112.x; Arnao MB, 2009, J PINEAL RES, V46, P58, DOI 10.1111/j.1600-079X.2008.00625.x; ARNON DI, 1949, PLANT PHYSIOL, V24, P1, DOI 10.1104/pp.24.1.1; Bao S.D., 2000, SOIL AGROCHEMICAL AN; GIANNOPOLITIS CN, 1977, PLANT PHYSIOL, V59, P315, DOI 10.1104/pp.59.2.309; Hasan MK, 2015, FRONT PLANT SCI, V6, DOI 10.3389/fpls.2015.00601; Janas KM, 2013, ACTA PHYSIOL PLANT, V35, P3285, DOI 10.1007/s11738-013-1372-0; Ji PH, 2015, B ENVIRON CONTAM TOX, V95, P810, DOI 10.1007/s00128-015-1670-x; Ji PH, 2015, SOIL SEDIMENT CONTAM, V24, P909, DOI 10.1080/15320383.2015.1071777; Kolar J, 2005, J PINEAL RES, V39, P333, DOI 10.1111/j.1600-079X.2005.00276.x; Kuriakose SV, 2008, PLANT GROWTH REGUL, V54, P143, DOI 10.1007/s10725-007-9237-4; Lei XY, 2004, J PINEAL RES, V36, P126, DOI 10.1046/j.1600-079X.2003.00106.x; Limson J, 1998, J PINEAL RES, V24, P15, DOI 10.1111/j.1600-079X.1998.tb00361.x; [林立金 Lin Lijin], 2014, [水土保持学报, Journal of Soil and Water Conservation], V28, P319; Lin LJ, 2014, PLOS ONE, V9, DOI 10.1371/journal.pone.0114957; Lin LJ, 2014, ENVIRON TOXICOL CHEM, V33, P2422, DOI 10.1002/etc.2694; Maestri E, 2010, ENVIRON EXP BOT, V68, P1, DOI 10.1016/j.envexpbot.2009.10.011; MASLENKOVA LT, 1993, J PLANT PHYSIOL, V142, P629, DOI 10.1016/S0176-1617(11)80410-4; Murch SJ, 2009, J PINEAL RES, V47, P277, DOI 10.1111/j.1600-079X.2009.00711.x; Posmyk MM, 2008, J PINEAL RES, V45, P24, DOI 10.1111/j.1600-079X.2007.00552.x; Reiter RJ, 1997, ANN NY ACAD SCI, V825, P70, DOI 10.1111/j.1749-6632.1997.tb48415.x; Reiter RJ, 2002, ANN NY ACAD SCI, V957, P341, DOI 10.1111/j.1749-6632.2002.tb02938.x; Reiter RJ, 2001, NUTR REV, V59, P286, DOI 10.1111/j.1753-4887.2001.tb07018.x; Rodriguez C, 2004, J PINEAL RES, V36, P1, DOI 10.1046/j.1600-079X.2003.00092.x; TAKAHAMA U, 1991, PHYTOCHEMISTRY, V30, P73, DOI 10.1016/0031-9422(91)84101-W; Tal O, 2011, J EXP BOT, V62, P1903, DOI 10.1093/jxb/erq378; Tan DX, 2007, PLANT SIGNAL BEHAV, V2, P514, DOI 10.4161/psb.2.6.4639; Tan DX, 2000, FREE RADICAL BIO MED, V29, P1177, DOI 10.1016/S0891-5849(00)00435-4; Tiryaki I, 2012, J PINEAL RES, V52, P332, DOI 10.1111/j.1600-079X.2011.00947.x; Wang P, 2012, J PINEAL RES, V53, P11, DOI 10.1111/j.1600-079X.2011.00966.x; [余雪娜 Yu Xuena], 2016, [湖南农业大学学报. 自然科学版, Journal of Hunan Agricultural University. Natural Sciences], V42, P496; Zhang N, 2015, J EXP BOT, V66, P647, DOI 10.1093/jxb/eru336; [张潇 Zhang Xiao], 2015, [土壤通报, Chinese Journal of Soil Science], V46, P615</t>
  </si>
  <si>
    <t>1522-6514</t>
  </si>
  <si>
    <t>1549-7879</t>
  </si>
  <si>
    <t>INT J PHYTOREMEDIAT</t>
  </si>
  <si>
    <t>Int. J. Phytoremediat.</t>
  </si>
  <si>
    <t>WOS:000428677600001</t>
  </si>
  <si>
    <t>Cadmium Disrupts Subcellular Organelles, Including Chloroplasts, Resulting in Melatonin Induction in Plants</t>
  </si>
  <si>
    <t>Lee, Hyoung-Yool; Back, Kyoungwhan</t>
  </si>
  <si>
    <t>Cadmium is a well-known elicitor of melatonin synthesis in plants, including rice. However, the mechanisms by which cadmium induces melatonin induction remain elusive. To investigate whether cadmium influences physical integrities in subcellular organelles, we treated tobacco leaves with either CdCl2 or AlCl3 and monitored the structures of subcellular organelles-such as chloroplasts, mitochondria, and the endoplasmic reticulum (ER)-using confocal microscopic analysis. Unlike AlCl3 treatment, CdCl2 (0.5 mM) treatment significantly disrupted chloroplasts, mitochondria, and ER. In theory, the disruption of chloroplasts enabled chloroplast-expressed serotonin N-acetyltransferase (SNAT) to encounter serotonin in the cytoplasm, leading to the synthesis of N-acetylserotonin followed by melatonin synthesis. In fact, the disruption of chloroplasts by cadmium, not by aluminum, gave rise to a huge induction of melatonin in rice leaves, which suggests that cadmium-treated chloroplast disruption plays an important role in inducing melatonin in plants by removing physical barriers, such as chloroplast double membranes, allowing SNAT to gain access to the serotonin substrate enriched in the cytoplasm.</t>
  </si>
  <si>
    <t>10.3390/molecules22101791</t>
  </si>
  <si>
    <t>Lee, Hyoung-Yool</t>
  </si>
  <si>
    <t>aluminum; cadmium; chloroplasts; rice; tobacco</t>
  </si>
  <si>
    <t>STRESS; TOLERANCE; BIOSYNTHESIS; L.; ARABIDOPSIS; SUPPRESSION; EXPRESSION; RESISTANCE; SEROTONIN; PATHWAYS</t>
  </si>
  <si>
    <t>[Lee, Hyoung-Yool; Back, Kyoungwhan] Chonnam Natl Univ, Coll Agr &amp; Life Sci, Bioenergy Res Ctr, Dept Biotechnol, 77 Yongbong Ro, Gwangju 61186, South Korea</t>
  </si>
  <si>
    <t>Back, K (corresponding author), Chonnam Natl Univ, Coll Agr &amp; Life Sci, Bioenergy Res Ctr, Dept Biotechnol, 77 Yongbong Ro, Gwangju 61186, South Korea.</t>
  </si>
  <si>
    <t>xanthine@naver.com; kback@chonnam.ac.kr</t>
  </si>
  <si>
    <t>Back, Kyoungwhan/0000-0002-3795-9747</t>
  </si>
  <si>
    <t>Afreen F, 2006, J PINEAL RES, V41, P108, DOI 10.1111/j.1600-079X.2006.00337.x; Arnao MB, 2014, TRENDS PLANT SCI, V19, P789, DOI 10.1016/j.tplants.2014.07.006; Arnao MB, 2009, J PINEAL RES, V46, P295, DOI 10.1111/j.1600-079X.2008.00660.x; Back K, 2016, J PINEAL RES, V61, P426, DOI 10.1111/jpi.12364; Badria Farid A., 2002, Journal of Medicinal Food, V5, P153, DOI 10.1089/10966200260398189; Byeon Y, 2016, J PINEAL RES, V60, P65, DOI 10.1111/jpi.12289; Byeon Y, 2015, J PINEAL RES, V58, P470, DOI 10.1111/jpi.12232; Cai SY, 2017, J PINEAL RES, V62, DOI 10.1111/jpi.12387; Chen ZP, 2017, FREE RADICAL BIO MED, V108, P465, DOI 10.1016/j.freeradbiomed.2017.04.009; Choi GH, 2017, J PINEAL RES, V63, DOI 10.1111/jpi.12412; Ding F, 2017, FRONT PLANT SCI, V8, DOI 10.3389/fpls.2017.00244; Fleta-Soriano E, 2017, J AGRON CROP SCI, V203, P286, DOI 10.1111/jac.12201; Gandhi AV, 2015, NEURON, V85, P1193, DOI 10.1016/j.neuron.2015.02.016; Gu Q, 2017, PLANT SCI, V261, P28, DOI 10.1016/j.plantsci.2017.05.001; Hardeland R, 2017, J PINEAL RES, V62, DOI 10.1111/jpi.12377; Kang DongJin, 2011, Journal of Crop Science and Biotechnology, V14, P305, DOI 10.1007/s12892-011-0056-9; Lee HJ, 2016, J PINEAL RES, V61, P303, DOI 10.1111/jpi.12347; Lee HY, 2017, J PINEAL RES, V62, DOI 10.1111/jpi.12379; Lee HY, 2016, J PINEAL RES, V60, P327, DOI 10.1111/jpi.12314; Lee K, 2017, J PINEAL RES, V63, DOI 10.1111/jpi.12441; Lee K, 2017, J PINEAL RES, V62, DOI 10.1111/jpi.12392; Li H, 2017, SCI REP-UK, V7, DOI 10.1038/srep40858; Li MQ, 2016, J PINEAL RES, V61, P291, DOI 10.1111/jpi.12346; Murch SJ, 2000, PLANT CELL REP, V19, P698, DOI 10.1007/s002990000206; Murch SJ, 2009, J PINEAL RES, V47, P277, DOI 10.1111/j.1600-079X.2009.00711.x; Reiter RJ, 2016, J PINEAL RES, V61, P253, DOI 10.1111/jpi.12360; Shi HT, 2016, PLANT PHYSIOL BIOCH, V100, P150, DOI 10.1016/j.plaphy.2016.01.018; Tan DX, 2013, J PINEAL RES, V54, P127, DOI 10.1111/jpi.12026; Voinnet O, 2003, PLANT J, V33, P949, DOI 10.1046/j.1365-313X.2003.01676.x; Wang L, 2017, J PINEAL RES, V63, DOI 10.1111/jpi.12429; Wei YX, 2017, J PINEAL RES, V62, DOI 10.1111/jpi.12367; Xu W, 2016, J PINEAL RES, V61, P457, DOI 10.1111/jpi.12359; Zhang JR, 2017, FUNCT PLANT BIOL, V44, P961, DOI 10.1071/FP17003; Zhang J, 2017, ENVIRON EXP BOT, V138, P36, DOI 10.1016/j.envexpbot.2017.02.012; Zheng XD, 2017, SCI REP-UK, V7, DOI 10.1038/srep41236</t>
  </si>
  <si>
    <t>WOS:000414670600210</t>
  </si>
  <si>
    <t>Isolation and characterization of MdATG18 alpha, a WD40-repeat AuTophaGy-related gene responsive to leaf senescence and abiotic stress in Malus</t>
  </si>
  <si>
    <t>Wang, Ping; Sun, Xun; Yue, Zhiyong; Liang, Dong; Wang, Na; Ma, Fengwang</t>
  </si>
  <si>
    <t>Autophagy is an important means for recycling damaged cell components or degrading various proteins when plants are under starvation or oxidative stress. AuTophaGy-related gene 18 (ATG18), a phosphoinositide-binding protein that functions through the WD40 domain, is required for vesicle formation in autophagy. Here, we isolated and characterized MdATG18a from Malus domestica. Its full-length cDNA is a complete 1281 bp open reading frame (ORF) of nucleotides encoding a polypeptide of 426 amino acids. The deduced protein contains two WD40 domains. Phylogenetic analysis confirmed that MdATG18a clusters with Arabidopsis members AtATG18a, c, d, and e. The 3D structure has a seven-bladed beta-propeller and two putative phosphatidylinositol 3-phosphate (PI3P) binding sites. When transiently expressed in onion epidermal cells, the MdATG18a-GFP fusion protein was localized in the nucleus and cell membrane. Prediction of a 1824 bp promoter region cloned from apple genome DNA indicated several key cis-regulatory elements involved in plant responses to abiotic stresses. MdATG18a was expressed in all tested tissues and showed obvious up-regulation under leaf senescence, drought, heat, oxidative stress, nitrogen starvation or ER stress. Taken together, our findings suggest that MdATG18a plays a role in responses to leaf senescence and abiotic stresses, which might be indicative of autophagy involved in mechanism regulation for stress tolerance in apple. (C) 2013 Elsevier B.V. All rights reserved.</t>
  </si>
  <si>
    <t>10.1016/j.scienta.2013.10.038</t>
  </si>
  <si>
    <t>Abiotic stress; ATG18; Leaf senescence; Malus; Sub-cellular localization; WD40</t>
  </si>
  <si>
    <t>ENDOPLASMIC-RETICULUM STRESS; DEGRADATION; LOCALIZATION; HUPEHENSIS; TOLERANCE; MELATONIN; PROTEINS; PATHWAY; CELLS; ATG18</t>
  </si>
  <si>
    <t>[Wang, Ping; Sun, Xun; Yue, Zhiyong; Liang, Dong; Wang, Na; Ma, Fengwang] Northwest A&amp;F Univ, Coll Hort, State Key Lab Crop Stress Biol Arid Areas, Yangling 712100, Shaanxi, Peoples R China</t>
  </si>
  <si>
    <t>Abeliovich H, 2001, MICROBIOL MOL BIOL R, V65, P463, DOI 10.1128/MMBR.65.3.463-479.2001; Aubert S, 1996, J CELL BIOL, V133, P1251, DOI 10.1083/jcb.133.6.1251; Bai TuanHui, 2008, Scientia Agricultura Sinica, V41, P4140; Baskaran S, 2012, MOL CELL, V47, P339, DOI 10.1016/j.molcel.2012.05.027; Bassham DC, 2006, AUTOPHAGY, V2, P2, DOI 10.4161/auto.2092; Bassham DC, 2007, CURR OPIN PLANT BIOL, V10, P587, DOI 10.1016/j.pbi.2007.06.006; Bassham DC, 2009, BBA-MOL CELL RES, V1793, P1397, DOI 10.1016/j.bbamcr.2009.01.001; Chang S. J., 1993, Plant Molecular Biology Reporter, V11, P113, DOI 10.1007/BF02670468; Doelling JH, 2002, J BIOL CHEM, V277, P33105, DOI 10.1074/jbc.M204630200; Duan KX, 2009, PLANT MOL BIOL REP, V27, P69, DOI 10.1007/s11105-008-0057-0; Hanaoka H, 2002, PLANT PHYSIOL, V129, P1181, DOI 10.1104/pp.011024; Kim SH, 2012, MOL CELLS, V34, P413, DOI 10.1007/s10059-012-0098-y; Klionsky DJ, 2003, DEV CELL, V5, P539, DOI 10.1016/S1534-5807(03)00296-X; Krick R, 2008, AUTOPHAGY, V4, P896, DOI 10.4161/auto.6801; Lai ZB, 2011, PLANT J, V66, P953, DOI 10.1111/j.1365-313X.2011.04553.x; Li C, 2012, J PINEAL RES, V53, P298, DOI 10.1111/j.1600-079X.2012.00999.x; Li MJ, 2012, PLOS ONE, V7, DOI 10.1371/journal.pone.0033055; Liu Y, 2005, CELL, V121, P567, DOI 10.1016/j.cell.2005.03.007; LIU Y, 2012, ANNU REV PLANT BIOL, V63, P1; Liu YM, 2013, AUTOPHAGY, V9, P622, DOI 10.4161/auto.23559; Liu YM, 2012, PLANT CELL, V24, P4635, DOI 10.1105/tpc.112.101535; Liu YM, 2009, AUTOPHAGY, V5, P954, DOI 10.4161/auto.5.7.9290; Ma J, 2008, AUTOPHAGY, V4, P792, DOI 10.4161/auto.6308; Mishra AK, 2012, J PLANT BIOCHEM BIOT, V21, pS32, DOI 10.1007/s13562-012-0134-1; Modgil M, 2005, SCI HORTIC-AMSTERDAM, V104, P151, DOI 10.1016/j.scienta.2004.07.009; Moriyasu Y, 1996, PLANT PHYSIOL, V111, P1233, DOI 10.1104/pp.111.4.1233; Nair U, 2010, J BIOL CHEM, V285, P11476, DOI 10.1074/jbc.M109.080374; Onodera J, 2005, J BIOL CHEM, V280, P31582, DOI 10.1074/jbc.M506736200; Polson HEJ, 2010, AUTOPHAGY, V6, P506, DOI 10.4161/auto.6.4.11863; Rose TL, 2006, BIOL CELL, V98, P53, DOI 10.1042/BC20040516; Smalle J, 2004, ANNU REV PLANT BIOL, V55, P555, DOI 10.1146/annurev.arplant.55.031903.141801; Sung DY, 2003, TRENDS PLANT SCI, V8, P179, DOI 10.1016/S1360-1385(03)00047-5; Tooze SA, 2010, NAT CELL BIOL, V12, P831, DOI 10.1038/ncb0910-831; Vanhee C, 2011, AUTOPHAGY, V7, P655, DOI 10.4161/auto.7.6.15307; Wada S, 2009, PLANT PHYSIOL, V149, P885, DOI 10.1104/pp.108.130013; Wang P, 2013, J PINEAL RES, V55, P424, DOI 10.1111/jpi.12091; Wang Y, 2013, PLANT CELL, V25, P1383, DOI 10.1105/tpc.112.108993; Xiang Y, 2007, AUTOPHAGY, V3, P257; Xiong Y, 2005, PLANT J, V42, P535, DOI 10.1111/j.1365-313X.2005.02397.x; Xiong Y, 2007, PLANT PHYSIOL, V143, P291, DOI 10.1104/pp.106.092106; Xu C, 2011, PROTEIN CELL, V2, P202, DOI 10.1007/s13238-011-1018-1; Yorimitsu T, 2007, AUTOPHAGY, V3, P160, DOI 10.4161/auto.3653; Yoshimoto K, 2012, PLANT CELL PHYSIOL, V53, P1355, DOI 10.1093/pcp/pcs099; Zhou J, 2013, PLOS GENET, V9, DOI 10.1371/journal.pgen.1003196; Zhuang J, 2011, PLANT MOL BIOL REP, V29, P209, DOI 10.1007/s11105-010-0227-8</t>
  </si>
  <si>
    <t>WOS:000332055200008</t>
  </si>
  <si>
    <t>Insights into the metabolism of membrane lipid fatty acids associated with chilling injury in post-harvest bell peppers</t>
  </si>
  <si>
    <t>Ge, Wanying; Kong, Ximan; Zhao, Yingbo; Wei, Baodong; Zhou, Qian; Ji, Shujuan</t>
  </si>
  <si>
    <t>Bell peppers are susceptible to chilling injury (CI). To uncover the metabolism of membrane lipid fatty acids (FAs) accompanying CI, a gas chromatography-mass spectrometry (GC-MS)-based approach was used to quantitatively profile major membrane lipid FAs in bell peppers. RT-qPCR was performed to investigate the expression of the key genes that regulate the synthesis of unsaturated FAs. Additionally, we used microstructural, organoleptic, and physicochemical investigations to monitor the primary physiological metabolism of bell peppers. The study revealed that CI symptoms mostly resulted from the destabilization of the cytomembrane, which was induced by decreasing FA desaturation. Moreover, three times lower level of the double bond index in chilled fruits, than the control, further proved that membrane FA unsaturation can be considered a key factor during CI. In conclusion, this study revealed that the metabolism of membrane lipid FAs is involved in responses to CI.</t>
  </si>
  <si>
    <t>10.1016/j.foodchem.2019.05.117</t>
  </si>
  <si>
    <t>Ge, Wanying</t>
  </si>
  <si>
    <t xml:space="preserve"> Ji, Shujuan</t>
  </si>
  <si>
    <t>Bell peppers; Chilling injury; Fatty acid metabolism; Fatty acid desaturase</t>
  </si>
  <si>
    <t>LOW-TEMPERATURE; FRUIT; DESATURASES; TOLERANCE; MECHANISMS; MELATONIN; QUALITY; PLANTS</t>
  </si>
  <si>
    <t>[Ge, Wanying; Kong, Ximan; Zhao, Yingbo; Wei, Baodong; Zhou, Qian; Ji, Shujuan] Shenyang Agr Univ, Coll Food, 120 Dongling Rd, Shenyang 110866, Liaoning, Peoples R China</t>
  </si>
  <si>
    <t>Ji, SJ (corresponding author), Shenyang Agr Univ, Coll Food, 120 Dongling Rd, Shenyang 110866, Liaoning, Peoples R China.</t>
  </si>
  <si>
    <t>jsjsyau@yeah.net</t>
  </si>
  <si>
    <t>Barrero-Gil J, 2016, PLANT CELL ENVIRON, V39, P2303, DOI 10.1111/pce.12799; Berglund AH, 2002, BBA-BIOMEMBRANES, V1564, P466, DOI 10.1016/S0005-2736(02)00498-4; Bustamante CA, 2018, PHYSIOL PLANTARUM, V163, P2, DOI 10.1111/ppl.12665; Cao S. C., 2018, SCI REP, V8, P1, DOI DOI 10.1038/s41598-017-17765-5; Cao SF, 2011, FOOD CHEM, V127, P1777, DOI 10.1016/j.foodchem.2011.02.059; Carvajal F, 2015, ANN APPL BIOL, V166, P340, DOI 10.1111/aab.12189; De Palma M, 2008, MOL BREEDING, V21, P15, DOI 10.1007/s11032-007-9105-y; Gao H, 2018, FOOD CHEM, V245, P659, DOI 10.1016/j.foodchem.2017.10.008; He J, 2015, YEAST, V32, P683, DOI 10.1002/yea.3095; Heilmann I, 2004, PLANT PHYSIOL, V136, P4237, DOI 10.1104/pp.104.052951; Holthuis JCM, 2014, NATURE, V510, P48, DOI 10.1038/nature13474; Jooste M, 2014, SCI HORTIC-AMSTERDAM, V180, P176, DOI 10.1016/j.scienta.2014.10.006; Kaniuga Z, 2008, PLANT BIOLOGY, V10, P171, DOI 10.1111/j.1438-8677.2007.00019.x; Kargiotidou A, 2008, J EXP BOT, V59, P2043, DOI 10.1093/jxb/ern065; Klinkenberg J, 2014, PLANT PHYSIOL, V164, P570, DOI 10.1104/pp.113.230326; Kong XM, 2018, PLANT CELL PHYSIOL, V59, P167, DOI 10.1093/pcp/pcx171; Li JH, 2018, SCI HORTIC-AMSTERDAM, V238, P356, DOI 10.1016/j.scienta.2018.04.068; Li JY, 2018, POSTHARVEST BIOL TEC, V137, P134, DOI 10.1016/j.postharvbio.2017.11.021; Li X, 2018, POSTHARVEST BIOL TEC, V142, P1, DOI 10.1016/j.postharvbio.2018.04.002; Liu L, 2015, POSTHARVEST BIOL TEC, V101, P18, DOI 10.1016/j.postharvbio.2014.11.006; Valenzuela JL, 2017, INT J MOL SCI, V18, DOI 10.3390/ijms18071467; LYONS JM, 1973, ANNU REV PLANT PHYS, V24, P445, DOI 10.1146/annurev.pp.24.060173.002305; Mansilla MC, 2005, ARCH MICROBIOL, V183, P229, DOI 10.1007/s00203-005-0759-8; Mateos RM, 2013, INT J MOL SCI, V14, P9556, DOI 10.3390/ijms14059556; Park MH, 2018, SCI HORTIC-AMSTERDAM, V231, P66, DOI 10.1016/j.scienta.2017.12.021; Sanchez-Bel P, 2012, J PROTEOMICS, V75, P5463, DOI 10.1016/j.jprot.2012.06.029; Sandra H, 2004, AM J POTATO RES, V81, P125; Sayyari M, 2017, INT FOOD RES J, V24, P637; Shi F, 2018, FOOD CHEM, V245, P446, DOI 10.1016/j.foodchem.2017.10.091; Tezaki S, 2017, BIOCHEM BIOPH RES CO, V488, P165, DOI 10.1016/j.bbrc.2017.05.028; Wang K, 2017, PLANT CELL ENVIRON, V40, P1531, DOI 10.1111/pce.12951; Wang Q, 2012, SCI HORTIC-AMSTERDAM, V144, P195, DOI 10.1016/j.scienta.2012.07.018; Wang R, 2018, FOOD CHEM, V254, P26, DOI 10.1016/j.foodchem.2018.01.169; Welti R, 2002, J BIOL CHEM, V277, P31994, DOI 10.1074/jbc.M205375200; Yang T, 2016, PLOS ONE, V11, DOI [10.1371/journal.pone.0152687, 10.1371/journal.pone.0166177]; Yao WS, 2018, POSTHARVEST BIOL TEC, V144, P20, DOI 10.1016/j.postharvbio.2018.05.007; Zhang CF, 2009, FOOD CHEM, V115, P405, DOI 10.1016/j.foodchem.2008.12.021; Zhang M, 2005, PLANT J, V44, P361, DOI 10.1111/j.1365-313X.2005.02536.x; Zhang YM, 2011, BIOTECHNOL LETT, V33, P395, DOI 10.1007/s10529-010-0432-4</t>
  </si>
  <si>
    <t>WOS:000470098000004</t>
  </si>
  <si>
    <t>Simultaneous Determination of Melatonin, l-Tryptophan, and two l-Tryptophan-Derived Esters in Food by HPLC with Graphene Oxide/SiO2 Nanocomposite as the Adsorbent</t>
  </si>
  <si>
    <t>Niu, Jiahua; Zhang, Xiaoting; Qin, Peige; Yang, Yixin; Tian, Shufang; Yang, Hui; Lu, Minghua</t>
  </si>
  <si>
    <t>In this research, a dispersive solid-phase extraction (dSPE) with graphene oxide@SiO2 (GO@SiO2) nanocomposites as the adsorbent followed by high-performance liquid chromatography analysis was developed for simultaneous determination of melatonin, l-tryptophan, and two l-tryptophan-derived esters in food (black sesame seed (Sesamum indicum L.) was selected in this case). The GO@SiO2 nanocomposite was prepared by one-pot aggregation in aqueous phase with sol-gel technique. The structure and morphology of the GO@SiO2 were characterized by scanning electron microscopy, transmission electron microscopy, Fourier transform-infrared spectroscopy, and X-ray diffraction. The extraction conditions of dSPE including the ratio of material to liquid, adsorption and desorption time, desorption temperature, and desorption solvents were investigated, respectively. The detection limits of the developed method for the analysis of melatonin, l-tryptophan, l-tryptophan methyl ester, and l-tryptophan ethyl ester were achieved below 0.1 mu g mL(-1). The established method was successfully applied to the analysis of the target analytes in black sesame seed, which provided a simple, low-cost, and sensitive approach for the determination of trace compounds in complex samples.</t>
  </si>
  <si>
    <t>FOOD ANALYTICAL METHODS</t>
  </si>
  <si>
    <t>10.1007/s12161-018-1213-2</t>
  </si>
  <si>
    <t>Niu, Jiahua</t>
  </si>
  <si>
    <t xml:space="preserve"> Lu, Minghua</t>
  </si>
  <si>
    <t>Dispersive solid-phase extraction; Graphene oxide/SiO2 nanocomposite; High-performance liquid chromatography; Melatonin; L-tryptophan and derivatives; Black sesame seed</t>
  </si>
  <si>
    <t>PERFORMANCE LIQUID-CHROMATOGRAPHY; TANDEM MASS-SPECTROMETRY; EXTRACTION; PLANTS; ELECTROPHORESIS; METABOLITES; PRECURSORS; GRAPES; FRUITS; MS/MS</t>
  </si>
  <si>
    <t>[Niu, Jiahua; Zhang, Xiaoting; Qin, Peige; Yang, Yixin; Tian, Shufang; Lu, Minghua] Henan Univ, Inst Environm &amp; Anal Sci, Sch Chem &amp; Chem Engn, Kaifeng 475004, Henan, Peoples R China; [Yang, Hui] Henan Univ, Inst Pharm, Pharmaceut Coll, Kaifeng 475004, Henan, Peoples R China</t>
  </si>
  <si>
    <t>Lu, MH (corresponding author), Henan Univ, Inst Environm &amp; Anal Sci, Sch Chem &amp; Chem Engn, Kaifeng 475004, Henan, Peoples R China.</t>
  </si>
  <si>
    <t>mhlu@henu.edu.cn</t>
  </si>
  <si>
    <t>Arnao MB, 2015, J PINEAL RES, V59, P133, DOI 10.1111/jpi.12253; Calvo JR, 2013, J PINEAL RES, V55, P103, DOI 10.1111/jpi.12075; Dreyer DR, 2010, CHEM SOC REV, V39, P228, DOI 10.1039/b917103g; DUBBELS R, 1995, J PINEAL RES, V18, P28, DOI 10.1111/j.1600-079X.1995.tb00136.x; Fernandez-Cruz E, 2016, FOOD ANAL METHOD, V9, P3327, DOI 10.1007/s12161-016-0529-z; Garcia JJ, 2014, J PINEAL RES, V56, P225, DOI 10.1111/jpi.12128; Gomez FJV, 2015, MICROCHEM J, V123, P22, DOI 10.1016/j.microc.2015.05.013; Huang X, 2011, J CHROMATOGR A, V1218, P3890, DOI 10.1016/j.chroma.2011.04.049; HUMMERS WS, 1958, J AM CHEM SOC, V80, P1339, DOI 10.1021/ja01539a017; Ishizaki A, 2017, ANAL METHODS-UK, V9, P3134, DOI 10.1039/c7ay00622e; Kocadagli T, 2014, FOOD CHEM, V153, P151, DOI 10.1016/j.foodchem.2013.12.036; Liu Q, 2012, TRAC-TREND ANAL CHEM, V37, P1, DOI 10.1016/j.trac.2012.03.011; Liu Q, 2011, ANGEW CHEM INT EDIT, V50, P5913, DOI 10.1002/anie.201007138; Mauriz JL, 2013, J PINEAL RES, V54, P1, DOI 10.1111/j.1600-079X.2012.01014.x; Meng JF, 2017, FOOD CHEM, V231, P185, DOI 10.1016/j.foodchem.2017.03.137; Murch SJ, 2010, J PINEAL RES, V49, P95, DOI 10.1111/j.1600-079X.2010.00774.x; Novoselov KS, 2004, SCIENCE, V306, P666, DOI 10.1126/science.1102896; Pobozy E, 2005, J SEP SCI, V28, P2165, DOI 10.1002/jssc.200500095; Rao CNR, 2009, ANGEW CHEM INT EDIT, V48, P7752, DOI 10.1002/anie.200901678; Reinholds I, 2016, J CHROMATOGR SCI, V54, P977, DOI 10.1093/chromsci/bmw030; Setyaningsih W, 2015, J AGR FOOD CHEM, V63, P1107, DOI 10.1021/jf505106m; Talebianpoor MS, 2014, J CHROMATOGR B, V960, P1, DOI 10.1016/j.jchromb.2014.04.013; Tan DX, 2014, INT J MOL SCI, V15, P15858, DOI 10.3390/ijms150915858; Tudela R, 2016, J AGR FOOD CHEM, V64, P4772, DOI 10.1021/acs.jafc.6b01254; Gomez FJV, 2015, ELECTROPHORESIS, V36, P1880, DOI 10.1002/elps.201400580; Wang AQ, 2011, J CHROMATOGR B, V879, P2259, DOI 10.1016/j.jchromb.2011.06.010; Xiao R, 2017, TALANTA, V166, P262, DOI 10.1016/j.talanta.2017.01.065; Ye TT, 2017, FRONT PLANT SCI, V8, DOI 10.3389/fpls.2017.00064; Yin BJ, 2016, FOOD ANAL METHOD, V9, P1142, DOI 10.1007/s12161-015-0288-2; Zhang XO, 2017, J CHROMATOGR B, V1046, P58, DOI 10.1016/j.jchromb.2017.01.004; Zielinski H, 2017, CHEM PAP, V71, P1083, DOI 10.1007/s11696-016-0029-z</t>
  </si>
  <si>
    <t>1936-9751</t>
  </si>
  <si>
    <t>1936-976X</t>
  </si>
  <si>
    <t>FOOD ANAL METHOD</t>
  </si>
  <si>
    <t>Food Anal. Meth.</t>
  </si>
  <si>
    <t>WOS:000438995800010</t>
  </si>
  <si>
    <t>Melatonin Treatment Enhances the Polyphenol Content and Antioxidant Capacity of Red Wine</t>
  </si>
  <si>
    <t>Xu Lili</t>
  </si>
  <si>
    <t>Melatonin and polyphenols are strong antioxidants, and melatonin is also a potential plant growth regulator. The role of melatonin in regulating polyphenol metabolism is unclear. This study assessed the primary impacts of exogenous melatonin treatment on phenolics accumulation and antioxidant capacity of the 'Moldova' wine. It was found that two times of 100 mu mol.L-1 melatonin treatment clearly enhanced the endogenous melatonin content of ripened berries and wine. Further experiments indicated that melatonin treatment significantly increased the contents of total phenols, flavonoids and anthocyanins in wine. Additionally, the contents of most of the 20 detected individual phenolic compounds were significantly enhanced by melatonin treatment in wine. Particularly, the content of two non-flavonoid phenolic compounds (syringic and coumaric acid) and four anthocyanin compounds [Mv-3-Glu, Mv-3-(6 Coum)Glu-5-Glu, Dp-3-(6-AC)Glu and Dp-3-(6-Coum)Glu-5-Glu] were largely increased by melatonin treatment. In contrast, only Pn-3-(6-Coum)Glu was significantly reduced. Moreover, melatonin treatment significantly enhanced the antioxidant capacity of wine indicated by DPPH and FRAP assays. In summary, melatonin treatment enhanced the polyphenol content and antioxidant capacity of wine.</t>
  </si>
  <si>
    <t>HORTICULTURAL PLANT JOURNAL</t>
  </si>
  <si>
    <t>10.1016/j.hpj.2018.05.004</t>
  </si>
  <si>
    <t xml:space="preserve"> Yao Yuxin</t>
  </si>
  <si>
    <t>Xu Lili; Yue Qianyu; Bian Feng'e; Zhai Heng; Yao Yuxin</t>
  </si>
  <si>
    <t>VINIFERA CV MALBEC; PHENOLIC COMPOSITION; OXIDATIVE STRESS; GRAPE; RESVERATROL; METABOLISM; VERAISON; MS/MS</t>
  </si>
  <si>
    <t>[Xu Lili; Yue Qianyu; Bian Feng'e; Zhai Heng; Yao Yuxin] Shandong Agr Univ, Coll Hort Sci &amp; Engn, Key Lab Biol &amp; Genet Improvement Hort Crops Huang, State Key Lab Crop Biol,Minist Agr, Tai An 271000, Shandong, Peoples R China</t>
  </si>
  <si>
    <t>Yao, YX (corresponding author), Shandong Agr Univ, Coll Hort Sci &amp; Engn, Key Lab Biol &amp; Genet Improvement Hort Crops Huang, State Key Lab Crop Biol,Minist Agr, Tai An 271000, Shandong, Peoples R China.</t>
  </si>
  <si>
    <t>yaoyx@sdau.edu.cn</t>
  </si>
  <si>
    <t>Alvarez-Casas M, 2016, INT J FOOD PROP, V19, P2307, DOI 10.1080/10942912.2015.1126723; Arnao MB, 2015, J PINEAL RES, V59, P133, DOI 10.1111/jpi.12253; Becatti E, 2014, FOOD CHEM, V159, P257, DOI 10.1016/j.foodchem.2014.02.169; Boccalandro HE, 2011, J PINEAL RES, V51, P226, DOI 10.1111/j.1600-079X.2011.00884.x; Clifford MN, 2000, J SCI FOOD AGR, V80, P1118, DOI [10.1002/(SICI)1097-0010(20000515)80:7&amp;lt;1063::AID-JSFA605&amp;gt;3.0.CO;2-Q, 10.1002/(SICI)1097-0010(20000515)80:7&amp;lt;1033::AID-JSFA595&amp;gt;3.0.CO;2-T, 10.1002/(SICI)1097-0010(20000515)80:7&lt;1118::AID-JSFA570&gt;3.0.CO;2-9, 10.1002/(SICI)1097-0010(20000515)80:7&amp;lt;1118::AID-JSFA570&amp;gt;3.0.CO;2-9]; Machado APD, 2015, FOOD RES INT, V77, P675, DOI 10.1016/j.foodres.2014.12.042; Dewanto V, 2002, J AGR FOOD CHEM, V50, P3010, DOI 10.1021/jf0115589; Fernandez-Mar MI, 2012, FOOD CHEM, V130, P797, DOI 10.1016/j.foodchem.2011.08.023; Galano A, 2011, J PINEAL RES, V51, P1, DOI 10.1111/j.1600-079X.2011.00916.x; Gao H, 2016, POSTHARVEST BIOL TEC, V118, P103, DOI 10.1016/j.postharvbio.2016.03.006; Hernandez-Ruiz J, 2004, PLANTA, V220, P140, DOI 10.1007/s00425-004-1317-3; Herraiz T, 2004, FREE RADICAL RES, V38, P323, DOI 10.1080/10611860310001648167; HUANG WY, 2016, OXID MED CELL LONGEV, DOI DOI 10.1155/2016/1591803; Katalinic V, 2010, FOOD CHEM, V119, P715, DOI 10.1016/j.foodchem.2009.07.019; Kwon KJ, 2011, J PINEAL RES, V50, P110, DOI 10.1111/j.1600-079X.2010.00820.x; Lee HY, 2014, J PINEAL RES, V57, P262, DOI 10.1111/jpi.12165; Li XL, 2013, FOOD CHEM, V139, P931, DOI 10.1016/j.foodchem.2013.02.038; Lingua MS, 2016, FOOD CHEM, V208, P228, DOI 10.1016/j.foodchem.2016.04.009; Lingua MS, 2016, J FUNCT FOODS, V20, P332, DOI 10.1016/j.jff.2015.10.034; Meng JF, 2015, FOOD CHEM, V185, P127, DOI 10.1016/j.foodchem.2015.03.140; Monagas M, 2005, CRIT REV FOOD SCI, V45, P85, DOI 10.1080/10408690490911710; Murch SJ, 2010, J PINEAL RES, V49, P95, DOI 10.1111/j.1600-079X.2010.00774.x; POEGGELER B, 1993, J PINEAL RES, V14, P151, DOI 10.1111/j.1600-079X.1993.tb00498.x; Radovanovic B, 2015, ZBORNIK RADOVA, V20, P347; Re R., 1999, J PINEAL RES, V49, P95; Reiter R. J., 2016, FREE RADICAL BIO MED, V26, P1231; Rodriguez C, 2004, J PINEAL RES, V36, P1, DOI 10.1046/j.1600-079X.2003.00092.x; Rossetto M, 2002, ARCH BIOCHEM BIOPHYS, V408, P239, DOI 10.1016/S0003-9861(02)00561-1; Sun BS, 2011, J AGR FOOD CHEM, V59, P6550, DOI 10.1021/jf201383e; Sun BS, 1998, J AGR FOOD CHEM, V46, P4267, DOI 10.1021/jf980366j; Sun LA, 2010, BMC PLANT BIOL, V10, DOI 10.1186/1471-2229-10-257; Sun QQ, 2015, J EXP BOT, V66, P657, DOI 10.1093/jxb/eru332; Gomez FJV, 2012, J PINEAL RES, V52, P349, DOI 10.1111/j.1600-079X.2011.00949.x; Vitalini S, 2011, J PINEAL RES, V51, P278, DOI 10.1111/j.1600-079X.2011.00887.x; Xu CM, 2011, J AGR FOOD CHEM, V59, P1078, DOI 10.1021/jf104157z; Xu CM, 2010, FOOD CHEM, V119, P1557, DOI 10.1016/j.foodchem.2009.09.042; Zhang HJ, 2014, J PINEAL RES, V57, P269, DOI 10.1111/jpi.12167; Zhang HM, 2014, J PINEAL RES, V57, P131, DOI 10.1111/jpi.12162; Zhang H, 2016, CURR OPIN FOOD SCI, V8, P33, DOI 10.1016/j.cofs.2016.02.002; Zhang N., 2016, FRONT PLANT SCI, V7, P222</t>
  </si>
  <si>
    <t>2095-9885</t>
  </si>
  <si>
    <t>2468-0141</t>
  </si>
  <si>
    <t>HORTIC PLANT J</t>
  </si>
  <si>
    <t>Hortic. Plant J.</t>
  </si>
  <si>
    <t>Plant Sciences; Horticulture</t>
  </si>
  <si>
    <t>Plant Sciences; Agriculture</t>
  </si>
  <si>
    <t>WOS:000459752400002</t>
  </si>
  <si>
    <t>Effects of melatonin on photosynthetic performance and antioxidants in melon during cold and recovery</t>
  </si>
  <si>
    <t>Zhang, Y. P.; Yang, S. J.; Chen, Y. Y.</t>
  </si>
  <si>
    <t>Melatonin (MT), a tryptophan derivative, plays an important role in the function and survival of organisms. To better understand the role of MT in cold tolerance, the melon (Cucumis melo L.) were sprayed with various concentrations of MT (0, 50, 100, 200 or 400 mu M), exposed to cold stress (day/night temperature of 12/6 A degrees C) for 7 d, and then returned to optimal conditions (28/18 A degrees C) for 7-d recovery. The foliar application of MT (especially 200 mu M) significantly alleviated cold-induced growth suppression, and MT-treated plants recovered more quickly than untreated plants. Further, MT-treated plants had higher chlorophyll content, photosynthetic rate, stomatal conductance, as well as maximal quantum yield of photosystem (PS) II photochemistry, and efficiency of excitation energy capture of open PS II centres under cold stress than untreated plants. Furthermore, exogenous MT significantly reduced malondialdehyde content and markedly increased the activities of antioxidant enzymes superoxide dismutase (SOD), guaiacol peroxidase (POD), and catalase (CAT) under cold stress. MT also increased expression of antioxidant genes CmSOD, CmPOD, and CmCAT under cold stress. The results indicate that MT pretreatment alleviated the detrimental effects of cold stress and accelerateds the recovery mainly by enhancing photosynthesis and antioxidant capacity in melon leaves.</t>
  </si>
  <si>
    <t>BIOLOGIA PLANTARUM</t>
  </si>
  <si>
    <t>10.1007/s10535-017-0717-8</t>
  </si>
  <si>
    <t>Zhang, Y. P.</t>
  </si>
  <si>
    <t xml:space="preserve"> Chen, Y. Y.</t>
  </si>
  <si>
    <t>antioxidant enzymes and respective genes; chlorophyll content and fluorescence; Cucumis melo; net photosynthetic rate; stomatal conductance</t>
  </si>
  <si>
    <t>POSSIBLE INVOLVEMENT; EXOGENOUS MELATONIN; OXIDATIVE DAMAGE; GENE-EXPRESSION; STRESS; DEFENSE; GROWTH; LEAVES; CELLS; ACID</t>
  </si>
  <si>
    <t>[Zhang, Y. P.; Chen, Y. Y.] Shanghai Acad Agr Sci, Inst Hort Res, Shanghai 201106, Peoples R China; [Zhang, Y. P.; Yang, S. J.; Chen, Y. Y.] Shanghai Key Lab Protected Hort Technol, Shanghai 201106, Peoples R China</t>
  </si>
  <si>
    <t>Chen, YY (corresponding author), Shanghai Acad Agr Sci, Inst Hort Res, Shanghai 201106, Peoples R China.; Chen, YY (corresponding author), Shanghai Key Lab Protected Hort Technol, Shanghai 201106, Peoples R China.</t>
  </si>
  <si>
    <t>youyuanchen@126.com</t>
  </si>
  <si>
    <t>AEBI H, 1984, METHOD ENZYMOL, V105, P121; Allen DJ, 2001, TRENDS PLANT SCI, V6, P36, DOI 10.1016/S1360-1385(00)01808-2; Arnao MB, 2015, J PINEAL RES, V59, P133, DOI 10.1111/jpi.12253; Arnao MB, 2014, TRENDS PLANT SCI, V19, P789, DOI 10.1016/j.tplants.2014.07.006; Bajwa VS, 2014, J PINEAL RES, V56, P238, DOI 10.1111/jpi.12115; BEAUCHAM.C, 1971, ANAL BIOCHEM, V44, P276, DOI 10.1016/0003-2697(71)90370-8; BRADFORD MM, 1976, ANAL BIOCHEM, V72, P248, DOI 10.1016/0003-2697(76)90527-3; das Neves JPC, 2008, ACTA PHYSIOL PLANT, V30, P91, DOI 10.1007/s11738-007-0094-6; Fan JB, 2015, FRONT PLANT SCI, V6, DOI 10.3389/fpls.2015.00925; FARQUHAR GD, 1982, ANNU REV PLANT PHYS, V33, P317, DOI 10.1146/annurev.pp.33.060182.001533; Fu JJ, 2016, BIOL PLANTARUM, V60, P585, DOI 10.1007/s10535-016-0635-1; Hu ZR, 2016, PLANT PHYSIOL BIOCH, V100, P94, DOI 10.1016/j.plaphy.2016.01.008; Jiang MY, 2001, PLANT CELL PHYSIOL, V42, P1265, DOI 10.1093/pcp/pce162; Lei XY, 2004, J PINEAL RES, V36, P126, DOI 10.1046/j.1600-079X.2003.00106.x; LEONG TY, 1984, PHOTOSYNTH RES, V5, P105, DOI 10.1007/BF00028524; Li C, 2015, J EXP BOT, V66, P669, DOI 10.1093/jxb/eru476; Li C, 2012, J PINEAL RES, V53, P298, DOI 10.1111/j.1600-079X.2012.00999.x; Lichtenthaler H. K., 1983, BIOCHEM SOC T, V11, P591, DOI DOI 10.1042/BST0110591; Livak KJ, 2001, METHODS, V25, P402, DOI 10.1006/meth.2001.1262; Mittler R, 2002, TRENDS PLANT SCI, V7, P405, DOI 10.1016/S1360-1385(02)02312-9; Nickel K S, 1969, Anal Biochem, V27, P292; Posmyk MM, 2009, ACTA PHYSIOL PLANT, V31, P1, DOI 10.1007/s11738-008-0213-z; Shi HT, 2015, J PINEAL RES, V58, P335, DOI 10.1111/jpi.12219; Sitnicka D, 2014, BIOL PLANTARUM, V58, P659, DOI 10.1007/s10535-014-0453-2; Szafranska K, 2013, BIOL PLANTARUM, V57, P91, DOI 10.1007/s10535-012-0253-5; Turk H, 2015, J PLANT NUTR SOIL SC, V178, P433, DOI 10.1002/jpln.201400476; Turk H, 2014, PLANT GROWTH REGUL, V74, P139, DOI 10.1007/s10725-014-9905-0; Ye J, 2016, ACTA PHYSIOL PLANT, V38, DOI 10.1007/s11738-015-2045-y; Zhang N, 2015, J EXP BOT, V66, P647, DOI 10.1093/jxb/eru336; Zhang YP, 2014, BIOL PLANTARUM, V58, P311, DOI 10.1007/s10535-014-0395-8</t>
  </si>
  <si>
    <t>PRAHA 6</t>
  </si>
  <si>
    <t>0006-3134</t>
  </si>
  <si>
    <t>1573-8264</t>
  </si>
  <si>
    <t>BIOL PLANTARUM</t>
  </si>
  <si>
    <t>Biol. Plant.</t>
  </si>
  <si>
    <t>WOS:000405279000019</t>
  </si>
  <si>
    <t>Examination of the auxin hypothesis of phytomelatonin action in classical auxin assay systems in maize</t>
  </si>
  <si>
    <t>Kim, Minjae; Seo, Hyesu; Park, Chanwoo; Park, Woong June</t>
  </si>
  <si>
    <t>Melatonin has been found in a wide range of plant groups. Its physiological roles have been suggested to be diverse in stress protection and plant growth regulation. An attractive hypothesis is that phytomelatonin acts as an auxin to regulate plant development. However, the auxin hypothesis is controversial, since both supporting and contradictory evidence has been reported. We systematically investigated whether melatonin fulfilled the definition for auxin in maize (Zea mays). Melatonin did not affect coleoptile elongation, root growth or ACC synthase gene expression, contrary to 10(-5) M IAA in our assay system. The auxin hypothesis of phytomelatonin action is not supported in maize, because melatonin appeared inactive in all of the auxin activity tests. On the other hand, melatonin was active in the protection of maize growth against salt stress, suggesting its importance in another context. (C) 2015 Elsevier GmbH. All rights reserved.</t>
  </si>
  <si>
    <t>10.1016/j.jplph.2015.11.009</t>
  </si>
  <si>
    <t>Kim, Minjae</t>
  </si>
  <si>
    <t xml:space="preserve"> Park, Woong June</t>
  </si>
  <si>
    <t>Phytomelatonin; Auxin; Coleoptiles elongation; Root growth; ACC synthase; Maize (Zea mays)</t>
  </si>
  <si>
    <t>GROWTH-STIMULATING COMPOUND; MELATONIN; PRECURSOR; ROOT</t>
  </si>
  <si>
    <t>[Park, Woong June] Dankook Univ, Dept Mol Biol, Yongin 448701, South Korea; Dankook Univ, Inst Nanosensor &amp; Biotechnol, Yongin 448701, South Korea</t>
  </si>
  <si>
    <t>Park, WJ (corresponding author), Dankook Univ, Dept Mol Biol, Yongin 448701, South Korea.</t>
  </si>
  <si>
    <t>parkwj@dku.edu</t>
  </si>
  <si>
    <t>ABELES FB, 1966, PLANT PHYSIOL, V41, P585, DOI 10.1104/pp.41.4.585; Arnao MB, 2007, J PINEAL RES, V42, P147, DOI 10.1111/j.1600-079X.2006.00396.x; Arnao MB, 2006, PLANT SIGNAL BEHAV, V1, P89, DOI 10.4161/psb.1.3.2640; Bajwa VS, 2014, J PINEAL RES, V56, P238, DOI 10.1111/jpi.12115; Blask DE, 2004, CARCINOGENESIS, V25, P951, DOI 10.1093/carcin/bgh090; Chen GF, 2003, LIFE SCI, V73, P19, DOI 10.1016/S0024-3205(03)00252-2; Darwin C, 1880, POWER MOVEMENT PLANT, P449; Facchini PJ, 2000, PHYTOCHEMISTRY, V54, P121, DOI 10.1016/S0031-9422(00)00050-9; Geisler-Lee J, 2010, J EXP BOT, V61, P857, DOI 10.1093/jxb/erp362; Hernandez-Ruiz J, 2005, J PINEAL RES, V39, P137, DOI 10.1111/j.1600-079X.2005.00226.x; Hernandez-Ruiz J, 2004, PLANTA, V220, P140, DOI 10.1007/s00425-004-1317-3; Hetz W, 1996, PLANT J, V10, P845, DOI 10.1046/j.1365-313X.1996.10050845.x; Kang S, 2007, PLANT CELL REP, V26, P2009, DOI 10.1007/s00299-007-0405-9; Kogl F, 1933, P KON AKAD, V32, P1411; Kolar J, 1997, PHYTOCHEMISTRY, V44, P1407, DOI 10.1016/S0031-9422(96)00568-7; Mukherjee S, 2014, PHYSIOL PLANTARUM, V152, P714, DOI 10.1111/ppl.12218; Murch SJ, 2002, NATURWISSENSCHAFTEN, V89, P555, DOI 10.1007/s00114-002-0376-1; Murch SJ, 2000, PLANT CELL REP, V19, P698, DOI 10.1007/s002990000206; Murch SJ, 2006, J PINEAL RES, V41, P284, DOI 10.1111/j.1600-079X.2006.00367.x; Murch SJ, 2010, J PINEAL RES, V49, P95, DOI 10.1111/j.1600-079X.2010.00774.x; Paredes SD, 2009, J EXP BOT, V60, P57, DOI 10.1093/jxb/ern284; Pelagio-Flores R, 2012, J PINEAL RES, V53, P279, DOI 10.1111/j.1600-079X.2012.00996.x; Posmyk MM, 2009, ACTA PHYSIOL PLANT, V31, P1, DOI 10.1007/s11738-008-0213-z; Reiter RJ, 2013, MINI-REV MED CHEM, V13, P373; Schneider E.A., 1978, PHYTOHORMONES RELATE, V1, P29; Shi HT, 2015, J PINEAL RES, V58, P26, DOI 10.1111/jpi.12188; Taiz L., 2006, PLANT PHYSIOL, P468; Tan DX, 2007, FASEB J, V21, P1724, DOI 10.1096/fj.06-7745com; Tan Dun-Xian, 2002, Current Topics in Medicinal Chemistry, V2, P181, DOI 10.2174/1568026023394443; Thimann K.V., 1969, PHYSL PLANT GROWTH D, P2; Thimann KV, 1936, AM J BOT, V23, P561, DOI 10.2307/2436087; Van Tassel DL, 2001, J PINEAL RES, V31, P8, DOI 10.1034/j.1600-079X.2001.310102.x; VANOVERBEEK J, 1954, PLANT PHYSIOL, V29, P307, DOI 10.1104/pp.29.3.307; Went F. W., 1926, P K NED AKAD WETENSC, V30, P10; Yi HC, 1999, PLANT MOL BIOL, V41, P443, DOI 10.1023/A:1006372612574</t>
  </si>
  <si>
    <t>WOS:000368266900007</t>
  </si>
  <si>
    <t>Determination of Melatonin in Rice (Oryza sativa) Grains by Pressurized Liquid Extraction</t>
  </si>
  <si>
    <t>Setyaningsih, Widiastuti; Estiono Saputro, Irfan; Fernandez Barbero, Gerardo; Palma, Miguel; Garcia Barroso, Carmelo</t>
  </si>
  <si>
    <t>Melatonin provides a number of benefits for human health. The study reported here concerns the optimization, validation, and application of analytical pressurized liquid extraction and high-performance liquid chromatography coupled to a fluorescence detector for the determination of melatonin in rice grains. The factors that are most likely to affect the extraction efficiency were optimized with a 2(IV)(7-2) fractional factorial design. The optimum extraction conditions were achieved by applying 70% EtOAc in MeOH at 200 degrees C and 200 atm for a static time of 5 min in two cycles with 50% flushing and a 60 s purge to extract a 2.5 g rice sample. The method validation ensured excellent linearity, limit of detection, limit of quantification, precision, and recovery. Furthermore, the method was applied to various rice products composed of polished, whole grain, aromatic, black, black glutinous, red, and parboiled rice. All kinds of pigmented rice grains showed high levels of melatonin (&gt;100 mu g kg(-1)), and the highest levels were found in red rice.</t>
  </si>
  <si>
    <t>10.1021/jf505106m</t>
  </si>
  <si>
    <t xml:space="preserve"> Garcia Barroso, Carmelo</t>
  </si>
  <si>
    <t>melatonin; pressurized liquid extraction; HPLC-FD; rice grains</t>
  </si>
  <si>
    <t>TANDEM MASS-SPECTROMETRY; ANTIOXIDANT ACTIVITY; OPTIMIZATION; CHROMATOGRAPHY; SOLVENT; PLANTS; SEEDS; FOOD</t>
  </si>
  <si>
    <t>[Setyaningsih, Widiastuti] Gadjah Mada Univ, Fac Agr Technol, Dept Food &amp; Agr Prod Technol, Yogyakarta, Indonesia; [Setyaningsih, Widiastuti; Estiono Saputro, Irfan; Fernandez Barbero, Gerardo; Palma, Miguel; Garcia Barroso, Carmelo] Univ Cadiz, Fac Sci, Dept Analyt Chem, Cadiz 11510, Spain</t>
  </si>
  <si>
    <t>Palma, M (corresponding author), Univ Cadiz, Fac Sci, Dept Analyt Chem, Campus Excelencia Int Agroalimentario CeiA3, Cadiz 11510, Spain.</t>
  </si>
  <si>
    <t>Barbero, Gerardo/S-2936-2017</t>
  </si>
  <si>
    <t>Barbero, Gerardo/0000-0001-7302-6605; Setyaningsih, Widiastuti/0000-0002-4316-8888; Palma Lovillo, Miguel/0000-0001-8509-4226</t>
  </si>
  <si>
    <t>Agarwal SR, 2008, ASIAN J CHEM, V20, P2531; Ansari M, 2010, DARU, V18, P173; AOAC Peer Verified Methods Advisory Committee, 1998, AOAC PEER VER METH P, P1; Arnao M. B., 2014, ADV BOT, V2014, P1, DOI [10.1155/2014/815769, DOI 10.1155/2014/815769]; Arnao MB, 2007, J PINEAL RES, V42, P147, DOI 10.1111/j.1600-079X.2006.00396.x; Bas D, 2007, J FOOD ENG, V78, P836, DOI 10.1016/j.jfoodeng.2005.11.024; Benthin B, 1999, J CHROMATOGR A, V837, P211, DOI 10.1016/S0021-9673(99)00071-0; Byeon Y, 2014, J PINEAL RES, V56, P275, DOI 10.1111/jpi.12120; Carabias-Martinez R, 2005, J CHROMATOGR A, V1089, P1, DOI 10.1016/j.chroma.2005.06.072; Chen DM, 2011, J CHROMATOGR B, V879, P1659, DOI 10.1016/j.jchromb.2011.04.004; Chung HJ, 2011, FOOD HYDROCOLLOID, V25, P968, DOI 10.1016/j.foodhyd.2010.09.011; Fardet A, 2010, NUTR RES REV, V23, P65, DOI 10.1017/S0954422410000041; Ferrer E, 2011, FOOD CHEM, V126, P360, DOI 10.1016/j.foodchem.2010.10.098; Giarman N. J., 1959, BIOCHEM PHARMACOL, V1, P235; Gulcin I, 2002, J PINEAL RES, V33, P167, DOI 10.1034/j.1600-079X.2002.20920.x; Hamid A.A., 2010, AFR J PURE APPL CHEM, V4, P142; HARTVIG P, 1995, J NEURAL TRANSM-GEN, V102, P91, DOI 10.1007/BF01276505; HATTORI A, 1995, BIOCHEM MOL BIOL INT, V35, P627; ICH, 2005, ICH TOP Q2 R1 VAL AN, V1994, P1; ISO, 2005, 170252005 ISOIEC, V2005, P1; Ju ZY, 2003, J AGR FOOD CHEM, V51, P5207, DOI 10.1021/jf0302106; Jung B, 2006, CANCER RES, V66, P9789, DOI 10.1158/0008-5472.CAN-06-1776; Li WD, 2007, J AGR FOOD CHEM, V55, P291, DOI 10.1021/jf0622432; Manchester LC, 2000, LIFE SCI, V67, P3023, DOI 10.1016/S0024-3205(00)00896-1; Meireles M. Angela A., 2009, P1; Mendenhall W, 2009, INTRO PROBABILITY ST, P447; Moret S, 2014, FOOD CHEM, V157, P470, DOI 10.1016/j.foodchem.2014.02.071; Mustafa A, 2011, ANAL CHIM ACTA, V703, P8, DOI 10.1016/j.aca.2011.07.018; OECD-FAO, 2014, OECD FAO AGR OUTL OE; Reiter RJ, 2005, NUTRITION, V21, P920, DOI 10.1016/j.nut.2005.02.005; Richter BE, 1996, ANAL CHEM, V68, P1033, DOI 10.1021/ac9508199; Rodriguez E, 2010, J CHROMATOGR A, V1217, P605, DOI 10.1016/j.chroma.2009.11.089; Rostagno MA, 2004, ANAL CHIM ACTA, V522, P169, DOI 10.1016/j.aca.2004.05.078; Ruiz-Aceituno L, 2014, FOOD CHEM, V153, P450, DOI 10.1016/j.foodchem.2013.12.079; Setyaningsih W, 2012, J CEREAL SCI, V56, P340, DOI 10.1016/j.jcs.2012.02.012; Setyaningsih W., 2014, J ADV AGR TECHNOL, V1, P60; Shang YF, 2014, FOOD CHEM, V154, P164, DOI 10.1016/j.foodchem.2013.12.050; Srikaeo K, 2010, CARBOHYD POLYM, V82, P952, DOI 10.1016/j.carbpol.2010.06.024; Sultana B, 2009, MOLECULES, V14, P2167, DOI 10.3390/molecules14062167; Wang LJ, 2006, TRENDS FOOD SCI TECH, V17, P300, DOI 10.1016/j.tifs.2005.12.004; Wang X, 2009, CNS NEUROSCI THER, V15, P345, DOI 10.1111/j.1755-5949.2009.00105.x; Yu H, 2012, J CHROMATOGR B, V885, P150, DOI 10.1016/j.jchromb.2011.12.016; Zhang MingWei, 2006, Agricultural Sciences in China, V5, P431, DOI 10.1016/S1671-2927(06)60073-4</t>
  </si>
  <si>
    <t>WOS:000349138300008</t>
  </si>
  <si>
    <t>Melatonin improves bioreductant capacity and silver nanoparticles synthesis using Catharanthus roseus leaves</t>
  </si>
  <si>
    <t>Sheshadri, S. A.; Sriram, S.; Balamurugan, P.; Anupriya, R.; Princy, S. Adline; Brindha, P.; Bindu, S.</t>
  </si>
  <si>
    <t>Melatonin is a natural hormone found in a variety of living organisms, including plants, and possesses the potential to act as a growth promoter and stress alleviator. The present study aims in understanding the effect of melatonin in Catharanthus roseus (C. roseus; medicinal plant used in anticancer therapy) leaf extracts for enhanced silver nanoparticle synthesis. Our results indicated that the supplementation of 300 mu M melatonin to C. roseus leaves improves silver nanoparticles (AgNPs) synthesis. The phytosynthesized AgNPs were characterized using UV-Vis spectroscopy, FE-TEM, Zetasizer, XRD, AAS and FTIR spectroscopy. Moreover, the AgNPs were found to be smaller in size (ranging from 10-25 nm) with potent antibacterial activity (MIC and MBC values against the most prevalent urinary tract pathogens, Escherichia coli and Staphylococcus aureus, being 15.6 +/- 0.0 mg mL(-1) and 31.25 +/- 0.0 mg mL(-1) respectively). Furthermore, LC-MS/MS analysis of the melatonin treated C. roseus leaf extracts indicated the presence of significant biomolecules; 6-acetyl morphine (used as an analgesic), rauwolscine and fisetin (anticancer compounds). Melatonin treatment of C. roseus leaves also enhanced its antioxidant potential and total chlorophyll content. Thus, melatonin serves as a potential agent to improve C. roseus growth and therapeutic potential.</t>
  </si>
  <si>
    <t>RSC ADVANCES</t>
  </si>
  <si>
    <t>10.1039/c5ra01848j</t>
  </si>
  <si>
    <t>Sheshadri, S. A.</t>
  </si>
  <si>
    <t xml:space="preserve"> Bindu, S.</t>
  </si>
  <si>
    <t>LEAF EXTRACT; G. DON; BIOSYNTHESIS; IDENTIFICATION; ANTIBACTERIAL; SENESCENCE</t>
  </si>
  <si>
    <t>[Sheshadri, S. A.; Balamurugan, P.; Anupriya, R.; Princy, S. Adline; Bindu, S.] SASTRA Univ, Sch Chem &amp; Biotechnol, Thanjavur 613401, India; [Sriram, S.; Brindha, P.] SASTRA Univ, Ctr Adv Res Indian Syst Med, Thanjavur 613401, India</t>
  </si>
  <si>
    <t>Bindu, S (corresponding author), SASTRA Univ, Sch Chem &amp; Biotechnol, Thanjavur 613401, India.</t>
  </si>
  <si>
    <t>bindusimon@scbt.sastra.edu</t>
  </si>
  <si>
    <t>P, Balamurugan/0000-0002-9334-4704</t>
  </si>
  <si>
    <t>Abadi N. Y. F., 2007, EPILEPSY RES, V75, P138; Arnao MB, 2009, J PINEAL RES, V46, P58, DOI 10.1111/j.1600-079X.2008.00625.x; Arnao M. B., 2014, ADV BOT, V2014, P1, DOI [10.1155/2014/815769, DOI 10.1155/2014/815769]; Awwad AM, 2013, INT J IND CHEM, V4, DOI 10.1186/2228-5547-4-29; Bhanu Prakash M, 2012, INT J APPL BIOL PHAR, V3, P105; BLACK CC, 1970, PLANT PHYSIOL, V45, P738, DOI 10.1104/pp.45.6.738; Chen QH, 2013, FOOD CHEM, V139, P845, DOI 10.1016/j.foodchem.2013.01.088; Ferreres F, 2010, J PHARMACEUT BIOMED, V51, P65, DOI 10.1016/j.jpba.2009.08.005; Gurunathan S, 2014, NANOSCALE RES LETT, V9, DOI 10.1186/1556-276X-9-373; Janas KM, 2013, ACTA PHYSIOL PLANT, V35, P3285, DOI 10.1007/s11738-013-1372-0; Khalil MMH, 2014, ARAB J CHEM, V7, P1131, DOI 10.1016/j.arabjc.2013.04.007; Kim U, 2011, MASS SPECTROM LETT, V2, P20, DOI 10.5478/MSL.2011.2.1.020; Kotakadi VS, 2013, COLLOID SURFACE B, V105, P194, DOI 10.1016/j.colsurfb.2013.01.003; Krishnaraj C, 2010, COLLOID SURFACE B, V76, P50, DOI 10.1016/j.colsurfb.2009.10.008; Magnotta M, 2006, PHYTOCHEMISTRY, V67, P1758, DOI 10.1016/j.phytochem.2006.05.018; Malabadi R, 2012, RES PHARM, V2, P18; Mohammed A. H. M. A., 2007, Research Journal of Agriculture and Biological Sciences, V3, P200; Mukunthan K. S., 2011, Asian Pacific Journal of Tropical Biomedicine, V1, P270, DOI 10.1016/S2221-1691(11)60041-5; Parsaeimehr A., 2011, ABAH Bioflux, V3, P115; Ponarulselvam S., 2012, Asian Pacific Journal of Tropical Biomedicine, V2, P574, DOI 10.1016/S2221-1691(12)60100-2; Porra RJ, 2002, PHOTOSYNTH RES, V73, P149, DOI 10.1023/A:1020470224740; Puri SC, 2005, J CHROMATOGR SCI, V43, P348, DOI 10.1093/chromsci/43.7.348; Ramakrishna A, 2012, ACTA PHYSIOL PLANT, V34, P393, DOI 10.1007/s11738-011-0829-2; Ramakrishna A, 2011, PLANT SIGNAL BEHAV, V6, P800, DOI 10.4161/psb.6.6.15242; Sanchez-Moreno C, 1998, J SCI FOOD AGR, V76, P270, DOI 10.1002/(SICI)1097-0010(199802)76:2&lt;270::AID-JSFA945&gt;3.3.CO;2-0; Soni A, 2013, J PHARMACOGN PHYTOCH, V2, P22; Soo-Hwan K., 2011, J MICROBIOL BIOTECHN, V39, P77; Suman TY, 2013, COLLOID SURFACE B, V106, P74, DOI 10.1016/j.colsurfb.2013.01.037; Szafranska K, 2013, BIOL PLANTARUM, V57, P91, DOI 10.1007/s10535-012-0253-5; Tan DX, 2012, J EXP BOT, V63, P577, DOI 10.1093/jxb/err256; Veerasamy R, 2011, J SAUDI CHEM SOC, V15, P113, DOI 10.1016/j.jscs.2010.06.004; Veloso A, 2013, PLOS ONE, V8, DOI 10.1371/journal.pone.0078190; Vinila V.S., 2014, CRYST STRUCT THEORY, V3, P1, DOI DOI 10.4236/CSTA.2014.31001; Wagner T, 2014, J NANOPART RES, V16, DOI 10.1007/s11051-014-2419-x; Wang P, 2013, J PINEAL RES, V54, P292, DOI 10.1111/jpi.12017; Weeda S, 2014, PLOS ONE, V9, DOI 10.1371/journal.pone.0093462; Wei W., 2014, J EXP BIOL, P1; WEITZ CJ, 1988, P NATL ACAD SCI USA, V85, P5335, DOI 10.1073/pnas.85.14.5335; Yi C., 2014, PLOS ONE, V9, P1; Yu Z, 2014, NANOSCALE RES LETT, V9, DOI 10.1186/1556-276X-9-343; Zahir AA, 2012, VET PARASITOL, V187, P511, DOI 10.1016/j.vetpar.2012.02.001</t>
  </si>
  <si>
    <t>ROYAL SOC CHEMISTRY</t>
  </si>
  <si>
    <t>CAMBRIDGE</t>
  </si>
  <si>
    <t>2046-2069</t>
  </si>
  <si>
    <t>RSC ADV</t>
  </si>
  <si>
    <t>RSC Adv.</t>
  </si>
  <si>
    <t>Chemistry, Multidisciplinary</t>
  </si>
  <si>
    <t>WOS:000355703700033</t>
  </si>
  <si>
    <t>Involvement of melatonin applied to Vigna radiata L. seeds in plant response to chilling stress</t>
  </si>
  <si>
    <t>Szafranska, Katarzyna; Szewczyk, Rafal; Janas, Krystyna Maria</t>
  </si>
  <si>
    <t>The impact of melatonin (50 A mu M L-1) applied to Vigna radiata seeds by hydro-priming on phenolic content, L-phenylalanine ammonialyase (PAL) activity, MEL level, antioxidant properties of ethanol extracts as well as electrolyte leakage from chilled and re-warmed Vigna radiata roots of seedlings were examined. Seedlings obtained from non-primed seeds, hydro-primed and hydro-primed with MEL were investigated after 2 days of chilling and 2 days of re-warming. At 25A degrees C, the level of MEL in roots derived from seeds hydro-primed with MEL was 7-fold higher than in roots derived from non-primed seeds. However, the content of MEL significantly decreased in all variants investigated after re-warming, in contrast to PAL activity and phenolic levels, which reached the highest values. The antioxidant capacity of ethanol extracts from chilled and re-warmed roots, determined by ABTS+center dot assay, was correlated with phenolic content while the reducing ability of these extracts, determined by the FRAP method, correlated with PAL activity. However, both were the highest in rewarmed roots with applied MEL, which was accompanied by a significant decline in electrolyte leakage. Taken together, results may indicate that MEL can play a positive role in plant acclimation to stressful conditions and activation of phenolic pathway by this molecule.</t>
  </si>
  <si>
    <t>CENTRAL EUROPEAN JOURNAL OF BIOLOGY</t>
  </si>
  <si>
    <t>10.2478/s11535-014-0330-1</t>
  </si>
  <si>
    <t xml:space="preserve"> Janas, Krystyna Maria</t>
  </si>
  <si>
    <t>Antioxidant properties; Chilling stress; L-phenylalanine ammonia-lyase; Melatonin; Phenolics; Vigna radiata</t>
  </si>
  <si>
    <t>EXOGENOUS MELATONIN; ANTIOXIDANT CAPACITY; PHENOLIC-COMPOUNDS; SOYBEAN ROOTS; GERMINATION; TEMPERATURE; LEAVES; ISOFLAVONOIDS; ACCUMULATION; QUANTITATION</t>
  </si>
  <si>
    <t>[Szafranska, Katarzyna; Janas, Krystyna Maria] Univ Lodz, Fac Biol &amp; Plant Environm Protect, Dept Ecophysiol &amp; Plant Dev, PL-90237 Lodz, Poland; [Szewczyk, Rafal] Univ Lodz, Fac Biol &amp; Plant Environm Protect, Dept Ind Microbiol &amp; Biotechnol, PL-90237 Lodz, Poland</t>
  </si>
  <si>
    <t>Szafranska, K (corresponding author), Univ Lodz, Fac Biol &amp; Plant Environm Protect, Dept Ecophysiol &amp; Plant Dev, PL-90237 Lodz, Poland.</t>
  </si>
  <si>
    <t>keysi@biol.uni.lodz.pl</t>
  </si>
  <si>
    <t>Szewczyk, Rafal/0000-0002-4631-6081; Szafranska, Katarzyna/0000-0003-2082-8879</t>
  </si>
  <si>
    <t>Afreen F, 2006, J PINEAL RES, V41, P108, DOI 10.1111/j.1600-079X.2006.00337.x; Alonso A, 1997, BBA-BIOMEMBRANES, V1323, P75, DOI 10.1016/S0005-2736(96)00177-0; Arnao MB, 2006, PLANT SIGNAL BEHAV, V1, P89, DOI 10.4161/psb.1.3.2640; Bailly C, 2008, CR BIOL, V331, P806, DOI 10.1016/j.crvi.2008.07.022; Bajwa VS, 2014, J PINEAL RES, V56, P238, DOI 10.1111/jpi.12115; Bartosz G, 2003, ADV CLIN CHEM, V37, P219, DOI 10.1016/S0065-2423(03)37010-6; Benzie IFF, 1996, ANAL BIOCHEM, V239, P70, DOI 10.1006/abio.1996.0292; Blokhina O, 2003, ANN BOT-LONDON, V91, P179, DOI 10.1093/aob/mcf118; BRADFORD MM, 1976, ANAL BIOCHEM, V72, P248, DOI 10.1016/0003-2697(76)90527-3; Ceraulo L, 1999, J PINEAL RES, V26, P108, DOI 10.1111/j.1600-079X.1999.tb00570.x; DUBBELS R, 1995, J PINEAL RES, V18, P28, DOI 10.1111/j.1600-079X.1995.tb00136.x; Ellis R.H., 1985, HDB SEEDS TECHNOLOGY, V1, P121; Galano A, 2013, J PINEAL RES, V54, P245, DOI 10.1111/jpi.12010; Garcia JJ, 1997, FEBS LETT, V408, P297, DOI 10.1016/S0014-5793(97)00447-X; Grace SC, 2000, PHILOS T R SOC B, V355, P1499, DOI 10.1098/rstb.2000.0710; Guerrero JR, 2001, J LIQ CHROMATOGR R T, V24, P3095, DOI 10.1081/JLC-100107722; HATTORI A, 1995, BIOCHEM MOL BIOL INT, V35, P627; Hernandez-Ruiz J, 2008, J AGR FOOD CHEM, V56, P10567, DOI 10.1021/jf8022063; Hernandez-Ruiz J, 2004, PLANTA, V220, P140, DOI 10.1007/s00425-004-1317-3; Hernandez-Ruiz J, 2008, PLANT GROWTH REGUL, V55, P29, DOI 10.1007/s10725-008-9254-y; Huang DJ, 2005, J AGR FOOD CHEM, V53, P1841, DOI 10.1021/jf030723c; Janas KM, 2000, PLANT PHYSIOL BIOCH, V38, P587, DOI 10.1016/S0981-9428(00)00778-6; Janas KM, 2002, PLANT SCI, V163, P369, DOI 10.1016/S0168-9452(02)00136-X; Janas KM, 2013, ACTA PHYSIOL PLANT, V35, P3285, DOI 10.1007/s11738-013-1372-0; Kovacik J, 2007, PLANT SCI, V172, P393, DOI 10.1016/j.plantsci.2006.10.001; Lei XY, 2004, J PINEAL RES, V36, P126, DOI 10.1046/j.1600-079X.2003.00106.x; Li C, 2012, J PINEAL RES, V53, P298, DOI 10.1111/j.1600-079X.2012.00999.x; Li HY, 2012, ADV MATER RES-SWITZ, V378-379, P423, DOI 10.4028/www.scientific.net/AMR.378-379.423; Lukatkin AS, 2005, RUSS J PLANT PHYSL+, V52, P542, DOI 10.1007/s11183-005-0080-z; MICHEL BE, 1973, PLANT PHYSIOL, V51, P914, DOI 10.1104/pp.51.5.914; Oh MM, 2009, PLANT PHYSIOL BIOCH, V47, P578, DOI 10.1016/j.plaphy.2009.02.008; Osawa Toshihiko, 1994, P241; Park S, 2013, J PINEAL RES, V55, P40, DOI 10.1111/jpi.12021; Park WJ, 2011, J PLANT BIOL, V54, P143, DOI 10.1007/s12374-011-9159-6; Pennycooke JC, 2005, ENVIRON EXP BOT, V53, P225, DOI 10.1016/j.envexpbot.2004.04.002; Perron NR, 2009, CELL BIOCHEM BIOPHYS, V53, P75, DOI 10.1007/s12013-009-9043-x; Pislewska M, 2002, PLANT CELL ENVIRON, V25, P29, DOI 10.1046/j.0016-8025.2001.00806.x; Posmyk MM, 2007, ACTA PHYSIOL PLANT, V29, P509, DOI 10.1007/s11738-007-0061-2; Posmyk MM, 2008, J PINEAL RES, V45, P24, DOI 10.1111/j.1600-079X.2007.00552.x; Posmyk MM, 2009, J PINEAL RES, V46, P214, DOI 10.1111/j.1600-079X.2008.00652.x; Posmyk MM, 2005, J PLANT PHYSIOL, V162, P403, DOI 10.1016/j.jplph.2004.08.004; Randhir R, 2007, INNOV FOOD SCI EMERG, V8, P197, DOI 10.1016/j.ifset.2006.10.003; RiceEvans CA, 1996, FREE RADICAL BIO MED, V20, P933, DOI 10.1016/0891-5849(95)02227-9; Rosen J, 2006, J PINEAL RES, V41, P374, DOI 10.1111/j.1600-079X.2006.00379.x; Ruelland E, 2010, ENVIRON EXP BOT, V69, P225, DOI 10.1016/j.envexpbot.2010.05.011; Shin JC, 2013, BIOCHEM BIOPH RES CO, V440, P312, DOI 10.1016/j.bbrc.2013.09.076; Siddhuraju P, 2002, FOOD CHEM, V79, P61, DOI 10.1016/S0308-8146(02)00179-6; Szafranska K, 2012, J PLANT PHYSIOL, V169, P34, DOI 10.1016/j.jplph.2011.08.011; Tal O, 2011, J EXP BOT, V62, P1903, DOI 10.1093/jxb/erq378; Tan DX, 2007, FASEB J, V21, P1724, DOI 10.1096/fj.06-7745com; Tan Dun-Xian, 2002, Current Topics in Medicinal Chemistry, V2, P181, DOI 10.2174/1568026023394443; Taylor AG, 1998, SEED SCI RES, V8, P245, DOI 10.1017/S0960258500004141; Tiryaki I, 2012, J PINEAL RES, V52, P332, DOI 10.1111/j.1600-079X.2011.00947.x; Vitalini S, 2013, J PINEAL RES, V54, P322, DOI 10.1111/jpi.12028; Wang P, 2012, J PINEAL RES, V53, P11, DOI 10.1111/j.1600-079X.2011.00966.x; Wang XM, 2006, PHYSIOL PLANTARUM, V126, P90, DOI [10.1111/j.1399-3054.2006.00622.x, 10.1111/j.1399-3054.2005.00622.x]; Weidner S, 2009, ACTA SOC BOT POL, V78, P279, DOI 10.5586/asbp.2009.036; Zhang N, 2013, J PINEAL RES, V54, P15, DOI 10.1111/j.1600-079X.2012.01015.x</t>
  </si>
  <si>
    <t>SCIENDO</t>
  </si>
  <si>
    <t>WARSAW</t>
  </si>
  <si>
    <t>1895-104X</t>
  </si>
  <si>
    <t>1644-3632</t>
  </si>
  <si>
    <t>CENT EUR J BIOL</t>
  </si>
  <si>
    <t>Cent. Eur. J. Biol.</t>
  </si>
  <si>
    <t>Biology</t>
  </si>
  <si>
    <t>Life Sciences &amp; Biomedicine - Other Topics</t>
  </si>
  <si>
    <t>WOS:000340665500012</t>
  </si>
  <si>
    <t>A rice chloroplast transit peptide sequence does not alter the cytoplasmic localization of sheep serotonin N-acetyltransferase expressed in transgenic rice plants</t>
  </si>
  <si>
    <t>Ectopic overexpression of melatonin biosynthetic genes of animal origin has been used to generate melatonin-rich transgenic plants to examine the functional roles of melatonin in plants. However, the subcellular localization of these proteins expressed in the transgenic plants remains unknown. We studied the localization of sheep (Ovis aries) serotonin N-acetyltransferase (OaSNAT) and a translational fusion of a rice SNAT transit peptide to OaSNAT (TS:OaSNAT) in plants. Laser confocal microscopy analysis revealed that both OaSNAT and TS: OaSNAT proteins were localized to the cytoplasm even with the addition of the transit sequence to OaSNAT. Transgenic rice plants overexpressing the TS: OaSNAT fusion transgene exhibited high SNAT enzyme activity relative to untransformed wild-type plants, but lower activity than transgenic rice plants expressing the wild-type OaSNAT gene. Melatonin levels in both types of transgenic rice plant corresponded well with SNAT enzyme activity levels. The TS: OaSNAT transgenic lines exhibited increased seminal root growth relative to wild-type plants, but less than in the OaSNAT transgenic lines, confirming that melatonin promotes root growth. Seed-specific OaSNAT expression under the control of a rice prolamin promoter did not confer high levels of melatonin production in transgenic rice seeds compared with seeds from transgenic plants expressing OaSNAT under the control of the constitutive maize ubiquitin promoter.</t>
  </si>
  <si>
    <t>10.1111/jpi.12151</t>
  </si>
  <si>
    <t>melatonin; prolamin promoter; rice seedlings; serotonin N-acetyltransferase; subcellular localization; transgenic rice</t>
  </si>
  <si>
    <t>GROWTH-STIMULATING COMPOUND; DIPHENYL ETHER HERBICIDE; ACETYLSEROTONIN METHYLTRANSFERASE; BIOSYNTHETIC-ENZYMES; MELATONIN SYNTHESIS; MOLECULAR-CLONING; LEAF SENESCENCE; OXIDASE GENE; ROOT-GROWTH; RESISTANCE</t>
  </si>
  <si>
    <t>[Anonymous], 2012, J PINEAL RES, V53, P298; Awai K, 2006, BIOCHEM SOC T, V34, P395, DOI 10.1042/BST0340395; Bajwa VS, 2014, J PINEAL RES, V56, P238, DOI 10.1111/jpi.12115; Byeon Y, 2014, J PINEAL RES, V56, P408, DOI 10.1111/jpi.12129; Byeon Y, 2014, J PINEAL RES, V56, P275, DOI 10.1111/jpi.12120; Byeon Y, 2014, J PINEAL RES, V56, P189, DOI 10.1111/jpi.12111; Byeon Y, 2014, J PINEAL RES, V56, P107, DOI 10.1111/jpi.12103; Byeon Y, 2013, J PINEAL RES, V55, P357, DOI 10.1111/jpi.12077; Chen JY, 2014, J PINEAL RES, V56, P12, DOI 10.1111/jpi.12086; Chen Q, 2009, J PLANT PHYSIOL, V166, P324, DOI 10.1016/j.jplph.2008.06.002; DELUCA V, 1987, PLANT PHYSIOL, V85, P1099, DOI 10.1104/pp.85.4.1099; Eamens A, 2008, PLANT PHYSIOL, V147, P456, DOI 10.1104/pp.108.117275; Fujiwara T, 2010, J BIOL CHEM, V285, P11308, DOI 10.1074/jbc.M109.091371; Ha SB, 2004, PLANT CELL ENVIRON, V27, P79, DOI 10.1046/j.0016-8025.2003.01127.x; Hernandez-Ruiz J, 2005, J PINEAL RES, V39, P137, DOI 10.1111/j.1600-079X.2005.00226.x; Hernandez-Ruiz J, 2004, PLANTA, V220, P140, DOI 10.1007/s00425-004-1317-3; Himmelbach A, 2007, PLANT PHYSIOL, V145, P1192, DOI 10.1104/pp.107.111575; Kang K, 2013, J PINEAL RES, V55, P7, DOI 10.1111/jpi.12011; Kang K, 2011, J PINEAL RES, V50, P304, DOI 10.1111/j.1600-079X.2010.00841.x; Kang K, 2010, J PINEAL RES, V49, P176, DOI 10.1111/j.1600-079X.2010.00783.x; Kang K, 2009, PLANT PHYSIOL, V150, P1380, DOI 10.1104/pp.109.138552; Kolar J, 2003, PHYSIOL PLANTARUM, V118, P605, DOI 10.1034/j.1399-3054.2003.00114.x; Lazar D, 2013, PLANT SIGNAL BEHAV, V8, DOI 10.4161/psb.23279; Lee HJ, 2000, PLANT CELL PHYSIOL, V41, P743, DOI 10.1093/pcp/41.6.743; Manchester LC, 2000, LIFE SCI, V67, P3023, DOI 10.1016/S0024-3205(00)00896-1; Murch SJ, 2001, IN VITRO CELL DEV-PL, V37, P786; NAKANE M, 1983, J NEUROCHEM, V40, P790, DOI 10.1111/j.1471-4159.1983.tb08048.x; Park S, 2013, J PINEAL RES, V55, P131, DOI 10.1111/jpi.12053; Park S, 2013, J PINEAL RES, V54, P258, DOI 10.1111/j.1600-079X.2012.01029.x; Park S, 2012, J PINEAL RES, V53, P385, DOI 10.1111/j.1600-079X.2012.01008.x; Pelagio-Flores R, 2012, J PINEAL RES, V53, P279, DOI 10.1111/j.1600-079X.2012.00996.x; POEGGELER B, 1993, J PINEAL RES, V14, P151, DOI 10.1111/j.1600-079X.1993.tb00498.x; Sarropoulou VN, 2012, J PINEAL RES, V52, P38, DOI 10.1111/j.1600-079X.2011.00914.x; Sarrou E, 2014, TURK J BOT, V38, P293, DOI 10.3906/bot-1302-55; Szafranska K, 2012, J PLANT PHYSIOL, V169, P34, DOI 10.1016/j.jplph.2011.08.011; Tan DX, 2013, J PINEAL RES, V54, P127, DOI 10.1111/jpi.12026; Tan DX, 2012, J EXP BOT, V63, P577, DOI 10.1093/jxb/err256; Tan DX, 2007, PLANT SIGNAL BEHAV, V2, P514, DOI 10.4161/psb.2.6.4639; Tiryaki I, 2012, J PINEAL RES, V52, P332, DOI 10.1111/j.1600-079X.2011.00947.x; Uchendu EE, 2013, J PINEAL RES, V55, P435, DOI 10.1111/jpi.12094; Uz T, 2002, NEUROSCI RES, V42, P309, DOI 10.1016/S0168-0102(02)00011-1; Venegas C, 2012, J PINEAL RES, V52, P217, DOI 10.1111/j.1600-079X.2011.00931.x; VOISIN P, 1992, BIOCHEM J, V282, P571, DOI 10.1042/bj2820571; Wang P, 2013, J PINEAL RES, V55, P424, DOI 10.1111/jpi.12091; Wang P, 2013, J PINEAL RES, V54, P292, DOI 10.1111/jpi.12017; Wang P, 2012, J PINEAL RES, V53, P11, DOI 10.1111/j.1600-079X.2011.00966.x; Wilson KA, 1997, ADV CELL MOL BIOL PL, V4, P331; Yin LH, 2013, J PINEAL RES, V54, P426, DOI 10.1111/jpi.12038; Zhang N, 2014, J PINEAL RES, V56, P39, DOI 10.1111/jpi.12095; Zhang N, 2013, J PINEAL RES, V54, P15, DOI 10.1111/j.1600-079X.2012.01015.x; ZHAO JM, 1995, J BIOL CHEM, V270, P6081, DOI 10.1074/jbc.270.11.6081; Zhao Y, 2013, J PINEAL RES, V55, P79, DOI 10.1111/jpi.12044</t>
  </si>
  <si>
    <t>WOS:000342234000002</t>
  </si>
  <si>
    <t>The flavonoid myricetin reduces nocturnal melatonin levels in the blood through the inhibition of serotonin N-acetyltransferase</t>
  </si>
  <si>
    <t>Shin, Jae-Cheon; Jung, Hoe-Yune; Harikishore, Amaravadhi; Kwon, Oh-Deog; Yoon, Ho Sup; Kim, Kyong-Tai; Choi, Bo-Hwa</t>
  </si>
  <si>
    <t>Melatonin is secreted during the hours of darkness and is thought to influence the circadian and seasonal timing of a variety of physiological processes. AANAT, which is expressed in the pineal gland, retina, and various other tissues, catalyzes the conversion of serotonin to N-acetylserotonin and is the rate-limiting enzyme in the biosynthetic pathway of melatonin. The compounds that modulate the activity of AANAT can be used to treat patients with circadian rhythm disorders that are associated with specific circadian rhythm alterations, such as shift work disorder. In the present study, we screened modulators of AANAT activity from the water extracts of medicinal plants. Among the 267 tested medicinal plant extracts, Myricae Cortex (Myrica rubra), Perillae Herba (Perilla sikokiana), and Eriobotryae Folium (Eriobotrya japonica) showed potent inhibition of AANAT activity. Myricetin (5,7,3',4',5'-pentahydroxyflavonol), a main component of the Myricae Cortex, strongly inhibited the activity of AANAT and probably block the access to the substrate by docking to the catalytic residues that are important for AANAT activity. Myricetin significantly decreased the nocturnal serum melatonin levels in rats. In addition, the locomotor activity of rats treated with myricetin decreased during the nighttime and slightly increased throughout the day. These results suggest that myricetin could be used as a therapy to increase nighttime alertness by changing the circadian rhythm of serum melatonin and locomotor activity. (C) 2013 Elsevier Inc. All rights reserved.</t>
  </si>
  <si>
    <t>10.1016/j.bbrc.2013.09.076</t>
  </si>
  <si>
    <t>Shin, Jae-Cheon</t>
  </si>
  <si>
    <t xml:space="preserve"> Choi, Bo-Hwa</t>
  </si>
  <si>
    <t>Serotonin N-acetyltransferase; Myricetin; Circadian rhythm; Melatonin; Locomotor activity</t>
  </si>
  <si>
    <t>PINEAL-GLAND; RHYTHMS; PRINCIPLE; KINASE; SHIFT; RATS</t>
  </si>
  <si>
    <t>[Shin, Jae-Cheon; Jung, Hoe-Yune; Choi, Bo-Hwa] Pohang Ctr Evaluat Biomat, Pohang, Gyeongbuk, South Korea; [Shin, Jae-Cheon; Kwon, Oh-Deog] Kyungpook Natl Univ, Coll Vet Med, Taegu, South Korea; [Jung, Hoe-Yune; Kim, Kyong-Tai] POSTECH, Dept Life Sci, Div Integrat Biosci &amp; Biotechnol, Pohang, Gyeongbuk, South Korea; [Harikishore, Amaravadhi; Yoon, Ho Sup] Nanyang Technol Univ, Sch Biol Sci, Singapore 639798, Singapore</t>
  </si>
  <si>
    <t>Kim, KT (corresponding author), Pohang Univ Sci &amp; Technol, Div Integrat Biosci &amp; Biotechnol, Pohang 790784, South Korea.</t>
  </si>
  <si>
    <t>ktk@postech.ac.kr; bhchoi@pohangtp.org</t>
  </si>
  <si>
    <t>Amaravadhi, Harikishore/E-9294-2016; Yoon, Ho Sup/A-2193-2011</t>
  </si>
  <si>
    <t>Amaravadhi, Harikishore/0000-0001-6552-1534; Yoon, Ho Sup/0000-0002-8243-3904</t>
  </si>
  <si>
    <t>Agullo G, 1997, BIOCHEM PHARMACOL, V53, P1649, DOI 10.1016/S0006-2952(97)82453-7; Arendt J., 1995, MELATONIN MAMMALIAN; BORJIGIN J, 1995, NATURE, V378, P783, DOI 10.1038/378783a0; BRADFORD MM, 1976, ANAL BIOCHEM, V72, P248, DOI 10.1016/0003-2697(76)90527-3; Brzezinski Amnon, 1997, New England Journal of Medicine, V336, P186; CHIESI M, 1995, BIOCHEM PHARMACOL, V49, P495, DOI 10.1016/0006-2952(94)00433-M; Choi BH, 2004, J NEUROCHEM, V90, P442, DOI 10.1111/j.1471-4159.2004.02495.x; DeToma AS, 2011, CHEMBIOCHEM, V12, P1198, DOI 10.1002/cbic.201000790; Divi RL, 1996, CHEM RES TOXICOL, V9, P16, DOI 10.1021/tx950076m; ELLISON N, 1972, J NEUROCHEM, V19, P1335, DOI 10.1111/j.1471-4159.1972.tb01458.x; Ferry G, 2004, EUR J BIOCHEM, V271, P418, DOI 10.1046/j.1432-1033.2003.03942.x; HASLAM E, 1989, PLANTA MED, P1; HAVSTEEN B, 1983, BIOCHEM PHARMACOL, V32, P1141, DOI 10.1016/0006-2952(83)90262-9; Jan JE, 2001, J CHILD NEUROL, V16, P139, DOI 10.2310/7010.2001.7018; Joffe H, 1998, BIOL PSYCHIAT, V44, P798, DOI 10.1016/S0006-3223(98)00169-3; Jones G, 1997, J MOL BIOL, V267, P727, DOI 10.1006/jmbi.1996.0897; Jung SK, 2010, BIOCHEM PHARMACOL, V79, P1455, DOI 10.1016/j.bcp.2010.01.004; Kayumov L, 2000, Semin Clin Neuropsychiatry, V5, P44; Kim TD, 2007, GENE DEV, V21, P797, DOI 10.1101/gad.1519507; Kim TD, 2005, MOL CELL BIOL, V25, P3232, DOI 10.1128/MCB.25.8.3232-3246.2005; Klein DC, 1997, RECENT PROG HORM RES, V52, P307; KRAUSE DN, 1990, TRENDS NEUROSCI, V13, P464, DOI 10.1016/0166-2236(90)90100-O; Kuhnau J, 1976, World Rev Nutr Diet, V24, P117; Lehmann ED, 1996, LANCET, V347, P323, DOI 10.1016/S0140-6736(96)90496-1; Leibenluft E., 2002, SCI AM; Liu IM, 2005, PLANTA MED, V71, P617, DOI 10.1055/s-2005-871266; Middleton E, 2000, PHARMACOL REV, V52, P673; Nirmala Parthasarathy, 2011, J Exp Ther Oncol, V9, P101; REDMAN JR, 1988, J PINEAL RES, V5, P203, DOI 10.1111/j.1600-079X.1988.tb00782.x; Roth T, 2012, SLEEP MED, V13, P335, DOI 10.1016/j.sleep.2011.11.006; Shinohara K, 2000, NEUROSCI LETT, V281, P159, DOI 10.1016/S0304-3940(00)00826-0; Slotten HA, 1999, J BIOL RHYTHM, V14, P347, DOI 10.1177/074873099129000759; Smith ACM, 1998, AM J MED GENET, V81, P186, DOI 10.1002/(SICI)1096-8628(19980328)81:2&lt;186::AID-AJMG11&gt;3.0.CO;2-D; Szewczuk LM, 2007, J MED CHEM, V50, P5330, DOI 10.1021/jm0706463; WARREN WS, 1993, J BIOL RHYTHM, V8, P233, DOI 10.1177/074873049300800306; ZHANG K, 1994, BIOCHEM PHARMACOL, V47, P2063, DOI 10.1016/0006-2952(94)90082-5; Zheng WP, 2003, BIOORG CHEM, V31, P398, DOI 10.1016/S0045-2068(03)00081-6</t>
  </si>
  <si>
    <t>WOS:000326137700020</t>
  </si>
  <si>
    <t>Phenolic Content and Antioxidant Capacity of Essential Oil Obtained from Sawdust of Chamaecyparis obtusa by Microwave-Assisted Hydrodistillation</t>
  </si>
  <si>
    <t>Bajpai, Vivek K.; Sharma, Ajay; Kim, Sung Hong; Baek, Kwang-Hyun</t>
  </si>
  <si>
    <t>Reactive oxygen species and free radicals play a major role in food deterioration. Current research is directed towards finding naturally occurring antioxidants of plant origin. In the present study, the chemical composition analysis of the essential oil obtained from sawdust of Chamaecyparis obtuse (COEO) was conducted by gas chromatography coupled with mass spectroscopy (GC-MS). Further, the phenolic content and antioxidant capacity of the COEO were investigated using different radical scavenging assays. The COEO obtained from the dried sawdust material using a microwave-assisted hydrodistillation technique resulted in the determination of 46 different compounds by GC-MS analysis, representing 98.94 % of total oil content. The COEO was characterised by the presence of mono- and sesquiterpene hydrocarbons, oxygenated mono- and sesquiterpenes, steroids, diterpenes and indole derivatives. At the highest tested concentration range, the COEO showed antioxidant capacity, i.e. the inhibition of DPPH, nitric oxide, superoxide and hydroxyl radicals of 80.16, 82.93, 72.99 and 71.62 %, respectively. Moreover, the COEO displayed concentration-dependent reducing power ability and remarkable inhibitory effect on ferric ion-induced lipid peroxidation in bovine brain extract. In addition, the COEO yielded (6.13 +/- 0.05) mg of gallic acid per g of dry mass. The present study confirms that the C. obtusa essential oil has potent antioxidant, lipid peroxidation inhibition and radical scavenging abilities; therefore, it might be used as a natural antioxidant to prevent food deterioration.</t>
  </si>
  <si>
    <t>FOOD TECHNOLOGY AND BIOTECHNOLOGY</t>
  </si>
  <si>
    <t>Bajpai, Vivek K.</t>
  </si>
  <si>
    <t xml:space="preserve"> Baek, Kwang-Hyun</t>
  </si>
  <si>
    <t>Biotinylated indoles as probes for indole-binding proteins</t>
  </si>
  <si>
    <t>Dolusic, E; Kowalczyk, M; Magnus, V; Sandberg, G; Normanly, J</t>
  </si>
  <si>
    <t>Biotinylated indoles were prepared for application as bifunctional probes for the detection of indole-binding proteins which participate in the life processes of humans, animals, plants, and bacteria. The indole nucleus was functionalized, at ring positions 3, 5, or 6, by attachment of a 2-aminoethyl group, which was then coupled to the carboxyl moiety of biotin, via a spacer composed of 3 or 4 concatenated beta -alanine residues. The constructs thus obtained were able to inhibit tryptophanase activity, similarly to indole in a concentration-dependent manner. They also bound strongly to lysozyme and weakly to bovine and human serum albumins, in accordance with the known affinities of these proteins for indole and 3-(2-aminoethyl)indole (tryptamine). The biotin end of the protein-bound bifunctional probes could then be detected by coupling to (strept)avidin conjugated to alkaline phosphatase or horseradish peroxidase, followed by incubation with substrates which are converted by these enzymes to intensely colored or chemiluminescent products.</t>
  </si>
  <si>
    <t>BIOCONJUGATE CHEMISTRY</t>
  </si>
  <si>
    <t>10.1021/bc000035o</t>
  </si>
  <si>
    <t>Dolusic, E</t>
  </si>
  <si>
    <t xml:space="preserve"> Normanly, J</t>
  </si>
  <si>
    <t>ORANGE PERICARP; SERUM-ALBUMIN; BIOSYNTHESIS; AVIDIN; MAIZE; 2,3-DIOXYGENASE; STREPTAVIDIN; METABOLITES; MELATONIN; LYSOZYME</t>
  </si>
  <si>
    <t>Rudjer Boskovic Inst, Dept Mol Genet, HR-10002 Zagreb, Croatia; Swedish Univ Agr Sci, Dept Forest Genet &amp; Plant Physiol, S-90183 Umea, Sweden; Univ Massachusetts, Dept Biochem &amp; Mol Biol, Amherst, MA 01003 USA</t>
  </si>
  <si>
    <t>Magnus, V (corresponding author), Rudjer Boskovic Inst, Dept Mol Genet, PP 180, HR-10002 Zagreb, Croatia.</t>
  </si>
  <si>
    <t>Kowalczyk, Mariusz/ABD-2910-2020</t>
  </si>
  <si>
    <t>Kowalczyk, Mariusz/0000-0001-7454-4762</t>
  </si>
  <si>
    <t>ADAMS E, 1952, J BIOL CHEM, V199, P845; Bartel B., 1997, Annual Review of Plant Physiology and Plant Molecular Biology, V48, P51, DOI 10.1146/annurev.arplant.48.1.51; Bayer E, 1974, Methods Enzymol, V34, P265; BENTLEY PH, 1964, J CHEM SOC, P6130; DAI W, 1990, BIOCHEM BIOPH RES CO, V168, P1, DOI 10.1016/0006-291X(90)91666-G; DIVAKAR NG, 1979, PLANT SCI LETT, V15, P177, DOI 10.1016/0304-4211(79)90071-3; Frey M, 1997, SCIENCE, V277, P696, DOI 10.1126/science.277.5326.696; FUJII S, 1989, Patent No. 330241; GEIGER R, 1969, Z NATURFORSCH PT B, VB 24, P999, DOI 10.1515/znb-1969-0813; GREEN NM, 1971, BIOCHEM J, V125, P781, DOI 10.1042/bj1250781; GREEN NM, 1990, METHOD ENZYMOL, V184, P51; HIRATA F, 1974, J BIOL CHEM, V249, P1311; HIRATA F, 1972, BIOCHEM BIOPH RES CO, V47, P1112, DOI 10.1016/0006-291X(72)90949-7; HOUSSIN R, 1988, SYNTHESIS-STUTTGART, P259; IKURA M, 1982, ORG MAGN RESONANCE, V20, P266, DOI 10.1002/mrc.1270200415; JAEGER E, 1978, H-S Z PHYSIOL CHEM, V359, P1629, DOI 10.1515/bchm2.1978.359.2.1629; JAEGER E, 1978, H-S Z PHYSIOL CHEM, V359, P1617, DOI 10.1515/bchm2.1978.359.2.1617; JOLLES P, 1984, MOL CELL BIOCHEM, V63, P165; KELLY RW, 1984, BIOCHEM BIOPH RES CO, V121, P372, DOI 10.1016/0006-291X(84)90732-0; KUNAPULI SP, 1983, PLANT PHYSIOL, V71, P19, DOI 10.1104/pp.71.1.19; KUNAPULI SP, 1982, PLANT SCI LETT, V24, P183, DOI 10.1016/0304-4211(82)90191-2; LIVNAH O, 1993, P NATL ACAD SCI USA, V90, P5076, DOI 10.1073/pnas.90.11.5076; MCCORMICK D. B., 1970, Methods in Enzymology, V18A, P383, DOI 10.1016/0076-6879(71)18331-0; MCMENAMY RH, 1963, ARCH BIOCHEM BIOPHYS, V103, P409, DOI 10.1016/0003-9861(63)90430-2; MCMENAMY RH, 1963, J BIOL CHEM, V238, P3241; Melanson D, 1997, P NATL ACAD SCI USA, V94, P13345, DOI 10.1073/pnas.94.24.13345; MORINO Y, 1967, J BIOL CHEM, V242, P2793; NAIR PM, 1964, BIOCHIM BIOPHYS ACTA, V81, P496, DOI 10.1016/0926-6569(64)90134-8; NIWA T, 1994, AM J NEPHROL, V14, P207, DOI 10.1159/000168716; NORMANLY J, 1995, PLANT PHYSIOL, V107, P323, DOI 10.1104/pp.107.2.323; NORMANLY J, 1993, P NATL ACAD SCI USA, V90, P10355, DOI 10.1073/pnas.90.21.10355; OSSERMAN EF, 1973, NATURE, V243, P331, DOI 10.1038/243331a0; OSTIN A, 1992, BIOL MASS SPECTROM, V21, P292, DOI 10.1002/bms.1200210605; PERSEO G, 1983, INT J PEPT PROT RES, V21, P227; PETERS T, 1985, ADV PROTEIN CHEM, V37, P161, DOI 10.1016/S0065-3233(08)60065-0; PUNDIR CS, 1984, PHYTOCHEMISTRY, V23, P2423, DOI 10.1016/S0031-9422(00)84068-6; REMBOLD H, 1978, Z NATURFORSCH C, V33, P498; REMERS WA, 1972, INDOLES 1, P1; SHINITZKY M, 1966, ARCH BIOCHEM BIOPHYS, V116, P332, DOI 10.1016/0003-9861(66)90039-7; SMIRNOV O V, 1971, KHIM PRIR SOEDIN (TASHK), V7, P94; SWAN IDA, 1972, J MOL BIOL, V65, P59, DOI 10.1016/0022-2836(72)90491-3; Thimann K. V., 1977, HORMONE ACTION WHOLE; TROXLER F, 1968, HELV CHIM ACTA, V51, P1616, DOI 10.1002/hlca.19680510717; WANWIMOLRUK S, 1983, MOL PHARMACOL, V24, P458; WEBER PC, 1989, SCIENCE, V243, P85, DOI 10.1126/science.2911722; WILCHEK M, 1990, METHOD ENZYMOL, V184, P123; WRIGHT AD, 1992, PLANT CELL, V4, P711, DOI 10.1105/tpc.4.6.711; WRIGHT AD, 1991, SCIENCE, V254, P998, DOI 10.1126/science.254.5034.998; Yang Ju, 1993, Journal of Chromatography, V645, P241, DOI 10.1016/0021-9673(93)83383-4; ZOLLNER H, 1993, HDB ENZYME INHIBIT A, P800</t>
  </si>
  <si>
    <t>1043-1802</t>
  </si>
  <si>
    <t>BIOCONJUGATE CHEM</t>
  </si>
  <si>
    <t>Bioconjugate Chem.</t>
  </si>
  <si>
    <t>MAR-APR</t>
  </si>
  <si>
    <t>Biochemical Research Methods; Biochemistry &amp; Molecular Biology; Chemistry, Multidisciplinary; Chemistry, Organic</t>
  </si>
  <si>
    <t>WOS:000167796900004</t>
  </si>
  <si>
    <t>INFLUENCE OF MELATONIN ON ANTIOXIDANT DEFENSE SYSTEM AND YIELD OF WHEAT (TRITICUM AESTIVUM L.) GENOTYPES UNDER SALINE CONDITION</t>
  </si>
  <si>
    <t>Zafar, Sara; Hasnain, Zuhair; Anwar, Sumera; Perveen, Shagufta; Iqbal, Naeem; Noman, Ali; Ali, Mohsan</t>
  </si>
  <si>
    <t>Melatonin (N-acetyl-5-methoxytryptamine) has emerged as a new growth regulator in plants due to its positive role in alleviation of abiotic stresses. The regulation effect of melatonin in mediation of salinity stress on antioxidative activities, growth and yield of wheat plants was investigated using genotypes Sarsabz and S-24, grown under 10 dSm(-1) NaCl salinity stress. Different concentrations of melatonin (50, 100, 300 and 500 mu M) were applied foliarly after 45 days of sowing (DAS). Results revealed that melatonin under salinity stress significantly improved the growth and yield of both wheat genotypes as compared to non-treated ones. The yield was enhanced to 5 and 11% by 50 mu M melatonin in both wheat cultivars respectively, which increased further 44 and 48% at 500 mu M melatonin level in Sarsabz and S-24 respectively, as compared to salinity alone treatment. Furthermore, foliar spray of melatonin was effective in improving the activities of catalase, peroxidase and superoxide dismutase under stress conditions in wheat genotypes. The application of 500 mu M melatonin was more effective in reducing the oxidative damage under salinity stress in terms of activities of antioxidant enzymes with an alternate decrease in malondialdehyde content. The increased activities of antioxidant enzymes are positively related with an enhanced biomass production and yield showing the ameliorative effect of melatonin under salt stress condition by up regulating the antioxidative defense mechanism. Results suggested that the foliar application of melatonin can be a useful strategy to help plant combat adverse conditions for enhancing yield of wheat plants.</t>
  </si>
  <si>
    <t>PAKISTAN JOURNAL OF BOTANY</t>
  </si>
  <si>
    <t>10.30848/PJB2019-6(5)</t>
  </si>
  <si>
    <t>Zafar, Sara</t>
  </si>
  <si>
    <t xml:space="preserve"> Ali, Mohsan</t>
  </si>
  <si>
    <t>Plant hormone; Abiotic stress; Growth; Yield; Foliar spray</t>
  </si>
  <si>
    <t>PLANT-GROWTH; SALT STRESS; TOLERANCE; RESPONSES; MAIZE</t>
  </si>
  <si>
    <t>[Zafar, Sara; Perveen, Shagufta; Iqbal, Naeem; Ali, Mohsan] Govt Coll Univ, Fac Dept Bot, Faisalabad, Pakistan; [Hasnain, Zuhair] PMAS Arid Agr Univ, Attock Campus, Attock, Pakistan; [Anwar, Sumera] Huazhong Agr Univ, Coll Plant Sci &amp; Technol, Wuhan, Hubei, Peoples R China; [Noman, Ali] Fujian Agr &amp; Forestry Univ, Coll Crop Sci, Fuzhou, Fujian, Peoples R China</t>
  </si>
  <si>
    <t>Zafar, S (corresponding author), Govt Coll Univ, Fac Dept Bot, Faisalabad, Pakistan.</t>
  </si>
  <si>
    <t>sarazafar@gcuf.edu.pk</t>
  </si>
  <si>
    <t>Ahmed P, 2009, BOT RES INT, V2, P11; Anjum SA, 2011, J AGRON CROP SCI, V197, P177, DOI 10.1111/j.1439-037X.2010.00459.x; Arnao MB, 2014, TRENDS PLANT SCI, V19, P789, DOI 10.1016/j.tplants.2014.07.006; ARNON DI, 1949, PLANT PHYSIOL, V24, P1, DOI 10.1104/pp.24.1.1; Azoz M. M., 2004, INDIAN J PLANT PHYSL, V9, P1; Camak I., 1991, PHYSIOL PLANTARUM, V83, P463; Garcia-Parrilla MC, 2009, J FOOD COMPOS ANAL, V22, P177, DOI 10.1016/j.jfca.2008.09.009; CHANCE B, 1955, METHOD ENZYMOL, V2, P764, DOI 10.1016/S0076-6879(55)02300-8; Davies BH, 1976, CHEMISTRY BIOCHEMIST, P38; Dawood MG, 2015, ACTA BIOL COLOMB, V20, P223, DOI 10.15446/abc.v20n2.43291; Dixit V, 2001, J EXP BOT, V52, P1101, DOI 10.1093/jexbot/52.358.1101; GIANNOPOLITIS CN, 1977, PLANT PHYSIOL, V59, P309, DOI 10.1104/pp.59.2.309; Hardeland R, 2011, PROG NEUROBIOL, V93, P350, DOI 10.1016/j.pneurobio.2010.12.004; Javed I. U. H., 2003, INT J AGRIC BIOL, V5, P1560; Jiang XW, 2016, PAK J BOT, V48, P1345; Li C, 2012, J PINEAL RES, V53, P298, DOI 10.1111/j.1600-079X.2012.00999.x; Parida AK, 2005, ECOTOX ENVIRON SAFE, V60, P324, DOI 10.1016/j.ecoenv.2004.06.010; Plaut Z, 2004, FIELD CROP RES, V86, P185, DOI 10.1016/j.fcr.2003.08.005; Reiter RJ, 2015, MOLECULES, V20, P7396, DOI 10.3390/molecules20047396; Sabra A, 2012, SCI HORTIC-AMSTERDAM, V135, P23, DOI 10.1016/j.scienta.2011.11.024; Saeed B., 2012, ARPN J AGR BIOL SCI, V7, P1990; Santos CV, 2004, SCI HORTIC-AMSTERDAM, V103, P93, DOI 10.1016/j.scienta.2004.04.009; Sun QQ, 2015, J EXP BOT, V66, P657, DOI 10.1093/jxb/eru332; Tan DX, 2012, J EXP BOT, V63, P577, DOI 10.1093/jxb/err256; Tan DX, 2007, PLANT SIGNAL BEHAV, V2, P514, DOI 10.4161/psb.2.6.4639; Wei W, 2015, J EXP BOT, V66, P695, DOI 10.1093/jxb/eru392; Yokoi S, 2002, PLANT J, V30, P529, DOI 10.1046/j.1365-313X.2002.01309.x; Zafar S, 2018, J PLANT NUTR, V41, P19, DOI 10.1080/01904167.2017.1380825; Zafar S, 2015, PAK J BOT, V47, P397; Zhang N, 2014, J PINEAL RES, V56, P39, DOI 10.1111/jpi.12095</t>
  </si>
  <si>
    <t>PAKISTAN BOTANICAL SOC</t>
  </si>
  <si>
    <t>KARACHI</t>
  </si>
  <si>
    <t>0556-3321</t>
  </si>
  <si>
    <t>2070-3368</t>
  </si>
  <si>
    <t>PAK J BOT</t>
  </si>
  <si>
    <t>Pak. J. Bot.</t>
  </si>
  <si>
    <t>WOS:000477719100008</t>
  </si>
  <si>
    <t>Melatonin treatment promotes endogenous melatonin accumulation and triggers GABA shunt pathway activity in tomato fruits during cold storage</t>
  </si>
  <si>
    <t>Sharafi, Yavar; Aghdam, Morteza Soleimani; Luo, Zisheng; Jannatizadeh, Abbasali; Razavi, Farhang; Fard, Javad Rezapour; Farmani, Boukaga</t>
  </si>
  <si>
    <t>Higher H2O2 accumulation in tomato fruits during storage at 4 degrees C for 7 days by melatonin treatment at 100 mu M may serve as signaling molecule for promoting endogenous melatonin accumulation by trigerring melatonin biosynthesis TDC, T5H, SNAT, and ASMT genes expression during storage at 4 degrees C for 28 days. Also, higher GABA shunt pathway activity demonstrating by higher GAD, GABA-T and SSADH enzymes activity in tomato fruits treated with melatonin may be responsible for promoting phenylpropanoid pathway activity demonstrating by higher PAL gene expression and enzyme activity giving rise to higher phenols accumulation and higher DPPH scavenging capacity during storage at 4 degrees C for 28 days. Hence, exogenous melatonin treatment may serve as beneficial procedure for response to chilling stress in tomato fruits by signaling H2O2 accumulation responsible for promoting endogenous melatonin accumulation accompanying by stimulating GABA shunt pathway activity.</t>
  </si>
  <si>
    <t>10.1016/j.scienta.2019.04.056</t>
  </si>
  <si>
    <t>Sharafi, Yavar</t>
  </si>
  <si>
    <t xml:space="preserve"> Farmani, Boukaga</t>
  </si>
  <si>
    <t>DPPH scavenging capacity; Low temperature storage; Phenols accumulation; Phenylproparioid pathway activity; ROS scavenging capacity; Signaling H2O2 accumulation</t>
  </si>
  <si>
    <t>GAMMA-AMINOBUTYRIC-ACID; CONFERS CHILLING TOLERANCE; ZUCCHINI FRUIT; QUALITY; METABOLISM; SENESCENCE; IMPROVES; INJURY; PLANTS</t>
  </si>
  <si>
    <t>[Aghdam, Morteza Soleimani; Jannatizadeh, Abbasali] Imam Khomeini Int Univ, Dept Hort Sci, Qazvin, Iran; [Luo, Zisheng] Zhejiang Univ, Coll Biosyst Engn &amp; Food Sci, Key Lab Agroprod Postharvest Handling, Zhejiang Key Lab Agrofood Proc,Minist Agr, Hangzhou 310058, Zhejiang, Peoples R China; [Razavi, Farhang] Univ Zanjan, Fac Agricningre, Dept Hort, Zanjan, Iran; [Fard, Javad Rezapour] Urmia Univ, Fac Agr Sci, Dept Hort Sci, Orumiyeh, Iran; [Farmani, Boukaga] Univ Tabriz, Ahar Fac Agr &amp; Nat Resources, Dept Food Sci &amp; Technol, Tabriz, Iran; [Sharafi, Yavar] Shahed Univ, Fac Agr, Dept Hort, Tehran, Iran</t>
  </si>
  <si>
    <t>Aghdam, MS (corresponding author), Imam Khomeini Int Univ, Dept Hort Sci, Qazvin, Iran.; Luo, ZS (corresponding author), Zhejiang Univ, Coll Biosyst Engn &amp; Food Sci, Key Lab Agroprod Postharvest Handling, Zhejiang Key Lab Agrofood Proc,Minist Agr, Hangzhou 310058, Zhejiang, Peoples R China.</t>
  </si>
  <si>
    <t>soleimaniaghdam@eng.ikiu.ac.ir; luozisheng@zju.edu.cn</t>
  </si>
  <si>
    <t>razavi, farhang/Z-1564-2018; Sharafi, Yavar/S-3679-2017</t>
  </si>
  <si>
    <t>razavi, farhang/0000-0002-5847-0684; Aghdam, Morteza Soleimani/0000-0002-1586-347X; Sharafi, Yavar/0000-0001-9606-3441; luo, zisheng/0000-0001-8232-9739</t>
  </si>
  <si>
    <t>Aghdam MS, 2019, SCI HORTIC-AMSTERDAM, V246, P818, DOI 10.1016/j.scienta.2018.11.074; Aghdam MS, 2019, SCI HORTIC-AMSTERDAM, V246, P812, DOI 10.1016/j.scienta.2018.11.064; Aghdam MS, 2019, POSTHARVEST BIOL TEC, V148, P184, DOI 10.1016/j.postharvbio.2018.11.008; Aghdam MS, 2019, FOOD CHEM, V275, P549, DOI 10.1016/j.foodchem.2018.09.157; Aghdam MS, 2017, FOOD CHEM, V221, P1650, DOI 10.1016/j.foodchem.2016.10.123; Ansari MI, 2005, PHYSIOL PLANTARUM, V123, P1, DOI 10.1111/j.1399-3054.2004.00430.x; Back K, 2016, J PINEAL RES, V61, P426, DOI 10.1111/jpi.12364; Bartyzel I, 2003, BIOL PLANTARUM, V47, P221, DOI 10.1023/B:BIOP.0000022255.01125.99; Cao S., 2016, J AGR FOOD CHEM; Cao SF, 2018, J AGR FOOD CHEM, V66, P5663, DOI 10.1021/acs.jafc.8b02055; Cao SF, 2018, SCI REP-UK, V8, DOI 10.1038/s41598-018-19363-5; Chen JY, 2008, PHYSIOL PLANTARUM, V132, P318, DOI 10.1111/j.1399-3054.2007.01013.x; Deewatthanawong R, 2010, POSTHARVEST BIOL TEC, V57, P97, DOI 10.1016/j.postharvbio.2010.03.007; Galan A., 2018, J PINEAL RES; Gao H, 2018, FOOD CHEM, V245, P659, DOI 10.1016/j.foodchem.2017.10.008; Gao H, 2016, POSTHARVEST BIOL TEC, V118, P103, DOI 10.1016/j.postharvbio.2016.03.006; Han S., 2018, J AGR FOOD CHEM; Hu W, 2018, POSTHARVEST BIOL TEC, V140, P42, DOI 10.1016/j.postharvbio.2018.02.007; Igamberdiev AU, 2018, BIOCHEM J, V475, P1411, DOI [10.1042/BCJ20180169, 10.1042/bcj20180169]; Jannatizadeh A., 2019, FOOD BIOPROCESS TECH; Jannatizadeh A, 2019, SCI HORTIC-AMSTERDAM, V246, P544, DOI 10.1016/j.scienta.2018.11.027; Lee HY, 2017, J PINEAL RES, V62, DOI 10.1111/jpi.12379; Liu CH, 2018, POSTHARVEST BIOL TEC, V139, P47, DOI 10.1016/j.postharvbio.2018.01.016; Liu JL, 2019, J AGR FOOD CHEM, V67, P2279, DOI 10.1021/acs.jafc.8b06580; Michaeli S, 2015, FRONT PLANT SCI, V6, DOI 10.3389/fpls.2015.00419; Nakajima J, 2004, J BIOMED BIOTECHNOL, P241, DOI 10.1155/S1110724304404045; Palma F, 2019, PLANT PHYSIOL BIOCH, V136, P188, DOI 10.1016/j.plaphy.2019.01.023; Palma F, 2016, POSTHARVEST BIOL TEC, V118, P68, DOI 10.1016/j.postharvbio.2016.03.009; Palma F, 2015, POSTHARVEST BIOL TEC, V99, P131, DOI 10.1016/j.postharvbio.2014.08.010; PATTERSON BD, 1984, ANAL BIOCHEM, V139, P487, DOI 10.1016/0003-2697(84)90039-3; Shelp BJ, 2017, BOTANY, V95, P1015, DOI 10.1139/cjb-2017-0135; SINGLETON V. L., 1965, AMER J ENOL VITICULT, V16, P144; Sun QQ, 2015, J EXP BOT, V66, P657, DOI 10.1093/jxb/eru332; Sweetlove LJ, 2002, PLANT J, V32, P891, DOI 10.1046/j.1365-313X.2002.01474.x; Tan DX, 2013, J PINEAL RES, V54, P127, DOI 10.1111/jpi.12026; THORBURN DR, 1993, J INHERIT METAB DIS, V16, P942, DOI 10.1007/BF00711509; Wang L, 2017, J PINEAL RES; Wang Z, 2015, SCI HORTIC-AMSTERDAM, V181, P113, DOI 10.1016/j.scienta.2014.10.055; Wei J, 2018, J PINEAL RES, V65, DOI 10.1111/jpi.12500; WEI YX, 2016, SCI REP UK, V6; Yuan S, 2016, FRONT PLANT SCI, V7, DOI 10.3389/fpls.2016.01613; Zhang YY, 2018, J AGR FOOD CHEM, V66, P7475, DOI 10.1021/acs.jafc.8b01922; Zhao RR, 2011, POSTHARVEST BIOL TEC, V62, P121, DOI 10.1016/j.postharvbio.2011.05.013</t>
  </si>
  <si>
    <t>WOS:000471085600031</t>
  </si>
  <si>
    <t>Melatonin decreases resistance to postharvest green mold on citrus fruit by scavenging defense-related reactive oxygen species</t>
  </si>
  <si>
    <t>Lin, Yunlong; Fan, Liqin; Xia, Xuehan; Wang, Zhongkang; Yin, Youping; Cheng, Yulin; Li, Zhengguo</t>
  </si>
  <si>
    <t>Melatonin, an important and conserved indoleamine compound, is involved in many plant physiological functions. Postharvest diseases caused by fungal pathogens lead to huge economic losses worldwide, but nothing is currently known about the role of melatonin in fruit resistance to postharvest diseases. Here, we report on the effect of exogenous melatonin treatment of citrus fruit to postharvest green mold caused by Penicillium digitatum (Pd). Melatonin had no obvious effect on Pd germination and growth, but melatonin treatment of citrus fruit significantly promoted disease phenotype of green mold. In addition, the content and associated enzyme activity of hydrogen peroxide (H2O2) in citrus fruit was induced by Pd infection and H2O2 treatment of citrus fruit decreased disease phenotype of green mold. H2O2 content and associated enzyme activity in citrus fruit was declined after melatonin treatment. Transcriptome analysis identified a lot of differentially expressed genes from citrus upon melatonin treatment, which are mainly involved in cell wall, reactive oxygen species metabolism and plant defense. Our results indicate that melatonin decreases resistance to green mold on citrus fruit by scavenging defense-related reactive oxygen species, which provides significant insights into melatonin function in fruit resistance and also molecular mechanisms of fruit resistance to postharvest diseases.</t>
  </si>
  <si>
    <t>10.1016/j.postharvbio.2019.03.016</t>
  </si>
  <si>
    <t>Lin, Yunlong</t>
  </si>
  <si>
    <t xml:space="preserve"> Li, Zhengguo</t>
  </si>
  <si>
    <t>Melatonin; Citrus; Fruit resistance; Postharvest disease; Penicillium digitatum; Reactive oxygen species</t>
  </si>
  <si>
    <t>EXOGENOUS MELATONIN; HYDROGEN-PEROXIDE; HYPERSENSITIVE RESPONSE; OXIDATIVE STRESS; N-ACETYLCYSTEINE; PLANTS; INFECTION; VIRULENCE; IDENTIFICATION; ARABIDOPSIS</t>
  </si>
  <si>
    <t>[Lin, Yunlong; Fan, Liqin; Xia, Xuehan; Wang, Zhongkang; Yin, Youping; Cheng, Yulin; Li, Zhengguo] Chongqing Univ, Sch Life Sci, Key Lab Plant Hormones &amp; Dev Regulat Chongqing, Chongqing 401331, Peoples R China; [Lin, Yunlong; Xia, Xuehan; Cheng, Yulin; Li, Zhengguo] Chongqing Univ, Ctr Plant Funct Genom, Inst Adv Interdisciplinary Studies, Chongqing 401331, Peoples R China</t>
  </si>
  <si>
    <t>Cheng, YL; Li, ZG (corresponding author), Chongqing Univ, Sch Life Sci, Key Lab Plant Hormones &amp; Dev Regulat Chongqing, Chongqing 401331, Peoples R China.</t>
  </si>
  <si>
    <t>yulincheng@cqu.edu.cn; zhengguoli@cqu.edu.cn</t>
  </si>
  <si>
    <t>Li, Zhengguo/AAR-5191-2020</t>
  </si>
  <si>
    <t>Aghdam MS, 2017, FOOD CHEM, V221, P1650, DOI 10.1016/j.foodchem.2016.10.123; Bonmati-Carrion MA, 2014, INT J MOL SCI, V15, P23448, DOI 10.3390/ijms151223448; Arnao MB, 2015, J PINEAL RES, V59, P133, DOI 10.1111/jpi.12253; ARUOMA OI, 1989, FREE RADICAL BIO MED, V6, P593, DOI 10.1016/0891-5849(89)90066-X; Balabusta M, 2016, FRONT PLANT SCI, V7, DOI 10.3389/fpls.2016.00575; Cao SF, 2018, SCI REP-UK, V8, DOI 10.1038/s41598-018-19363-5; Carrillo-Vico A, 2013, INT J MOL SCI, V14, P8638, DOI 10.3390/ijms14048638; DUBBELS R, 1995, J PINEAL RES, V18, P28, DOI 10.1111/j.1600-079X.1995.tb00136.x; Erland LAE, 2018, FUNCT PLANT BIOL, V45, P58, DOI 10.1071/FP16384; Erland LAE, 2015, PLANT SIGNAL BEHAV, V10, DOI 10.1080/15592324.2015.1096469; Gao H, 2016, POSTHARVEST BIOL TEC, V118, P103, DOI 10.1016/j.postharvbio.2016.03.006; Garcia JJ, 2014, J PINEAL RES, V56, P225, DOI 10.1111/jpi.12128; Gonzalez-Candelas L, 2010, BMC PLANT BIOL, V10, DOI 10.1186/1471-2229-10-194; Govrin EM, 2000, CURR BIOL, V10, P751, DOI 10.1016/S0960-9822(00)00560-1; Govrin EM, 2006, PHYTOPATHOLOGY, V96, P299, DOI 10.1094/PHYTO-96-0299; HARDING PR, 1972, PLANT DIS REP, V56, P256; HATTORI A, 1995, BIOCHEM MOL BIOL INT, V35, P627; Jan JE, 2009, J PINEAL RES, V46, P1, DOI 10.1111/j.1600-079X.2008.00628.x; JANA S, 1981, AQUAT BOT, V11, P67, DOI 10.1016/0304-3770(81)90047-4; Kuzniak E, 2000, ACTA PHYSIOL PLANT, V22, P195, DOI 10.1007/s11738-000-0076-4; Lee HY, 2015, J PINEAL RES, V58, P291, DOI 10.1111/jpi.12214; Lee HY, 2014, J PINEAL RES, V57, P262, DOI 10.1111/jpi.12165; Lei Q, 2013, J PINEAL RES, V55, P443, DOI 10.1111/jpi.12096; LERNER AB, 1958, J AM CHEM SOC, V80, P2587, DOI 10.1021/ja01543a060; Liang D, 2018, MOLECULES, V23, DOI 10.3390/molecules23030584; Liu CH, 2018, POSTHARVEST BIOL TEC, V139, P47, DOI 10.1016/j.postharvbio.2018.01.016; Liu YQ, 2012, COMPR REV FOOD SCI F, V11, P530, DOI 10.1111/j.1541-4337.2012.00201.x; Livak KJ, 2001, METHODS, V25, P402, DOI 10.1006/meth.2001.1262; Lopez-Perez M, 2015, MOL PLANT PATHOL, V16, P262, DOI 10.1111/mpp.12179; Macarisin D, 2007, PHYTOPATHOLOGY, V97, P1491, DOI 10.1094/PHYTO-97-11-1491; Manan A, 2018, INT J MOL SCI, V19, DOI 10.3390/ijms19123915; Marcet-Houben M, 2012, BMC GENOMICS, V13; Mari M., 2014, STEWART POSTHARVEST, V10, P1, DOI DOI 10.2212/SPR.2014.1.1; Mauriz JL, 2013, J PINEAL RES, V54, P1, DOI 10.1111/j.1600-079X.2012.01014.x; Meng JF, 2015, FOOD CHEM, V185, P127, DOI 10.1016/j.foodchem.2015.03.140; Meng JF, 2014, J PINEAL RES, V57, P200, DOI 10.1111/jpi.12159; Mittler R, 2002, TRENDS PLANT SCI, V7, P405, DOI 10.1016/S1360-1385(02)02312-9; Olmedo GM, 2018, FOOD MICROBIOL, V76, P128, DOI 10.1016/j.fm.2018.03.018; OuYang QL, 2018, FRONT MICROBIOL, V9, DOI 10.3389/fmicb.2018.00239; Pesaresi P, 2014, FRONT PLANT SCI, V5, DOI 10.3389/fpls.2014.00124; Prusky D, 2011, FOOD SECUR, V3, P463, DOI 10.1007/s12571-011-0147-y; Reiter RJ, 2015, MOLECULES, V20, P7396, DOI 10.3390/molecules20047396; Reiter RJ, 2013, MINI-REV MED CHEM, V13, P373; Reiter RJ, 2010, PROG BRAIN RES, V181, P127, DOI 10.1016/S0079-6123(08)81008-4; Seymour GB, 2013, ANNU REV PLANT BIOL, V64, P219, DOI 10.1146/annurev-arplant-050312-120057; Shah P, 2012, J PROTEOME RES, V11, P2178, DOI 10.1021/pr200965c; Sharif R, 2018, MOLECULES, V23, DOI 10.3390/molecules23092352; Shi HT, 2015, J PINEAL RES, V59, P102, DOI 10.1111/jpi.12244; Song ZY, 2016, SCI REP-UK, V6, DOI 10.1038/srep38765; Sun QQ, 2015, J EXP BOT, V66, P657, DOI 10.1093/jxb/eru332; Tekbas OF, 2008, J PINEAL RES, V44, P222, DOI 10.1111/j.1600-079X.2007.00516.x; Tian S, 2016, POSTHARVEST BIOL TEC, V122, P11, DOI 10.1016/j.postharvbio.2016.04.018; Torres MA, 2006, PLANT PHYSIOL, V141, P373, DOI 10.1104/pp.106.079467; Wang P, 2012, J PINEAL RES, V53, P11, DOI 10.1111/j.1600-079X.2011.00966.x; Wei YX, 2017, J PINEAL RES, V62, DOI 10.1111/jpi.12367; Wu Z, 2016, BIOTECHNOL LETT, V38, P1349, DOI 10.1007/s10529-016-2113-4; Xu LL, 2018, HORTIC RES-ENGLAND, V5, DOI 10.1038/s41438-018-0045-y; Xu W, 2016, J PINEAL RES, V61, P457, DOI 10.1111/jpi.12359; Yan JW, 2012, MOL BIOL REP, V39, P1831, DOI 10.1007/s11033-011-0925-9; Yin LH, 2013, J PINEAL RES, V54, P426, DOI 10.1111/jpi.12038; Zafarullah M, 2003, CELL MOL LIFE SCI, V60, P6, DOI 10.1007/s000180300001; Zhang N, 2017, SCI REP-UK, V7, DOI 10.1038/s41598-017-00566-1; Zhang N, 2016, FRONT PLANT SCI, V7, DOI 10.3389/fpls.2016.00197; Zhang N, 2013, J PINEAL RES, V54, P15, DOI 10.1111/j.1600-079X.2012.01015.x; Zhang SM, 2018, J PINEAL RES, V65, DOI 10.1111/jpi.12492; Zhang SM, 2017, FRONT PLANT SCI, V8, DOI 10.3389/fpls.2017.01993; Zhu ZQ, 2015, PLANT CELL PHYSIOL, V56, P414, DOI 10.1093/pcp/pcu171</t>
  </si>
  <si>
    <t>WOS:000469191000003</t>
  </si>
  <si>
    <t>Effect of Ultraviolet-C Radiation and Melatonin Stress on Biosynthesis of Antioxidant and Antidiabetic Metabolites Produced in In Vitro Callus Cultures of Lepidium sativum L.</t>
  </si>
  <si>
    <t>Ullah, Muhammad Asad; Tungmunnithum, Duangjai; Garros, Laurine; Drouet, Samantha; Hano, Christophe; Abbasi, Bilal Haider</t>
  </si>
  <si>
    <t>Lepidium sativum L. is a rich source of polyphenols that have huge medicinal and pharmaceutical applications. In the current study, an effective abiotic elicitation strategy was designed for enhanced biosynthesis of polyphenols in callus culture of L. sativum. Callus was exposed to UV-C radiations for different time intervals and various concentrations of melatonin. Secondary metabolites were quantified by using high-performance liquid chromatography (HPLC). Results indicated the total secondary metabolite accumulation of nine quantified compounds was almost three fold higher (36.36 mg/g dry weight (DW)) in melatonin (20 mu M) treated cultures, whereas, in response to UV-C (60 min), a 2.5 fold increase (32.33 mg/g DW) was recorded compared to control (13.94 mg/g DW). Metabolic profiling revealed the presence of three major phytochemicals, i.e., chlorogenic acid, kaemferol, and quercetin, in callus culture of L. sativum. Furthermore, antioxidant, antidiabetic, and enzymatic activities of callus cultures were significantly enhanced. Maximum antidiabetic activities (alpha-glucosidase: 57.84%; alpha-amylase: 62.66%) were recorded in melatonin (20 mu M) treated callus cultures. Overall, melatonin proved to be an effect elicitor compared to UV-C and a positive correlation in these biological activities and phytochemical accumulation was observed. The present study provides a better comparison of both elicitors and their role in the initiation of physiological pathways for enhanced metabolites biosynthesis in vitro callus culture of L. sativum.</t>
  </si>
  <si>
    <t>10.3390/ijms20071787</t>
  </si>
  <si>
    <t>Ullah, Muhammad Asad</t>
  </si>
  <si>
    <t>polyphenols; elicitation; ultraviolet rays; secondary metabolites; antidiabetic; melatonin</t>
  </si>
  <si>
    <t>PROMOTES ADVENTITIOUS-ROOT; CELL-SUSPENSION CULTURES; EXOGENOUS MELATONIN; OXIDATIVE STRESS; SUPEROXIDE-DISMUTASE; CHEMICAL-COMPOSITION; PHENOLIC-COMPOUNDS; MEDICINAL-PLANTS; DNA-DAMAGE; GROWTH</t>
  </si>
  <si>
    <t>[Ullah, Muhammad Asad; Abbasi, Bilal Haider] Quaid I Azam Univ, Dept Biotechnol, Islamabad 45320, Pakistan; [Tungmunnithum, Duangjai; Garros, Laurine; Drouet, Samantha; Hano, Christophe; Abbasi, Bilal Haider] Univ Orleans, LBLGC, INRA, USC1328, F-45067 Orleans 2, France; [Tungmunnithum, Duangjai] Mahidol Univ, Fac Pharm, Dept Pharmaceut Bot, 447 Sri Ayuthaya Rd, Bangkok 10400, Thailand; [Garros, Laurine] Univ Orleans, CNRS, UMR7311, ICOA, F-45067 Orleans 2, France; [Garros, Laurine; Drouet, Samantha; Hano, Christophe; Abbasi, Bilal Haider] CNRS, GDR3711, COSMACTIFS Bioactifs &amp; Cosmet, F-45067 Orleans 2, France; [Abbasi, Bilal Haider] Univ Tours, EA2106 Biomol &amp; Biotechnol Vegetales, F-37000 Tours, France</t>
  </si>
  <si>
    <t>Abbasi, BH (corresponding author), Quaid I Azam Univ, Dept Biotechnol, Islamabad 45320, Pakistan.; Abbasi, BH (corresponding author), Univ Orleans, LBLGC, INRA, USC1328, F-45067 Orleans 2, France.; Abbasi, BH (corresponding author), CNRS, GDR3711, COSMACTIFS Bioactifs &amp; Cosmet, F-45067 Orleans 2, France.; Abbasi, BH (corresponding author), Univ Tours, EA2106 Biomol &amp; Biotechnol Vegetales, F-37000 Tours, France.</t>
  </si>
  <si>
    <t>asad_ullah8050@yahoo.com; duangjai.tun@mahidol.ac.th; laurine.garros@etu.univ-orleans.fr; samantha.drouet@univ-orleans.fr; christophe.hano@univ-orleans.fr; bhabbasi@qau.edu.pk</t>
  </si>
  <si>
    <t>Abbasi, Bilal Haider/J-1810-2019; Ullah, Muhammad Asad/Q-9285-2019; , Hano/V-2630-2019; Hano, Christophe/AAD-2577-2019</t>
  </si>
  <si>
    <t>Abbasi, Bilal Haider/0000-0002-6529-2134; , Hano/0000-0001-9938-0151; Drouet, Samantha/0000-0003-3318-8831; Ullah, Muhammad Asad/0000-0002-1501-0549</t>
  </si>
  <si>
    <t>Abbasi BH, 2011, PLANT CELL TISS ORG, V105, P337, DOI 10.1007/s11240-010-9872-8; Abbasi BH, 2010, PLANT CELL TISS ORG, V101, P371, DOI 10.1007/s11240-010-9692-x; Adil M, 2015, PLANT CELL TISS ORG, V123, P405, DOI 10.1007/s11240-015-0844-x; AHSAN S K, 1989, International Journal of Crude Drug Research, V27, P235; Alexieva V, 2001, PLANT CELL ENVIRON, V24, P1337, DOI 10.1046/j.1365-3040.2001.00778.x; Anjum S, 2017, J PHOTOCH PHOTOBIO B, V167, P216, DOI 10.1016/j.jphotobiol.2017.01.006; Arnao MB, 2007, J PINEAL RES, V42, P147, DOI 10.1111/j.1600-079X.2006.00396.x; Ashry NA, 2011, WORLD J AGR SCI, V7, P78; Attia ES, 2019, NAT PROD RES, V33, P901, DOI 10.1080/14786419.2017.1413564; Balasundram N, 2006, FOOD CHEM, V99, P191, DOI 10.1016/j.foodchem.2005.07.042; Benzie IFF, 1996, ANAL BIOCHEM, V239, P70, DOI 10.1006/abio.1996.0292; BOWLER C, 1992, ANNU REV PLANT PHYS, V43, P83, DOI 10.1146/annurev.pp.43.060192.000503; Carbonell-Bejerano P, 2014, BMC PLANT BIOL, V14, DOI 10.1186/1471-2229-14-183; Chauhan K., 2012, AM J PHARMTECH RES, V2, P522; Conforti F, 2008, FOOD CHEM TOXICOL, V46, P3325, DOI 10.1016/j.fct.2008.08.004; Dajas F, 2012, J ETHNOPHARMACOL, V143, P383, DOI 10.1016/j.jep.2012.07.005; Das S, 2000, CURR SCI INDIA, V79, P1665; Davies KM, 2014, CURR OPIN BIOTECH, V26, P133, DOI 10.1016/j.copbio.2013.12.010; Divisi Duilio, 2006, Acta Biomed, V77, P118; Diwakar BT, 2008, PROSTAG LEUKOTR ESS, V78, P123, DOI 10.1016/j.plefa.2007.12.001; Djeridane A, 2006, FOOD CHEM, V97, P654, DOI 10.1016/j.foodchem.2005.04.028; Eddouks M, 2005, J ETHNOPHARMACOL, V97, P391, DOI 10.1016/j.jep.2004.11.030; Fazal H, 2018, PHYSIOL MOL BIOL PLA, V24, P1307, DOI 10.1007/s12298-018-0567-7; Fazal H, 2016, APPL BIOCHEM BIOTECH, V180, P1076, DOI 10.1007/s12010-016-2153-1; Forbes Josephine M, 2005, Clin Biochem Rev, V26, P123; Fraser D. A., 2005, INTER DIABETES MONIT, V17, P1; Freitas A, 2015, J SCI FOOD AGR, V95, P44, DOI 10.1002/jsfa.6751; FRIDOVICH I, 1975, ANNU REV BIOCHEM, V44, P147, DOI 10.1146/annurev.bi.44.070175.001051; Gai QY, 2016, IND CROP PROD, V84, P350, DOI 10.1016/j.indcrop.2016.02.010; Gangopadhyay M, 2016, PHYTOCHEM LETT, V17, P36, DOI 10.1016/j.phytol.2016.06.007; GIANNOPOLITIS CN, 1977, PLANT PHYSIOL, V59, P309, DOI 10.1104/pp.59.2.309; Gokavi SS, 2004, PLANT FOOD HUM NUTR, V59, P105, DOI 10.1007/s11130-004-4308-4; Grillo MA, 2008, AMINO ACIDS, V35, P29, DOI 10.1007/s00726-007-0606-0; Guvenc A, 2010, FOOD CHEM, V118, P686, DOI 10.1016/j.foodchem.2009.05.034; Hano C, 2013, BIOORG MED CHEM LETT, V23, P3007, DOI 10.1016/j.bmcl.2013.03.029; Hardman WE, 2001, CLIN CANCER RES, V7, P2041; Hudaib M, 2008, J ETHNOPHARMACOL, V120, P63, DOI 10.1016/j.jep.2008.07.031; Hunaefi D, 2018, IOP C SER EARTH ENV, V207, DOI 10.1088/1755-1315/207/1/012008; Jang C, 2011, KOREAN J PHYSIOL PHA, V15, P299, DOI 10.4196/kjpp.2011.15.5.299; Janicke RU, 1998, J BIOL CHEM, V273, P9357, DOI 10.1074/jbc.273.16.9357; Jiang Y, 2000, PHYTOMEDICINE, V7, P483, DOI 10.1016/S0944-7113(00)80034-3; Kaewseejan N, 2015, IND CROP PROD, V74, P271, DOI 10.1016/j.indcrop.2015.05.019; Kashyap D, 2017, J FUNCT FOODS, V30, P203, DOI 10.1016/j.jff.2017.01.022; Kassie F, 1999, MUTAGENESIS, V14, P595, DOI 10.1093/mutage/14.6.595; Kassie F, 2003, CHEM-BIOL INTERACT, V142, P285, DOI 10.1016/S0009-2797(02)00123-0; Khan MA, 2015, PLANT CELL TISS ORG, V120, P127, DOI 10.1007/s11240-014-0587-0; Khan N, 2008, BIOCHEM PHARMACOL, V76, P1333, DOI 10.1016/j.bcp.2008.07.015; Khan T, 2019, J PHOTOCH PHOTOBIO B, V190, P163, DOI 10.1016/j.jphotobiol.2018.10.010; Kim DO, 2003, J AGR FOOD CHEM, V51, P6509, DOI 10.1021/jf0343074; Kolar J, 1997, PHYTOCHEMISTRY, V44, P1407, DOI 10.1016/S0031-9422(96)00568-7; Lagrimini L.M, 1980, PLANT PEROXIDASES, V1990, P59; Lei XY, 2004, J PINEAL RES, V36, P126, DOI 10.1046/j.1600-079X.2003.00106.x; LERNER AB, 1958, J AM CHEM SOC, V80, P2587, DOI 10.1021/ja01543a060; Li C, 2012, J PINEAL RES, V53, P298, DOI 10.1111/j.1600-079X.2012.00999.x; Li DD, 2014, POSTHARVEST BIOL TEC, V90, P56, DOI 10.1016/j.postharvbio.2013.12.006; Matkowski A, 2008, BIOTECHNOL ADV, V26, P548, DOI 10.1016/j.biotechadv.2008.07.001; Meloni DA, 2003, ENVIRON EXP BOT, V49, P69, DOI 10.1016/S0098-8472(02)00058-8; Merlin NJ, 2010, AFR J BIOTECHNOL, V9, P4451; Mittler R, 2002, TRENDS PLANT SCI, V7, P405, DOI 10.1016/S1360-1385(02)02312-9; MORAN JF, 1994, PLANTA, V194, P346, DOI 10.1007/BF00197534; MURASHIGE T, 1962, PHYSIOL PLANTARUM, V15, P473, DOI 10.1111/j.1399-3054.1962.tb08052.x; Murch SJ, 2002, IN VITRO CELL DEV-PL, V38, P531, DOI 10.1079/IVP2002333; Nadkarni K., 1954, INDIAN MAT MED AYURV, P947; Nadkarni KM, 1976, INDIAN MAT MED, V1; Nawaz MA, 2016, FRONT PLANT SCI, V6, DOI 10.3389/fpls.2015.01230; Nawkar GM, 2013, INT J MOL SCI, V14, P1608, DOI 10.3390/ijms14011608; Nayyar H, 2006, ENVIRON EXP BOT, V58, P106, DOI 10.1016/j.envexpbot.2005.06.021; Nigro F., 2000, J PLANT PATHOLOGY, V82, P29; Pelagio-Flores R, 2012, J PINEAL RES, V53, P279, DOI 10.1111/j.1600-079X.2012.00996.x; Rahimi R, 2010, WORLD J GASTROENTERO, V16, P4504, DOI 10.3748/wjg.v16.i36.4504; Rehman NU, 2012, EVID-BASED COMPL ALT, V2012, DOI 10.1155/2012/596524; Samuoliene G, 2010, ZEMDIRBYSTE, V97, P99; Sarropoulou VN, 2012, J PINEAL RES, V52, P38, DOI 10.1111/j.1600-079X.2011.00914.x; Shukla A., 2012, Research Journal of Medicinal Plant, V6, P587; SINGLETON V. L., 1965, AMER J ENOL VITICULT, V16, P144; Snehal Doke, 2014, Journal of Natural Product and Plant Resources, V4, P69; Sumaira, 2017, RSC ADV, V7, P38699, DOI 10.1039/c7ra05044e; Suzuki N, 2006, PHYSIOL PLANTARUM, V126, P45, DOI 10.1111/j.0031-9317.2005.00582.x; Tagliazucchi D, 2010, FOOD CHEM, V120, P599, DOI 10.1016/j.foodchem.2009.10.030; Tan DX, 2012, J EXP BOT, V63, P577, DOI 10.1093/jxb/err256; Tan DX, 2007, PLANT SIGNAL BEHAV, V2, P514, DOI 10.4161/psb.2.6.4639; Tiecher A, 2013, POSTHARVEST BIOL TEC, V86, P230, DOI 10.1016/j.postharvbio.2013.07.016; Xuan TD, 2016, INT LETT NAT SCI, V55, P25, DOI 10.18052/www.scipress.com/ILNS.55.25; Trishna D, 2010, INT J PHARM SCI RES, V1, DOI 10.13040/IJPSR.0975-8232.1(1).18-22; Ullah M.A., 2019, J PHOTOCHEM PHOTOB B; Urban L, 2016, PLANT PHYSIOL BIOCH, V105, P1, DOI 10.1016/j.plaphy.2016.04.004; Wei W, 2015, J EXP BOT, V66, P695, DOI 10.1093/jxb/eru392; Wolf K, 2001, J PLANT PHYSIOL, V158, P1491, DOI 10.1078/0176-1617-00561; Xu A, 2016, PLANT CELL TISS ORG, V124, P105, DOI 10.1007/s11240-015-0879-z; Xu A, 2015, PLANT CELL TISS ORG, V122, P197, DOI 10.1007/s11240-015-0761-z; Yang LQ, 2010, NAT PROD REP, V27, P1469, DOI 10.1039/c005378c; Yin XJ, 2016, FRONT PLANT SCI, V7, DOI 10.3389/fpls.2016.00503; Yu TW, 1997, MUTAT RES-FUND MOL M, V379, P201, DOI 10.1016/S0027-5107(97)00141-3; Yue W, 2016, CRIT REV BIOTECHNOL, V36, P215, DOI 10.3109/07388551.2014.923986; Zahir A, 2014, APPL BIOCHEM BIOTECH, V174, P693, DOI 10.1007/s12010-014-1098-5; Zhang N, 2015, J EXP BOT, V66, P647, DOI 10.1093/jxb/eru336; Zhao J, 2005, BIOTECHNOL ADV, V23, P283, DOI 10.1016/j.biotechadv.2005.01.003</t>
  </si>
  <si>
    <t>WOS:000464971200013</t>
  </si>
  <si>
    <t>Apple tree flowering is mediated by low level of melatonin under the regulation of seasonal light signal</t>
  </si>
  <si>
    <t>Zhang, Haixia; Wang, Lin; Shi, Kun; Shan, Dongqian; Zhu, Yunpeng; Wang, Chanyu; Bai, Yixue; Yan, Tianci; Zheng, Xiaodong; Kong, Jin</t>
  </si>
  <si>
    <t>Melatonin regulates the seasonal reproduction in photoperiodic sensitive animals. Its function in plants reproduction has not been extensively studied. In the current study, the effects of melatonin on the apple tree flowering have been systematically investigated. For consecutive 2-year monitoring, it was found that the flowering was always associated with the drop of melatonin level in apple tree. Melatonin application before flowering postponed apple tree flowering with a dose-dependent manner. The increased melatonin levels at a suitable range also resulted in more flowering. The data indicated that similar to the animals, the melatonin also serves as the signal of the environmental light to regulate the plant reproduction. It was mainly the blue and far-red light to regulate the gene expression of melatonin synthetic enzymes and melatonin production in plants. The seasonal alterations of the blue and far-red lights coordinated well with the changes of the melatonin levels and led to decreased melatonin level before flowering. The mechanism studies showed that melatonin per se inhibits all the four flowering pathways in apple. The results not only provide the basic knowledge for melatonin research, but also uncover melatonin as a chemical message of light signal to mediate plant reproduction. This information can be potentially used to control flowering period and prolong the harvest time, helpfully to open a new avenue for increasing crop yield by melatonin application.</t>
  </si>
  <si>
    <t>10.1111/jpi.12551</t>
  </si>
  <si>
    <t>Zhang, Haixia</t>
  </si>
  <si>
    <t>apple tree; ASMT; flowering; light signal; melatonin; SNAT</t>
  </si>
  <si>
    <t>RADICAL SCAVENGING ACTIVITY; FLORAL TRANSITION; TIME REGULATION; CONSTANS; STABILIZATION; TRANSCRIPTION; PHOTOPERIOD; INDUCTION; SEROTONIN; INTENSITY</t>
  </si>
  <si>
    <t>[Zhang, Haixia; Wang, Lin; Shi, Kun; Shan, Dongqian; Zhu, Yunpeng; Wang, Chanyu; Bai, Yixue; Yan, Tianci; Zheng, Xiaodong; Kong, Jin] China Agr Univ, Coll Hort, Beijing, Peoples R China</t>
  </si>
  <si>
    <t>Adams S, 2009, PLANT J, V60, P257, DOI 10.1111/j.1365-313X.2009.03962.x; Alam MN, 2018, BMC GENOMICS, V19, DOI 10.1186/s12864-018-4588-y; Alvarez-Diduk R, 2016, THEOR CHEM ACC, V135, DOI 10.1007/s00214-015-1785-5; Antoniou C, 2017, J PINEAL RES, V62, DOI 10.1111/jpi.12401; ASHER GW, 1987, J REPROD FERTIL, V79, P353, DOI 10.1530/jrf.0.0790353; Barrett P, 2012, J PINEAL RES, V52, P376, DOI 10.1111/j.1600-079X.2011.00963.x; Blumel M, 2015, CURR OPIN BIOTECH, V32, P121, DOI 10.1016/j.copbio.2014.11.023; Cerdan PD, 2003, NATURE, V423, P881, DOI 10.1038/nature01636; Corbesier L, 2007, SCIENCE, V316, P1030, DOI 10.1126/science.1141752; DUBBELS R, 1995, J PINEAL RES, V18, P28, DOI 10.1111/j.1600-079X.1995.tb00136.x; Erland LAE, 2015, PLANT SIGNAL BEHAV, V10, DOI 10.1080/15592324.2015.1096469; Foulkes NS, 1997, BIOL CELL, V89, P487, DOI 10.1016/S0248-4900(98)80004-X; Galano A, 2014, RSC ADV, V4, P5220, DOI 10.1039/c3ra44604b; Galano A, 2013, J PINEAL RES, V54, P245, DOI 10.1111/jpi.12010; Galano A, 2011, J PINEAL RES, V51, P1, DOI 10.1111/j.1600-079X.2011.00916.x; Ganguly S, 2002, CELL TISSUE RES, V309, P127, DOI 10.1007/s00441-002-0579-y; Hardeland R, 2005, ENDOCRINE, V27, P119, DOI 10.1385/ENDO:27:2:119; HATTORI A, 1995, BIOCHEM MOL BIOL INT, V35, P627; Henderson IR, 2004, DEVELOPMENT, V131, P3829, DOI 10.1242/dev.01294; Hong YB, 2018, PLANT J, V95, P877, DOI 10.1111/tpj.13995; Ikegami K, 2016, GEN COMP ENDOCR, V227, P64, DOI 10.1016/j.ygcen.2015.05.009; Ito A, 2014, TREE PHYSIOL, V34, P534, DOI 10.1093/treephys/tpu033; Kim DH, 2002, PLANT CELL, V14, P3043, DOI 10.1105/tpc.005306; Komeda Y, 2004, ANNU REV PLANT BIOL, V55, P521, DOI 10.1146/annurev.arplant.55.031903.141644; Kripke Daniel F, 2015, F1000Res, V4, P107, DOI 10.12688/f1000research.6444.1; Kumar G, 2016, SCI REP-UK, V6, DOI 10.1038/srep20695; Kurokura T, 2013, J EXP BOT, V64, P4131, DOI 10.1093/jxb/ert233; Lei Q, 2013, J PINEAL RES, V55, P443, DOI 10.1111/jpi.12096; LERNER AB, 1960, J BIOL CHEM, V235, P1992; Liang D, 2018, FRONT PLANT SCI, V9, DOI 10.3389/fpls.2018.00426; Liu TC, 2005, J PINEAL RES, V39, P91, DOI 10.1111/j.1600-079X.2005.00223.x; Ma XQ, 2018, ENVIRON EXP BOT, V145, P1, DOI 10.1016/j.envexpbot.2017.10.010; Martin-Tryon EL, 2007, PLANT PHYSIOL, V143, P473, DOI 10.1104/pp.106.088757; MCCONNELL SJ, 1986, J PINEAL RES, V3, P119, DOI 10.1111/j.1600-079X.1986.tb00734.x; Murch SJ, 2002, IN VITRO CELL DEV-PL, V38, P531, DOI 10.1079/IVP2002333; Murch SJ, 2009, J PINEAL RES, V47, P277, DOI 10.1111/j.1600-079X.2009.00711.x; Murphy RL, 2011, P NATL ACAD SCI USA, V108, P16469, DOI 10.1073/pnas.1106212108; Reiter RJ, 2014, PHYSIOLOGY, V29, P325, DOI 10.1152/physiol.00011.2014; Robson F, 2001, PLANT J, V28, P619, DOI 10.1046/j.1365-313x.2001.01163.x; Shi HT, 2016, J PINEAL RES, V60, P373, DOI 10.1111/jpi.12320; SMITH AJ, 1987, J REPROD FERTIL, V79, P379, DOI 10.1530/jrf.0.0790379; Song YH, 2013, TRENDS PLANT SCI, V18, P575, DOI 10.1016/j.tplants.2013.05.003; Song YH, 2012, SCIENCE, V336, P1045, DOI 10.1126/science.1219644; Susila H, 2016, MOL PLANT, V9, P1551, DOI 10.1016/j.molp.2016.10.013; Tan DX, 2007, J PINEAL RES, V42, P28, DOI 10.1111/j.1600-079X.2006.00407.x; Tan DX, 2016, J PINEAL RES, V61, P27, DOI 10.1111/jpi.12336; Tan DX, 2014, INT J MOL SCI, V15, P15858, DOI 10.3390/ijms150915858; Turck F, 2008, ANNU REV PLANT BIOL, V59, P573, DOI 10.1146/annurev.arplant.59.032607.092755; Wang L, 2017, J PINEAL RES, V63, DOI 10.1111/jpi.12429; Wenkel S, 2006, PLANT CELL, V18, P2971, DOI 10.1105/tpc.106.043299; Xing LB, 2015, PLANT CELL PHYSIOL, V56, P2052, DOI 10.1093/pcp/pcv124; Xing LB, 2016, FRONT PLANT SCI, V7, DOI 10.3389/fpls.2016.00908; Zhang HX, 2018, MOLECULES, V23, DOI 10.3390/molecules23030521; Zhao CS, 2011, PLANT J, V66, P502, DOI 10.1111/j.1365-313X.2011.04508.x; Zhao DQ, 2018, MOLECULES, V23, DOI 10.3390/molecules23051164; Zhao HL, 2017, SCI REP-UK, V7, DOI 10.1038/s41598-017-05267-3; Zhao Y, 2013, J PINEAL RES, V55, P79, DOI 10.1111/jpi.12044; Zheng XD, 2017, FRONT PLANT SCI, V8, DOI 10.3389/fpls.2017.00483; Zheng XD, 2017, SCI REP-UK, V7, DOI 10.1038/srep41236</t>
  </si>
  <si>
    <t>WOS:000459678400010</t>
  </si>
  <si>
    <t>Melatonin in Apples and Juice: Inhibition of Browning and Microorganism Growth in Apple Juice</t>
  </si>
  <si>
    <t>Zhang, Haixia; Liu, Xuan; Chen, Ting; Ji, Yazhen; Shi, Kun; Wang, Lin; Zheng, Xiaodong; Kong, Jin</t>
  </si>
  <si>
    <t>Synthetic melatonin (N-acetyl-5-methoxytryptamine, MT) is popular in the US and Asian markets as a health supplement. Here, we identified a naturally occurring melatonin source in apple juice. Melatonin was present in all 18 apple cultivars tested. The highest melatonin level of the edible part of apple was detected in the apple peel. The melatonin content in 'Fuji' apple juice is comparable to the level of its flesh. Melatonin was consumed during the process of juicing due to its interaction with the oxidants. Melatonin addition significantly reduced the juice color change to brown (browning). The mechanism is that melatonin scavenges the free radicals, which was indicated by the ASBT analysis; therefore, inhibiting the conversion of o-diphenolic compounds into quinones. Most importantly, melatonin exhibited powerful anti-microorganism activity in juice. The exact mechanisms of this action are currently unknown. These effects of melatonin can preserve the quality and prolong the shelf life of apple juice. The results provide valuable information regarding commerciall apple juice processing and storage.</t>
  </si>
  <si>
    <t>10.3390/molecules23030521</t>
  </si>
  <si>
    <t>melatonin; apple; juice processing; antioxidant; anti-microorganism</t>
  </si>
  <si>
    <t>ANTIOXIDANT ACTIVITY; OXIDATIVE STRESS; PROTECTIVE ROLE; PLANTS; TOLERANCE; QUALITY; INVOLVEMENT; MECHANISMS; PREVENTION; PHENOLICS</t>
  </si>
  <si>
    <t>[Zhang, Haixia; Liu, Xuan; Chen, Ting; Ji, Yazhen; Shi, Kun; Wang, Lin; Zheng, Xiaodong; Kong, Jin] China Agr Univ, Coll Hort, Beijing 100193, Peoples R China</t>
  </si>
  <si>
    <t>Kong, J (corresponding author), China Agr Univ, Coll Hort, Beijing 100193, Peoples R China.</t>
  </si>
  <si>
    <t>zhx2323a@163.com; xuan0414@sina.com; 18811702979@163.com; zyp001@163.com; 15600912620@163.com; w11808@sina.com; zheng.xiao.d@163.com; jinkong@cau.edu.cn</t>
  </si>
  <si>
    <t>Afzali D, 2016, SEP SCI TECHNOL, V51, P1509, DOI 10.1080/01496395.2016.1167738; Aguilera Y, 2015, FOOD CHEM, V170, P203, DOI 10.1016/j.foodchem.2014.08.071; An JP, 2017, J PLANT PHYSIOL, V218, P275, DOI 10.1016/j.jplph.2017.09.001; [Anonymous], 2010, 4789152010 GB MIN HL; [Anonymous], 2007, FOOD CHEM; [Anonymous], 2014, J PINEAL RES; [Anonymous], BREAST CANC; [Anonymous], 2007, SCI HORTIC; Arnao MB, 2015, J PINEAL RES, V59, P133, DOI 10.1111/jpi.12253; Arnao MB, 2013, J PINEAL RES, V55, P149, DOI 10.1111/jpi.12055; Asghari MH, 2017, J PHARM PHARMACOL, V69, P236, DOI 10.1111/jphp.12682; Atroshi F, 1998, PHARMACOL RES, V38, P289, DOI 10.1006/phrs.1998.0363; Bajwa VS, 2014, J PINEAL RES, V56, P238, DOI 10.1111/jpi.12115; Balik J., 2012, Acta Universitatis Agriculturae et Silviculturae Mendelianae Brunensis, V60, P27; Beveridge T, 1997, CRIT REV FOOD SCI, V37, P75, DOI 10.1080/10408399709527768; Biedrzycka E, 2008, FOOD REV INT, V24, P235, DOI 10.1080/87559120801926302; Bieganska-Marecik R, 2017, FOOD CHEM, V230, P271, DOI 10.1016/j.foodchem.2017.03.047; Billaud C, 2004, FOOD CHEM, V84, P223, DOI 10.1016/S0308-8146(03)00206-1; Blask DE, 2004, CARCINOGENESIS, V25, P951, DOI 10.1093/carcin/bgh090; Boyer J, 2004, NUTR J, V3, DOI 10.1186/1475-2891-3-5; BRADFORD MM, 1976, ANAL BIOCHEM, V72, P248, DOI 10.1016/0003-2697(76)90527-3; Burdurlu HS, 2003, FOOD CHEM, V80, P91, DOI 10.1016/S0308-8146(02)00245-5; Candrawinata VI, 2013, FOOD REV INT, V29, P276, DOI 10.1080/87559129.2013.790049; Cerezo AB, 2016, J FOOD COMPOS ANAL, V45, P80, DOI 10.1016/j.jfca.2015.09.013; Chen WW, 2016, EXP THER MED, V12, P1963, DOI 10.3892/etm.2016.3565; D'Angelo G, 2016, ITAL J PEDIATR, V42, DOI 10.1186/s13052-016-0305-0; Cruz-Cansino ND, 2015, ULTRASON SONOCHEM, V27, P277, DOI 10.1016/j.ultsonch.2015.05.040; Donno D, 2012, J FOOD QUALITY, V35, P169, DOI 10.1111/j.1745-4557.2012.00442.x; Espley RV, 2014, J NUTR, V144, P146, DOI 10.3945/jn.113.182659; Esteban-Zubero E, 2017, LIFE SCI, V170, P72, DOI 10.1016/j.lfs.2016.11.031; Esteban-Zubero E, 2016, CELL MOL LIFE SCI, V73, P2911, DOI 10.1007/s00018-016-2185-2; Galano A, 2011, J PINEAL RES, V51, P1, DOI 10.1111/j.1600-079X.2011.00916.x; Guenther AL, 2005, J PINEAL RES, V39, P251, DOI 10.1111/j.1600-079X.2005.00242.x; Habtemariam S, 2017, CURR TOP MED CHEM, V17, P467, DOI 10.2174/1568026616666160824120338; Han QH, 2017, FRONT PLANT SCI, V8, DOI 10.3389/fpls.2017.00785; Hardeland R, 2017, J PINEAL RES, V62, DOI 10.1111/jpi.12377; Hardeland R, 2009, J PINEAL RES, V47, P109, DOI 10.1111/j.1600-079X.2009.00701.x; HATTORI A, 1995, BIOCHEM MOL BIOL INT, V35, P627; Hecke K, 2006, EUR J CLIN NUTR, V60, P1136, DOI 10.1038/sj.ejcn.1602430; Howatson G, 2012, EUR J NUTR, V51, P909, DOI 10.1007/s00394-011-0263-7; Hu W, 2017, BRIT J PHARMACOL, V174, P754, DOI 10.1111/bph.13751; Hu W, 2016, BRIT J PHARMACOL, V173, P3431, DOI 10.1111/bph.13651; Hu ZR, 2016, PLANT PHYSIOL BIOCH, V100, P94, DOI 10.1016/j.plaphy.2016.01.008; Hyson DA, 2011, ADV NUTR, V2, P408, DOI 10.3945/an.111.000513; Jensen MA, 2016, INT ARCH OCC ENV HEA, V89, P531, DOI 10.1007/s00420-015-1093-3; Jiang GH, 2016, FOOD SCI BIOTECHNOL, V25, P153, DOI 10.1007/s10068-016-0023-9; Kim MJ, 2005, FOOD CHEM, V89, P181, DOI 10.1016/j.foodchem.2004.02.018; Lee B, 2016, FOOD CHEM, V201, P315, DOI 10.1016/j.foodchem.2016.01.092; Lee KW, 2003, J AGR FOOD CHEM, V51, P6516, DOI 10.1021/jf034475w; Lee MS, 2017, J PINEAL RES, V62, DOI 10.1111/jpi.12372; Lei Q, 2013, J PINEAL RES, V55, P443, DOI 10.1111/jpi.12096; Lu SM, 2007, FOOD CHEM, V104, P824, DOI 10.1016/j.foodchem.2006.12.050; Luo YG, 2011, LWT-FOOD SCI TECHNOL, V44, P1621, DOI 10.1016/j.lwt.2011.02.015; MARTINEZ MV, 1995, TRENDS FOOD SCI TECH, V6, P195, DOI 10.1016/S0924-2244(00)89054-8; Martinez-Campa C, 2017, ONCOL LETT, V13, P2003, DOI 10.3892/ol.2017.5712; Meng JF, 2017, FOOD CHEM, V231, P185, DOI 10.1016/j.foodchem.2017.03.137; MEYDAV S, 1977, J AGR FOOD CHEM, V25, P602, DOI 10.1021/jf60211a030; Ministry of Health the People's Republic of China, 2010, 478922010 GB MIN HLT; Pandi-Perumal SR, 2017, J CARDIOVASC PHARM T, V22, P122, DOI 10.1177/1074248416660622; Paterniti I, 2016, EXPERT REV NEUROTHER, V16, P841, DOI 10.1080/14737175.2016.1182020; Petkovsek M. M., 2009, Acta Agriculturae Slovenica, V93, P17, DOI 10.2478/v10014-009-0003-3; Radunic M., 2011, Pomologia Croatica, V17, P11; Ramos E, 2017, FREE RADICAL BIO MED, V104, P32, DOI 10.1016/j.freeradbiomed.2017.01.005; Reiter RJ, 2015, MOLECULES, V20, P7396, DOI 10.3390/molecules20047396; Romic MD, 2016, EUR J PHARM BIOPHARM, V107, P67, DOI 10.1016/j.ejpb.2016.06.013; Sanchez-Barcelo EJ, 2010, CURR MED CHEM, V17, P2070, DOI 10.2174/092986710791233689; Shi HT, 2015, J PINEAL RES, V59, P334, DOI 10.1111/jpi.12262; Shi HT, 2015, J PINEAL RES, V59, P102, DOI 10.1111/jpi.12244; Singleton V., 1965, AM J ENOL VITICULT, V16, P144, DOI DOI 10.1172/JCI39162; Su SC, 2017, J PINEAL RES, V62, DOI 10.1111/jpi.12370; Sudha G, 2011, INT J CURR PHARM, V3, P137; Sumaira, 2017, RSC ADV, V7, P38699, DOI 10.1039/c7ra05044e; Tain YL, 2017, INT J MOL SCI, V18, DOI 10.3390/ijms18020426; Tan DX, 2007, J PINEAL RES, V42, P28, DOI 10.1111/j.1600-079X.2006.00407.x; Tan DX, 2007, FASEB J, V21, P1724, DOI 10.1096/fj.06-7745com; Tan DX, 2014, INT J MOL SCI, V15, P15858, DOI 10.3390/ijms150915858; Tan DX, 2012, J EXP BOT, V63, P577, DOI 10.1093/jxb/err256; Tan DX, 2000, BIOL SIGNAL RECEPT, V9, P137; Tekbas OF, 2008, J PINEAL RES, V44, P222, DOI 10.1111/j.1600-079X.2007.00516.x; Touitou Y, 2017, LIFE SCI, V173, P94, DOI 10.1016/j.lfs.2017.02.008; Turk H, 2014, PLANT GROWTH REGUL, V74, P139, DOI 10.1007/s10725-014-9905-0; Usenik V, 2008, FOOD CHEM, V107, P185, DOI 10.1016/j.foodchem.2007.08.004; Valero M, 2007, J FOOD ENG, V80, P509, DOI 10.1016/j.jfoodeng.2006.06.009; Wang L, 2014, J PINEAL RES, V56, P134, DOI 10.1111/jpi.12105; Watson N, 2016, CELL TRANSPLANT, V25, P883, DOI 10.3727/096368915X689749; Wiid I, 1999, ANTIMICROB AGENTS CH, V43, P975, DOI 10.1128/AAC.43.4.975; Wolfe K, 2003, J AGR FOOD CHEM, V51, P609, DOI 10.1021/jf020782a; Yu X, 2017, CELL PROLIFERAT, V50, DOI 10.1111/cpr.12323; Zhang S, 2017, PHARMACOL RES, V117, P252, DOI 10.1016/j.phrs.2016.12.035; Zhao Deying, 2016, CHINESE TREE, V3, P87; Zhao Y, 2013, J PINEAL RES, V55, P79, DOI 10.1111/jpi.12044; Zheng XD, 2017, FRONT PLANT SCI, V8, DOI 10.3389/fpls.2017.00483; Zheng XD, 2017, SCI REP-UK, V7, DOI 10.1038/srep41236</t>
  </si>
  <si>
    <t>WOS:000428514100012</t>
  </si>
  <si>
    <t>Effects of melatonin on the growth and cadmium characteristics of Cyphomandra betacea seedlings</t>
  </si>
  <si>
    <t>Lin, Lijin; Li, Jianhua; Chen, Fabo; Liao, Ming'an; Tang, Yi; Liang, Dong; Xia, Hui; Lai, Yunsong; Wang, Xun; Chen, Cheng; Ren, Wei</t>
  </si>
  <si>
    <t>To determine whether the melatonin (MT) could reduce cadmium (Cd) accumulation in Cyphomandra betacea seedlings, different concentrations of MT were added to the nutrient solution and soil to study its effects on the growth and Cd characteristics of C. betacea seedlings. Fifty micromoles per liter (mu mol/kg) of MT increased the biomass of C. betacea seedlings, but 100-200 mu mol/L (mu mol/kg) MT decreased seedling biomass in both the nutrient solution and soil cultivation experiments. The photosynthetic pigment contents showed no significant changes compared with the control when the MT dose was 150 mu mol/L (mu mol/kg) or less, while 200 mu mol/L (mu mol/kg) MT decreased the photosynthetic pigment contents. Low levels of MT improved the antioxidant enzyme activities of C. betacea seedlings, whereas high MT levels reduced them. MT increased the Cd contents in different organs of C. betacea seedlings in the nutrient solution cultivation experiment, but only 50 mu mol/kg MT increased the Cd contents in stems, leaves, and shoots of C. betacea seedlings in the soil cultivation experiment. Therefore, only low levels of MT can promote the growth of C. betacea seedlings, and MT is not suitable for reducing Cd accumulation in C. betacea seedlings.</t>
  </si>
  <si>
    <t>ENVIRONMENTAL MONITORING AND ASSESSMENT</t>
  </si>
  <si>
    <t>10.1007/s10661-018-6481-1</t>
  </si>
  <si>
    <t>Lin, Lijin</t>
  </si>
  <si>
    <t xml:space="preserve"> Ren, Wei</t>
  </si>
  <si>
    <t>Melatonin; Cyphomandra betacea; Cadmium; Growth</t>
  </si>
  <si>
    <t>ORCHARD SOILS; STRESS; PLANTS; GERMINATION; TOLERANCE; LEAVES; FRUIT; CHINA; ACID; L.</t>
  </si>
  <si>
    <t>[Lin, Lijin; Tang, Yi; Liang, Dong; Xia, Hui; Lai, Yunsong; Wang, Xun] Sichuan Agr Univ, Inst Pomol &amp; Olericulture, Chengdu, Sichuan, Peoples R China; [Li, Jianhua] Sichuan Agr Univ, Coll Mech &amp; Elect Engn, Chengdu, Sichuan, Peoples R China; [Chen, Fabo] Yangtze Normal Univ, Life Sci &amp; Technol Inst, Chongqing, Peoples R China; [Liao, Ming'an] Sichuan Agr Univ, Coll Hort, Chengdu, Sichuan, Peoples R China; [Chen, Cheng] Sichuan Agr Univ, Coll Econ, Chengdu, Sichuan, Peoples R China; [Ren, Wei] Neijiang Acad Agr Sci, Maize Res Inst, Neijiang, Sichuan, Peoples R China</t>
  </si>
  <si>
    <t>Liao, MA (corresponding author), Sichuan Agr Univ, Coll Hort, Chengdu, Sichuan, Peoples R China.</t>
  </si>
  <si>
    <t>lman@sicau.edu.cn</t>
  </si>
  <si>
    <t>Arnao MB, 2009, J PINEAL RES, V46, P58, DOI 10.1111/j.1600-079X.2008.00625.x; Bao S.D., 2000, SOIL AGROCHEMICAL AN; Barickman TC, 2014, J AM SOC HORTIC SCI, V139, P261, DOI 10.21273/JASHS.139.3.261; Chen GF, 2003, LIFE SCI, V73, P19, DOI 10.1016/S0024-3205(03)00252-2; Chen Q, 2009, J PLANT PHYSIOL, V166, P324, DOI 10.1016/j.jplph.2008.06.002; Deng X., 2010, NATL MED FRONTIERS C, V5, P4; Fan JB, 2015, FRONT PLANT SCI, V6, DOI 10.3389/fpls.2015.00925; Han JL, 2007, J FAC AGR KYUSHU U, V52, P123; Hao ZB, 2004, PLANT PHYSL EXPT; Kretsinger R. H., 2013, ENCY METALLOPROTEINS; Li JT, 2006, ENVIRON POLLUT, V143, P159, DOI 10.1016/j.envpol.2005.10.016; Li MQ, 2016, J PINEAL RES, V61, P291, DOI 10.1111/jpi.12346; Li Y. J., 2001, ENV PROBLEMS COUNTER; Lin LJ, 2014, PLOS ONE, V9, DOI 10.1371/journal.pone.0114957; [刘仕翔 Liu Shixiang], 2016, [农业环境科学学报, Journal of Agro-Environment Science], V35, P1034; Liu YJ, 2015, ENVIRON PROG SUSTAIN, V34, P663, DOI 10.1002/ep.12037; Ma C. Y., 2013, HENAN CHEM IND, V30, P17; Mey J.A.M.V.D., 1969, GENETICA, V40, P413; [潘红艳 Pan Hongyan], 2013, [西北大学学报. 自然科学版, Journal of Northwest University. Natural Science Edition], V43, P238; Peralta-Videa JR, 2009, INT J BIOCHEM CELL B, V41, P1665, DOI 10.1016/j.biocel.2009.03.005; Rastmanesh F, 2010, B ENVIRON CONTAM TOX, V85, P515, DOI 10.1007/s00128-010-0149-z; Sarropoulou VN, 2012, J PINEAL RES, V52, P38, DOI 10.1111/j.1600-079X.2011.00914.x; Tan DX, 2007, PLANT SIGNAL BEHAV, V2, P514, DOI 10.4161/psb.2.6.4639; [汤民 Tang Min], 2011, [中国农学通报, Chinese Agricultural Science Bulletin], V27, P244; [徐向东 Xu Xiangdong], 2011, [核农学报, Acta Agriculturae Nucleatae Sinica], V25, P179; Zhang Na, 2014, Journal of China Agricultural University, V19, P54; Zhang N, 2013, J PINEAL RES, V54, P15, DOI 10.1111/j.1600-079X.2012.01015.x</t>
  </si>
  <si>
    <t>0167-6369</t>
  </si>
  <si>
    <t>1573-2959</t>
  </si>
  <si>
    <t>ENVIRON MONIT ASSESS</t>
  </si>
  <si>
    <t>Environ. Monit. Assess.</t>
  </si>
  <si>
    <t>WOS:000426607700012</t>
  </si>
  <si>
    <t>Melatonin Is Involved in Regulation of Bermudagrass Growth and Development and Response to Low K+ Stress</t>
  </si>
  <si>
    <t>Chen, Liang; Fan, Jibiao; Hu, Zhengrong; Huang, Xuebing; Amombo, Erick; Liu, Ao; Bi, Aoyue; Chen, Ke; Xie, Yan; Fu, Jinmin</t>
  </si>
  <si>
    <t>Melatonin (N-acetyl-5-methoxytryptamine) plays critical roles in plant growth and development and during the response to multiple abiotic stresses. However, the roles of melatonin in plant response to K+ deficiency remain largely unknown. In the present study, we observed that the endogenous melatonin contents in bermudagrass were remarkably increased by low K+ (LK) treatment, suggesting that melatonin was involved in bermudagrass response to LK stress. Further phenotype analysis revealed that exogenous melatonin application conferred Bermudagrass enhanced tolerance to LK stress. Interestingly, exogenous melatonin application also promoted bermudagrass growth and development at normal condition. Furthermore, the K+ contents measurement revealed that melatonin-treated plants accumulated more K+ in both shoot (under both control and LK condition) and root tissues (under LK condition) compared with those of melatonin non-treated plants. Expression analysis indicated that the transcripts of K+ transport genes were significantly induced by exogenous melatonin treatment in bermudagrass under both control and LK stress conditions, especially under a combined treatment of LK stress and melatonin, which may increase accumulation of K+ content profoundly under LK stress and thereby contributed to the LK-tolerant phenotype. In addition, we investigated the role of melatonin in the regulation of photosystem II (PSII) activities under LK stress. The chlorophyll fluorescence transient (OJIP) curves were obviously higher in plants grown in LK with melatonin (LK + Mel) than those of plants grown in LK medium without melatonin application for 1 or 2 weeks, suggesting that melatonin plays important roles in PSII against LK stress. After a combined treatment of LK stress and melatonin, the values for performance indexes (PIABS, PITotal, and PICS); flux ratios (phi P-0, Psi E-0, and phi E-0) and specific energy fluxes (ETO/ RC) were significantly improved compared with those of LK stress alone, suggesting that melatonin plays positive roles in protecting PSII activity under LK stress. Collectively, this study reveals an important role of melatonin in regulating bermudagrass response to LK stress.</t>
  </si>
  <si>
    <t>10.3389/fpls.2017.02038</t>
  </si>
  <si>
    <t>Chen, Liang</t>
  </si>
  <si>
    <t>bermudagrass; melatonin; LK stress; K+ content; photosystem II (PSII) activity</t>
  </si>
  <si>
    <t>LATERAL ROOT-FORMATION; ABIOTIC STRESS; HIGHER-PLANTS; PHOTOSYSTEM-II; ARABIDOPSIS-THALIANA; EXOGENOUS MELATONIN; GENE-EXPRESSION; LOW-TEMPERATURE; PROTEIN-KINASE; TALL FESCUE</t>
  </si>
  <si>
    <t>[Chen, Liang; Hu, Zhengrong; Huang, Xuebing; Amombo, Erick; Liu, Ao; Bi, Aoyue; Xie, Yan; Fu, Jinmin] Chinese Acad Sci, Wuhan Bot Garden, Key Lab Plant Germplasm Enhancement &amp; Specialty A, Wuhan, Hubei, Peoples R China; [Fan, Jibiao] Yangzhou Univ, Coll Anim Sci &amp; Technol, Yangzhou, Jiangsu, Peoples R China; [Hu, Zhengrong; Huang, Xuebing; Amombo, Erick; Liu, Ao; Bi, Aoyue] Univ Chinese Acad Sci, Beijing, Peoples R China; [Chen, Ke] South Cent Univ Nationalities, Coll Resources &amp; Environm Sci, Wuhan, Hubei, Peoples R China</t>
  </si>
  <si>
    <t>Chen, L (corresponding author), Chinese Acad Sci, Wuhan Bot Garden, Key Lab Plant Germplasm Enhancement &amp; Specialty A, Wuhan, Hubei, Peoples R China.</t>
  </si>
  <si>
    <t>chenliang1034@126.com</t>
  </si>
  <si>
    <t>Amombo, Erick/P-2440-2019</t>
  </si>
  <si>
    <t>Arnao MB, 2009, J PINEAL RES, V46, P58, DOI 10.1111/j.1600-079X.2008.00625.x; Bajwa VS, 2014, J PINEAL RES, V56, P238, DOI 10.1111/jpi.12115; Byeon Y, 2012, J PINEAL RES, V53, P107, DOI 10.1111/j.1600-079X.2012.00976.x; Calvo JR, 2013, J PINEAL RES, V55, P103, DOI 10.1111/jpi.12075; Chen K, 2014, PHOTOSYNTH RES, V122, P305, DOI 10.1007/s11120-014-0035-3; Chen K, 2013, PHOTOSYNTH RES, V116, P21, DOI 10.1007/s11120-013-9883-5; Chen L, 2012, J EXP BOT, V63, P6211, DOI 10.1093/jxb/ers273; Clark AJ, 2000, ENVIRON POLLUT, V109, P501, DOI 10.1016/S0269-7491(00)00053-1; CLARKSON DT, 1980, ANNU REV PLANT PHYS, V31, P239, DOI 10.1146/annurev.pp.31.060180.001323; DUBBELS R, 1995, J PINEAL RES, V18, P28, DOI 10.1111/j.1600-079X.1995.tb00136.x; Escames G, 2012, J PINEAL RES, V52, P1, DOI 10.1111/j.1600-079X.2011.00924.x; Fan JB, 2015, FRONT PLANT SCI, V6, DOI 10.3389/fpls.2015.00925; Galano A, 2011, J PINEAL RES, V51, P1, DOI 10.1111/j.1600-079X.2011.00916.x; Gierth M, 2005, PLANT PHYSIOL, V137, P1105, DOI 10.1104/pp.104.057216; Hardeland R, 2003, J PINEAL RES, V34, P233, DOI 10.1034/j.1600-079X.2003.00040.x; Hirsch RE, 1998, SCIENCE, V280, P918, DOI 10.1126/science.280.5365.918; Hu ZR, 2016, PHOTOSYNTH RES, V128, P59, DOI 10.1007/s11120-015-0199-5; Ivashikina N, 2001, FEBS LETT, V508, P463, DOI 10.1016/S0014-5793(01)03114-3; Lagarde D, 1996, PLANT J, V9, P195, DOI 10.1046/j.1365-313X.1996.09020195.x; Lee HY, 2014, J PINEAL RES, V57, P262, DOI 10.1111/jpi.12165; Li C, 2016, J PINEAL RES, V61, P218, DOI 10.1111/jpi.12342; Liu A, 2016, ECOTOXICOLOGY, V25, P1445, DOI 10.1007/s10646-016-1696-9; Maathuis FJM, 1997, J EXP BOT, V48, P451, DOI 10.1093/jxb/48.Special_Issue.451; Maathuis FJM, 2009, CURR OPIN PLANT BIOL, V12, P250, DOI 10.1016/j.pbi.2009.04.003; Miller GL, 1999, HORTSCIENCE, V34, P265, DOI 10.21273/HORTSCI.34.2.265; Nieves-Cordones M, 2014, J PLANT PHYSIOL, V171, P688, DOI 10.1016/j.jplph.2013.09.021; Nieves-Cordones M, 2010, MOL PLANT, V3, P326, DOI 10.1093/mp/ssp102; Pelagio-Flores R, 2012, J PINEAL RES, V53, P279, DOI 10.1111/j.1600-079X.2012.00996.x; Pyo YJ, 2010, PLANT PHYSIOL, V153, P863, DOI 10.1104/pp.110.154369; Reiter RJ, 2009, BIOL REPROD, V81, P445, DOI 10.1095/biolreprod.108.075655; Rubio F, 2000, PHYSIOL PLANTARUM, V109, P34, DOI 10.1034/j.1399-3054.2000.100106.x; Schachtman DP, 2007, ANNU REV PLANT BIOL, V58, P47, DOI 10.1146/annurev.arplant.58.032806.103750; SCHROEDER JI, 1994, ANNU REV BIOPH BIOM, V23, P441, DOI 10.1146/annurev.bb.23.060194.002301; Shi HT, 2015, J PINEAL RES, V59, P334, DOI 10.1111/jpi.12262; Shi HT, 2015, J PINEAL RES, V58, P335, DOI 10.1111/jpi.12219; Shi HT, 2015, J EXP BOT, V66, P681, DOI 10.1093/jxb/eru373; Shi HT, 2014, J PINEAL RES, V57, P185, DOI 10.1111/jpi.12155; Spalding EP, 1999, J GEN PHYSIOL, V113, P909, DOI 10.1085/jgp.113.6.909; Tan DX, 2012, J EXP BOT, V63, P577, DOI 10.1093/jxb/err256; Tan DX, 2003, J PINEAL RES, V34, P249, DOI 10.1034/j.1600-079X.2003.00037.x; VANTASSEL DL, 1995, PLANT PHYSIOL, V108, P101; Venegas C, 2012, J PINEAL RES, V52, P217, DOI 10.1111/j.1600-079X.2011.00931.x; Very AA, 2014, J PLANT PHYSIOL, V171, P748, DOI 10.1016/j.jplph.2014.01.011; Walker DJ, 1996, P NATL ACAD SCI USA, V93, P10510, DOI 10.1073/pnas.93.19.10510; Wang P, 2013, J PINEAL RES, V54, P292, DOI 10.1111/jpi.12017; Wang XP, 2016, PLANT PHYSIOL, V170, P2264, DOI 10.1104/pp.15.01493; Wang Y, 2013, ANNU REV PLANT BIOL, V64, P451, DOI 10.1146/annurev-arplant-050312-120153; Wei W, 2015, J EXP BOT, V66, P695, DOI 10.1093/jxb/eru392; Xie Y, 2017, MOL PLANT MICROBE IN, V30, P245, DOI [10.1094/MPMI-12-16-0263-R, 10.1094/mpmi-12-16-0263-r]; Xu J, 2006, CELL, V125, P1347, DOI 10.1016/j.cell.2006.06.011; Yusuf MA, 2010, BBA-BIOENERGETICS, V1797, P1428, DOI 10.1016/j.bbabio.2010.02.002; Zhang N, 2014, J PINEAL RES, V56, P39, DOI 10.1111/jpi.12095; Zhang N, 2013, J PINEAL RES, V54, P15, DOI 10.1111/j.1600-079X.2012.01015.x</t>
  </si>
  <si>
    <t>WOS:000416311300001</t>
  </si>
  <si>
    <t>Melatonin Has the Potential to Alleviate Cinnamic Acid Stress in Cucumber Seedlings</t>
  </si>
  <si>
    <t>Li, Juanqi; Li, Yang; Tan, Yongqiang; Qu, Mei; Zhang, Wenna; Gao, Lihong</t>
  </si>
  <si>
    <t>Cinnamic acid (CA), which is a well-known major autotoxin secreted by the roots in cucumber continuous cropping, has been proven to exhibit inhibitory regulation of plant morphogenesis and development. Melatonin (MT) has been recently demonstrated to play important roles in alleviating plant abiotic stresses. To investigate whether MT supplementation could improve cucumber seedling growth under CA stress, we treated cucumber seeds and seedlings with/without MT under CA-or non stress conditions, and then tested their effects on cucumber seedling growth, morphology, nutrient element content, and plant hormone. Overall, 10 p M MT best rescued cucumber seedling growth under 0.4 mM CA stress. MT was found to alleviate CA-stressed seedling growth by increasing the growth rates of cotyledons and leaves and by stimulating lateral root growth. Additionally, MT increased the allocation of newly gained dry weight in roots and improved the tolerance of cucumber seedlings to CA stress by altering the nutrient elements and hormone contents of the whole plant. These results strongly suggest that the application of MT can effectively improve cucumber seedling tolerance to CA stress through the perception and integration of morphology, nutrient element content and plant hormone signaling crosstalk.</t>
  </si>
  <si>
    <t>10.3389/fpls.2017.01193</t>
  </si>
  <si>
    <t>Li, Juanqi</t>
  </si>
  <si>
    <t xml:space="preserve"> Gao, Lihong</t>
  </si>
  <si>
    <t>melatonin; cinnamic acid; cucumber; morphology; nutrient element; endogenous hormone</t>
  </si>
  <si>
    <t>EXOGENOUS MELATONIN; SEED-GERMINATION; ROOT-GROWTH; TOLERANCE; ARCHITECTURE; SALINITY; TOXICITY; CAPACITY</t>
  </si>
  <si>
    <t>[Li, Juanqi; Li, Yang; Tan, Yongqiang; Qu, Mei; Zhang, Wenna; Gao, Lihong] China Agr Univ, Beijing Key Lab Growth &amp; Dev Regulat Protected Ve, Beijing, Peoples R China</t>
  </si>
  <si>
    <t>Zhang, WN; Gao, LH (corresponding author), China Agr Univ, Beijing Key Lab Growth &amp; Dev Regulat Protected Ve, Beijing, Peoples R China.</t>
  </si>
  <si>
    <t>wennafhxy@163.com; gaolh@cau.edu.cn</t>
  </si>
  <si>
    <t>Abramoff MD, 2004, BIOPHOTONICS INT, V11, P36, DOI DOI 10.1117/1.3589100; Aguilera Y, 2015, FOOD CHEM, V170, P203, DOI 10.1016/j.foodchem.2014.08.071; Arnao MB, 2015, J PINEAL RES, V59, P133, DOI 10.1111/jpi.12253; Balabusta M, 2016, FRONT PLANT SCI, V7, DOI 10.3389/fpls.2016.00575; BAZIRAMAKENGA R, 1995, J CHEM ECOL, V21, P1271, DOI 10.1007/BF02027561; Bennett AJ, 2012, BIOL REV, V87, P52, DOI 10.1111/j.1469-185X.2011.00184.x; Chen Q, 2009, J PLANT PHYSIOL, V166, P324, DOI 10.1016/j.jplph.2008.06.002; Fan JB, 2015, FRONT PLANT SCI, V6, DOI 10.3389/fpls.2015.00925; FAO- Food and Agriculture Organization of the United Nations, 2016, FAOSTAT DOM PROD CRO; Fujita Y, 2011, J PLANT RES, V124, P509, DOI 10.1007/s10265-011-0412-3; Ha S, 2012, TRENDS PLANT SCI, V17, P172, DOI 10.1016/j.tplants.2011.12.005; Hansson M., 2013, HDB PORPHYRIN SCI, P41; Huang X, 2015, SUGAR TECH, V17, P59, DOI 10.1007/s12355-014-0343-0; Hunt R., 1978, PLANT GROWTH ANAL; Jiang CQ, 2016, ACTA PHYSIOL PLANT, V38, DOI 10.1007/s11738-016-2101-2; JONES JB, 1991, PLANT ANAL HDB, P23; Jung JKH, 2013, FRONT PLANT SCI, V4, DOI 10.3389/fpls.2013.00186; Kellermeier F, 2014, PLANT CELL, V26, P1480, DOI 10.1105/tpc.113.122101; Kopittke PM, 2012, PLANT SOIL, V352, P353, DOI 10.1007/s11104-011-1001-x; Lee K, 2017, J PINEAL RES, V62, DOI 10.1111/jpi.12392; Li H, 2017, FRONT PLANT SCI, V8, DOI 10.3389/fpls.2017.00295; Li MQ, 2016, J PINEAL RES, V61, P291, DOI 10.1111/jpi.12346; Liang CZ, 2015, J PINEAL RES, V59, P91, DOI 10.1111/jpi.12243; Liu JL, 2015, PLANT GROWTH REGUL, V77, P317, DOI 10.1007/s10725-015-0066-6; Liu N, 2015, J PLANT PHYSIOL, V186, P68, DOI 10.1016/j.jplph.2015.07.012; Maathuis F. J. M., 2013, PLANT MINERAL NUTRIE; Nawaz MA, 2016, FRONT PLANT SCI, V6, DOI 10.3389/fpls.2015.01230; Park S, 2012, J PINEAL RES, V53, P385, DOI 10.1111/j.1600-079X.2012.01008.x; Passaia G, 2014, J EXP BOT, V65, P1403, DOI 10.1093/jxb/ert486; Peleg Z, 2011, CURR OPIN PLANT BIOL, V14, P290, DOI 10.1016/j.pbi.2011.02.001; Pompeiano A, 2016, PLOS ONE, V11, DOI 10.1371/journal.pone.0166131; Qiao Y., 2013, THESIS; Szafranska K, 2016, FRONT PLANT SCI, V7, DOI 10.3389/fpls.2016.01663; Turk H, 2015, J PLANT NUTR SOIL SC, V178, P433, DOI 10.1002/jpln.201400476; Wang H, 2006, CRIT REV PLANT SCI, V25, P279, DOI 10.1080/07352680600709917; Wang LY, 2016, PHOTOSYNTHETICA, V54, P19, DOI 10.1007/s11099-015-0140-3; Wang QN, 2016, FRONT PLANT SCI, V7, DOI 10.3389/fpls.2016.01882; Wang XZ, 2016, PLOS ONE, V11, DOI 10.1371/journal.pone.0155298; Wei W, 2015, J EXP BOT, V66, P695, DOI 10.1093/jxb/eru392; Xu LL, 2014, PLANT GROWTH REGUL, V72, P39, DOI 10.1007/s10725-013-9834-3; Xu Xiaoyan, 2010, THESIS; Yamazaki K., 1982, YOEKI SAIBAI ZENPEN; Ye J, 2016, ACTA PHYSIOL PLANT, V38, DOI 10.1007/s11738-015-2045-y; YU JQ, 1994, J CHEM ECOL, V20, P21, DOI 10.1007/BF02065988; Zeng RS, 2014, J CHEM ECOL, V40, P515, DOI 10.1007/s10886-014-0464-7; Zhang HJ, 2014, J PINEAL RES, V57, P269, DOI 10.1111/jpi.12167; Zhang N, 2013, J PINEAL RES, V54, P15, DOI 10.1111/j.1600-079X.2012.01015.x; Zhang RM, 2017, J PINEAL RES, V62, DOI 10.1111/jpi.12403; Zhao H, 2017, FRONT PLANT SCI, V7, DOI [10.3389/fpls.2015.01270, 10.3389/fpls.2016.01814, 10.3389/fpls.2016.02045, 10.3389/fpls.2016.01270]; Zheng XD, 2017, FRONT PLANT SCI, V8, DOI 10.3389/fpls.2017.00483</t>
  </si>
  <si>
    <t>WOS:000406019600001</t>
  </si>
  <si>
    <t>High Concentration of Melatonin Regulates Leaf Development by Suppressing Cell Proliferation and Endoreduplication in Arabidopsis</t>
  </si>
  <si>
    <t>Wang, Qiannan; An, Bang; Shi, Haitao; Luo, Hongli; He, Chaozu</t>
  </si>
  <si>
    <t>N-acetyl-5-methoxytryptamine (Melatonin), as a crucial messenger in plants, functions in adjusting biological rhythms, stress tolerance, plant growth and development. Several studies have shown the retardation effect of exogenous melatonin treatment on plant growth and development. However, the in vivo role of melatonin in regulating plant leaf growth and the underlying mechanism are still unclear. In this study, we found that high concentration of melatonin suppressed leaf growth in Arabidopsis by reducing both cell size and cell number. Further kinetic analysis of the fifth leaves showed that melatonin remarkably inhibited cell division rate. Additionally, flow cytometic analysis indicated that melatonin negatively regulated endoreduplication during leaf development. Consistently, the expression analysis revealed that melatonin regulated the transcriptional levels of key genes of cell cycle and ribosome. Taken together, this study suggests that high concentration of melatonin negatively regulated the leaf growth and development in Arabidopsis, through modulation of endoreduplication and the transcripts of cell cycle and ribosomal key genes.</t>
  </si>
  <si>
    <t>10.3390/ijms18050991</t>
  </si>
  <si>
    <t>melatonin; leaf growth; cell proliferation; cell expansion; endoreduplication; Arabidopsis</t>
  </si>
  <si>
    <t>GENOME-WIDE ANALYSIS; GENE-EXPRESSION; STRESS RESISTANCE; SEED-GERMINATION; ANALYSIS REVEALS; DNA-REPLICATION; NUCLEAR ANTIGEN; NITRIC-OXIDE; SIZE CONTROL; ORGAN SIZE</t>
  </si>
  <si>
    <t>[Shi, Haitao; Luo, Hongli; He, Chaozu] Hainan Univ, Inst Trop Agr &amp; Forestry, Hainan Key Lab Sustainable Utilizat Trop Bioresou, Haikou 570228, Peoples R China; Hainan Univ, Inst Trop Agr &amp; Forestry, Coll Biol, Haikou 570228, Peoples R China</t>
  </si>
  <si>
    <t>Shi, HT; Luo, HL; He, CZ (corresponding author), Hainan Univ, Inst Trop Agr &amp; Forestry, Hainan Key Lab Sustainable Utilizat Trop Bioresou, Haikou 570228, Peoples R China.</t>
  </si>
  <si>
    <t>wangqiannan@hainu.edu.cn; anbang@hainu.edu.cn; haitaoshi@hainu.edu.cn; hlluo@hainu.edu.cn; czhe@hainu.edu.cn</t>
  </si>
  <si>
    <t>Achard P, 2009, CURR BIOL, V19, P1188, DOI 10.1016/j.cub.2009.05.059; Acosta JAT, 2004, CELL MOL LIFE SCI, V61, P1485, DOI 10.1007/s00018-004-4057-4; Amoroso A, 2011, PLANT CELL, V23, P806, DOI 10.1105/tpc.110.081455; Anastasiou E, 2007, CURR OPIN PLANT BIOL, V10, P63, DOI 10.1016/j.pbi.2006.11.002; Andersen SU, 2008, PLANT CELL, V20, P88, DOI 10.1105/tpc.107.054676; Arnao M. B., 2014, ADV BOT, V2014, P1, DOI [10.1155/2014/815769, DOI 10.1155/2014/815769]; Arnao MB, 2015, J PINEAL RES, V59, P133, DOI 10.1111/jpi.12253; Arnao MB, 2014, TRENDS PLANT SCI, V19, P789, DOI 10.1016/j.tplants.2014.07.006; Beemster GTS, 2005, PLANT PHYSIOL, V138, P734, DOI 10.1104/pp.104.053884; Beemster GTS, 2003, TRENDS PLANT SCI, V8, P154, DOI 10.1016/S1360-1385(03)00046-3; Bramsiepe J, 2010, PLOS GENET, V6, DOI 10.1371/journal.pgen.1000996; Breuer C, 2007, PLANT CELL, V19, P3655, DOI 10.1105/tpc.107.054833; Breuer C, 2010, CURR OPIN PLANT BIOL, V13, P654, DOI 10.1016/j.pbi.2010.10.006; Burssens S, 1998, PLANT PHYSIOL BIOCH, V36, P9, DOI 10.1016/S0981-9428(98)80087-9; Cai SY, 2017, J PINEAL RES, V62, DOI 10.1111/jpi.12387; Carrillo-Vico A, 2013, INT J MOL SCI, V14, P8638, DOI 10.3390/ijms14048638; Cookson SJ, 2006, PLANT CELL ENVIRON, V29, P1273, DOI 10.1111/j.1365-3040.2006.01506.x; Czechowski T, 2005, PLANT PHYSIOL, V139, P5, DOI 10.1104/pp.105.063743; Dewitte W, 2003, PLANT CELL, V15, P79, DOI 10.1105/tpc.004838; Dewitte W, 2007, P NATL ACAD SCI USA, V104, P14537, DOI 10.1073/pnas.0704166104; Doerner P, 1996, NATURE, V380, P520, DOI 10.1038/380520a0; Donnelly PM, 1999, DEV BIOL, V215, P407, DOI 10.1006/dbio.1999.9443; DUBBELS R, 1995, J PINEAL RES, V18, P28, DOI 10.1111/j.1600-079X.1995.tb00136.x; Edgar BA, 2001, CELL, V105, P297, DOI 10.1016/S0092-8674(01)00334-8; Feng GP, 2011, NEW PHYTOL, V191, P635, DOI 10.1111/j.1469-8137.2011.03710.x; Ferjani A, 2011, PLANT CELL, V23, P2895, DOI 10.1105/tpc.111.085415; Fiorani F, 2006, PLANT MOL BIOL, V60, P963, DOI 10.1007/s11103-005-4065-2; Francis D, 2007, NEW PHYTOL, V174, P261, DOI 10.1111/j.1469-8137.2007.02038.x; GALBRAITH DW, 1983, SCIENCE, V220, P1049, DOI 10.1126/science.220.4601.1049; Gonzalez N, 2012, TRENDS PLANT SCI, V17, P332, DOI 10.1016/j.tplants.2012.02.003; Gonzalez-Garcia MP, 2011, DEVELOPMENT, V138, P849, DOI 10.1242/dev.057331; Hardeland R, 2016, FRONT PLANT SCI, V7, DOI 10.3389/fpls.2016.00198; Hardeland R, 2015, J EXP BOT, V66, P627, DOI 10.1093/jxb/eru386; Hardeland R, 2012, J PINEAL RES, V52, P139, DOI 10.1111/j.1600-079X.2011.00934.x; HATTORI A, 1995, BIOCHEM MOL BIOL INT, V35, P627; Horiguchi G, 2006, J PLANT RES, V119, P37, DOI 10.1007/s10265-005-0232-4; Huang MX, 1998, CELL, V94, P595, DOI 10.1016/S0092-8674(00)81601-3; Hur YS, 2015, NEW PHYTOL, V205, P316, DOI 10.1111/nph.12998; Imai KK, 2006, PLANT CELL, V18, P382, DOI 10.1105/tpc.105.037309; Inze D, 2006, ANNU REV GENET, V40, P77, DOI 10.1146/annurev.genet.40.110405.090431; Ito T, 2000, PLANT J, V22, P257, DOI 10.1046/j.1365-313x.2000.00728.x; Jan JE, 2009, J PINEAL RES, V46, P1, DOI 10.1111/j.1600-079X.2008.00628.x; Kang K, 2010, J PINEAL RES, V49, P176, DOI 10.1111/j.1600-079X.2010.00783.x; Katagiri Y, 2016, DEVELOPMENT, V143, P1120, DOI 10.1242/dev.130021; Kim M, 2016, J PLANT PHYSIOL, V190, P67, DOI 10.1016/j.jplph.2015.11.009; Kozuka T, 2005, PLANT CELL PHYSIOL, V46, P213, DOI 10.1093/pcp/pci016; LERNER AB, 1958, J AM CHEM SOC, V80, P2587, DOI 10.1021/ja01543a060; Livak KJ, 2001, METHODS, V25, P402, DOI 10.1006/meth.2001.1262; Lopez-Juez E, 2008, PLANT CELL, V20, P947, DOI 10.1105/tpc.107.057075; MANSFIELD SG, 1992, CAN J BOT, V70, P151, DOI 10.1139/b92-021; Menges M, 2006, PLANT CELL, V18, P893, DOI 10.1105/tpc.105.039636; Menges M, 2005, PLANT J, V41, P546, DOI 10.1111/j.1365-313X.2004.02319.x; Mizukami Y, 2001, CURR OPIN PLANT BIOL, V4, P533, DOI 10.1016/S1369-5266(00)00212-0; MORRIS GF, 1989, J BIOL CHEM, V264, P13856; Nath U, 2003, SCIENCE, V299, P1404, DOI 10.1126/science.1079354; Nelson DM, 2002, MOL CELL BIOL, V22, P7459, DOI 10.1128/MCB.22.21.7459-7472.2002; Noir S, 2013, PLANT PHYSIOL, V161, P1930, DOI 10.1104/pp.113.214908; OHNISHI N, 1990, PHYSIOL PLANTARUM, V80, P95; Orr-Weaver TL, 2015, TRENDS GENET, V31, P307, DOI 10.1016/j.tig.2015.03.011; Paredes SD, 2009, J EXP BOT, V60, P57, DOI 10.1093/jxb/ern284; Pelagio-Flores R, 2012, J PINEAL RES, V53, P279, DOI 10.1111/j.1600-079X.2012.00996.x; Peng LD, 2014, DEV BIOL, V393, P160, DOI 10.1016/j.ydbio.2014.06.008; POGGELER B, 1991, NATURWISSENSCHAFTEN, V78, P268, DOI 10.1007/BF01134354; Posmyk MM, 2008, J PINEAL RES, V45, P24, DOI 10.1111/j.1600-079X.2007.00552.x; Reichheld JP, 1998, NUCLEIC ACIDS RES, V26, P3255, DOI 10.1093/nar/26.13.3255; Reiter RJ, 2015, MOLECULES, V20, P7396, DOI 10.3390/molecules20047396; Reiter RJ, 2014, PHYSIOLOGY, V29, P325, DOI 10.1152/physiol.00011.2014; Reiter RJ, 2013, MINI-REV MED CHEM, V13, P373; Sabelli Paolo A., 2008, V9, P75, DOI 10.1007/7089_2007_123; Shaul O, 1996, P NATL ACAD SCI USA, V93, P4868, DOI 10.1073/pnas.93.10.4868; Shi H, 2016, FRONT PLANT SCI, V7, DOI 10.3389/fpls.2016.01124; Shi HT, 2016, J PINEAL RES, V60, P373, DOI 10.1111/jpi.12320; Shi HT, 2015, J PINEAL RES, V59, P102, DOI 10.1111/jpi.12244; Shi HT, 2015, J PINEAL RES, V59, P120, DOI 10.1111/jpi.12246; Shi HT, 2015, J PINEAL RES, V58, P335, DOI 10.1111/jpi.12219; Shi HT, 2015, J EXP BOT, V66, P681, DOI 10.1093/jxb/eru373; Shi HT, 2015, J PINEAL RES, V58, P26, DOI 10.1111/jpi.12188; Shi HT, 2014, J PINEAL RES, V57, P185, DOI 10.1111/jpi.12155; SMITH LG, 1992, PLANT CELL, V4, P1017, DOI 10.1105/tpc.4.9.1017; Strzalka W, 2011, ANN BOT-LONDON, V107, P1127, DOI 10.1093/aob/mcq243; Sugimoto-Shirasu K, 2003, CURR OPIN PLANT BIOL, V6, P544, DOI 10.1016/j.pbi.2003.09.009; Sun QQ, 2016, J PINEAL RES, V61, P138, DOI 10.1111/jpi.12315; Sun QQ, 2015, J EXP BOT, V66, P657, DOI 10.1093/jxb/eru332; SUNDAS A, 1993, PLANT MOL BIOL, V21, P595, DOI 10.1007/BF00014543; Takatsuka H, 2009, PLANT J, V59, P475, DOI 10.1111/j.1365-313X.2009.03884.x; Tan DX, 2012, J EXP BOT, V63, P577, DOI 10.1093/jxb/err256; Thingnaes E, 2003, ANN BOT-LONDON, V92, P601, DOI 10.1093/aob/mcg176; TSUKAYA H, 1994, PLANTA, V195, P309, DOI 10.1007/BF00199692; Tsukaya H, 2003, CURR OPIN PLANT BIOL, V6, P57, DOI 10.1016/S1369526602000055; Tsukaya H, 2008, PLOS BIOL, V6, P1373, DOI 10.1371/journal.pbio.0060174; Vandepoele K, 2002, PLANT CELL, V14, P903, DOI 10.1105/tpc.010445; Walch-Liu P, 2000, J EXP BOT, V51, P227, DOI 10.1093/jexbot/51.343.227; Wang CX, 2006, PLANT CELL, V18, P350, DOI 10.1105/tpc.105.037044; Wang QN, 2016, FRONT PLANT SCI, V7, DOI 10.3389/fpls.2016.01882; Weeda S, 2014, PLOS ONE, V9, DOI 10.1371/journal.pone.0093462; Weijers D, 2001, DEVELOPMENT, V128, P4289; Wen D, 2016, FRONT PLANT SCI, V7, DOI 10.3389/fpls.2016.00718; Yi H, 2006, PLANT CELL, V18, P1575, DOI 10.1105/tpc.105.039719; Yin LH, 2013, J PINEAL RES, V54, P426, DOI 10.1111/jpi.12038; Yoshizumi Takeshi, 2008, V10, P107, DOI 10.1007/7089_2007_158; Zhang N, 2017, SCI REP-UK, V7, DOI 10.1038/s41598-017-00566-1; Zhang N, 2013, J PINEAL RES, V54, P15, DOI 10.1111/j.1600-079X.2012.01015.x; Zhang RM, 2017, J PINEAL RES, V62, DOI 10.1111/jpi.12403; Zhao JY, 2000, GENE DEV, V14, P2283, DOI 10.1101/gad.827700</t>
  </si>
  <si>
    <t>WOS:000404113900098</t>
  </si>
  <si>
    <t>Melatonin restricts Pb-induced PCD by enhancing BI-1 expression in tobacco suspension cells</t>
  </si>
  <si>
    <t>Kobylinska, A.; Posmyk, Malgorzata M.</t>
  </si>
  <si>
    <t>Melatonin is a conserved substance, which was discovered in the evolutionary distant organisms like bacteria, plants, invertebrates and vertebrates. Recent studies have shown that melatonin despite its possible role in photoperiod processes, has been found to be a direct free radical scavenger and an indirect antioxidant. In this report the impact of exogenous melatonin on the Bax inhibitor-1 (BI-1) expression level in Nicotiana tabacum L. line Bright Yellow 2 (BY-2) suspension cells exposed to lead was examined. BI-1 is a well-conserved protein in plants and animals that serves as the inhibitor of mammalian proapoptotic proteins as well as plant ROS-induced cell death. Our results showed that pretreatment with 200 nm melatonin, expressing BI-1 and fortified tobacco suspension cells against damages induced by lead. The obtained results revealed, that melatonin significantly increases BY-2 cells proliferation and protects BY-2 cells against death. Moreover, the conducted analyses showed for the first time that the protective effect of melatonin may be connected not only with its antioxidant properties but also with its direct impact on elevating BI-1 expression and lead-induced programmed cell death (PCD) restriction.</t>
  </si>
  <si>
    <t>BIOMETALS</t>
  </si>
  <si>
    <t>10.1007/s10534-016-9977-6</t>
  </si>
  <si>
    <t>Kobylinska, A.</t>
  </si>
  <si>
    <t>Bax inhibitor-1; BI-1; Biostymulators; BY-2 tobacco cells; Melatonin</t>
  </si>
  <si>
    <t>RED CABBAGE EXTRACT; SATIVUS L. SEEDS; ZEA-MAYS L.; BAX INHIBITOR-1; EXOGENOUS MELATONIN; MERISTEMATIC CELLS; INDUCED APOPTOSIS; DEATH SUPPRESSOR; OXIDATIVE STRESS; SOYBEAN ROOTS</t>
  </si>
  <si>
    <t>[Kobylinska, A.; Posmyk, Malgorzata M.] Univ Lodz, Fac Biol &amp; Environm Protect, Dept Ecophysiol &amp; Plant Dev, 12-16 Banacha Str, PL-90237 Lodz, Poland</t>
  </si>
  <si>
    <t>Posmyk, MM (corresponding author), Univ Lodz, Fac Biol &amp; Environm Protect, Dept Ecophysiol &amp; Plant Dev, 12-16 Banacha Str, PL-90237 Lodz, Poland.</t>
  </si>
  <si>
    <t>Arnao MB, 2009, J PINEAL RES, V46, P58, DOI 10.1111/j.1600-079X.2008.00625.x; Bajwa VS, 2014, J PINEAL RES, V56, P238, DOI 10.1111/jpi.12115; Bolduc N, 2002, FEBS LETT, V532, P111, DOI 10.1016/S0014-5793(02)03650-5; Brodersen P, 2002, GENE DEV, V16, P490, DOI 10.1101/gad.218202; Chakrabarty D, 2009, J HORTIC FOR, V1, P113; Chen M, 2008, PLANT CELL, V20, P1862, DOI 10.1105/tpc.107.057851; Cho SY, 2011, J PINEAL RES, V51, P87, DOI 10.1111/j.1600-079X.2011.00865.x; DIXON RA, 1995, PLANT CELL, V7, P1085, DOI 10.1105/tpc.7.7.1085; Fahr M, 2013, FRONT PLANT SCI, V4, DOI 10.3389/fpls.2013.00175; GILL M, 2014, INT J ADV RES, V2, P1043, DOI DOI 10.1007/978-3-642-38469-1; Grace SC, 2005, BIOL SCI SER, P141, DOI 10.1002/9780470988565.ch6; Guerrero JR, 2001, J LIQ CHROMATOGR R T, V24, P3095, DOI 10.1081/JLC-100107722; Hernandez-Ruiz J, 2004, PLANTA, V220, P140, DOI 10.1007/s00425-004-1317-3; Huckelhoven R, 2003, P NATL ACAD SCI USA, V100, P5555, DOI 10.1073/pnas.0931464100; Ishikawa T, 2015, PLANT PHYSIOL, V169, P1333, DOI 10.1104/pp.15.00445; Ishikawa T, 2010, PLANT CELL PHYSIOL, V51, P9, DOI 10.1093/pcp/pcp162; Janas KM, 2000, PLANT PHYSIOL BIOCH, V38, P587, DOI 10.1016/S0981-9428(00)00778-6; Janas KM, 2002, PLANT SCI, V163, P369, DOI 10.1016/S0168-9452(02)00136-X; Janas KM, 2009, ACTA PHYSIOL PLANT, V31, P587, DOI 10.1007/s11738-008-0268-x; Janas KM, 2013, ACTA PHYSIOL PLANT, V35, P3285, DOI 10.1007/s11738-013-1372-0; Kawai M, 1999, FEBS LETT, V464, P143, DOI 10.1016/S0014-5793(99)01695-6; Kawai-Yamada M, 2004, PLANT CELL, V16, P21, DOI 10.1105/tpc.014613; Kawai-Yamada M, 2001, P NATL ACAD SCI USA, V98, P12295, DOI 10.1073/pnas.211423998; Kladna A, 2003, FREE RADICAL BIO MED, V34, P1544, DOI 10.1016/S0891-5849(03)00180-1; Kolar J, 1997, PHYTOCHEMISTRY, V44, P1407, DOI 10.1016/S0031-9422(96)00568-7; Kolar J, 2003, PHYSIOL PLANTARUM, V118, P605, DOI 10.1034/j.1399-3054.2003.00114.x; Kolodziejczyk I, 2016, J ELEMENTOL, V21, P1187, DOI 10.5601/jelem.2015.20.3.1012; Kolodziejczyk I, 2016, J PLANT PHYSIOL, V193, P47, DOI 10.1016/j.jplph.2016.01.012; Kolodziejczyk I, 2015, ACTA PHYSIOL PLANT, V37, DOI 10.1007/s11738-015-1850-7; Kolodziejczyk J, 2011, CENT EUR J BIOL, V6, P565, DOI 10.2478/s11535-011-0037-5; LAEMMLI UK, 1970, NATURE, V227, P680, DOI 10.1038/227680a0; LEARY JJ, 1983, P NATL ACAD SCI-BIOL, V80, P4045, DOI 10.1073/pnas.80.13.4045; Lei XY, 2004, J PINEAL RES, V36, P126, DOI 10.1046/j.1600-079X.2003.00106.x; Leon J, 2005, J PINEAL RES, V38, P1, DOI 10.1111/j.1600-079X.2004.00181.x; LINSMAIER EM, 1965, PHYSIOL PLANTARUM, V18, P100, DOI 10.1111/j.1399-3054.1965.tb06874.x; LOWRY OH, 1951, J BIOL CHEM, V193, P265; Maldonado MD, 2007, J PINEAL RES, V42, P1, DOI 10.1111/j.1600-079X.2006.00376.x; Martinez-Cruz F, 2002, J NEUROSCI RES, V69, P550, DOI 10.1002/jnr.10307; Matsumura H, 2003, PLANT J, V33, P425, DOI 10.1046/j.1365-313X.2003.01639.x; Nagano M, 2012, PLANT PHYSIOL, V159, P1138, DOI 10.1104/pp.112.199547; Nicholls AM, 2003, OHIO J SCI, V103, P129; Park S, 2014, J PINEAL RES, V57, P348, DOI 10.1111/jpi.12174; Park S, 2013, J PINEAL RES, V54, P258, DOI 10.1111/j.1600-079X.2012.01029.x; Plazek A, 2000, J AGRON CROP SCI, V184, P17, DOI 10.1046/j.1439-037x.2000.00356.x; Posmyk MM, 2008, J PINEAL RES, V45, P24, DOI 10.1111/j.1600-079X.2007.00552.x; Posmyk MM, 2008, ACTA PHYSIOL PLANT, V30, P481, DOI 10.1007/s11738-008-0145-7; Posmyk MM, 2009, BIOMETALS, V22, P479, DOI 10.1007/s10534-009-9205-8; Posmyk MM, 2009, J PINEAL RES, V46, P214, DOI 10.1111/j.1600-079X.2008.00652.x; Posmyk MM, 2009, ACTA PHYSIOL PLANT, V31, P1, DOI 10.1007/s11738-008-0213-z; Pourrut B, 2012, J PLANT PHYSL, V213, P113, DOI DOI 10.1007/978-1-4419-9860-6-4; Reape TJ, 2010, APOPTOSIS, V15, P249, DOI 10.1007/s10495-009-0447-2; Reiter R, 1997, LIFE SCI, V60, P2255, DOI 10.1016/S0024-3205(97)00030-1; REITER RJ, 1994, ANN NY ACAD SCI, V719, P1, DOI 10.1111/j.1749-6632.1994.tb56817.x; Reiter RJ, 2015, MOLECULES, V20, P7396, DOI 10.3390/molecules20047396; Rodriguez C, 2004, J PINEAL RES, V36, P1, DOI 10.1046/j.1600-079X.2003.00092.x; Roitto M, 2005, ENVIRON POLLUT, V137, P603, DOI 10.1016/j.envpol.2005.01.046; Saluk J, 2015, INT J BIOL MACROMOL, V80, P702, DOI 10.1016/j.ijbiomac.2015.07.039; Saluk J, 2012, CENT EUR J BIOL, V7, P655, DOI 10.2478/s11535-012-0057-9; Sengar RS, 2008, REV ENVIRON CONTAM T, V196, P73, DOI 10.1007/978-0-387-78444-1_3; SLINKARD K, 1977, AM J ENOL VITICULT, V28, P49; Sliwinski T, 2007, MUTAT RES-GEN TOX EN, V634, P220, DOI 10.1016/j.mrgentox.2007.07.013; Szafranska K, 2013, BIOL PLANTARUM, V57, P91, DOI 10.1007/s10535-012-0253-5; Szafranska K, 2012, J PLANT PHYSIOL, V169, P34, DOI 10.1016/j.jplph.2011.08.011; Tal O, 2011, J EXP BOT, V62, P1903, DOI 10.1093/jxb/erq378; Tan DX, 2007, J PINEAL RES, V42, P28, DOI 10.1111/j.1600-079X.2006.00407.x; Tan Dun-Xian, 2002, Current Topics in Medicinal Chemistry, V2, P181, DOI 10.2174/1568026023394443; Tan DX, 2007, PLANT SIGNAL BEHAV, V2, P514, DOI 10.4161/psb.2.6.4639; Tan DX, 2000, BIOL SIGNAL RECEPT, V9, P137; Terron MP, 2001, J PINEAL RES, V31, P95; Tian YM, 2001, J PINEAL RES, V31, P214, DOI 10.1034/j.1600-079X.2001.310304.x; TOWBIN H, 1979, P NATL ACAD SCI USA, V76, P4350, DOI 10.1073/pnas.76.9.4350; Vinocur B, 2005, CURR OPIN BIOTECH, V16, P123, DOI 10.1016/j.copbio.2005.02.001; Wang WM, 2008, PLANT CELL, V20, P3163, DOI 10.1105/tpc.108.060053; Wang XJ, 2012, J EXP BOT, V63, P4571, DOI 10.1093/jxb/ers140; Watanabe N, 2009, INT J MOL SCI, V10, P3149, DOI 10.3390/ijms10073149; Xu QL, 1998, MOL CELL, V1, P337, DOI 10.1016/S1097-2765(00)80034-9; Zhang N, 2015, J EXP BOT, V66, P647, DOI 10.1093/jxb/eru336; Zhao Y, 2011, J PINEAL RES, V50, P83, DOI 10.1111/j.1600-079X.2010.00817.x; Zhao Y, 2013, J PINEAL RES, V55, P79, DOI 10.1111/jpi.12044</t>
  </si>
  <si>
    <t>0966-0844</t>
  </si>
  <si>
    <t>1572-8773</t>
  </si>
  <si>
    <t>Biometals</t>
  </si>
  <si>
    <t>WOS:000388253100009</t>
  </si>
  <si>
    <t>Determination of melatonin content in traditional Thai herbal remedies used as sleeping aids</t>
  </si>
  <si>
    <t>Padumanonda, Tanit; Johns, Jeffrey; Sangkasat, Autcharaporn; Tiyaworanant, Suppachai</t>
  </si>
  <si>
    <t>Background: Melatonin content was screened in leaves of seven edible herbs used as sleeping aids in Thai traditional medicine. These plants are Piper nigrum L, Sesbania glandiflora (L.) Desv., Sesbania sesban (L.) Merr., Senna tora (L.) Roxb., Moringa oleifera Lam., Momordica charantia L. and Baccaurea ramiflora Lour. Dried leaves were extracted by sonication in methanol for six hours at room temperature, and then melatonin was purified by C18 solid phase extraction (SPE). Melatonin was then quantified by a validated RP-C18 HPLC method with fluorescent detection. Findings: Melatonin contents in extracts of B. ramiflora, S. glandiflora, M. charantia, S. tora and S. sesban were 43.2, 26.3, 21.4, 10.5 and 8.7 ng/g of dry sample weight, respectively. The highest melatonin content was from P. nigrum extract (1092.7 ng/g of dry sample weight). Melatonin was not detected in the extract of M. oleifera. Melatonin identification was confirmed by ELISA. Conclusions: Melatonin was found in six of the seven herbs in the traditional Thai sleeping recipe. One of these, P. nigrum, exhibited an encouragingly high amount of melatonin.</t>
  </si>
  <si>
    <t>10.1186/2008-2231-22-6</t>
  </si>
  <si>
    <t>Padumanonda, Tanit</t>
  </si>
  <si>
    <t xml:space="preserve"> Tiyaworanant, Suppachai</t>
  </si>
  <si>
    <t>Melatonin; Sleep aids; Thai herb; Solid phase extraction; HPLC</t>
  </si>
  <si>
    <t>LEAVES; PHYTOMELATONIN; GRAPE</t>
  </si>
  <si>
    <t>[Padumanonda, Tanit; Tiyaworanant, Suppachai] Khon Kaen Univ, Fac Pharmaceut Sci, Div Pharmacognosy &amp; Toxicol, Khon Kaen 40002, Thailand; [Johns, Jeffrey; Sangkasat, Autcharaporn] Khon Kaen Univ, Fac Pharmaceut Sci, Off Acad Affairs &amp; Melatonin Res Grp, Khon Kaen 40002, Thailand</t>
  </si>
  <si>
    <t>Padumanonda, T (corresponding author), Khon Kaen Univ, Fac Pharmaceut Sci, Div Pharmacognosy &amp; Toxicol, Khon Kaen 40002, Thailand.</t>
  </si>
  <si>
    <t>tanpad@kku.ac.th</t>
  </si>
  <si>
    <t>Ansari M, 2010, DARU, V18, P173; Brzezinski Amnon, 1997, New England Journal of Medicine, V336, P186; Chen GF, 2003, LIFE SCI, V73, P19, DOI 10.1016/S0024-3205(03)00252-2; Chidume FC, 2002, J ETHNOPHARMACOL, V81, P205, DOI 10.1016/S0378-8741(02)00079-X; de la Puerta C, 2007, FOOD CHEM, V104, P609, DOI 10.1016/j.foodchem.2006.12.010; Debnath S, 2011, PHYTOMEDICINE, V18, P91, DOI 10.1016/j.phymed.2010.06.003; DUBBELS R, 1995, J PINEAL RES, V18, P28, DOI 10.1111/j.1600-079X.1995.tb00136.x; Gupta SK, 2000, PHARMACOL RES, V41, P657, DOI 10.1006/phrs.1999.0640; Hardeland Rudiger, 2005, Nutr Metab (Lond), V2, P22, DOI 10.1186/1743-7075-2-22; HERXHEIMER A, 2001, COCHRANE DB SYST REV; Iriti M, 2006, J SCI FOOD AGR, V86, P1432, DOI 10.1002/jsfa.2537; Rodriguez-Naranjo MI, 2011, J FOOD COMPOS ANAL, V24, P603, DOI 10.1016/j.jfca.2010.12.009; Maldonado MD, 2009, CLIN NUTR, V28, P188, DOI 10.1016/j.clnu.2009.02.001; Mercolini L, 2012, J PINEAL RES, V53, P21, DOI 10.1111/j.1600-079X.2011.00967.x; Mukheriee PK, 2006, J ETHNOPHARMACOL, V103, P25, DOI 10.1016/j.jep.2005.09.024; Murch SJ, 1997, LANCET, V350, P1598, DOI 10.1016/S0140-6736(05)64014-7; Nadkarni K.M., 1982, INDIAN MAT MED; Pandi-Perumal SR, 2005, EXP GERONTOL, V40, P911, DOI 10.1016/j.exger.2005.08.009; Pape C, 2006, J PINEAL RES, V41, P157, DOI 10.1111/j.1600-079X.2006.00348.x; Paredes SD, 2009, J EXP BOT, V60, P57, DOI 10.1093/jxb/ern284; Phitsanuprasatwet (Phraya.), 1992, TUMR PAETS SONKHR CH; Pothinuch P, 2011, FOOD CHEM, V128, P415, DOI 10.1016/j.foodchem.2011.03.045; Reiter RJ, 2005, NUTRITION, V21, P920, DOI 10.1016/j.nut.2005.02.005; REITER RJ, 1986, J NEURAL TRANSM, P35; Sae-Teaw M, 2013, J PINEAL RES, V55, P58, DOI 10.1111/jpi.12025; Sangkasat AJJ, 2011, LAOS J SCI, V2, P53; Shetty AK, 2005, PLANT FOOD HUM NUTR, V60, P109, DOI 10.1007/s11130-005-6837-x; Sturtz M, 2011, FOOD CHEM, V127, P1329, DOI 10.1016/j.foodchem.2011.01.093; Yang XW, 2007, PLANTA MED, V73, P1415, DOI 10.1055/s-2007-990235; Zohar R, 2011, PHYTOCHEM LETT, V4, P222, DOI 10.1016/j.phytol.2011.04.002</t>
  </si>
  <si>
    <t>SPRINGER INTERNATIONAL PUBLISHING AG</t>
  </si>
  <si>
    <t>CHAM</t>
  </si>
  <si>
    <t>2008-2231</t>
  </si>
  <si>
    <t>DARU</t>
  </si>
  <si>
    <t>WOS:000332087200002</t>
  </si>
  <si>
    <t>Strigolactone represses the synthesis of melatonin, thereby inducing floral transition in Arabidopsis thaliana in an FLC-dependent manner</t>
  </si>
  <si>
    <t>Zhang, Zixin; Hu, Qian; Liu, Yanan; Cheng, Peilei; Cheng, Hua; Liu, Weixin; Xing, Xiaojuan; Guan, Zhiyong; Fang, Weimin; Chen, Sumei; Jiang, Jiafu; Chen, Fadi</t>
  </si>
  <si>
    <t>The transition from vegetative to reproductive growth is a key developmental event in a plant's life cycle. The process is mediated by a combination of phytohormones, including melatonin (MT) and strigolactone (SL). Here, the Arabidopsis mutants, d14-1 and max4-1, which are compromised with respect to either SL synthesis or signaling, were shown to flower earlier than wild types. The tissue MT content in both mutants was higher than in wild types, as a result of the up-regulation of various genes encoding enzymes involved in MT synthesis. The abundance in the mutants of transcripts derived from each of the genes SPLs, AP1, and SOC1 was reduced with exogenously supplied MT, while FLC was induced. Plants exposed to a high concentration of MT did not flower earlier than wild types. The tissue MT content of a mutant unable to synthesize caffeic acid O-methyltransferase was less than that of wild type and flowered earlier than did wild types. The suggestion is that the flowering time of Arabidopsis is altered if the tissue content of MT is either higher than ~ 8 ng/g F.W, or lower than ~ 0.9 ng/g. Within this range, SL acts to determine flowering time by its regulation of SPL genes. The application of exogenous SL reduces tissue MT content. The flowering time of the flc-3 mutant was unaffected by exogenously supplying either MT or/and SL. It is proposed that MT acts downstream of SL to activate FLC, inducing a delay to flowering if its concentration lies outside a certain range.</t>
  </si>
  <si>
    <t>10.1111/jpi.12582</t>
  </si>
  <si>
    <t>Zhang, Zixin</t>
  </si>
  <si>
    <t xml:space="preserve"> Chen, Fadi</t>
  </si>
  <si>
    <t>FLC; floral transition; SPLs; strigolactone mutants; ultra-high-performance liquid chromatography</t>
  </si>
  <si>
    <t>FLOWERING TIME; DEGRADATION; PLANTS; INDUCTION; PATHWAYS; DWARF14; GROWTH</t>
  </si>
  <si>
    <t>[Zhang, Zixin; Hu, Qian; Liu, Yanan; Cheng, Peilei; Cheng, Hua; Liu, Weixin; Xing, Xiaojuan; Guan, Zhiyong; Fang, Weimin; Chen, Sumei; Jiang, Jiafu; Chen, Fadi] Nanjing Agr Univ, State Key Lab Crop Genet &amp; Germplasm Enhancement, Key Lab Landscaping, Minist Agr,Coll Hort, Nanjing 210095, Jiangsu, Peoples R China</t>
  </si>
  <si>
    <t>Jiang, JF; Chen, FD (corresponding author), Nanjing Agr Univ, State Key Lab Crop Genet &amp; Germplasm Enhancement, Key Lab Landscaping, Minist Agr,Coll Hort, Nanjing 210095, Jiangsu, Peoples R China.</t>
  </si>
  <si>
    <t>jiangjiafu@njau.edu.cn; chenfd@njau.edu.cn</t>
  </si>
  <si>
    <t>Amasino R, 2010, PLANT J, V61, P1001, DOI 10.1111/j.1365-313X.2010.04148.x; Arnao MB, 2007, J PINEAL RES, V42, P147, DOI 10.1111/j.1600-079X.2006.00396.x; Arnao MB, 2015, J PINEAL RES, V59, P133, DOI 10.1111/jpi.12253; Back K, 2016, J PINEAL RES, V61, P426, DOI 10.1111/jpi.12364; Berry S, 2015, PLANT J, V83, P133, DOI 10.1111/tpj.12869; Blumel M, 2015, CURR OPIN BIOTECH, V32, P121, DOI 10.1016/j.copbio.2014.11.023; Boss PK, 2004, PLANT CELL, V16, pS18, DOI 10.1105/tpc.015958; Byeon Y, 2014, J PINEAL RES, V56, P408, DOI 10.1111/jpi.12129; Cardon GH, 1997, PLANT J, V12, P367, DOI 10.1046/j.1365-313X.1997.12020367.x; Chevalier F, 2014, PLANT CELL, V26, P1134, DOI 10.1105/tpc.114.122903; COOK CE, 1966, SCIENCE, V154, P1189, DOI 10.1126/science.154.3753.1189; DUBBELS R, 1995, J PINEAL RES, V18, P28, DOI 10.1111/j.1600-079X.1995.tb00136.x; Foo E, 2013, MOL PLANT, V6, P76, DOI 10.1093/mp/sss115; Foo E, 2011, PLANTA, V234, P1073, DOI 10.1007/s00425-011-1516-7; Fornara F, 2010, CELL, V141, DOI 10.1016/j.cell.2010.04.024; Hu QL, 2017, FRONT PLANT SCI, V8, DOI 10.3389/fpls.2017.01935; Jack T, 2004, PLANT CELL, V16, pS1, DOI 10.1105/tpc.017038; Kolar J, 2004, ACTA PHYSIOL PLANT, V26, P25; LERNER AB, 1958, J AM CHEM SOC, V80, P2587, DOI 10.1021/ja01543a060; Li MZ, 2016, J INTEGR PLANT BIOL, V58, P642, DOI 10.1111/jipb.12451; Livak KJ, 2001, METHODS, V25, P402, DOI 10.1006/meth.2001.1262; Mouradov A, 2002, PLANT CELL, V14, pS111, DOI 10.1105/tpc.001362; Murch SJ, 2002, IN VITRO CELL DEV-PL, V38, P531, DOI 10.1079/IVP2002333; Ruyter-Spira C, 2013, TRENDS PLANT SCI, V18, P72, DOI 10.1016/j.tplants.2012.10.003; Searle I, 2006, GENE DEV, V20, P898, DOI 10.1101/gad.373506; Shi HT, 2016, J PINEAL RES, V60, P373, DOI 10.1111/jpi.12320; Son GH, 2014, J EXP BOT, V65, P339, DOI 10.1093/jxb/ert383; Srikanth A, 2011, CELL MOL LIFE SCI, V68, P2013, DOI 10.1007/s00018-011-0673-y; Sun TP, 2004, ANNU REV PLANT BIOL, V55, P197, DOI 10.1146/annurev.arplant.55.031903.141753; Tan DX, 2014, INT J MOL SCI, V15, P15858, DOI 10.3390/ijms150915858; Tan DX, 2012, J EXP BOT, V63, P577, DOI 10.1093/jxb/err256; Wang JW, 2009, CELL, V138, P738, DOI 10.1016/j.cell.2009.06.014; Waters MT, 2017, ANNU REV PLANT BIOL, V68, P291, DOI 10.1146/annurev-arplant-042916-040925; Wigge PA, 2005, SCIENCE, V309, P1056, DOI 10.1126/science.1114358; Ye TT, 2017, FRONT PLANT SCI, V8, DOI 10.3389/fpls.2017.00064; Yu S, 2012, PLANT CELL, V24, P3320, DOI 10.1105/tpc.112.101014; Zhao HB, 2015, J PINEAL RES, V59, P109, DOI 10.1111/jpi.12245; Zhou F, 2013, NATURE, V504, P406, DOI 10.1038/nature12878</t>
  </si>
  <si>
    <t>WOS:000479318300004</t>
  </si>
  <si>
    <t>Melatonin increases the performance of Malus hupehensis after UV-B exposure</t>
  </si>
  <si>
    <t>Wei, Zhiwei; Li, Chao; Gao, Tengteng; Zhang, Zhijun; Liang, Bowen; Lv, Zuosen; Zou, Yangjun; Ma, Fengwang</t>
  </si>
  <si>
    <t>Melatonin, an evolutionarily conserved molecule, is implicated in numerous physiological processes in plants. To explore the potential roles of melatonin in response to UV-B radiation, we examined the influence of exogenous melatonin on Malus hupehensis Rehd. seedlings under two levels of UV-B radiation. Under UV-B stress, seedlings showed significant reduction in plant growth, biomass production, and root system development. However, 1 mu M melatonin solution markedly alleviated these effects, especially at the higher dosage of UV-B radiation. The inhibitory effects of UV-B radiation on photosynthetic parameters, chlorophyll fluorescence parameters, stomatal apertures, chlorophyll levels and leaf membrane damages were also markedly alleviated with melatonin application. Melatonin treatment was also associated with higher activity and expression of genes encoding antioxidant enzymes (ascorbate peroxidase, catalase and peroxidase) and greater decline of H2O2 content in leaves exposed to UV-B. Moreover, exogenous melatonin treatment and UV-B stress increased the concentration of endogenous melatonin. The content of several phenolic compounds, including chlorogenic acid, phloridzin and quercetin-3-galactoside, also increased under UV-B stress, and these were further elevated significantly with melatonin addition. This study provides insight into the role(s) of endogenous melatonin in response to UV-B stress, and will facilitate application of exogenous melatonin in agriculture.</t>
  </si>
  <si>
    <t>10.1016/j.plaphy.2019.04.026</t>
  </si>
  <si>
    <t>Malus; Melatonin; Reactive oxygen species; Phenolic compounds; UV-B</t>
  </si>
  <si>
    <t>TERM EXOGENOUS APPLICATION; ULTRAVIOLET-RADIATION; ANTIOXIDANT ENZYMES; HYDROGEN-PEROXIDE; STOMATAL DENSITY; PLANTS; STRESS; BIOSYNTHESIS; RESPONSES; LEAVES</t>
  </si>
  <si>
    <t>[Wei, Zhiwei; Li, Chao; Gao, Tengteng; Zhang, Zhijun; Liang, Bowen; Lv, Zuosen; Zou, Yangjun; Ma, Fengwang] Northwest A&amp;F Univ, Coll Hort, Shaanxi Key Lab Apple, State Key Lab Crop Stress Biol Arid Areas, Yangling 712100, Shaanxi, Peoples R China</t>
  </si>
  <si>
    <t>Zou, YJ; Ma, FW (corresponding author), Northwest A&amp;F Univ, Coll Hort, Shaanxi Key Lab Apple, State Key Lab Crop Stress Biol Arid Areas, Yangling 712100, Shaanxi, Peoples R China.</t>
  </si>
  <si>
    <t>weizhiwei89@126.com; lc453@163.com; gaotengteng@nwsuaf.edu.cn; m15030127393@163.com; lbwnwsuaf@126.com; jinx@nwsuaf.edu.cn; zouyangjun@nwsuaf.edu.cn; fwm64@nwsuaf.edu.cn</t>
  </si>
  <si>
    <t>AEBI H, 1984, METHOD ENZYMOL, V105, P121; Afreen F, 2006, J PINEAL RES, V41, P108, DOI 10.1111/j.1600-079X.2006.00337.x; Agati G, 2010, NEW PHYTOL, V186, P786, DOI 10.1111/j.1469-8137.2010.03269.x; Antoniou C, 2017, J PINEAL RES, V62, DOI 10.1111/jpi.12401; Arnao MB, 2006, PLANT SIGNAL BEHAV, V1, P89, DOI 10.4161/psb.1.3.2640; Arnao MB, 2015, J PINEAL RES, V59, P133, DOI 10.1111/jpi.12253; Ballare CL, 2011, PHOTOCH PHOTOBIO SCI, V10, P226, DOI 10.1039/c0pp90035d; Caldwell MM, 2007, PHOTOCH PHOTOBIO SCI, V6, P252, DOI 10.1039/b700019g; Chaves MM, 2009, ANN BOT-LONDON, V103, P551, DOI 10.1093/aob/mcn125; DAI QJ, 1995, ANN BOT-LONDON, V76, P65, DOI 10.1006/anbo.1995.1079; Dionisio-Sese ML, 1998, PLANT SCI, V135, P1, DOI 10.1016/S0168-9452(98)00025-9; DUBBELS R, 1995, J PINEAL RES, V18, P28, DOI 10.1111/j.1600-079X.1995.tb00136.x; Fini A, 2012, J PLANT PHYSIOL, V169, P929, DOI 10.1016/j.jplph.2012.02.014; Gitz DC, 2005, ENVIRON EXP BOT, V53, P343, DOI 10.1016/j.envexpbot.2004.04.005; Gosch C, 2009, PLANT SCI, V176, P223, DOI 10.1016/j.plantsci.2008.10.011; Gruber BD, 2013, PLANT PHYSIOL, V163, P161, DOI 10.1104/pp.113.218453; Hardeland Rudiger, 2005, Nutr Metab (Lond), V2, P22, DOI 10.1186/1743-7075-2-22; HATTORI A, 1995, BIOCHEM MOL BIOL INT, V35, P627; Hideg E, 2013, TRENDS PLANT SCI, V18, P107, DOI 10.1016/j.tplants.2012.09.003; Jaakola L, 2013, TRENDS PLANT SCI, V18, P477, DOI 10.1016/j.tplants.2013.06.003; Jansen MAK, 2008, PLANT SCI, V175, P449, DOI 10.1016/j.plantsci.2008.04.010; Jansen MAK, 2010, PHYSIOL PLANTARUM, V138, P22, DOI 10.1111/j.1399-3054.2009.01293.x; Jenkins GI, 2009, ANNU REV PLANT BIOL, V60, P407, DOI 10.1146/annurev.arplant.59.032607.092953; Jordan BR, 2002, FUNCT PLANT BIOL, V29, P909, DOI 10.1071/FP02062; Kaling M, 2015, PLANT CELL ENVIRON, V38, P892, DOI 10.1111/pce.12348; Kanwar MK, 2018, J PINEAL RES, V65, DOI 10.1111/jpi.12526; Li C, 2018, J PINEAL RES, V65, DOI 10.1111/jpi.12523; Li C, 2012, J PINEAL RES, V53, P298, DOI 10.1111/j.1600-079X.2012.00999.x; Liang BW, 2018, ENVIRON EXP BOT, V155, P650, DOI 10.1016/j.envexpbot.2018.08.016; Liang D, 2018, FRONT PLANT SCI, V9, DOI 10.3389/fpls.2018.00426; Liaudanskas M, 2014, SCI WORLD J, DOI 10.1155/2014/306217; Lichtenthaler H. K., 1983, BIOCHEM SOC T, V11, P591, DOI DOI 10.1042/BST0110591; Lidon FC, 2011, J PHOTOCH PHOTOBIO B, V104, P457, DOI 10.1016/j.jphotobiol.2011.05.004; Perez-Bueno ML, 2015, PHYSIOL PLANTARUM, V153, P161, DOI 10.1111/ppl.12237; McKenzie RL, 2007, PHOTOCH PHOTOBIO SCI, V6, P218, DOI 10.1039/b700017k; Meng D, 2018, PLANT CELL, V30, P1562, DOI 10.1105/tpc.18.00231; Meng D, 2018, NEW PHYTOL, V217, P641, DOI 10.1111/nph.14824; NAKANO Y, 1981, PLANT CELL PHYSIOL, V22, P867; Neugart S, 2018, SCI HORTIC-AMSTERDAM, V234, P370, DOI 10.1016/j.scienta.2018.02.021; PATTERSON BD, 1984, ANAL BIOCHEM, V139, P487, DOI 10.1016/0003-2697(84)90039-3; Posmyk MM, 2008, J PINEAL RES, V45, P24, DOI 10.1111/j.1600-079X.2007.00552.x; Posmyk MM, 2009, ACTA PHYSIOL PLANT, V31, P1, DOI 10.1007/s11738-008-0213-z; Pothinuch P, 2011, FOOD CHEM, V128, P415, DOI 10.1016/j.foodchem.2011.03.045; Rao MV, 1996, PLANT PHYSIOL, V110, P125, DOI 10.1104/pp.110.1.125; Reiter RJ, 2016, J PINEAL RES, V61, P253, DOI 10.1111/jpi.12360; Robson TM, 2015, PLANT CELL ENVIRON, V38, P856, DOI 10.1111/pce.12374; Ruuhola T, 2018, PLANT PHYSIOL BIOCH, V126, P55, DOI 10.1016/j.plaphy.2018.02.025; Sairam RK, 2002, PLANT SCI, V162, P897, DOI 10.1016/S0168-9452(02)00037-7; Sarropoulou VN, 2012, J PINEAL RES, V52, P38, DOI 10.1111/j.1600-079X.2011.00914.x; Shi HT, 2015, J EXP BOT, V66, P681, DOI 10.1093/jxb/eru373; STRID A, 1994, PHOTOSYNTH RES, V39, P475, DOI 10.1007/BF00014600; Sullivan JH, 2005, ENVIRON POLLUT, V137, P380, DOI 10.1016/j.envpol.2005.01.029; Sun QQ, 2016, J PINEAL RES, V61, P138, DOI 10.1111/jpi.12315; Szafranska K, 2013, BIOL PLANTARUM, V57, P91, DOI 10.1007/s10535-012-0253-5; Tan DX, 2012, J EXP BOT, V63, P577, DOI 10.1093/jxb/err256; Tsao R, 2005, J AGR FOOD CHEM, V53, P4989, DOI 10.1021/jf048289h; Turtola S, 2006, ENVIRON POLLUT, V144, P166, DOI 10.1016/j.cnvpol.2005.12.025; Wang P, 2013, J PINEAL RES, V54, P292, DOI 10.1111/jpi.12017; Wang XQ, 2015, PROCESS BIOCHEM, V50, P1774, DOI 10.1016/j.procbio.2015.06.024; Wei ZW, 2018, INT J MOL SCI, V19, DOI 10.3390/ijms19010316; Xu W, 2016, J PINEAL RES, V61, P457, DOI 10.1111/jpi.12359; Xu WP, 2014, PLANT PHYSIOL BIOCH, V82, P289, DOI 10.1016/j.plaphy.2014.06.015; Yin LH, 2013, J PINEAL RES, V54, P426, DOI 10.1111/jpi.12038; Yin RH, 2017, CURR OPIN PLANT BIOL, V37, P42, DOI 10.1016/j.pbi.2017.03.013; Zhang LJ, 2012, IN VITRO CELL DEV-PL, V48, P275, DOI 10.1007/s11627-011-9413-0; Zhao Y, 2013, J PINEAL RES, V55, P79, DOI 10.1111/jpi.12044</t>
  </si>
  <si>
    <t>WOS:000469896200066</t>
  </si>
  <si>
    <t>Effect of Exogenous Melatonin on Seed Germination and Seedling Growth in Melon (Cucumis melo L.) Under Salt Stress</t>
  </si>
  <si>
    <t>Luis Castanares, Jose; Alberto Bouzo, Carlos</t>
  </si>
  <si>
    <t>An investigation was carried out to evaluate the effect of different application forms and concentrations of melatonin on germination and initial growth of melon plants in several different salinity conditions. We evaluated germination percentage and growth of seedlings and measured total chlorophyll content, relative electrolyte leakage, peroxidase activity, root viability, proline concentration, relative water content, Na+/K+ ratio in green parts and K+ leakage from roots. Seed germination percentage under salt stress increased with treatments of 10 and 50 mu mol.L-1 melatonin. Seed treatment and plant watering with melatonin at 50 mu molL(-1) improved growth parameters and plants showed higher chlorophyll content as well as better biochemical parameters than non-treated plants. Results suggest that melatonin can alleviate the effect of salt stress during seed germination and first stages of plant development.</t>
  </si>
  <si>
    <t>10.1016/j.hpj.2019.01.002</t>
  </si>
  <si>
    <t>Luis Castanares, Jose</t>
  </si>
  <si>
    <t xml:space="preserve"> Alberto Bouzo, Carlos</t>
  </si>
  <si>
    <t>PLANT-GROWTH; ELECTROLYTE LEAKAGE; ROOT REGENERATION; TOLERANCE; SALINITY; PROLINE; QUALITY; YIELD; IRRIGATION; SENESCENCE</t>
  </si>
  <si>
    <t>[Luis Castanares, Jose] Univ Nacl Lujan, Dept Basic Sci, Plant Physiol Lab, Lujan, Argentina; [Alberto Bouzo, Carlos] Univ Nacl Litoral, Lab Res Physiol &amp; Plant Mol Biol, Fac Ciencias Agr, Santa Fe, Argentina</t>
  </si>
  <si>
    <t>Castanares, JL (corresponding author), Univ Nacl Lujan, Dept Basic Sci, Plant Physiol Lab, Lujan, Argentina.</t>
  </si>
  <si>
    <t>jcastanares@mail.unlu.edu.ar</t>
  </si>
  <si>
    <t>Allegra M, 2003, J PINEAL RES, V34, P1, DOI 10.1034/j.1600-079X.2003.02112.x; Arnao MB, 2009, J PINEAL RES, V46, P58, DOI 10.1111/j.1600-079X.2008.00625.x; Arnao MB, 2007, J PINEAL RES, V42, P147, DOI 10.1111/j.1600-079X.2006.00396.x; Arnao MB, 2015, J PINEAL RES, V59, P133, DOI 10.1111/jpi.12253; Arnao MB, 2014, TRENDS PLANT SCI, V19, P789, DOI 10.1016/j.tplants.2014.07.006; Ashraf M, 2009, BIOTECHNOL ADV, V27, P84, DOI 10.1016/j.biotechadv.2008.09.003; Ashraf M, 2008, ENVIRON EXP BOT, V63, P266, DOI 10.1016/j.envexpbot.2007.11.008; Bajji M, 2002, PLANT GROWTH REGUL, V36, P61, DOI 10.1023/A:1014732714549; BATES LS, 1973, PLANT SOIL, V39, P205, DOI 10.1007/BF00018060; Ben Rejeb K, 2014, PLANT PHYSIOL BIOCH, V80, P278, DOI 10.1016/j.plaphy.2014.04.007; Bokochoy-Nbok H, 1991, J PLANT PHYSL, V139, P100; Bordas M, 1997, TRANSGENIC RES, V6, P41, DOI 10.1023/A:1018453032336; Campbell C.R., 1998, HDB METHODS PLANT AN, P287; Cao YY, 2015, BIOL PLANTARUM, V59, P147, DOI 10.1007/s10535-014-0469-7; Chen C. L., 2003, PRINCIPLE TECHNOLOGY, P119; Chen Q, 2009, J PLANT PHYSIOL, V166, P324, DOI 10.1016/j.jplph.2008.06.002; Chen Z, 2005, PLANT CELL ENVIRON, V28, P1230, DOI 10.1111/j.1365-3040.2005.01364.x; Cheng Bei, 2018, Acta Horticulturae Sinica, V45, P887; Chinnusamy V, 2005, CROP SCI, V45, P437, DOI 10.2135/cropsci2005.0437; Dawood MG, 2015, ACTA BIOL COLOMB, V20, P223, DOI 10.15446/abc.v20n2.43291; De Luca M, 2013, DRUG TEST ANAL, V5, P96, DOI 10.1002/dta.276; Demidchik V, 2014, J EXP BOT, V65, P1259, DOI 10.1093/jxb/eru004; Di Rienzo JA, 2011, INFOSTAT VERSION 201; DUBBELS R, 1995, J PINEAL RES, V18, P28, DOI 10.1111/j.1600-079X.1995.tb00136.x; Farooq M, 2013, J AGRON CROP SCI, V199, P12, DOI 10.1111/j.1439-037X.2012.00521.x; Hernandez IG, 2015, PLANT PHYSIOL BIOCH, V94, P191, DOI 10.1016/j.plaphy.2015.06.011; GEORGE P, 1953, BIOCHEM J, V54, P267, DOI 10.1042/bj0540267; Han QH, 2017, FRONT PLANT SCI, V8, DOI 10.3389/fpls.2017.00785; HATTORI A, 1995, BIOCHEM MOL BIOL INT, V35, P627; Hoagland D. R, 1950, CALIF AGR EXP STN, V51, P914; Huang CH, 2012, EUR J AGRON, V43, P68, DOI 10.1016/j.eja.2012.05.008; ISTA, 2013, SEED SCI TECHNOL, V27, P25; Jiang XW, 2016, PAK J BOT, V48, P1345; KAISER WM, 1979, PLANTA, V145, P377, DOI 10.1007/BF00388364; Karasek M, 2006, J PHYSIOL PHARMACOL, V57, P19; Kaya C, 2007, ENVIRON EXP BOT, V60, P397, DOI 10.1016/j.envexpbot.2006.12.008; Keyvan S., 2010, Journal of Animal and Plant Sciences (JAPS), V8, P1051; Khan HA, 2009, SOIL ENVRON, V28, P130; Kusvuran S., 2007, Research Journal of Agriculture and Biological Sciences, V3, P40; LERNER AB, 1958, J AM CHEM SOC, V80, P2587, DOI 10.1021/ja01543a060; Li C, 2012, J PINEAL RES, V53, P298, DOI 10.1111/j.1600-079X.2012.00999.x; Lichtenthaler H. K., 1983, BIOCHEM SOC T, V11, P591, DOI DOI 10.1042/BST0110591; Liu JL, 2015, PLANT GROWTH REGUL, V77, P317, DOI 10.1007/s10725-015-0066-6; Munns R, 2008, ANNU REV PLANT BIOL, V59, P651, DOI 10.1146/annurev.arplant.59.032607.092911; Nascimento Warley Marcos, 2002, Hortic. Bras., V20, P133, DOI 10.1590/S0102-05362002000200003; Navarro JM, 1999, J HORTIC SCI BIOTECH, V74, P573, DOI 10.1080/14620316.1999.11511155; Nawaz MA, 2016, FRONT PLANT SCI, V6, DOI 10.3389/fpls.2015.01230; Paredes SD, 2009, J EXP BOT, V60, P57, DOI 10.1093/jxb/ern284; Passaia G, 2014, J EXP BOT, V65, P1403, DOI 10.1093/jxb/ert486; Posmyk MM, 2008, J PINEAL RES, V45, P24, DOI 10.1111/j.1600-079X.2007.00552.x; Reche Marmol J., 2008, CULTIVO MELON INVERN, P312; RESTREPO HERMANN, 2013, rev.colomb.cienc.hortic., V7, P252; San Bautista A, 2011, SCI HORTIC-AMSTERDAM, V130, P575, DOI 10.1016/j.scienta.2011.08.009; Sarropoulou V, 2012, PLANT PHYSIOL BIOCH, V61, P162, DOI 10.1016/j.plaphy.2012.10.001; Schneider CA, 2012, NAT METHODS, V9, P671, DOI 10.1038/nmeth.2089; Shabala S, 2008, PHYSIOL PLANTARUM, V133, P651, DOI 10.1111/j.1399-3054.2007.01008.x; Shabala S, 2012, PLANT STRESS PHYSIOLOGY, P59, DOI 10.1079/9781845939953.0059; Sharma A, 2016, HDB CUCURBITS GROWTH, P419; Simsek M, 2011, AFR J BIOTECHNOL, V10, P10009; Sivritepe HO, 2005, SCI HORTIC-AMSTERDAM, V106, P568, DOI 10.1016/j.scienta.2005.05.011; Sivritepe N, 2003, SCI HORTIC-AMSTERDAM, V97, P229, DOI 10.1016/S0304-4238(02)00198-X; Tanji K.K., 2002, AGR DRAINAGE WATER M; Tanveer A., 2012, PAKISTAN J WEED SCI, V18, P445; Wang P, 2013, J PINEAL RES, V55, P424, DOI 10.1111/jpi.12091; Wei W, 2015, J EXP BOT, V66, P695, DOI 10.1093/jxb/eru392; Yan YY, 2018, HORTIC PLANT J, V4, P239, DOI 10.1016/j.hpj.2018.08.003; Zhang HJ, 2014, J PINEAL RES, V57, P269, DOI 10.1111/jpi.12167; Zhang N, 2015, J EXP BOT, V66, P647, DOI 10.1093/jxb/eru336; Zhang N, 2013, J PINEAL RES, V54, P15, DOI 10.1111/j.1600-079X.2012.01015.x</t>
  </si>
  <si>
    <t>WOS:000462129900004</t>
  </si>
  <si>
    <t>Exogenous melatonin improves salt tolerance in tomato by regulating photosynthetic electron flux and the ascorbate-glutathione cycle</t>
  </si>
  <si>
    <t>Yin, Zepeng; Lu, Jiazhi; Meng, Sida; Liu, Yiling; Mostafa, Islam; Qi, Mingfang; Li, Tianlai</t>
  </si>
  <si>
    <t>Melatonin (MT) can protect plants against abiotic stress. In order to explore whether melatonin can improve photosynthetic function under NaCl stress, Solanum lycopersicum L. cv. Liaoyuanduoli were exposed to 150 mmol L-1 NaCl stress with or without pretreatment with 150 mu mol L-1 melatonin. The results showed that NaCl stress can lead to reduced chlorophyll content, lower photosynthetic function, increased reaction oxygen species (ROS) levels, and decreased PSII activity. These changes were mainly due to the reduction in oxygen-evolving complex (OEC) activity on the donor side of PSII and the blockage of electron transfer from Q(A) to Q(B) on receptor side of PSII. The donor side of PSII was more sensitive to NaCl stress relative to the receptor side of PSII. Interestingly, application of MT enhanced tomato NaCl tolerance. MT reduced the production of ROS by balancing the distribution of photosynthetic electron flux, facilitated the repair of PSII by maintaining the abundance of Psb O and D1, and promoting the ability of the donor and acceptor sides of PSII to deliver electrons. MT also enhanced the scavenging ability of ROS by stimulating the activity of enzymes involved in the AsA-GSH cycle.</t>
  </si>
  <si>
    <t>JOURNAL OF PLANT INTERACTIONS</t>
  </si>
  <si>
    <t>10.1080/17429145.2019.1645895</t>
  </si>
  <si>
    <t>Yin, Zepeng</t>
  </si>
  <si>
    <t xml:space="preserve"> Li, Tianlai</t>
  </si>
  <si>
    <t>Tomato; melatonin; NaCl; photosynthetic; AsA-GSH cycle</t>
  </si>
  <si>
    <t>INDUCED OXIDATIVE STRESS; CHLOROPHYLL-A; FLUORESCENCE TRANSIENT; LEAF SENESCENCE; PHOTOSYSTEM-II; PROTEOMIC ANALYSES; TRANSGENIC RICE; PISUM-SATIVUM; SEEDLINGS; GROWTH</t>
  </si>
  <si>
    <t>[Yin, Zepeng; Lu, Jiazhi; Meng, Sida; Liu, Yiling; Qi, Mingfang; Li, Tianlai] Shenyang Agr Univ, Coll Hort, Shenyang 110866, Liaoning, Peoples R China; [Yin, Zepeng; Lu, Jiazhi; Meng, Sida; Liu, Yiling; Qi, Mingfang; Li, Tianlai] Shenyang Agr Univ, Minist Educ, Key Lab Protected Hort, Shenyang 110866, Liaoning, Peoples R China; [Mostafa, Islam] Zagazig Univ, Fac Pharm, Dept Pharmacognosy, Zagazig, Egypt</t>
  </si>
  <si>
    <t>Qi, MF; Li, TL (corresponding author), Shenyang Agr Univ, Coll Hort, Shenyang 110866, Liaoning, Peoples R China.; Qi, MF; Li, TL (corresponding author), Shenyang Agr Univ, Minist Educ, Key Lab Protected Hort, Shenyang 110866, Liaoning, Peoples R China.</t>
  </si>
  <si>
    <t>qimingfang@126.com; tianlaili@126.com</t>
  </si>
  <si>
    <t>Mostafa, Islam/AAX-6437-2020</t>
  </si>
  <si>
    <t>Mostafa, Islam/0000-0002-6437-5528</t>
  </si>
  <si>
    <t>Afreen F, 2006, J PINEAL RES, V41, P108, DOI 10.1111/j.1600-079X.2006.00337.x; Arnao MB, 2009, J PINEAL RES, V46, P58, DOI 10.1111/j.1600-079X.2008.00625.x; Arnao MB, 2015, J PINEAL RES, V59, P133, DOI 10.1111/jpi.12253; BRADFORD MM, 1976, ANAL BIOCHEM, V72, P248, DOI 10.1016/0003-2697(76)90527-3; Cheng DD, 2016, BMC PLANT BIOL, V16, DOI 10.1186/s12870-016-0723-6; Fan XL, 2014, PLOS ONE, V9, DOI 10.1371/journal.pone.0089067; Foyer CH, 2009, ANTIOXID REDOX SIGN, V11, P861, DOI 10.1089/ars.2008.2177; Galano A, 2011, J PINEAL RES, V51, P1, DOI 10.1111/j.1600-079X.2011.00916.x; Gong M, 1998, J PLANT PHYSIOL, V153, P488, DOI 10.1016/S0176-1617(98)80179-X; Haldimann P, 1999, PHOTOSYNTH RES, V62, P67, DOI 10.1023/A:1006321126009; Han YS, 2016, J PLANT GROWTH REGUL, V35, P827, DOI 10.1007/s00344-016-9585-2; Hasan MK, 2015, FRONT PLANT SCI, V6, DOI 10.3389/fpls.2015.00601; Ibrahim MH, 2012, MOLECULES, V17, P1159, DOI 10.3390/molecules17021159; Kang K, 2010, J PINEAL RES, V49, P176, DOI 10.1111/j.1600-079X.2010.00783.x; Kolar J, 1997, PHYTOCHEMISTRY, V44, P1407, DOI 10.1016/S0031-9422(96)00568-7; Kudoh H, 2002, PLANTA, V215, P541, DOI 10.1007/s00425-002-0790-9; Lei XY, 2004, J PINEAL RES, V36, P126, DOI 10.1046/j.1600-079X.2003.00106.x; Li C, 2016, J PINEAL RES, V61, P218, DOI 10.1111/jpi.12342; Li C, 2012, J PINEAL RES, V53, P298, DOI 10.1111/j.1600-079X.2012.00999.x; Li H, 2016, J PINEAL RES, V60, P206, DOI 10.1111/jpi.12304; Li PM, 2009, J PLANT PHYSIOL, V166, P1607, DOI 10.1016/j.jplph.2009.04.013; Li XN, 2016, J PINEAL RES, V61, P328, DOI 10.1111/jpi.12350; Lin YH, 2013, INT J MOL SCI, V14, P20913, DOI 10.3390/ijms141020913; Lin ZH, 2009, BMC PLANT BIOL, V9, DOI 10.1186/1471-2229-9-43; Manchester LC, 2015, J PINEAL RES, V59, P403, DOI 10.1111/jpi.12267; Munns R, 2008, ANNU REV PLANT BIOL, V59, P651, DOI 10.1146/annurev.arplant.59.032607.092911; Palma JM, 2006, J EXP BOT, V57, P1747, DOI 10.1093/jxb/erj191; Park S, 2012, J PINEAL RES, V53, P385, DOI 10.1111/j.1600-079X.2012.01008.x; Pelagio-Flores R, 2012, J PINEAL RES, V53, P279, DOI 10.1111/j.1600-079X.2012.00996.x; Porra RJ, 2002, PHOTOSYNTH RES, V73, P149, DOI 10.1023/A:1020470224740; Posmyk MM, 2008, J PINEAL RES, V45, P24, DOI 10.1111/j.1600-079X.2007.00552.x; Sharkey TD, 2007, PLANT CELL ENVIRON, V30, P1035, DOI 10.1111/j.1365-3040.2007.01710.x; Shi HT, 2015, J PINEAL RES, V59, P120, DOI 10.1111/jpi.12246; Shi HT, 2014, J PINEAL RES, V57, P185, DOI 10.1111/jpi.12155; Siddiqui MH, 2019, INT J MOL SCI, V20, DOI 10.3390/ijms20020353; Srivastava A, 1997, BBA-BIOENERGETICS, V1320, P95, DOI 10.1016/S0005-2728(97)00017-0; Strasser BJ, 1995, PHOTOSYNTHESIS: FROM LIGHT TO BIOSPHERE, VOL 5, P977; Strasser BJ, 1997, PHOTOSYNTH RES, V52, P147, DOI 10.1023/A:1005896029778; Strasser RJ, 2004, ADV PHOTO RESPIRAT, V19, P321; STRASSER RJ, 1995, PHOTOCHEM PHOTOBIOL, V61, P32, DOI 10.1111/j.1751-1097.1995.tb09240.x; Suo JW, 2015, MOL CELL PROTEOMICS, V14, P2510, DOI 10.1074/mcp.M114.047225; Takahashi S, 2008, TRENDS PLANT SCI, V13, P178, DOI 10.1016/j.tplants.2008.01.005; Tal O, 2011, J EXP BOT, V62, P1903, DOI 10.1093/jxb/erq378; Tan DX, 2007, J PINEAL RES, V42, P28, DOI 10.1111/j.1600-079X.2006.00407.x; Tiryaki I, 2012, J PINEAL RES, V52, P332, DOI 10.1111/j.1600-079X.2011.00947.x; Toth SZ, 2005, J PLANT PHYSIOL, V162, P181, DOI 10.1016/j.jplph.2004.06.010; Venkatesh J, 2012, HORTIC ENVIRON BIOTE, V53, P320, DOI 10.1007/s13580-012-0035-1; Wang LY, 2016, PHOTOSYNTHETICA, V54, P19, DOI 10.1007/s11099-015-0140-3; Wang L, 2014, J PINEAL RES, V56, P134, DOI 10.1111/jpi.12105; Wang P, 2013, J PINEAL RES, V55, P424, DOI 10.1111/jpi.12091; Wang P, 2013, J PINEAL RES, V54, P292, DOI 10.1111/jpi.12017; Wang P, 2012, J PINEAL RES, V53, P11, DOI 10.1111/j.1600-079X.2011.00966.x; Wang XN, 2010, J PROTEOME RES, V9, P6561, DOI 10.1021/pr100767k; Wei W, 2015, J EXP BOT, V66, P695, DOI 10.1093/jxb/eru392; Wilhelm C, 2011, J PLANT PHYSIOL, V168, P79, DOI 10.1016/j.jplph.2010.07.012; Yan B, 1996, PLANT SOIL, V179, P261, DOI 10.1007/BF00009336; Yang Y., 2015, SEED, V34, P8, DOI 10.16590/J.cnki.1001-4705.2015.01.045; Yin ZP, 2014, PLANT GROWTH REGUL, V74, P209, DOI 10.1007/s10725-014-9912-1; Yin ZP, 2017, PROTEOME SCI, V15, DOI 10.1186/s12953-017-0117-1; Zhan GM, 2014, PLANT CELL REP, V33, P1091, DOI 10.1007/s00299-014-1597-4; Zhang D, 2015, PLANT CELL REP, V34, P1499, DOI 10.1007/s00299-015-1802-0; Zhang HH, 2019, J PLANT INTERACT, V14, P119, DOI 10.1080/17429145.2018.1562111; Zhang HH, 2017, INT J AGRIC BIOL, V19, P735, DOI 10.17957/IJAB/15.0348; Zhang HH, 2018, FRONT PLANT SCI, V9, DOI 10.3389/fpls.2018.01806; Zhang N, 2015, J EXP BOT, V66, P647, DOI 10.1093/jxb/eru336; Zhang N, 2013, J PINEAL RES, V54, P15, DOI 10.1111/j.1600-079X.2012.01015.x; Zhang ZS, 2012, PLOS ONE, V7, DOI 10.1371/journal.pone.0042936; Zhao HL, 2016, FRONT PLANT SCI, V7, DOI 10.3389/fpls.2016.01874; Zheng QS, 2016, PLANT SOIL, V400, P147, DOI 10.1007/s11104-015-2712-1; Zhou X.M., 2016, ONCOTARGET, V7; Zhu JK, 2002, ANNU REV PLANT BIOL, V53, P247, DOI 10.1146/annurev.arplant.53.091401.143329</t>
  </si>
  <si>
    <t>1742-9145</t>
  </si>
  <si>
    <t>1742-9153</t>
  </si>
  <si>
    <t>J PLANT INTERACT</t>
  </si>
  <si>
    <t>J. Plant Interact.</t>
  </si>
  <si>
    <t>Plant Sciences; Ecology</t>
  </si>
  <si>
    <t>WOS:000481739100001</t>
  </si>
  <si>
    <t>Synergistic effects of melatonin and distinct spectral lights for enhanced production of anti-cancerous compounds in callus cultures of Fagonia indica</t>
  </si>
  <si>
    <t>Khan, Taimoor; Ullah, Muhammad Asad; Garros, Laurine; Hano, Christophe; Abbasi, Bilal Haider</t>
  </si>
  <si>
    <t>Fagonia indica is one of the commercially vital medicinal plant species. It is well-known for biosynthesis of anticancer phenolics and flavonoids metabolites. The plant has been exploited for in vitro studies and production of vital phytochemicals, however, the synergistic effects of melatonin and lights remains to be investigated. In current study, we have evaluated the synergistic effects of melatonin and different light emitting diodes (LEDs) in callus cultures of F. indica. Both, light and melatonin play vital role in physiological and biochemical processes of plant cell. The highest Fresh weight (FW: 320 g/L) and Dry weight (DW: 20 g/L) was recorded in cultures under white LEDs. Optimum total phenolics content (11.3 mu g GAE/mg), total flavonoids content (4.02 mu g QAE/mg) and Free radical scavenging activity (97%) was found in cultures grown under white LED and melatonin. Furthermore, cultures maintained under white light were also found with highest levels of phenolic and flavonoids production (total phenolic production; 226.9 mu g GAE/mg, Total flavonoid production; 81 mu g QAE/mg) than other LED-grown cultures. However, the antioxidant enzymes; Superoxide dismutase (SOD: 0.53 nM/min/mg FW) and Peroxidase (POD:1.18 nM/min/mg FW) were found optimum in cultures grown under blue LED. The HPLC data showed that enhanced total production of metabolites was recorded in cultures under white LED (6.765 mu g/mg DW) than other lights and control. The findings of this study comprehend the role of melatonin and influence of light quality on biomass accumulation and production of phytochemicals in callus cultures of F. indica.</t>
  </si>
  <si>
    <t>JOURNAL OF PHOTOCHEMISTRY AND PHOTOBIOLOGY B-BIOLOGY</t>
  </si>
  <si>
    <t>10.1016/j.jphotobiol.2018.10.010</t>
  </si>
  <si>
    <t>Khan, Taimoor</t>
  </si>
  <si>
    <t>Fagonia indica; LEDs; Melatonin; Phenolics; Flavonoids; SOD; POD; Callus culture</t>
  </si>
  <si>
    <t>CELL-SUSPENSION CULTURES; ANTIOXIDANT SECONDARY METABOLITES; PLANT-GROWTH; HEPATOPROTECTIVE ACTIVITY; INDUCED HEPATOTOXICITY; ANTHOCYANIN PRODUCTION; BIOCHEMICAL VARIATIONS; BIOMASS ACCUMULATION; EXOGENOUS MELATONIN; SEED-GERMINATION</t>
  </si>
  <si>
    <t>[Khan, Taimoor; Ullah, Muhammad Asad; Abbasi, Bilal Haider] Quaid I Azam Univ, Dept Biotechnol, Islamabad 45320, Pakistan; [Garros, Laurine; Hano, Christophe; Abbasi, Bilal Haider] Univ Orleans, LBLGC, Plant Lignans Team, INRA USC1328, F-28000 Chartres, France; [Abbasi, Bilal Haider] Univ Francois Rabelais Tours, Biomol &amp; Biotechnol Vegetales EA2106, Tours, France</t>
  </si>
  <si>
    <t>Abbasi, BH (corresponding author), Quaid I Azam Univ, Dept Biotechnol, Islamabad 45320, Pakistan.</t>
  </si>
  <si>
    <t>bhabbasi@qau.edu.pk</t>
  </si>
  <si>
    <t>, Hano/V-2630-2019; Ullah, Muhammad Asad/Q-9285-2019; Hano, Christophe/AAD-2577-2019</t>
  </si>
  <si>
    <t>, Hano/0000-0001-9938-0151; Ullah, Muhammad Asad/0000-0002-1501-0549</t>
  </si>
  <si>
    <t>Abbasi BH, 2007, PLANT CELL REP, V26, P1367, DOI 10.1007/s00299-007-0344-5; Abbasi BH, 2011, PLANT CELL TISS ORG, V105, P337, DOI 10.1007/s11240-010-9872-8; Abbasi BH, 2010, PLANT CELL TISS ORG, V101, P371, DOI 10.1007/s11240-010-9692-x; Adil M, 2015, PLANT CELL TISS ORG, V123, P405, DOI 10.1007/s11240-015-0844-x; Ahmad N, 2016, J PHOTOCH PHOTOBIO B, V154, P51, DOI 10.1016/j.jphotobiol.2015.11.015; Ahmad N, 2010, PLANT CELL TISS ORG, V102, P129, DOI 10.1007/s11240-010-9712-x; Ali M, 2014, J PHOTOCH PHOTOBIO B, V140, P223, DOI 10.1016/j.jphotobiol.2014.08.008; Ali M, 2013, IND CROP PROD, V49, P400, DOI 10.1016/j.indcrop.2013.05.033; Ali MB, 2006, PLANT GROWTH REGUL, V49, P137, DOI 10.1007/s10725-006-9003-z; Alqasoumi SI, 2011, AFR J PHARM PHARMACO, V5, P1996, DOI 10.5897/AJPP11.190; Arnao MB, 2015, J PINEAL RES, V59, P133, DOI 10.1111/jpi.12253; Arnao MB, 2014, TRENDS PLANT SCI, V19, P789, DOI 10.1016/j.tplants.2014.07.006; ATTAURRAHMAN, 1984, J NAT PROD, V47, P186, DOI 10.1021/np50031a034; Bagban I. M., 2012, Asian Pacific Journal of Tropical Biomedicine, V2, pS1457; Beckwith AG, 2004, J AGR FOOD CHEM, V52, P456, DOI 10.1021/jf034821+; Bourgeois C, 2016, CR CHIM, V19, P1090, DOI 10.1016/j.crci.2016.03.019; Chen Q, 2009, J PLANT PHYSIOL, V166, P324, DOI 10.1016/j.jplph.2008.06.002; Davies KM, 2014, CURR OPIN BIOTECH, V26, P133, DOI 10.1016/j.copbio.2013.12.010; DUBBELS R, 1995, J PINEAL RES, V18, P28, DOI 10.1111/j.1600-079X.1995.tb00136.x; Ellis R, 1978, P EASTER SCH AGR SCI; Fazal H, 2016, APPL BIOCHEM BIOTECH, V180, P1076, DOI 10.1007/s12010-016-2153-1; Fazal H, 2016, J PHOTOCH PHOTOBIO B, V159, P1, DOI 10.1016/j.jphotobiol.2016.03.008; Ferrari S, 2010, ADV EXP MED BIOL, V698, P152; GIANNOPOLITIS CN, 1977, PLANT PHYSIOL, V59, P309, DOI 10.1104/pp.59.2.309; Gupta SD, 2017, J PHOTOCH PHOTOBIO B, V174, P162, DOI 10.1016/j.jphotobiol.2017.07.029; HATTORI A, 1995, BIOCHEM MOL BIOL INT, V35, P627; Hernandez-Ruiz J, 2005, J PINEAL RES, V39, P137, DOI 10.1111/j.1600-079X.2005.00226.x; Hernandez-Ruiz J, 2008, PLANT GROWTH REGUL, V55, P29, DOI 10.1007/s10725-008-9254-y; Hernandez-Ruiz J, 2018, AGRONOMY-BASEL, V8, DOI 10.3390/agronomy8040033; Khan MA, 2015, PLANT CELL TISS ORG, V120, P127, DOI 10.1007/s11240-014-0587-0; Khan MA, 2013, IND CROP PROD, V46, P105, DOI 10.1016/j.indcrop.2012.12.035; Khan T, 2018, J PHOTOCH PHOTOBIO B, V185, P153, DOI 10.1016/j.jphotobiol.2018.06.002; Khan T, 2016, APPL BIOCHEM BIOTECH, V179, P46, DOI 10.1007/s12010-016-1978-y; Kim D., 1988, BIOTECHNOL LETT; Lagrimini L., 1990, PLANT PEROXIDASES, P59; Lam M, 2012, PLOS ONE, V7, DOI 10.1371/journal.pone.0040152; Lee CWT, 2000, BIOTECHNOL BIOENG, V67, P61, DOI 10.1002/(SICI)1097-0290(20000105)67:1&amp;lt;61::AID-BIT7&amp;gt;3.0.CO;2-J; Lei XY, 2004, J PINEAL RES, V36, P126, DOI 10.1046/j.1600-079X.2003.00106.x; LERNER AB, 1958, J AM CHEM SOC, V80, P2587, DOI 10.1021/ja01543a060; Li C, 2012, J PINEAL RES, V53, P298, DOI 10.1111/j.1600-079X.2012.00999.x; Li FS, 2017, NAT PLANTS, V3, DOI 10.1038/nplants.2017.109; Liu CZ, 2006, APPL MICROBIOL BIOT, V72, P11, DOI 10.1007/s00253-006-0452-0; Matkowski A, 2008, BIOTECHNOL ADV, V26, P548, DOI 10.1016/j.biotechadv.2008.07.001; MIDDLETON EM, 1993, PLANT PHYSIOL, V103, P741, DOI 10.1104/pp.103.3.741; Mittler R, 2004, TRENDS PLANT SCI, V9, P490, DOI 10.1016/j.tplants.2004.08.009; Mukherjee S, 2014, PHYSIOL PLANTARUM, V152, P714, DOI 10.1111/ppl.12218; Nabavi SM, 2015, ANTI-CANCER AGENT ME, V15, P728, DOI 10.2174/1871520615666150304120643; Nawaz MA, 2016, FRONT PLANT SCI, V6, DOI 10.3389/fpls.2015.01230; Nayyar H, 2006, ENVIRON EXP BOT, V58, P106, DOI 10.1016/j.envexpbot.2005.06.021; OBERMEIER MT, 1995, XENOBIOTICA, V25, P575, DOI 10.3109/00498259509061876; Pareek A, 2013, J ETHNOPHARMACOL, V150, P973, DOI 10.1016/j.jep.2013.09.048; Pedas P, 2014, PLOS ONE, V9, DOI 10.1371/journal.pone.0113759; Pelagio-Flores R, 2012, J PINEAL RES, V53, P279, DOI 10.1111/j.1600-079X.2012.00996.x; Posmyk MM, 2008, J PINEAL RES, V45, P24, DOI 10.1111/j.1600-079X.2007.00552.x; Rasool A., 2014, PAK J PHARM SCI, P27; Sarropoulou VN, 2012, J PINEAL RES, V52, P38, DOI 10.1111/j.1600-079X.2011.00914.x; Sarrou E, 2015, J ESSENT OIL RES, V27, P487, DOI 10.1080/10412905.2015.1064485; Senger H., 1987, BLUE LIGHT RESPONSES; Shaker KH, 2000, Z NATURFORSCH C, V55, P520; Shiga T, 2009, PLANT BIOTECHNOL-NAR, V26, P255, DOI 10.5511/plantbiotechnology.26.255; Shohael AM, 2006, PROCESS BIOCHEM, V41, P1179, DOI 10.1016/j.procbio.2005.12.015; Siegien I, 2013, ACTA PHYSIOL PLANT, V35, P781, DOI 10.1007/s11738-012-1118-4; Sigala F, 2006, J PINEAL RES, V40, P270, DOI 10.1111/j.1600-079X.2005.00310.x; SINGLETON V. L., 1965, AMER J ENOL VITICULT, V16, P144; Smith H, 2000, NATURE, V407, P585, DOI 10.1038/35036500; Suzuki N, 2006, PHYSIOL PLANTARUM, V126, P45, DOI 10.1111/j.0031-9317.2005.00582.x; Tan DX, 2007, PLANT SIGNAL BEHAV, V2, P514, DOI 10.4161/psb.2.6.4639; Tan DX, 1998, BIOCHEM BIOPH RES CO, V253, P614, DOI 10.1006/bbrc.1998.9826; Tan JW, 2004, PHYTOCHEMISTRY, V65, P691, DOI 10.1016/j.phytochem.2003.12.009; Tariq U, 2014, J PHOTOCH PHOTOBIO B, V130, P264, DOI 10.1016/j.jphotobiol.2013.11.026; Trejo-Espino JL, 2011, ACTA PHYSIOL PLANT, V33, P1687, DOI 10.1007/s11738-010-0705-5; Ullah S, 2013, J MED SYST, V37, DOI 10.1007/s10916-013-9961-4; Waheed A, 2012, EUR J PHARM SCI, V47, P464, DOI 10.1016/j.ejps.2012.07.004; Wang Y., 2015, J ANAL METHODS CHEM, V2015; Wei W, 2015, J EXP BOT, V66, P695, DOI 10.1093/jxb/eru392; WHITE RH, 1989, WEED SCI, V37, P674, DOI 10.1017/S0043174500072623; Wolf K, 2001, J PLANT PHYSIOL, V158, P1491, DOI 10.1078/0176-1617-00561; Yang LQ, 2010, NAT PROD REP, V27, P1469, DOI 10.1039/c005378c; Younas M, 2018, J PHOTOCH PHOTOBIO B, V184, P61, DOI 10.1016/j.jphotobiol.2018.05.018; Yue W, 2016, CRIT REV BIOTECHNOL, V36, P215, DOI 10.3109/07388551.2014.923986; Zaletok S., 2015, Experimental Oncology, V37, P262; Zhang B, 2012, APPL MICROBIOL BIOT, V93, P455, DOI 10.1007/s00253-011-3658-8; Zhang N, 2015, J EXP BOT, V66, P647, DOI 10.1093/jxb/eru336; Zhang N, 2013, J PINEAL RES, V54, P15, DOI 10.1111/j.1600-079X.2012.01015.x; Zhao J, 2005, BIOTECHNOL ADV, V23, P283, DOI 10.1016/j.biotechadv.2005.01.003; ZHONG JJ, 1991, BIOTECHNOL BIOENG, V38, P653, DOI 10.1002/bit.260380610</t>
  </si>
  <si>
    <t>ELSEVIER SCIENCE SA</t>
  </si>
  <si>
    <t>1011-1344</t>
  </si>
  <si>
    <t>J PHOTOCH PHOTOBIO B</t>
  </si>
  <si>
    <t>J. Photochem. Photobiol. B-Biol.</t>
  </si>
  <si>
    <t>WOS:000456228700020</t>
  </si>
  <si>
    <t>The mitigation effects of exogenous melatonin on replant disease in apple</t>
  </si>
  <si>
    <t>Li, Chao; Zhao, Qi; Gao, Tengteng; Wang, Hongying; Zhang, Zhijun; Liang, Bowen; Wei, Zhiwei; Liu, Changhai; Ma, Fengwang</t>
  </si>
  <si>
    <t>Melatonin mediates many physiological processes in plants. The problem of apple replant disease is unsolved. Our study objectives were to evaluate the regulatory effect of melatonin on plant resistance to this challenge and investigate the preliminary mechanism by which melatonin helps alleviate the effects of this disease. Two-year-old trees of Fuji apple (Malus domestica), grafted onto rootstock M.26, were grown in replant soil for 6 months in the absence or presence of a 200 mu mol/L melatonin supplement. The addition of melatonin to the soil significantly increased the rates of plant growth and net photosynthesis and chlorophyll concentrations under replant conditions. This molecule elevated the levels of K in leaves and roots and enhanced the activity of soil enzymes. Such supplementation also changed the composition of the bacterial and fungal communities in the soil. We concluded that the application of melatonin to a replant soil can protect their chloroplasts from oxidative damage and release the apple root from membrane damage, and also lead to increased soil enzyme activity and soil quality while altering the composition of bacterial and fungal communities. These changes can then promote seedling growth, stimulate photosynthesis, and elevate K levels, thereby alleviating the effects of apple replant disease.</t>
  </si>
  <si>
    <t>10.1111/jpi.12523</t>
  </si>
  <si>
    <t>16S rRNA gene; apple replant disease; internal transcribed spacer; Malus; melatonin; soil enzymes; soil microorganisms</t>
  </si>
  <si>
    <t>ORGANIC-MATTER; ENZYME-ACTIVITIES; PHOSPHATASE-ACTIVITY; MALUS HUPEHENSIS; SOIL SICKNESS; PLANTS; STRESS; RHIZOSPHERE; ARABIDOPSIS; COMMUNITIES</t>
  </si>
  <si>
    <t>[Li, Chao; Zhao, Qi; Gao, Tengteng; Wang, Hongying; Zhang, Zhijun; Liang, Bowen; Wei, Zhiwei; Liu, Changhai; Ma, Fengwang] Northwest A&amp;F Univ, Coll Hort, Shaanxi Key Lab Apple, State Key Lab Crop Stress Biol Arid Areas, Yangling, Shaanxi, Peoples R China</t>
  </si>
  <si>
    <t>Liu, CH; Ma, FW (corresponding author), Northwest A&amp;F Univ, Coll Hort, Shaanxi Key Lab Apple, State Key Lab Crop Stress Biol Arid Areas, Yangling, Shaanxi, Peoples R China.</t>
  </si>
  <si>
    <t>chliu@nwafu.edu.cn; fwm64@nwsuaf.edu.cn</t>
  </si>
  <si>
    <t>Afreen F, 2006, J PINEAL RES, V41, P108, DOI 10.1111/j.1600-079X.2006.00337.x; Arnao MB, 2009, J PINEAL RES, V46, P58, DOI 10.1111/j.1600-079X.2008.00625.x; Arnao MB, 2007, J PINEAL RES, V42, P147, DOI 10.1111/j.1600-079X.2006.00396.x; ARNON DI, 1949, PLANT PHYSIOL, V24, P1, DOI 10.1104/pp.24.1.1; ASMAR F, 1994, BIOL FERT SOILS, V17, P32, DOI 10.1007/BF00418669; Bajwa VS, 2014, J PINEAL RES, V56, P238, DOI 10.1111/jpi.12115; Baum C, 2003, APPL SOIL ECOL, V22, P167, DOI 10.1016/S0929-1393(02)00129-4; BORNER H, 1960, BOT REV, V26, P393, DOI 10.1007/BF02860808; Caporaso JG, 2010, NAT METHODS, V7, P335, DOI 10.1038/nmeth.f.303; Caputo F, 2015, BIOL CONTROL, V88, P8, DOI 10.1016/j.biocontrol.2015.04.019; Chen HJ, 2003, FOREST ECOL MANAG, V178, P301, DOI 10.1016/S0378-1127(02)00478-4; Chin KJ, 2001, INT J SYST EVOL MICR, V51, P1965, DOI 10.1099/00207713-51-6-1965; Critter SAM, 2004, THERMOCHIM ACTA, V417, P275, DOI 10.1016/j.tca.2003.09.033; Cui Z, 2016, J APPL MICROBIOL, V120, P1357, DOI 10.1111/jam.13094; DeSantis TZ, 2006, APPL ENVIRON MICROB, V72, P5069, DOI 10.1128/AEM.03006-05; DUBBELS R, 1995, J PINEAL RES, V18, P28, DOI 10.1111/j.1600-079X.1995.tb00136.x; Fan HongKe, 2008, Acta Horticulturae Sinica, V35, P1727; Del-Saz NF, 2017, PLANT SOIL, V416, P97, DOI 10.1007/s11104-017-3188-y; Franke-Whittle IH, 2015, PLANT SOIL, V395, P317, DOI 10.1007/s11104-015-2562-x; FRANKENBERGER WT, 1983, PLANT SOIL, V74, P313, DOI 10.1007/BF02181349; Gianfreda L, 2005, SCI TOTAL ENVIRON, V341, P265, DOI 10.1016/j.scitotenv.2004.10.005; Gomez-Cortecero A, 2016, FRONT PLANT SCI, V7, DOI 10.3389/fpls.2016.01365; Green J, 2006, TRENDS ECOL EVOL, V21, P501, DOI 10.1016/j.tree.2006.06.012; Harris A., 2010, SOIL USE MANAGE, V5, P155; HATTORI A, 1995, BIOCHEM MOL BIOL INT, V35, P627; Hernandez-Ruiz J, 2004, PLANTA, V220, P140, DOI 10.1007/s00425-004-1317-3; Hevia D, 2015, J PINEAL RES, V58, P234, DOI 10.1111/jpi.12210; Huang LF, 2013, J CHEM ECOL, V39, P232, DOI 10.1007/s10886-013-0244-9; Huang X, 2016, ANN OPER RES, V100, P1; Jiang JH, 2017, SCI REP-UK, V7, DOI 10.1038/s41598-017-08398-9; Krajewska B, 2009, J MOL CATAL B-ENZYM, V59, P9, DOI 10.1016/j.molcatb.2009.01.003; Kviklys D, 2016, ACTA HORTIC, V1130, P425, DOI 10.17660/ActaHortic.2016.1130.63; LADD J N, 1972, Soil Biology and Biochemistry, V4, P19, DOI 10.1016/0038-0717(72)90038-7; Li C, 2015, J EXP BOT, V66, P669, DOI 10.1093/jxb/eru476; Li C, 2012, J PINEAL RES, V53, P298, DOI 10.1111/j.1600-079X.2012.00999.x; Liu LL, 2016, BIOL CONTROL, V101, P103, DOI 10.1016/j.biocontrol.2016.06.011; Mazzola M, 2005, PLANT DIS, V89, P1207, DOI 10.1094/PD-89-1207; Mazzola M, 2012, ANNU REV PHYTOPATHOL, V50, P45, DOI 10.1146/annurev-phyto-081211-173005; Mikhailouskaya Natallia, 2009, Polish Journal of Soil Science, V42, P175; Nicola L, 2018, APPL SOIL ECOL, V129, P24, DOI 10.1016/j.apsoil.2018.04.010; Nicola L, 2017, APPL SOIL ECOL, V113, P71, DOI 10.1016/j.apsoil.2017.02.002; Posmyk MM, 2008, J PINEAL RES, V45, P24, DOI 10.1111/j.1600-079X.2007.00552.x; Posmyk MM, 2009, ACTA PHYSIOL PLANT, V31, P1, DOI 10.1007/s11738-008-0213-z; ROSENBERG T., 1957, HELVETICA PHYSIBL ET PHARMACOL ACTA, V15, P168; Rumberger A, 2003, SOIL BIOL BIOCHEM, V35, P445, DOI 10.1016/S0038-0717(02)00296-1; Shi HT, 2016, PLANT PHYSIOL BIOCH, V100, P150, DOI 10.1016/j.plaphy.2016.01.018; SINSABAUGH RL, 1993, ECOLOGY, V74, P1586, DOI 10.2307/1940086; Smith Jeffrey L., 1993, P65; Sun JC, 2014, PLOS ONE, V9, DOI 10.1371/journal.pone.0099299; Tan DX, 2012, J EXP BOT, V63, P577, DOI 10.1093/jxb/err256; Triantaphylides C, 2009, TRENDS PLANT SCI, V14, P219, DOI 10.1016/j.tplants.2009.01.008; van Schoor L, 2009, SCI HORTIC-AMSTERDAM, V119, P153, DOI 10.1016/j.scienta.2008.07.032; Wang P, 2012, J PINEAL RES, V53, P11, DOI 10.1111/j.1600-079X.2011.00966.x; Wang Q, 2007, APPL ENVIRON MICROB, V73, P5261, DOI 10.1128/AEM.00062-07; Wang YF, 2016, EUR J SOIL BIOL, V75, P1, DOI 10.1016/j.ejsobi.2016.04.003; Wei YX, 2018, J PINEAL RES, V64, DOI 10.1111/jpi.12454; Wick B, 1998, PLANT SOIL, V202, P97, DOI 10.1023/A:1004305615397; Yamamoto Y, 2008, PHOTOSYNTH RES, V98, P589, DOI 10.1007/s11120-008-9372-4; Yin CM, 2016, PLOS ONE, V11, DOI 10.1371/journal.pone.0167347; Yin LH, 2013, J PINEAL RES, V54, P426, DOI 10.1111/jpi.12038; Zhang Q, 2013, PLOS ONE, V8, DOI 10.1371/journal.pone.0076937; Zhang ZB, 2012, SCI HORTIC-AMSTERDAM, V146, P52, DOI 10.1016/j.scienta.2012.08.011; Zhou JZ, 2002, APPL ENVIRON MICROB, V68, P326, DOI 10.1128/AEM.68.1.326-334.2002</t>
  </si>
  <si>
    <t>WOS:000448081600007</t>
  </si>
  <si>
    <t>Exogenous Melatonin Improves Fruit Quality Features, Health Promoting Antioxidant Compounds and Yield Traits in Tomato Fruits under Acid Rain Stress</t>
  </si>
  <si>
    <t>Debnath, Biswojit; Hussain, Mubasher; Li, Min; Lu, Xiaocao; Sun, Yueting; Qiu, Dongliang</t>
  </si>
  <si>
    <t>Acid rain is a serious worldwide environmental problem which reduces the growth and yield of crops. Melatonin, as a pleiotropic molecule has been known to improve stress tolerance by limiting the oxidative damage of plants exposed to adverse environments. However, the role of exogenous melatonin particularly on the yield and antioxidant compounds in tomato fruits under abiotic stress condition remains inexpressible. This observation aims to identify the influence of melatonin treatment under simulated acid rain (SAR) condition on fruit qualities, phenolics, flavonoids, and carotenoids concentration in fruits, and yield of tomatoes. Our study results showed that the fruits of SAR-stressed plants had higher quality traits and antioxidant bioactive compounds by increasing antioxidant activities against SAR-induced oxidative stress compared with fruits of control plants. Nonetheless, these improvements to antioxidant activities in fruits under SAR-condition remained unable to prevent the reduction of the yield. However, SAR-stressed plants treated by melatonin exhibited upgradation on the fruit quality traits, antioxidant compounds and yield attributes through accelerating oxidant-scavenging antioxidant actions in fruits compared with fruits of SAR-stressed plants. Meanwhile, our results suggest that exogenous melatonin plays an important role in improvement of bioactive compounds and yield traits in tomato fruits through regulating antioxidant system.</t>
  </si>
  <si>
    <t>10.3390/molecules23081868</t>
  </si>
  <si>
    <t>simulated acid rain; melatonin; bioactive compounds; antioxidants; Solanum lycopersicum L.</t>
  </si>
  <si>
    <t>CV MICRO-TOM; LYCOPERSICON-ESCULENTUM; NUTRITIONAL-VALUE; FUNCTIONAL ROLES; WHEAT SEEDLINGS; L.; PHOTOSYNTHESIS; ANTHOCYANINS; FLAVONOIDS; SYSTEMS</t>
  </si>
  <si>
    <t>[Debnath, Biswojit; Hussain, Mubasher; Li, Min; Lu, Xiaocao; Sun, Yueting; Qiu, Dongliang] Fujian Agr &amp; Forestry Univ, Coll Hort, Fuzhou 350002, Fujian, Peoples R China; [Debnath, Biswojit] Sylhet Agr Univ, Dept Hort, Sylhet 3100, Bangladesh</t>
  </si>
  <si>
    <t>biswo26765@yahoo.com; mubasherhussain05uaf@yahoo.com; liminzyl@sina.com; xc531599541@126.com; yuetingsun@126.com; qiudl1970@fafu.edu.cn</t>
  </si>
  <si>
    <t>Hussain, Mubasher/0000-0003-0833-7399; Debnath, Biswojit/0000-0002-0362-7381</t>
  </si>
  <si>
    <t>Ahmed IM, 2013, PLOS ONE, V8, DOI 10.1371/journal.pone.0077869; Arnao MB, 2015, J PINEAL RES, V59, P133, DOI 10.1111/jpi.12253; Benzie IFF, 1996, ANAL BIOCHEM, V239, P70, DOI 10.1006/abio.1996.0292; Borghesi E, 2011, J AGR FOOD CHEM, V59, P11676, DOI 10.1021/jf2021623; Bouwman AF, 2002, WATER AIR SOIL POLL, V141, P349, DOI 10.1023/A:1021398008726; BRADFORD MM, 1976, ANAL BIOCHEM, V72, P248, DOI 10.1016/0003-2697(76)90527-3; Buer CS, 2010, J INTEGR PLANT BIOL, V52, P98, DOI 10.1111/j.1744-7909.2010.00905.x; Chen J, 2010, J ENVIRON MONITOR, V12, P1799, DOI 10.1039/c0em00116c; Chen J, 2013, PLANT PHYSIOL BIOCH, V64, P41, DOI 10.1016/j.plaphy.2012.12.012; Cui GB, 2017, PLANT PHYSIOL BIOCH, V118, P138, DOI 10.1016/j.plaphy.2017.06.014; de Pascual-Teresa S, 2010, INT J MOL SCI, V11, P1679, DOI 10.3390/ijms11041679; Debnath B, 2018, INT J ENVIRON RES, V12, P203, DOI 10.1007/s41742-018-0084-0; Debnath B, 2018, MOLECULES, V23, DOI 10.3390/molecules23020388; Dolatabadian A, 2013, PHYSIOL MOL BIOL PLA, V19, P189, DOI 10.1007/s12298-013-0165-7; Duan L, 2016, ATMOS ENVIRON, V146, P55, DOI 10.1016/j.atmosenv.2016.07.018; Dursun A, 2002, ACTA HORTIC, P245, DOI 10.17660/ActaHortic.2002.579.40; Erba D, 2013, J FOOD COMPOS ANAL, V31, P245, DOI 10.1016/j.jfca.2013.05.014; FAO Food and Agriculture Organization of the United Nations, 2014, FOOD AGR COMM PROD P; Feng XY, 2014, TRENDS FOOD SCI TECH, V37, P21, DOI 10.1016/j.tifs.2014.02.001; Galano A, 2011, J PINEAL RES, V51, P1, DOI 10.1111/j.1600-079X.2011.00916.x; Garcia-Salas P, 2010, MOLECULES, V15, P8813, DOI 10.3390/molecules15128813; Keutgen AJ, 2007, J AGR FOOD CHEM, V55, P4066, DOI 10.1021/jf070010k; Kita I, 2004, SCI TOTAL ENVIRON, V327, P285, DOI 10.1016/j.scitotenv.2004.01.012; Kovacik J, 2011, ECOTOXICOLOGY, V20, P348, DOI 10.1007/s10646-010-0585-x; Luthria DL, 2006, J FOOD COMPOS ANAL, V19, P771, DOI 10.1016/j.jfca.2006.04.005; Mirmiran P, 2009, METABOLISM, V58, P460, DOI 10.1016/j.metabol.2008.11.002; Moyle LC, 2008, EVOLUTION, V62, P2995, DOI 10.1111/j.1558-5646.2008.00487.x; Mu L, 2016, COMMUN SOIL SCI PLAN, V47, P1329, DOI 10.1080/00103624.2016.1178762; Murshed R, 2013, PHYSIOL MOL BIOL PLA, V19, P363, DOI 10.1007/s12298-013-0173-7; Okazaki M, 2009, J PINEAL RES, V46, P338, DOI 10.1111/j.1600-079X.2009.00668.x; Saleem A, 2012, J HORTIC SCI BIOTECH, V87, P271, DOI 10.1080/14620316.2012.11512864; Spencer JPE, 2010, BRIT J NUTR, V104, pS40, DOI 10.1017/S0007114510003934; Sun QQ, 2015, J EXP BOT, V66, P657, DOI 10.1093/jxb/eru332; Tan DX, 2012, J EXP BOT, V63, P577, DOI 10.1093/jxb/err256; Torres CA, 2005, J AGR FOOD CHEM, V53, P9536, DOI 10.1021/jf051176t; Turk H, 2014, PLANT GROWTH REGUL, V74, P139, DOI 10.1007/s10725-014-9905-0; Vinha AF, 2014, LWT-FOOD SCI TECHNOL, V55, P197, DOI 10.1016/j.lwt.2013.07.016; Wen KJ, 2011, CHEMOSPHERE, V84, P601, DOI 10.1016/j.chemosphere.2011.03.054; Wu XL, 2004, J AGR FOOD CHEM, V52, P7846, DOI 10.1021/jf0486850; YEMM EW, 1954, BIOCHEM J, V57, P508, DOI 10.1042/bj0570508; Zhai YM, 2015, PLOS ONE, V10, DOI 10.1371/journal.pone.0142204; Zhang XB, 2015, PLOS ONE, V10, DOI 10.1371/journal.pone.0134546; Zushi K, 2014, SCI HORTIC-AMSTERDAM, V165, P384, DOI 10.1016/j.scienta.2013.11.033</t>
  </si>
  <si>
    <t>WOS:000445295500033</t>
  </si>
  <si>
    <t>Melatonin and Expression of Tryptophan Decarboxylase Gene (TDC) in Herbaceous Peony (Paeonia lactiflora Pall.) Flowers</t>
  </si>
  <si>
    <t>Zhao, Daqiu; Wang, Rong; Liu, Ding; Wu, Yanqing; Sun, Jing; Tao, Jun</t>
  </si>
  <si>
    <t>Melatonin is a bioactive, edible ingredient that promotes human health and exists widely in plants, but little is known about its biosynthetic routes and underlying molecular mechanisms in the herbaceous peony. In this contribution, we found that herbaceous peony flowers are rich in melatonin that is found in the greatest quantities in the white series, followed by the ink series, the red series and then the pink series. On this basis, the melatonin content fluctuates during flower development and peaks during the bloom stage. Moreover, it is apparent that sun exposure and blue light induce melatonin production whereas green light restrains it during a 24-h light/dark cycle of melatonin content, as there were dual peaks' at 2 p.m. and 2 a.m. Additionally, the corresponding expression pattern of the herbaceous peony tryptophan decarboxylase gene (TDC) was positively related with melatonin production. These results suggest that color series, development stage and light play an important role in melatonin accumulation, and that TDC is a rate-limiting gene in melatonin biosynthesis.</t>
  </si>
  <si>
    <t>10.3390/molecules23051164</t>
  </si>
  <si>
    <t>herbaceous peony; melatonin; flowers; gene expression; light exposure; tryptophan decarboxylase</t>
  </si>
  <si>
    <t>N-ACETYLSEROTONIN METHYLTRANSFERASE; TOTAL ANTIOXIDANT CAPACITY; EXOGENOUS MELATONIN; MOLECULAR-CLONING; STRESS TOLERANCE; TRANSGENIC RICE; PLANTS; FRUITS; LEAF; BIOSYNTHESIS</t>
  </si>
  <si>
    <t>[Zhao, Daqiu; Wang, Rong; Liu, Ding; Wu, Yanqing; Sun, Jing; Tao, Jun] Yangzhou Univ, Coll Hort &amp; Plant Protect, Jiangsu Key Lab Crop Genet &amp; Physiol, Yangzhou 225009, Jiangsu, Peoples R China; [Zhao, Daqiu; Sun, Jing; Tao, Jun] Yangzhou Univ Rugao City, Inst Flowers &amp; Trees Ind, Rugao 226500, Peoples R China</t>
  </si>
  <si>
    <t>Tao, J (corresponding author), Yangzhou Univ, Coll Hort &amp; Plant Protect, Jiangsu Key Lab Crop Genet &amp; Physiol, Yangzhou 225009, Jiangsu, Peoples R China.; Tao, J (corresponding author), Yangzhou Univ Rugao City, Inst Flowers &amp; Trees Ind, Rugao 226500, Peoples R China.</t>
  </si>
  <si>
    <t>dqzhao@yzu.edu.cn; rongwang702@163.com; liuding@yzu.edu.cn; yqwu19880928@126.com; jingsun@yzu.edu.cn; taojun@yzu.edu.cn</t>
  </si>
  <si>
    <t>Afreen F, 2006, J PINEAL RES, V41, P108, DOI 10.1111/j.1600-079X.2006.00337.x; Arnao MB, 2015, J PINEAL RES, V59, P133, DOI 10.1111/jpi.12253; Back K, 2016, J PINEAL RES, V61, P426, DOI 10.1111/jpi.12364; Arnao MB, 2013, FOOD CHEM, V138, P1212, DOI 10.1016/j.foodchem.2012.10.077; Boccalandro HE, 2011, J PINEAL RES, V51, P226, DOI 10.1111/j.1600-079X.2011.00884.x; Braam W, 2009, DEV MED CHILD NEUROL, V51, P340, DOI 10.1111/j.1469-8749.2008.03244.x; Byeon Y, 2014, J PINEAL RES, V56, P275, DOI 10.1111/jpi.12120; Byeon Y, 2012, J PINEAL RES, V53, P107, DOI 10.1111/j.1600-079X.2012.00976.x; Chen GF, 2003, LIFE SCI, V73, P19, DOI 10.1016/S0024-3205(03)00252-2; Chen YH, 2003, FOOD SCI TECHNOL RES, V9, P276, DOI 10.3136/fstr.9.276; De Masi L, 2017, MOLECULES, V22, DOI 10.3390/molecules22020272; DELUCA V, 1989, P NATL ACAD SCI USA, V86, P2582; Fujiwara T, 2010, J BIOL CHEM, V285, P11308, DOI 10.1074/jbc.M109.091371; Galano A, 2011, J PINEAL RES, V51, P1, DOI 10.1111/j.1600-079X.2011.00916.x; Garrido M, 2010, J GERONTOL A-BIOL, V65, P909, DOI 10.1093/gerona/glq099; Gong Biao, 2017, Scientia Agricultura Sinica, V50, P2326; Gonzalez-Gomez D, 2009, EUR FOOD RES TECHNOL, V229, P223, DOI 10.1007/s00217-009-1042-z; Hardeland R, 2011, PROG NEUROBIOL, V93, P350, DOI 10.1016/j.pneurobio.2010.12.004; HATTORI A, 1995, BIOCHEM MOL BIOL INT, V35, P627; Hu S, 2015, CHINESE J CHEM ENG, V23, P451, DOI 10.1016/j.cjche.2014.06.036; HU SY, 1976, ARNOLDIA, V35, P264; Jin YingShan, 2012, Journal of Yangzhou University, Agricultural and Life Sciences Edition, V33, P86; Kang K, 2013, J PINEAL RES, V55, P7, DOI 10.1111/jpi.12011; Kang K, 2011, J PINEAL RES, V50, P304, DOI 10.1111/j.1600-079X.2010.00841.x; Kang S, 2007, PLANTA, V227, P263, DOI 10.1007/s00425-007-0614-z; Li C, 2012, J PINEAL RES, V53, P298, DOI 10.1111/j.1600-079X.2012.00999.x; Liang CZ, 2015, J PINEAL RES, V59, P91, DOI 10.1111/jpi.12243; [刘定 Liu Ding], 2017, [分子植物育种, Molecular Plant Breeding], V15, P1527; Liu Y, 2015, IND CROP PROD, V66, P137, DOI 10.1016/j.indcrop.2014.12.046; Murch SJ, 2009, J PINEAL RES, V47, P277, DOI 10.1111/j.1600-079X.2009.00711.x; Park S, 2013, J PINEAL RES, V54, P139, DOI 10.1111/j.1600-079X.2012.01019.x; Park S, 2011, APPL MICROBIOL BIOT, V89, P1387, DOI 10.1007/s00253-010-2994-4; Pothinuch P, 2011, FOOD CHEM, V128, P415, DOI 10.1016/j.foodchem.2011.03.045; Reiter RJ, 2005, NUTRITION, V21, P920, DOI 10.1016/j.nut.2005.02.005; REITER RJ, 1974, CHRONOBIOLOGIA, V1, P365; Reiter RJ, 2016, J PINEAL RES, V61, P253, DOI 10.1111/jpi.12360; Riga P, 2014, FOOD CHEM, V156, P347, DOI 10.1016/j.foodchem.2014.01.117; Sarrou E, 2015, J ESSENT OIL RES, V27, P487, DOI 10.1080/10412905.2015.1064485; Schmittgen TD, 2008, NAT PROTOC, V3, P1101, DOI 10.1038/nprot.2008.73; [尚盼盼 Shang Panpan], 2016, [植物生理学报, Plant Physiology Journal], V52, P234; Sturtz M, 2011, FOOD CHEM, V127, P1329, DOI 10.1016/j.foodchem.2011.01.093; Szafranska K, 2013, BIOL PLANTARUM, V57, P91, DOI 10.1007/s10535-012-0253-5; Tan Dun-Xian, 2002, Current Topics in Medicinal Chemistry, V2, P181, DOI 10.2174/1568026023394443; Tan DX, 2003, J PINEAL RES, V34, P249, DOI 10.1034/j.1600-079X.2003.00037.x; Wang YQ, 2017, FOOD CHEM, V218, P152, DOI 10.1016/j.foodchem.2016.09.058; Zhang N, 2013, J PINEAL RES, V54, P15, DOI 10.1111/j.1600-079X.2012.01015.x; Zhang Wei, 2016, Chinese Journal of Animal Nutrition, V28, P635; Zhao DQ, 2012, MOL BIOL REP, V39, P11263, DOI 10.1007/s11033-012-2036-7; Zhao DQ, 2011, MOL BIOL REP, V38, P3935, DOI 10.1007/s11033-010-0510-7; Zhao Y, 2013, J PINEAL RES, V55, P79, DOI 10.1111/jpi.12044; Zhu CF, 2013, PLANT BIOTECHNOL J, V11, P129, DOI 10.1111/j.1467-7652.2012.00740.x; Zuo BX, 2014, J PINEAL RES, V57, P408, DOI 10.1111/jpi.12180</t>
  </si>
  <si>
    <t>WOS:000435204000179</t>
  </si>
  <si>
    <t>Synthetic pathways and processes for effective production of 5-hydroxytryptophan and serotonin from glucose in Escherichia coli</t>
  </si>
  <si>
    <t>Mora-Villalobos, Jose-Anibal; Zeng, An-Ping</t>
  </si>
  <si>
    <t>Background: Tryptophan derivatives such as 5-hydroxytryptophan (5HTP) and serotonin are valuable molecules with pharmaceutical interest. 5HTP is presently mainly obtained by extraction from the plant Griffonia simplicifolia and serotonin is produced by chemical synthesis. A simple biotechnological method for the production of these compounds is desired. Results: In a first attempt to synthesize serotonin from glucose, we used a single engineered Escherichia coli strain and observed a low production of maximal 0.8 +/- 0.2 mg/L of serotonin, probably due to the undesired site-reaction of direct decarboxylation of tryptophan and the consequent decrease of the precursor 5HTP. To circumvent this problem, we have constructed a stepwise system in which the 5HTP production and the serotonin conversion are separated. 962 +/- 58 mg/L of 5HTP was produced in the first step using a recombinant strain with a semi-rationally engineered aromatic amino acid hydroxylase, the highest concentration reported so far. In a subsequent step of 5HTP bioconversion using a recombinant strain harboring a tryptophan decarboxylase, 154.3 +/- 14.3 mg/L of serotonin was produced. Conclusions: We present results of a two-stage fermentation process for the production of 5HTP and serotonin. The first strain is a highly efficient 5HTP producer, and after fermentation the supernatant is separated and used for the production of serotonin. This is the first report for the microbial production of serotonin from glucose.</t>
  </si>
  <si>
    <t>JOURNAL OF BIOLOGICAL ENGINEERING</t>
  </si>
  <si>
    <t>10.1186/s13036-018-0094-7</t>
  </si>
  <si>
    <t>Mora-Villalobos, Jose-Anibal</t>
  </si>
  <si>
    <t xml:space="preserve"> Zeng, An-Ping</t>
  </si>
  <si>
    <t>5-hydroxytryptophan; Serotonin; Protein engineering; Aromatic amino acid hydroxylase; Synthetic pathway</t>
  </si>
  <si>
    <t>ITERATIVE SATURATION MUTAGENESIS; HUMAN TRYPTOPHAN-HYDROXYLASE; PHENYLALANINE 4-HYDROXYLASE; DIRECTED EVOLUTION; EXPRESSION; PROTEIN; DESIGN; DECARBOXYLASE; PURIFICATION; MELATONIN</t>
  </si>
  <si>
    <t>[Mora-Villalobos, Jose-Anibal; Zeng, An-Ping] Hamburg Univ Technol, Inst Bioproc &amp; Biosyst Engn, Hamburg, Germany; [Mora-Villalobos, Jose-Anibal] Ctr Nacl Alta Tecnol, Ctr Nacl Innovac Biotecnol, San Jose, Costa Rica</t>
  </si>
  <si>
    <t>Zeng, AP (corresponding author), Hamburg Univ Technol, Inst Bioproc &amp; Biosyst Engn, Hamburg, Germany.</t>
  </si>
  <si>
    <t>aze@tuhh.de</t>
  </si>
  <si>
    <t>Zeng, An-Ping/0000-0001-9768-7096</t>
  </si>
  <si>
    <t>Acevedo-Rocha CG, 2014, METHODS MOL BIOL, V1179, P103, DOI 10.1007/978-1-4939-1053-3_7; Andersen JB, 1998, APPL ENVIRON MICROB, V64, P2240; Arnold FH, 2001, NATURE, V409, P253, DOI 10.1038/35051731; Birdsall T C, 1998, Altern Med Rev, V3, P271; Blanusa M, 2010, ANAL BIOCHEM, V406, P141, DOI 10.1016/j.ab.2010.07.011; BROSIUS J, 1985, J BIOL CHEM, V260, P3539; Cameron C, 2015, HEADACHE, V55, P221, DOI 10.1111/head.12601; Cao RH, 2007, CURR MED CHEM, V14, P479, DOI 10.2174/092986707779940998; Carkaci-Salli N, 2006, J BIOL CHEM, V281, P28105, DOI 10.1074/jbc.M602817200; Chadha N, 2017, EUR J MED CHEM, V134, P159, DOI 10.1016/j.ejmech.2017.04.003; Chen L, 2017, APPL MICROBIOL BIOT, V101, P559, DOI 10.1007/s00253-016-7772-5; Chen Z, 2013, BIOTECHNOL J, V8, P523, DOI 10.1002/biot.201200238; CHRISTEN S, 1990, P NATL ACAD SCI USA, V87, P2506, DOI 10.1073/pnas.87.7.2506; da Luz JA, 2014, ENG LIFE SCI, V14, P135, DOI 10.1002/elsc.201300099; Datsenko KA, 2000, P NATL ACAD SCI USA, V97, P6640, DOI 10.1073/pnas.120163297; Alves FRD, 2009, MINI-REV MED CHEM, V9, P782; Facchini PJ, 2000, PHYTOCHEMISTRY, V54, P121, DOI 10.1016/S0031-9422(00)00050-9; Fang MY, 2016, METAB ENG, V33, P41, DOI 10.1016/j.ymben.2015.10.006; FRANGATOS G, 1959, CAN J CHEM, V37, P1374, DOI 10.1139/v59-200; Gong F, 2013, CN Patent App, Patent No. [CN 201310592943, 201310592943]; Gulcin I, 2008, J ENZYM INHIB MED CH, V23, P871, DOI [10.1080/14756360701626223, 10.1080/14756360701626223 ]; Kang S, 2007, PLANT CELL REP, V26, P2009, DOI 10.1007/s00299-007-0405-9; Kille S, 2013, ACS SYNTH BIOL, V2, P83, DOI 10.1021/sb300037w; Kino K, 2009, J BIOSCI BIOENG, V108, P184, DOI 10.1016/j.jbiosc.2009.04.002; Lin YH, 2014, ACS SYNTH BIOL, V3, P497, DOI 10.1021/sb5002505; McKinney J, 2004, PROTEIN EXPRES PURIF, V33, P185, DOI 10.1016/j.pep.2003.09.014; Mora-Villalobos J-A, 2017, ENG LIFE SCI; Nagaraja P, 2003, ANAL BIOCHEM, V312, P157, DOI 10.1016/S0003-2697(02)00504-3; NOE W, 1984, PLANT MOL BIOL, V3, P281, DOI 10.1007/BF00017782; Park M, 2008, BIOSCI BIOTECH BIOCH, V72, P2456, DOI 10.1271/bbb.80220; Park S, 2013, BIOPROC BIOSYST ENG, V36, P325, DOI 10.1007/s00449-012-0787-0; Park S, 2011, APPL MICROBIOL BIOT, V89, P1387, DOI 10.1007/s00253-010-2994-4; Parra LP, 2013, CHEMBIOCHEM, V14, P2301, DOI 10.1002/cbic.201300486; Pasini M, 2016, NEW BIOTECHNOL, V33, P78, DOI 10.1016/j.nbt.2015.08.003; Pribat A, 2010, J BACTERIOL, V192, P475, DOI 10.1128/JB.01198-09; Quintana MG, 1997, BIOTECHNOL TECH, V11, P585, DOI 10.1023/A:1018499024466; Reetz MT, 2007, NAT PROTOC, V2, P891, DOI 10.1038/nprot.2007.72; Rodriguez A, 2014, MICROB CELL FACT, V13, DOI 10.1186/s12934-014-0126-z; Roth T, 2015, NAT SCI SLEEP, V7, P13, DOI 10.2147/NSS.S71838; Sambrook J., 2000, MOL CLONING LAB MANU; Satoh Y, 2012, METAB ENG, V14, P603, DOI 10.1016/j.ymben.2012.08.002; Turner EH, 2006, PHARMACOL THERAPEUT, V109, P325, DOI 10.1016/j.pharmthera.2005.06.004</t>
  </si>
  <si>
    <t>BIOMED CENTRAL LTD</t>
  </si>
  <si>
    <t>1754-1611</t>
  </si>
  <si>
    <t>J BIOL ENG</t>
  </si>
  <si>
    <t>J. Biol. Eng.</t>
  </si>
  <si>
    <t>Biochemical Research Methods; Biotechnology &amp; Applied Microbiology</t>
  </si>
  <si>
    <t>Biochemistry &amp; Molecular Biology; Biotechnology &amp; Applied Microbiology</t>
  </si>
  <si>
    <t>WOS:000427890800001</t>
  </si>
  <si>
    <t>Identification of differentially expressed proteins in bermudagrass response to cold stress in the presence of ethylene</t>
  </si>
  <si>
    <t>Hu, Zhengrong; Liu, Ao; Bi, Aoyue; Amombo, Erick; Gitau, Margaret Mukami; Huang, Xuebing; Chen, Liang; Fu, Jinmin</t>
  </si>
  <si>
    <t>Low temperature is considered to be a key environmental factor that limits broad application of bermudagrass (Cynodon dactylon). The phytohormone ethylene has been confirmed to be involved in plant response to cold stress. However, there is limited knowledge concerning the proteomic alterations of ethylene-regulated cold stress response in plant. To explore the possible molecular mechanism, a proteomic approach was performed by using iTRAQ (isobaric tags for relative and absolute quantitation) system. Bermudagrass leaves were treated with the ethylene precursor 1-aminocyclopropane-1-carboxylic acid (ACC) or water (as control) at 4 degrees C for 24 h. Among 3990 quantified proteins, 201 differentially expressed proteins by ethylene and cold stress were identified. To better understand the possible mechanism involved in the ethylene-regulated cold response in bemudagrass, eleven groups of differentially expressed proteins were further analyzed. These proteins were mainly related to lipid stability, antioxidant enzymes and antioxidants, ribosome pathway, as well as protein synthesis and degradation. Therefore, the process of ethylene-regulated cold response maybe mainly related to lipid peroxidation, stress response and denfence and protein metabolism. Taken together, this study provides some novel insights into the molecular mechanisms of ethylene in bermudagrass responses to cold stress.</t>
  </si>
  <si>
    <t>10.1016/j.envexpbot.2017.04.001</t>
  </si>
  <si>
    <t>Proteomics; Bermudagrass; Low temperature; Ethylene</t>
  </si>
  <si>
    <t>ANALYSES REVEAL MECHANISMS; FREEZING TOLERANCE; CHILLING TOLERANCE; LOW-TEMPERATURE; EXOGENOUS MELATONIN; PROTEOMIC ANALYSIS; ESCHERICHIA-COLI; HIGHER-PLANTS; ARABIDOPSIS; BIOSYNTHESIS</t>
  </si>
  <si>
    <t>[Hu, Zhengrong; Liu, Ao; Bi, Aoyue; Amombo, Erick; Gitau, Margaret Mukami; Huang, Xuebing; Chen, Liang; Fu, Jinmin] Chinese Acad Sci, Key Lab Plant Germplasm Enhancement &amp; Specialty A, Wuhan 430074, Hubei, Peoples R China; [Hu, Zhengrong; Liu, Ao; Bi, Aoyue; Amombo, Erick; Gitau, Margaret Mukami; Huang, Xuebing] Univ Chinese Acad Sci, 19 Yuquan Rd, Beijing 100049, Peoples R China</t>
  </si>
  <si>
    <t>Chen, L; Fu, JM (corresponding author), Chinese Acad Sci, Key Lab Plant Germplasm Enhancement &amp; Specialty A, Wuhan 430074, Hubei, Peoples R China.</t>
  </si>
  <si>
    <t>Agami RA, 2013, ECOTOX ENVIRON SAFE, V94, P164, DOI 10.1016/j.ecoenv.2013.04.013; Baysal T, 2007, ENZYME MICROB TECH, V40, P491, DOI 10.1016/j.enzmictec.2006.11.025; Bleecker AB, 2000, ANNU REV CELL DEV BI, V16, P1, DOI 10.1146/annurev.cellbio.16.1.1; Carroll AJ, 2013, FRONT PLANT SCI, V4, DOI 10.3389/fpls.2013.00032; Catala R, 2014, PLANT CELL, V26, P3326, DOI 10.1105/tpc.114.127605; Ciardi JA, 1997, PHYSIOL PLANTARUM, V101, P333, DOI 10.1034/j.1399-3054.1997.1010212.x; COLLINS GG, 1993, PHYSIOL PLANTARUM, V89, P117, DOI 10.1111/j.1399-3054.1993.tb01794.x; Cui SX, 2005, PROTEOMICS, V5, P3162, DOI 10.1002/pmic.200401148; Cummins I, 2011, DRUG METAB REV, V43, P266, DOI 10.3109/03602532.2011.552910; Fan JB, 2015, PLOS ONE, V10, DOI 10.1371/journal.pone.0132991; Foyer CH, 2011, PLANT PHYSIOL, V155, P2, DOI 10.1104/pp.110.167569; Frees D, 2004, MOL MICROBIOL, V54, P1445, DOI 10.1111/j.1365-2958.2004.04368.x; Gonzalez-Aguilar GA, 2004, BIOCHEM BIOPH RES CO, V313, P694, DOI 10.1016/j.bbrc.2003.11.165; Hoagland D.R., 1950, 347 CAL AGR EXPT STA, V347; Hu ZR, 2016, PHOTOSYNTH RES, V128, P59, DOI 10.1007/s11120-015-0199-5; Hu ZR, 2016, PLANT PHYSIOL BIOCH, V100, P94, DOI 10.1016/j.plaphy.2016.01.008; KENDE H, 1993, ANNU REV PLANT PHYS, V44, P283, DOI 10.1146/annurev.pp.44.060193.001435; KESSEL M, 1995, J MOL BIOL, V250, P587, DOI 10.1006/jmbi.1995.0400; Knight MR, 2012, NEW PHYTOL, V195, P737, DOI 10.1111/j.1469-8137.2012.04239.x; Li TT, 2015, FRONT PLANT SCI, V6, DOI 10.3389/fpls.2015.00845; Lin ZF, 2009, J EXP BOT, V60, P3311, DOI 10.1093/jxb/erp204; Lopez MA, 2011, PLANT J, V67, P447, DOI 10.1111/j.1365-313X.2011.04608.x; Masts A., 1998, PHYSIOL PLANTARUM, V104, P668; Neuwald AF, 1999, GENOME RES, V9, P27; Roberts J, 2002, ROY SOC CH, P143, DOI 10.1039/9781847559449-00143; Sevillano L, 2009, J SCI FOOD AGR, V89, P555, DOI 10.1002/jsfa.3468; Shi HT, 2015, J EXP BOT, V66, P681, DOI 10.1093/jxb/eru373; Shi HT, 2014, J INTEGR PLANT BIOL, V56, P1064, DOI 10.1111/jipb.12167; Shi YT, 2012, PLANT CELL, V24, P2578, DOI 10.1105/tpc.112.098640; Shinozaki K, 2007, J EXP BOT, V58, P221, DOI 10.1093/jxb/erl164; Sun X., 2016, SCI REP UK; Thomashow MF, 1999, ANNU REV PLANT PHYS, V50, P571, DOI 10.1146/annurev.arplant.50.1.571; Tunnacliffe A, 2010, TOP CURR GENET, V21, P91, DOI 10.1007/978-3-642-12422-8_6; Wang HH, 2012, PLANTA, V235, P53, DOI 10.1007/s00425-011-1488-7; WAWRZYNOW A, 1995, EMBO J, V14, P1867, DOI 10.1002/j.1460-2075.1995.tb07179.x; Widmer S., 1994, J P NATL ACAD SCI US, V91, P12218; Xiong LM, 2002, PLANT CELL, V14, pS165, DOI 10.1105/tpc.000596; YANG SF, 1984, ANNU REV PLANT PHYS, V35, P155, DOI 10.1146/annurev.pp.35.060184.001103; Yu XM, 2001, PLANT PHYSIOL, V126, P1232, DOI 10.1104/pp.126.3.1232; Zhang ZJ, 2010, PLANT MOL BIOL, V73, P241, DOI 10.1007/s11103-010-9609-4; Zhao MG, 2014, PHYSIOL PLANTARUM, V152, P115, DOI 10.1111/ppl.12161; Zhu JH, 2004, P NATL ACAD SCI USA, V101, P9873, DOI 10.1073/pnas.0403166101</t>
  </si>
  <si>
    <t>WOS:000403736600008</t>
  </si>
  <si>
    <t>Interactive effects of melatonin and light on growth parameters and biochemical markers in adventitious roots of Withania somnifera L.</t>
  </si>
  <si>
    <t>Adil, Muhammad; Abbasi, Bilal Haider; Khan, Tariq</t>
  </si>
  <si>
    <t>Light plays a pertinent role in plant photo-morphogenesis and it is believed to have an impact on the melatonin-induced physiological functions. In the current study, different light regimes were employed with varying levels of melatonin, either singly or in combination with auxins for the growth and development of adventitious roots in Withania somnifera L. It was observed that 600 A mu M melatonin favored maximum adventitious root induction frequency (58 %) in cultures incubated under continuous dark conditions. However, adequate root growth (number and length of roots) was observed under 16 h light/8 h dark at 600 A mu M melatonin. Nevertheless, the interactive effect of light and melatonin was found stimulating for profound production of commercially important secondary metabolites. Correlation among growth parameters and biochemical markers was also observed in the current report. Data on total phenolic content and total flavonoid content were found at higher coincidence with each other and with DPPH antioxidant activity. In conclusion, exogenously applied melatonin mimics IAA activity in root growth and regulates well in 16-h light/8-h dark, thereby giving protection to plant system against light stress.</t>
  </si>
  <si>
    <t>10.1007/s11240-015-0844-x</t>
  </si>
  <si>
    <t>Adil, Muhammad</t>
  </si>
  <si>
    <t xml:space="preserve"> Khan, Tariq</t>
  </si>
  <si>
    <t>Light; Melatonin; Adventitious root; Auxins; Antioxidant activity; Phenolics</t>
  </si>
  <si>
    <t>INDOLE-3-BUTYRIC ACID; ANTIOXIDANT ACTIVITY; CHENOPODIUM-RUBRUM; MASS-SPECTROMETRY; SILYBUM-MARIANUM; EDIBLE PLANTS; AUXIN; CULTURES; STRESS; REGENERATION</t>
  </si>
  <si>
    <t>[Adil, Muhammad; Abbasi, Bilal Haider; Khan, Tariq] Quaid I Azam Univ, Dept Biotechnol, Islamabad 45320, Pakistan</t>
  </si>
  <si>
    <t>ADIL, MUHAMMAD/K-5566-2019; Khan, Tariq/Q-9712-2017; Abbasi, Bilal Haider/J-1810-2019</t>
  </si>
  <si>
    <t>ADIL, MUHAMMAD/0000-0001-7328-1550; Khan, Tariq/0000-0002-9194-9240; Abbasi, Bilal Haider/0000-0002-6529-2134</t>
  </si>
  <si>
    <t>Abbasi BH, 2010, PLANT CELL TISS ORG, V101, P371, DOI 10.1007/s11240-010-9692-x; Afreen F, 2006, J PINEAL RES, V41, P108, DOI 10.1111/j.1600-079X.2006.00337.x; Ali M, 2013, IND CROP PROD, V49, P400, DOI 10.1016/j.indcrop.2013.05.033; Arnao MB, 2009, J PINEAL RES, V46, P58, DOI 10.1111/j.1600-079X.2008.00625.x; Arnao MB, 2007, J PINEAL RES, V42, P147, DOI 10.1111/j.1600-079X.2006.00396.x; Arnao MB, 2014, TRENDS PLANT SCI, V19, P789, DOI 10.1016/j.tplants.2014.07.006; Bajwa VS, 2014, J PINEAL RES, V56, P238, DOI 10.1111/jpi.12115; Baraldi P, 1995, J PLANT GROWTH REGUL, V14, P49; Cao J, 2006, J CHROMATOGR A, V1134, P333, DOI 10.1016/j.chroma.2006.09.079; Chang CC, 2002, J FOOD DRUG ANAL, V10, P178; DUBBELS R, 1995, J PINEAL RES, V18, P28, DOI 10.1111/j.1600-079X.1995.tb00136.x; EPSTEIN E, 1993, PHYSIOL PLANTARUM, V88, P382, DOI 10.1111/j.1399-3054.1993.tb05513.x; Ford YY, 2002, PLANT GROWTH REGUL, V36, P149, DOI 10.1023/A:1015013025513; Hernandez-Ruiz J, 2004, PLANTA, V220, P140, DOI 10.1007/s00425-004-1317-3; Kangasjarvi S, 2012, J EXP BOT, V63, P1619, DOI 10.1093/jxb/err402; Khan MA, 2015, PLANT CELL TISS ORG, V120, P127, DOI 10.1007/s11240-014-0587-0; Khan MA, 2013, IND CROP PROD, V46, P105, DOI 10.1016/j.indcrop.2012.12.035; Kolar J, 2005, J PINEAL RES, V39, P333, DOI 10.1111/j.1600-079X.2005.00276.x; Kolar J, 2003, PHYSIOL PLANTARUM, V118, P605, DOI 10.1034/j.1399-3054.2003.00114.x; LERNER AB, 1958, J AM CHEM SOC, V80, P2587, DOI 10.1021/ja01543a060; Manchester LC, 2000, LIFE SCI, V67, P3023, DOI 10.1016/S0024-3205(00)00896-1; Mir BA, 2014, J PLANT BIOCHEM BIOT, V23, P430, DOI 10.1007/s13562-014-0264-8; Mittler R, 2004, TRENDS PLANT SCI, V9, P490, DOI 10.1016/j.tplants.2004.08.009; MURASHIGE T., 1962, Physiologia Plantarum, V15, P473, DOI 10.1111/j.1399-3054.1962.tb08052.x; Murch SJ, 2002, IN VITRO CELL DEV-PL, V38, P531, DOI 10.1079/IVP2002333; Murthy HN, 2012, NAT PROD RES, V26, P466, DOI 10.1080/14786419.2010.490914; Murthy HN, 2014, PLANT CELL TISS ORG, V118, P1, DOI 10.1007/s11240-014-0467-7; NORDSTROM AC, 1991, PLANT PHYSIOL, V96, P856, DOI 10.1104/pp.96.3.856; Pelagio-Flores R, 2012, J PINEAL RES, V53, P279, DOI 10.1111/j.1600-079X.2012.00996.x; Sarropoulou VN, 2012, J PINEAL RES, V52, P38, DOI 10.1111/j.1600-079X.2011.00914.x; Shi HT, 2015, J PINEAL RES, V59, P120, DOI 10.1111/jpi.12246; Sivanandhan G, 2012, IND CROP PROD, V37, P124, DOI 10.1016/j.indcrop.2011.11.022; Sorin C, 2005, PLANT CELL, V17, P1343, DOI 10.1105/tpc.105.031625; Suzuki N, 2006, PHYSIOL PLANTARUM, V126, P45, DOI 10.1111/j.0031-9317.2005.00582.x; Tan DX, 2015, J EXP BOT, V66, P625, DOI 10.1093/jxb/eru523; Tan DX, 2012, J EXP BOT, V63, P577, DOI 10.1093/jxb/err256; Velioglu YS, 1998, J AGR FOOD CHEM, V46, P4113, DOI 10.1021/jf9801973; Vollsnes AV, 2012, PLANT BIOLOGY, V14, P467, DOI 10.1111/j.1438-8677.2011.00516.x; Wolf K, 2001, J PLANT PHYSIOL, V158, P1491, DOI 10.1078/0176-1617-00561; Yokawa K, 2011, PLANT SIGNAL BEHAV, V6, P1460, DOI 10.4161/psb.6.10.18165</t>
  </si>
  <si>
    <t>WOS:000362896100017</t>
  </si>
  <si>
    <t>Tryptophan-Ethylester, the False (Unveiled) Melatonin Isomer in Red Wine</t>
  </si>
  <si>
    <t>Iriti, Marcello; Vigentini, Ileana</t>
  </si>
  <si>
    <t>Among the food plants, the presence of melatonin in grapes (Vitis vinifera L.) deserves particular attention because of the production of wine, an alcoholic beverage of economic relevance and with putative healthy effects. Furthermore, melatonin isomers have been detected in wine too. Recently, one of these isomers has been identified as tryptophan-ethylester, a compound with the same molecular weight of melatonin. In this Commentary, we briefly comment the source(s) of tryptophan-ethylester in wine and the putative nutritional role(s).</t>
  </si>
  <si>
    <t>INTERNATIONAL JOURNAL OF TRYPTOPHAN RESEARCH</t>
  </si>
  <si>
    <t>10.4137/IJTR.S22450</t>
  </si>
  <si>
    <t xml:space="preserve"> Vigentini, Ileana</t>
  </si>
  <si>
    <t>tryptophan; melatonin; melatonin isomers; tryptophan-ethylester; red wine; grapes</t>
  </si>
  <si>
    <t>VINIFERA CV MALBEC; FERMENTATION; GRAPE; MS/MS; ESTER</t>
  </si>
  <si>
    <t>[Iriti, Marcello] Univ Milan, Dipartimento Sci Agr &amp; Ambientali, Milan, Italy; [Vigentini, Ileana] Univ Milan, Dipartimento Sci Alimenti Nutr &amp; Ambiente, Milan, Italy</t>
  </si>
  <si>
    <t>Iriti, M (corresponding author), Univ Milan, Dipartimento Sci Agr &amp; Ambientali, Milan, Italy.</t>
  </si>
  <si>
    <t>Iriti, Marcello/Q-8580-2017</t>
  </si>
  <si>
    <t>Iriti, Marcello/0000-0002-5063-1236; Vigentini, Ileana/0000-0002-6714-3722</t>
  </si>
  <si>
    <t>Boccalandro HE, 2011, J PINEAL RES, V51, P226, DOI 10.1111/j.1600-079X.2011.00884.x; Diamantini G, 1998, RAPID COMMUN MASS SP, V12, P1538, DOI 10.1002/(SICI)1097-0231(19981030)12:20&lt;1538::AID-RCM342&gt;3.3.CO;2-9; Fernandez-Pachon MS, 2014, J PINEAL RES, V56, P31, DOI 10.1111/jpi.12093; Garcia-Moreno H, 2013, J PINEAL RES, V55, P26, DOI 10.1111/jpi.12005; Gardana C, 2014, J PINEAL RES, V57, P435, DOI 10.1111/jpi.12183; Iriti M, 2006, J SCI FOOD AGR, V86, P1432, DOI 10.1002/jsfa.2537; Rodriguez-Naranjo MI, 2011, J FOOD COMPOS ANAL, V24, P603, DOI 10.1016/j.jfca.2010.12.009; Rodriguez-Naranjo MI, 2011, FOOD CHEM, V126, P1608, DOI 10.1016/j.foodchem.2010.12.038; Rodriguez-Naranjo MI, 2012, J PINEAL RES, V53, P219, DOI 10.1111/j.1600-079X.2012.00990.x; Jadhav A, 2012, BRIT J PHARMACOL, V166, P232, DOI 10.1111/j.1476-5381.2011.01693.x; JONAS AJ, 1989, J CLIN INVEST, V84, P200, DOI 10.1172/JCI114141; Kocadagli T, 2014, FOOD CHEM, V153, P151, DOI 10.1016/j.foodchem.2013.12.036; Konturek SJ, 2007, J PHYSIOL PHARMACOL, V58, P381; Mena P, 2012, LWT-FOOD SCI TECHNOL, V47, P13, DOI 10.1016/j.lwt.2012.01.009; Mercolini L, 2008, J SEP SCI, V31, P1007, DOI 10.1002/jssc.200700458; Mercolini L, 2012, J PINEAL RES, V53, P21, DOI 10.1111/j.1600-079X.2011.00967.x; Murch SJ, 2010, J PINEAL RES, V49, P95, DOI 10.1111/j.1600-079X.2010.00774.x; REEVES JP, 1979, J BIOL CHEM, V254, P8914; Sprenger J., 1999, Cytologia (Tokyo), V64, P209; Stage PW, 2010, ELECTROPHORESIS, V31, P2242, DOI 10.1002/elps.200900782; Tan DX, 2012, J PINEAL RES, V53, P113, DOI 10.1111/j.1600-079X.2012.00979.x; Gomez FJV, 2013, ELECTROPHORESIS, V34, P1749, DOI 10.1002/elps.201200569; Gomez FJV, 2012, J PINEAL RES, V52, P349, DOI 10.1111/j.1600-079X.2011.00949.x; Vigentini I, 2013, C IT SOC HUM NUTR SI; Vigentini I, 2015, J PINEAL RES, V58, P388, DOI 10.1111/jpi.12223; Vitalini S, 2013, J PINEAL RES, V54, P322, DOI 10.1111/jpi.12028; Vitalini S, 2011, J PINEAL RES, V51, P331, DOI 10.1111/j.1600-079X.2011.00893.x; Vitalini S, 2011, J PINEAL RES, V51, P278, DOI 10.1111/j.1600-079X.2011.00887.x; Yilmaz C, 2014, J AGR FOOD CHEM, V62, P2900, DOI 10.1021/jf500294b</t>
  </si>
  <si>
    <t>SAGE PUBLICATIONS LTD</t>
  </si>
  <si>
    <t>1178-6469</t>
  </si>
  <si>
    <t>INT J TRYPTOPHAN RES</t>
  </si>
  <si>
    <t>Int. J. Trypotophan Res.</t>
  </si>
  <si>
    <t>Neurosciences</t>
  </si>
  <si>
    <t>Neurosciences &amp; Neurology</t>
  </si>
  <si>
    <t>WOS:000365139100001</t>
  </si>
  <si>
    <t>Photoperiod influences endogenous indoleamines in cultured green alga Dunaliella bardawil</t>
  </si>
  <si>
    <t>Ramakrishna, A.; Dayananda, C.; Giridhar, P.; Rajasekaran, T.; Ravishankar, G. A.</t>
  </si>
  <si>
    <t>INDIAN JOURNAL OF EXPERIMENTAL BIOLOGY</t>
  </si>
  <si>
    <t>DEVELOPMENT OF HIGHBUSH BLUEBERRY (Vaccinium corymbosum hort. non L.) in vitro SHOOT CULTURES UNDER THE INFLUENCE OF MELATONIN</t>
  </si>
  <si>
    <t>Litwinczuk, Wojciech; Wadas-Boron, Magdalena</t>
  </si>
  <si>
    <t>The influence of melatonin (MEL) in comparison with IAA, IBA (all at 5.71 mu M), and auxin-free (0) medium on development of highbush blueberry (Vaccinium corymbosum hort. non L.) 'Herbert' in vitro shoot cultures was examined. Depending on the kind of hormone in vitro cultures consisted of various number of axillary (AX) and adventitious (AD) shoots. The influence of melatonin on in vitro cultures was intermediate but more similar to IAA than IBA. Production of axillary shoots on media supplemented with MEL and IAA was comparable and higher than on medium with IBA. In contrast to IAA melatonin reduced development of adventitious shoots. Contrary to IBA-obtained cultures AX shoots grown on 'IAA', '0', and 'MEL' media resembled AD shoots.</t>
  </si>
  <si>
    <t>ACTA SCIENTIARUM POLONORUM-HORTORUM CULTUS</t>
  </si>
  <si>
    <t>Litwinczuk, Wojciech</t>
  </si>
  <si>
    <t xml:space="preserve"> Wadas-Boron, Magdalena</t>
  </si>
  <si>
    <t>Exogenous melatonin-mediated modulation of arsenic tolerance with improved accretion of secondary metabolite production, activating antioxidant capacity and improved chloroplast ultrastructure in rosemary herb</t>
  </si>
  <si>
    <t>Farouk, Saad; Al-Amri, Salem M.</t>
  </si>
  <si>
    <t>Arsenic (As) recognized as a group I human carcinogen additionally poses a threat to plants which limit growth, metabolic activity, and productivity. Melatonin (MEL) is a naturally occurring compound in plants that have been recognized to mediate numerous morphological, physiological and molecular processes. Conversely, the role of MEL in inducing As-tolerance remains inexpressible and the plausible mechanisms in inducing As tolerance have remained largely unknown. The present investigation was designed to understand the protective role of MEL concentrations in rosemary herbs cultivated under As contamination. Arsenic evoked a deleterious decline on herb productivity, photosynthetic pigment, ion concentration, water status, ascorbic acid, essential oil (EO) yield and induced malformation of the chloroplast. Alternatively, increased organic osmolytes, oxidative impairment criteria, additionally antioxidant enzymes, phenol, flavonoid, anthocyanin, and EO%. Exogenous application of MEL with or without As, considerably increased growth, photosynthetic pigment, ion concentration, organic osmolytes as well as EO yield regarding polluted or non polluted treatment respectively. Moreover, MEL treatment stabilized the cell membrane integrity, suppressed oxidative impairment criteria, and enhanced antioxidant capacity, additionally upregulation antioxidant enzymes. Plant treated with As showed a significant increase in As contamination and a bioconcentration factor in both root and shoot system. MEL supplementation under normal or As concentration, reduced As accumulation and bioconcentration factors, in either shoot or root systems. Additionally As decrease transfer factor, however, supplementation of MEL further decreased it. Application of 50 mu M MEL might help the herbs to withstand As stress by strengthening their antioxidant machinery and osmoregulation capacity.</t>
  </si>
  <si>
    <t>10.1016/j.ecoenv.2019.05.021</t>
  </si>
  <si>
    <t>Farouk, Saad</t>
  </si>
  <si>
    <t xml:space="preserve"> Al-Amri, Salem M.</t>
  </si>
  <si>
    <t>Arsenic; Melatonin; Osmoregulators; Oxidative stress; Rosemary; Ultrastructure</t>
  </si>
  <si>
    <t>ESSENTIAL OIL COMPOSITION; INDUCED OXIDATIVE STRESS; SALICYLIC-ACID; CHLOROPHYLL BIOSYNTHESIS; TEMPERATURE STRESS; PHENOLIC-COMPOUNDS; LEAF SENESCENCE; GENE-EXPRESSION; PTERIS-VITTATA; DROUGHT STRESS</t>
  </si>
  <si>
    <t>[Farouk, Saad] Mansoura Univ, Fac Agr, Agr Bot Dept, Mansoura, Egypt; [Al-Amri, Salem M.] Shaqra Univ, Coll Sci &amp; Art, Dept Biol, Shaqraa, Saudi Arabia</t>
  </si>
  <si>
    <t>Farouk, S (corresponding author), Mansoura Univ, Fac Agr, Agr Bot Dept, Mansoura, Egypt.</t>
  </si>
  <si>
    <t>gadalla@mans.edu.eg</t>
  </si>
  <si>
    <t>Hussien, Saad Farouk Mohamed/S-7765-2017</t>
  </si>
  <si>
    <t>Hussien, Saad Farouk Mohamed/0000-0001-7989-1368</t>
  </si>
  <si>
    <t>Abbas G, 2018, INT J ENV RES PUB HE, V15, DOI 10.3390/ijerph15010059; Abdul KSM, 2015, ENVIRON TOXICOL PHAR, V40, P828, DOI 10.1016/j.etap.2015.09.016; Agawal S., 2004, BIOL PLANTARUM, V48, P555, DOI DOI 10.1023/B:BIOP.0000047152.07878.E7; Alexieva V, 2001, PLANT CELL ENVIRON, V24, P1337, DOI 10.1046/j.1365-3040.2001.00778.x; Ali Babar, 2015, Asian Pacific Journal of Tropical Biomedicine, V5, P601, DOI 10.1016/j.apjtb.2015.05.007; Ali S, 2013, ECOTOX ENVIRON SAFE, V89, P66, DOI 10.1016/j.ecoenv.2012.11.015; [Anonymous], 1984, EG PHARM, P31; Arnao MB, 2019, TRENDS PLANT SCI, V24, P38, DOI 10.1016/j.tplants.2018.10.010; Bajalan I, 2017, IND CROP PROD, V107, P305, DOI 10.1016/j.indcrop.2017.05.063; Baque M. A., 2002, PROG AGR, V13, P71; Ben Rejeb K, 2014, PLANT PHYSIOL BIOCH, V80, P278, DOI 10.1016/j.plaphy.2014.04.007; Bienert GP, 2006, BBA-BIOMEMBRANES, V1758, P994, DOI 10.1016/j.bbamem.2006.02.015; Bistgani ZE, 2017, ACTA PHYSIOL PLANT, V39, DOI 10.1007/s11738-017-2526-2; Bybordi A, 2018, ARCH AGRON SOIL SCI, V64, P520, DOI 10.1080/03650340.2017.1373278; Campos CN, 2019, AGR WATER MANAGE, V211, P37, DOI 10.1016/j.agwat.2018.09.025; Chandrakar V, 2016, J SOIL SCI PLANT NUT, V16, P662; Chandrakar V, 2017, PLANT PHYSIOL BIOCH, V112, P74, DOI 10.1016/j.plaphy.2016.12.023; Chandrakar V, 2016, BIOLOGIA, V71, P367, DOI 10.1515/biolog-2016-0052; Chang CC, 2002, J FOOD DRUG ANAL, V10, P178; Chanoca A, 2015, PLANT CELL, V27, P2545, DOI 10.1105/tpc.15.00589; Chatterjee J, 2005, COMMUN SOIL SCI PLAN, V36, P1931, DOI 10.1081/CSS-200062518; CHEN KF, 2012, ISRN ECOL, DOI DOI 10.5402/2012/729693; Christ B, 2014, J PLANT GROWTH REGUL, V33, P4, DOI 10.1007/s00344-013-9392-y; CoHort Software, 2008, COSTAT 6 4; Cooper T.G., 1977, TOOLS BIOCH; Cozzolino V, 2010, APPL SOIL ECOL, V45, P262, DOI 10.1016/j.apsoil.2010.05.001; Djanaguiraman M, 2010, PLANT PHYSIOL BIOCH, V48, P999, DOI 10.1016/j.plaphy.2010.09.009; do Nascimento JL, 2018, ECOTOX ENVIRON SAFE, V159, P272, DOI 10.1016/j.ecoenv.2018.04.058; EMAMVERDIAN A, 2015, SCI WORLD J, DOI DOI 10.1155/2015/756120; Farahat M. M., 2007, World Journal of Agricultural Sciences, V3, P496; Fernandez-Ballester G, 1998, J PLANT NUTR, V21, P2497, DOI 10.1080/01904169809365582; Finnegan PM, 2012, FRONT PHYSIOL, V3, DOI 10.3389/fphys.2012.00182; Gill RA, 2015, CHEMOSPHERE, V120, P154, DOI 10.1016/j.chemosphere.2014.06.029; Haag-Kerwer A, 1999, J EXP BOT, V50, P1827, DOI 10.1093/jexbot/50.341.1827; Hasan MK, 2017, FRONT PLANT SCI, V8, DOI 10.3389/fpls.2017.01492; Hasanuzzaman M., 2017, ESSENTIAL PLANT NUTR, P213, DOI DOI 10.1007/978-3-319-58841-4_10; Hasanuzzaman M, 2018, J PLANT INTERACT, V13, P203, DOI 10.1080/17429145.2018.1458913; Hassanpour H, 2014, ACTA PHYSIOL PLANT, V36, P1167, DOI 10.1007/s11738-014-1492-1; Hatier Jean-Hugues B., 2009, P1, DOI 10.1007/978-0-387-77335-3_1; Helaly M. N., 2018, ASIAN J ADV AGR RES, V5, P1, DOI [10.9734/AJAAR/2018/40051, DOI 10.9734/AJAAR/2018/40051]; Hoch WA, 2001, TREE PHYSIOL, V21, P1; Hussain K, 2010, [Журнал стресс-физиологии и биохимии, Journal of Stress Physiology &amp; Biochemistry, Zhurnal stress-fiziologii i biokhimii], V6, P56; Imeh U, 2002, J AGR FOOD CHEM, V50, P6301, DOI 10.1021/jf020342j; Iqbal Munawar, 2017, Information Processing in Agriculture, V4, P83, DOI 10.1016/j.inpa.2016.11.002; Kaur G, 2012, PROTOPLASMA, V249, P1091, DOI 10.1007/s00709-011-0353-7; Keskitalo J, 2005, PLANT PHYSIOL, V139, P1635, DOI 10.1104/pp.105.066845; Kostopoulou Z, 2015, PLANT PHYSIOL BIOCH, V86, P155, DOI 10.1016/j.plaphy.2014.11.021; Kytridis VP, 2006, J EXP BOT, V57, P2203, DOI 10.1093/jxb/erj185; Leopoldini M, 2006, J AGR FOOD CHEM, V54, P6343, DOI 10.1021/jf060986h; LEVINE RL, 1994, METHOD ENZYMOL, V233, P346; Liang D, 2018, FRONT PLANT SCI, V9, DOI 10.3389/fpls.2018.00426; Lichtenthaler HK, 1985, BIOL SOC T, V11, P591, DOI DOI 10.1042/bst0110591; Liu X, 2018, CHEMOSPHERE, V198, P425, DOI 10.1016/j.chemosphere.2018.01.077; Loizzo MR, 2007, ANTICANCER RES, V27, P3293; Ma QX, 2016, J PINEAL RES, V60, P424, DOI 10.1111/jpi.12325; Mahdavian K, 2017, J SOIL SEDIMENT, V17, P1310, DOI 10.1007/s11368-015-1260-x; Marschner H., 1995, MINERAL NUTR HIGHER, V313-363, P18; Martins N, 2015, FOOD CHEM, V170, P378, DOI 10.1016/j.foodchem.2014.08.096; Mellem J. J., 2012, African Journal of Agricultural Research, V7, P591; Meng JF, 2014, J PINEAL RES, V57, P200, DOI 10.1111/jpi.12159; Michalak A, 2006, POL J ENVIRON STUD, V15, P523; MIRECKI RM, 1984, PLANT PHYSIOL, V74, P475, DOI 10.1104/pp.74.3.475; MITTLER R, 1992, J BIOL CHEM, V267, P21802; Moghaddam M, 2017, IND CROP PROD, V99, P205, DOI 10.1016/j.indcrop.2017.02.003; Motsara MR, 2008, FAO FERT PLANT NUTR, P19; Niazi NK, 2018, ENVIRON POLLUT, V232, P31, DOI 10.1016/j.envpol.2017.09.051; Nieto Gema, 2018, Medicines (Basel), V5, DOI 10.3390/medicines5030098; Pelagio-Flores R, 2012, J PINEAL RES, V53, P279, DOI 10.1111/j.1600-079X.2012.00996.x; Rafiq M, 2017, INT J PHYTOREMEDIAT, V19, P662, DOI 10.1080/15226514.2016.1278426; Rahman A, 2015, BIOMED RES INT, V2015, DOI 10.1155/2015/340812; Rahman S, 2002, PLANT PROD SCI, V5, P33, DOI 10.1626/pps.5.33; Ribera-Fonseca A, 2013, PLANT PHYSIOL BIOCH, V73, P77, DOI 10.1016/j.plaphy.2013.08.012; Rodriguez C, 2004, J PINEAL RES, V36, P1, DOI 10.1046/j.1600-079X.2003.00092.x; Sadasivam S, 1996, BIOCH METHODS; Saidi I, 2017, J PLANT NUTR, V40, P2326, DOI 10.1080/01904167.2017.1310888; Santos CV, 2004, SCI HORTIC-AMSTERDAM, V103, P93, DOI 10.1016/j.scienta.2004.04.009; Sarropoulou VN, 2012, J PINEAL RES, V52, P38, DOI 10.1111/j.1600-079X.2011.00914.x; Sayantan D., 2017, Proceedings of the Indian National Science Academy Part B Biological Sciences, V87, P1343, DOI 10.1007/s40011-016-0711-5; Shahid M, 2017, ENVIRON SCI POLLUT R, V24, P16097, DOI 10.1007/s11356-017-9230-z; Shahid M, 2014, REV ENVIRON CONTAM T, V232, P1, DOI 10.1007/978-3-319-06746-9_1; Shanker AK, 2005, ENVIRON INT, V31, P739, DOI 10.1016/j.envint.2005.02.003; Shao Hong-bo, 2006, Acta Biologica Szegediensis, V50, P1; Shi HT, 2015, J EXP BOT, V66, P681, DOI 10.1093/jxb/eru373; Simeonova E, 2000, PROTOPLASMA, V214, P93, DOI 10.1007/BF02524266; Singh AP, 2017, PLANT PHYSIOL BIOCH, V115, P163, DOI 10.1016/j.plaphy.2017.02.019; Smirnoff N, 2018, FREE RADICAL BIO MED, V122, P116, DOI 10.1016/j.freeradbiomed.2018.03.033; Souri Z., 2017, ENVIRON TECHNOL, V39, P1, DOI DOI 10.1080/09593330.2017.132934928488470; Sperdouli I, 2012, J PLANT PHYSIOL, V169, P577, DOI 10.1016/j.jplph.2011.12.015; Srivastava M, 2005, J EXP BOT, V56, P1335, DOI 10.1093/jxb/eri134; Sun QQ, 2016, J PINEAL RES, V61, P138, DOI 10.1111/jpi.12315; Sytar O, 2013, ACTA PHYSIOL PLANT, V35, P985, DOI 10.1007/s11738-012-1169-6; Tan DX, 2015, MOLECULES, V20, P18886, DOI 10.3390/molecules201018886; Thomas H, 2002, J EXP BOT, V53, P801, DOI 10.1093/jexbot/53.370.801; Tiwari S, 2017, ECOL ENG, V100, P211, DOI 10.1016/j.ecoleng.2016.12.007; Turan S, 2015, PHYSIOL PLANTARUM, V153, P477, DOI 10.1111/ppl.12250; Turtola S, 2003, J CHEM ECOL, V29, P1981, DOI 10.1023/A:1025674116183; Usman ARA, 2013, ECOTOX ENVIRON SAFE, V97, P263, DOI 10.1016/j.ecoenv.2013.08.009; Vajpayee P, 2001, B ENVIRON CONTAM TOX, V67, P246; VANASSCHE F, 1990, PLANT CELL ENVIRON, V13, P195, DOI 10.1111/j.1365-3040.1990.tb01304.x; Wang PT, 2018, PLANT PHYSIOL, V178, P1568, DOI 10.1104/pp.18.01042; Wang P, 2013, J PINEAL RES, V54, P292, DOI 10.1111/jpi.12017; Wang X.P., 2015, THESIS; Wang XK, 2015, PRINCIPLES TECHNIQUE; Waraich EA, 2012, J SOIL SCI PLANT NUT, V12, P221, DOI 10.4067/S0718-95162012000200003; Weeda S, 2014, PLOS ONE, V9, DOI 10.1371/journal.pone.0093462; Williams RJ, 2004, FREE RADICAL BIO MED, V36, P838, DOI 10.1016/j.freeradbiomed.2004.01.001; Xalxo R, 2019, CHEMOSPHERE, V221, P1, DOI 10.1016/j.chemosphere.2019.01.029; Xu LL, 2018, HORTIC PLANT J, V4, P144, DOI 10.1016/j.hpj.2018.05.004; Yoon J, 2006, SCI TOTAL ENVIRON, V368, P456, DOI 10.1016/j.scitotenv.2006.01.016; Yoon YH, 2019, BIOMOLECULES, V9, DOI 10.3390/biom9010026; Yosr Z, 2013, IND CROP PROD, V43, P412, DOI 10.1016/j.indcrop.2012.07.044; Zhang N, 2016, FRONT PLANT SCI, V7, DOI 10.3389/fpls.2016.00197; Zhang ZS, 2012, PLOS ONE, V7, DOI 10.1371/journal.pone.0042936</t>
  </si>
  <si>
    <t>WOS:000473836100039</t>
  </si>
  <si>
    <t>COMT1 overexpression resulting in increased melatonin biosynthesis contributes to the alleviation of carbendazim phytotoxicity and residues in tomato plants</t>
  </si>
  <si>
    <t>Yan, Yanyan; Sun, Shasha; Zhao, Ning; Yang, Wanying; Shi, Qinghua; Gong, Biao</t>
  </si>
  <si>
    <t>Melatonin (Mel) serves as an important signalling molecule in various aspects of stress tolerance in plants. However, the function of Mel in pesticide metabolism remains unknown. Here, selecting the widely used fungicide carbendazim (MBC) as the model, we found that exogenous Mel had the ability to alleviate pesticide phytotoxicity and residues in tomato as well as in some other vegetables. Additionally, overexpression of the Mel biosynthetic gene caffeic acid O-methyltransferase 1 (COMT1) significantly enhanced the capacity of the tomato to reduce MBC phytotoxicity and residue. This outcome was mainly because of the Mel-induced antioxidant capability, as well as the key detoxification process. Indeed, levels of reactive oxygen species (ROS) and lipid peroxides significantly decreased after applying exogenous Mel or overexpressing COMT1, which resulted from direct ROS scavenging, and increased Mel levels significantly enhanced antioxidant enzymatic activity. More importantly, Mel activated the ascorbate-glutathione cycle to participate in glutathione S-transferase-mediated pesticide detoxification. A grafting experiment showed that rootstocks from COMT1 transgenic plants increased the Mel accumulation of wild-type scions, resulting in MBC metabolism in the scions. To our knowledge, this is the first report providing evidence of Mel-induced pesticide metabolism, which provides a novel approach for minimizing pesticide residues in crops by exploiting plant self-detoxification mechanisms. (C) 2019 Published by Elsevier Ltd.</t>
  </si>
  <si>
    <t>10.1016/j.envpol.2019.05.052</t>
  </si>
  <si>
    <t xml:space="preserve"> Gong, Biao</t>
  </si>
  <si>
    <t>COMT1; Melatonin; Pesticide metabolism; Tomato</t>
  </si>
  <si>
    <t>ALKALINE STRESS MITIGATION; NITRIC-OXIDE; ANTIOXIDANT SYSTEM; ASCORBATE PEROXIDASE; EXOGENOUS MELATONIN; HYDROGEN-PEROXIDE; OXIDATIVE STRESS; TOLERANCE; GLUTATHIONE; METABOLISM</t>
  </si>
  <si>
    <t>[Yan, Yanyan; Sun, Shasha; Zhao, Ning; Yang, Wanying; Shi, Qinghua; Gong, Biao] Shandong Agr Univ, Key Lab Hort Crop Biol &amp; Germplasm Creat Huang Hu, Coll Hort Sci &amp; Engn, State Key Lab Crop Biol,Minist Agr, Tai An 271018, Shandong, Peoples R China</t>
  </si>
  <si>
    <t>Gong, B (corresponding author), 61 Daizong St, Tai An 271018, Shandong, Peoples R China.</t>
  </si>
  <si>
    <t>gongbiao@sdau.edu.cn</t>
  </si>
  <si>
    <t>Ahammed GJ, 2013, CHEMOSPHERE, V90, P2645, DOI 10.1016/j.chemosphere.2012.11.041; Ahluwalia A, 2018, P NATL ACAD SCI USA, V115, pE1942, DOI 10.1073/pnas.1722131115; ANDERSON JV, 1992, PLANT PHYSIOL, V98, P501, DOI 10.1104/pp.98.2.501; Anderson JV, 2004, PHYSIOL PLANTARUM, V120, P421, DOI 10.1111/j.0031-9317.2004.00249.x; Antoniou C, 2017, J PINEAL RES, V62, DOI 10.1111/jpi.12401; Arnao MB, 2014, TRENDS PLANT SCI, V19, P789, DOI 10.1016/j.tplants.2014.07.006; Asghari MH, 2018, LIFE SCI, V196, P143, DOI 10.1016/j.lfs.2018.01.024; Byeon Y, 2014, J PINEAL RES, V56, P408, DOI 10.1111/jpi.12129; Chamnongpol S, 1996, PLANT J, V10, P491, DOI 10.1046/j.1365-313X.1996.10030491.x; Chen LY, 2017, J PINEAL RES, V63, DOI 10.1111/jpi.12417; Diaz-Vivancos P, 2013, PLANT BIOTECHNOL J, V11, P976, DOI 10.1111/pbi.12090; DURNER J, 1995, P NATL ACAD SCI USA, V92, P11312, DOI 10.1073/pnas.92.24.11312; Gong B, 2016, SEROTONIN MELATONIN, P181; Gong Biao, 2017, Scientia Agricultura Sinica, V50, P2326; Gong B, 2017, PHYSIOL PLANTARUM, V160, P396, DOI 10.1111/ppl.12581; Gong B, 2015, PLANT CELL PHYSIOL, V56, P790, DOI 10.1093/pcp/pcv007; Gong B, 2014, ACTA PHYSIOL PLANT, V36, P2167, DOI 10.1007/s11738-014-1593-x; Gong B, 2014, PLANT BIOTECHNOL J, V12, P694, DOI 10.1111/pbi.12173; Gong B, 2014, FREE RADICAL BIO MED, V71, P36, DOI 10.1016/j.freeradbiomed.2014.02.018; Gong B, 2013, SCI HORTIC-AMSTERDAM, V157, P1, DOI 10.1016/j.scienta.2013.03.032; Haghi-Aminjan H, 2018, J PHARM PHARMACOL, V70, P291, DOI 10.1111/jphp.12855; Hasanuzzaman M, 2018, PLANT BIOTECHNOL REP, V12, P77, DOI 10.1007/s11816-018-0480-0; He RJ, 2018, LIFE SCI, V199, P122, DOI 10.1016/j.lfs.2018.03.020; Karthi S, 2015, BIOL RHYTHM RES, V46, P1, DOI 10.1080/09291016.2013.870758; LAW MY, 1983, BIOCHEM J, V210, P899, DOI 10.1042/bj2100899; Leach H, 2017, CHEMOSPHERE, V189, P454, DOI 10.1016/j.chemosphere.2017.09.086; Li H, 2017, FRONT PLANT SCI, V8, DOI 10.3389/fpls.2017.00295; Li XN, 2018, J PINEAL RES, V64, DOI 10.1111/jpi.12453; Li X, 2018, MOLECULES, V23, DOI 10.3390/molecules23010165; Liu N, 2015, J PLANT PHYSIOL, V186, P68, DOI 10.1016/j.jplph.2015.07.012; Liu N, 2014, FOOD CONTROL, V43, P115, DOI 10.1016/j.foodcont.2014.03.003; Mason Giovanna, 2002, BMC Biotechnol, V2, P20, DOI 10.1186/1472-6750-2-20; Nawaz MA, 2018, J PLANT PHYSIOL, V220, P115, DOI 10.1016/j.jplph.2017.11.003; NICKEL KS, 1969, ANAL BIOCHEM, V27, P292, DOI 10.1016/0003-2697(69)90035-9; Niu JH, 2018, FOOD ANAL METHOD, V11, P2438, DOI 10.1007/s12161-018-1213-2; Park S, 2013, J PINEAL RES, V54, P258, DOI 10.1111/j.1600-079X.2012.01029.x; Rogers SO, 1994, PLANT MOL BIOL MAN D, P183, DOI 10.1007/978-94-011-0511-8_12; Shi HT, 2015, J PINEAL RES, V58, P26, DOI 10.1111/jpi.12188; Shi HT, 2014, J PINEAL RES, V57, P185, DOI 10.1111/jpi.12155; Shu S, 2013, PLANT PHYSIOL BIOCH, V63, P209, DOI 10.1016/j.plaphy.2012.11.028; STEWART RRC, 1980, PLANT PHYSIOL, V65, P245, DOI 10.1104/pp.65.2.245; Tan DX, 2012, J EXP BOT, V63, P577, DOI 10.1093/jxb/err256; Vandesompele J, 2002, GENOME BIOL, V3, DOI 10.1186/gb-2002-3-7-research0034; Wang L, 2014, J PINEAL RES, V56, P134, DOI 10.1111/jpi.12105; Wang P, 2012, J PINEAL RES, V53, P11, DOI 10.1111/j.1600-079X.2011.00966.x; Wei J, 2018, J PINEAL RES, V65, DOI 10.1111/jpi.12500; Xia XJ, 2009, J AGR FOOD CHEM, V57, P8406, DOI 10.1021/jf901915a; Yin YL, 2016, J HAZARD MATER, V316, P221, DOI 10.1016/j.jhazmat.2016.04.070; Yu GB, 2013, CHEMOSPHERE, V90, P2563, DOI 10.1016/j.chemosphere.2012.10.100; Zhang HJ, 2014, J PINEAL RES, V57, P269, DOI 10.1111/jpi.12167; Zhang RM, 2017, J PINEAL RES, V62, DOI 10.1111/jpi.12403; Zhou YH, 2015, SCI REP-UK, V5, DOI 10.1038/srep09018; Zuo BX, 2014, J PINEAL RES, V57, P408, DOI 10.1111/jpi.12180</t>
  </si>
  <si>
    <t>WOS:000483005500007</t>
  </si>
  <si>
    <t>Exogenous melatonin accelerates seed germination in cotton (Gossypium hirsutum L.)</t>
  </si>
  <si>
    <t>Xiao, Shuang; Liu, Liantao; Wang, Hao; Li, Dongxiao; Bai, Zhiying; Zhang, Yongjiang; Sun, Hongchun; Zhang, Ke; Li, Cundong</t>
  </si>
  <si>
    <t>Seed germination is considered the beginning of the spermatophyte lifecycle, and it is a crucial stage in determining subsequent plant growth and development. Although many previous studies have found that melatonin can promote seed germination, the role of melatonin in cotton germination remains unexamined. The main objective of this study is the characterization of potential promotional effects of melatonin (at doses of 0, 10, 20, 50, 100 and 200 mu M) on cotton seed germination. This experiment demonstrated that low concentrations of melatonin can promote germination, while high concentrations failed to promote germination and even inhibited germination. Together, these results indicate that a 20 mu M melatonin treatment optimally promotes cotton seed germination. Compared with the control, germination potential (GP), germination rate (GR), and final fresh weight (FW) increased by 16.67%, 12.30%, and 4.81%, respectively. Although low concentrations of melatonin showed some improvement in vigor index (VI), germination index (GI), and mean germination time (MGT), these effects were not statistically significant. Antioxidant enzyme activity during seed germination was most prominent under the 20 mu M melatonin treatment. Superoxide dismutase (SOD) and peroxidase (POD) activities were significantly increased by 10.37-59.73% and 17.79-47.68%, respectively, compared to the melatonin-free control. Malondialdehyde (MDA) content was reduced by 16.73-40.33%. Two important plant hormones in seed germination, abscisic acid (ABA) and gibberellins (GAs), were also studied. As melatonin concentration increased, ABA content in seeds decreased first and then increased, and GA3 content showed a diametrically opposite trend, in which the 20 mu M melatonin treatment was optimal. The 20 mu M melatonin treatment reduced ABA content in seeds by 42.13-51.68%, while the 20 mu M melatonin treatment increased GA3 content in seeds to about 1.7-2.5 times that of seeds germinated without melatonin. This study provides new evidence suggesting that low concentrations of melatonin can promote cotton seed germination by increasing the activity of antioxidant enzymes, thereby reducing the accumulation of MDA and regulating plant hormones. This has clear applications for improving the germination rate of cotton seeds using melatonin.</t>
  </si>
  <si>
    <t>10.1371/journal.pone.0216575</t>
  </si>
  <si>
    <t>Xiao, Shuang</t>
  </si>
  <si>
    <t xml:space="preserve"> Li, Cundong</t>
  </si>
  <si>
    <t>ABIOTIC STRESS TOLERANCE; ROOT REGENERATION; OXIDATIVE STRESS; ANALYSES REVEAL; EDIBLE PLANTS; SENESCENCE; RESISTANCE; DORMANCY; GROWTH; LEAVES</t>
  </si>
  <si>
    <t>[Xiao, Shuang; Liu, Liantao; Wang, Hao; Li, Dongxiao; Bai, Zhiying; Zhang, Yongjiang; Sun, Hongchun; Zhang, Ke; Li, Cundong] Hebei Agr Univ, Key Lab Crop Growth Regulat Hebei Prov, Baoding, Hebei, Peoples R China</t>
  </si>
  <si>
    <t>Liu, LT; Li, CD (corresponding author), Hebei Agr Univ, Key Lab Crop Growth Regulat Hebei Prov, Baoding, Hebei, Peoples R China.</t>
  </si>
  <si>
    <t>liultday@126.com; auhlcd@163.com</t>
  </si>
  <si>
    <t>Liu/AAR-5480-2020</t>
  </si>
  <si>
    <t>Xiao, Shuang/0000-0002-7451-6515; Zhang, Yongjiang/0000-0001-5846-6004; liu, lian tao/0000-0002-0455-3484</t>
  </si>
  <si>
    <t>Apel K, 2004, ANNU REV PLANT BIOL, V55, P373, DOI 10.1146/annurev.arplant.55.031903.141701; Arnao M. B., 2014, ADV BOT, V2014, P1, DOI [10.1155/2014/815769, DOI 10.1155/2014/815769]; Arnao MB, 2007, J PINEAL RES, V42, P147, DOI 10.1111/j.1600-079X.2006.00396.x; Bajwa VS, 2014, J PINEAL RES, V56, P238, DOI 10.1111/jpi.12115; Bewley JD, 1997, PLANT CELL, V9, P1055, DOI 10.1105/tpc.9.7.1055; Caniato R, 2003, ADV EXP MED BIOL, V527, P593; Chen Q, 2009, J PLANT PHYSIOL, V166, P324, DOI 10.1016/j.jplph.2008.06.002; Dakshayani KB, 2005, J PHARM PHARM SCI, V8, P316; Daviere JM, 2013, DEVELOPMENT, V140, P1147, DOI 10.1242/dev.087650; DUBBELS R, 1995, J PINEAL RES, V18, P28, DOI 10.1111/j.1600-079X.1995.tb00136.x; Ellis R, 1978, RATIONAL BASIS TESTI; Finkelstein RR, 2002, PLANT CELL, V14, pS15, DOI 10.1105/tpc.010441; Footitt S, 2011, P NATL ACAD SCI USA, V108, P20236, DOI 10.1073/pnas.1116325108; Gadjev I, 2006, PLANT PHYSIOL, V141, P436, DOI 10.1104/pp.106.078717; GIANNOPOLITIS CN, 1977, PLANT PHYSIOL, V59, P309, DOI 10.1104/pp.59.2.309; Gill SS, 2010, PLANT PHYSIOL BIOCH, V48, P909, DOI 10.1016/j.plaphy.2010.08.016; Hardeland R, 2011, PROG NEUROBIOL, V93, P350, DOI 10.1016/j.pneurobio.2010.12.004; HATTORI A, 1995, BIOCHEM MOL BIOL INT, V35, P627; Hauvermale AL, 2015, PLANT CELL PHYSIOL, V56, P1773, DOI 10.1093/pcp/pcv084; He Z., 1993, EXPT GUIDE CROP CHEM; Hernandez-Ruiz J, 2004, PLANTA, V220, P140, DOI 10.1007/s00425-004-1317-3; Hodges DM, 1999, PLANTA, V207, P604, DOI 10.1007/s004250050524; Kang K, 2010, J PINEAL RES, V49, P176, DOI 10.1111/j.1600-079X.2010.00783.x; Lei XY, 2004, J PINEAL RES, V36, P126, DOI 10.1046/j.1600-079X.2003.00106.x; Li CX, 2007, J ENVIRON SCI, V19, P725, DOI 10.1016/S1001-0742(07)60121-1; Li XN, 2013, PLANT GROWTH REGUL, V71, P31, DOI 10.1007/s10725-013-9805-8; Liang CZ, 2015, J PINEAL RES, V59, P91, DOI 10.1111/jpi.12243; Luo Z, 2018, FIELD CROP RES, V218, P150, DOI 10.1016/j.fcr.2018.01.003; Manchester LC, 2000, LIFE SCI, V67, P3023, DOI 10.1016/S0024-3205(00)00896-1; Mittler R, 2004, TRENDS PLANT SCI, V9, P490, DOI 10.1016/j.tplants.2004.08.009; Nawaz MA, 2016, FRONT PLANT SCI, V6, DOI 10.3389/fpls.2015.01230; Obroucheva NV, 1997, RUSS J PLANT PHYSL+, V44, P250; Panuccio MR, 2014, AOB PLANTS, V6, DOI 10.1093/aobpla/plu047; Park S, 2012, J PINEAL RES, V52, P211, DOI 10.1111/j.1600-079X.2011.00930.x; Posmyk MM, 2008, J PINEAL RES, V45, P24, DOI 10.1111/j.1600-079X.2007.00552.x; Posmyk MM, 2009, J PINEAL RES, V46, P214, DOI 10.1111/j.1600-079X.2008.00652.x; Rajjou L, 2004, PLANT PHYSIOL, V134, P1598, DOI 10.1104/pp.103.036293; Rodriguez C, 2004, J PINEAL RES, V36, P1, DOI 10.1046/j.1600-079X.2003.00092.x; Sarath G, 2006, PLANTA, V223, P1154, DOI 10.1007/s00425-005-0162-3; Sarropoulou V, 2012, PLANT PHYSIOL BIOCH, V61, P162, DOI 10.1016/j.plaphy.2012.10.001; Scebba F, 2001, BIOL PLANTARUM, V44, P41, DOI 10.1023/A:1017962102950; Shi H, 2016, FRONT PLANT SCI, V7, DOI 10.3389/fpls.2016.01124; Shi HT, 2015, J PINEAL RES, V59, P334, DOI 10.1111/jpi.12262; Shi HT, 2015, J PINEAL RES, V59, P120, DOI 10.1111/jpi.12246; Shi HT, 2015, J PINEAL RES, V58, P335, DOI 10.1111/jpi.12219; Shi HT, 2015, J EXP BOT, V66, P681, DOI 10.1093/jxb/eru373; Simlat M, 2018, PEERJ, V6, DOI 10.7717/peerj.5009; Tan DX, 2012, J EXP BOT, V63, P577, DOI 10.1093/jxb/err256; Thabet SG, 2018, PLOS ONE, V13, DOI 10.1371/journal.pone.0206682; Tiryaki I, 2012, J PINEAL RES, V52, P332, DOI 10.1111/j.1600-079X.2011.00947.x; Wang P, 2012, J PINEAL RES, V53, P11, DOI 10.1111/j.1600-079X.2011.00966.x; Wang YP, 2018, J EXP BOT, V69, P963, DOI 10.1093/jxb/erx473; Wang YR, 2003, CROP SCI, V44, P535, DOI 10.2135/cropsci2004.0535; Wei W, 2015, J EXP BOT, V66, P695, DOI 10.1093/jxb/eru392; Weitbrecht K, 2011, J EXP BOT, V62, P3289, DOI 10.1093/jxb/err030; Wen D, 2016, PROMOTING ROLES MELA, V7; Yamaguchi S, 2007, ANN PLANT REV, V27, P224, DOI DOI 10.1002/; Zhang HJ, 2014, J PINEAL RES, V57, P269, DOI 10.1111/jpi.12167; Zhang J, 2017, ENVIRON EXP BOT, V138, P36, DOI 10.1016/j.envexpbot.2017.02.012; Zhang J, 2016, FRONT PLANT SCI, V7, DOI 10.3389/fpls.2016.01500; Zhang N, 2015, J EXP BOT, V66, P647, DOI 10.1093/jxb/eru336; Zhang N, 2014, J PINEAL RES, V56, P39, DOI 10.1111/jpi.12095; Zhang N, 2013, J PINEAL RES, V54, P15, DOI 10.1111/j.1600-079X.2012.01015.x; Zohar R, 2011, PHYTOCHEM LETT, V4, P222, DOI 10.1016/j.phytol.2011.04.002</t>
  </si>
  <si>
    <t>WOS:000484856000006</t>
  </si>
  <si>
    <t>Melatonin enhances thermotolerance of maize seedlings (Zea mays L.) by modulating antioxidant defense, methylglyoxal detoxification, and osmoregulation systems</t>
  </si>
  <si>
    <t>Li, Zhong-Guang; Xu, Ying; Bai, Li-Kang; Zhang, Shu-Yan; Wang, Yue</t>
  </si>
  <si>
    <t>Melatonin (MT), derived from tryptophan, is an amazing signaling molecule with multiple functions in plants. Heat stress (HS) induced by high temperature is a major stress factor that limits metabolism, growth, development, and productivity of plants. However, whether MT could enhance the thermotolerance of maize seedlings and the underlying mechanisms is not completely known. In this study, treatment of maize seedlings with MT enhanced the survival percentage of maize seedlings under HS conditions, mitigated an increase in malondialdehyde (MDA, product of membrane lipid peroxidation) and electrolyte leakage, and improved tissue vitality compared with the control without MT treatment, indicating that MT treatment could enhance the theromotolerance of maize seedlings. To understand the mechanisms underlying MT-enhanced thermotolerance of maize seedlings, the antioxidant defense (guaiacol peroxidease: GPX; glutathione reductase: GR; catalase: CAT; ascorbic acid: AsA; and glutathione: GSH), methylglyoxal (MG) detoxification (glyoxalase I: Gly I; and glyoxalase II: Gly II), and osmoregulation (proline: Pro; trehalose: Tre; and total soluble sugar: TSS) systems were assayed. The results showed that MT treatment stimulated the activities of antioxidant enzymes (GPX, GR, and CAT) and MG detoxification enzymes (Gly I and Gly II), increased the contents of nonenzyme antioxidants (AsA and GSH) and osmolytes (Pro, Tre, and TSS) in maize seedlings under normal culture conditions, and maintained a higher abovementioned enzyme activity and antioxidant and osmolyte contents under HS conditions compared with the control. This work reported that MT could enhance the thermotolerance of maize seedlings by modulating the antioxidant defense, MG detoxification, and osmoregulation systems.</t>
  </si>
  <si>
    <t>PROTOPLASMA</t>
  </si>
  <si>
    <t>10.1007/s00709-018-1311-4</t>
  </si>
  <si>
    <t>Li, Zhong-Guang</t>
  </si>
  <si>
    <t xml:space="preserve"> Wang, Yue</t>
  </si>
  <si>
    <t>Abiotic stress; Antioxidant defense system; Maize seedlings; Melatonin; Methylglyoxal detoxification; Osmolyte; Thermotolerance</t>
  </si>
  <si>
    <t>DONOR SODIUM HYDROSULFIDE; ABIOTIC STRESS TOLERANCE; HEAT TOLERANCE; SEED-GERMINATION; HIGH-TEMPERATURE; PLANT-GROWTH; MOLECULAR-MECHANISMS; INVOLVEMENT; WHEAT; PRETREATMENT</t>
  </si>
  <si>
    <t>[Li, Zhong-Guang; Xu, Ying; Bai, Li-Kang; Zhang, Shu-Yan; Wang, Yue] Yunnan Normal Univ, Sch Life Sci, Kunming 650092, Yunnan, Peoples R China; [Li, Zhong-Guang; Xu, Ying; Bai, Li-Kang; Zhang, Shu-Yan; Wang, Yue] Minist Educ, Engn Res Ctr Sustainable Dev &amp; Utilizat Biomass E, Kunming 650092, Yunnan, Peoples R China; [Li, Zhong-Guang; Xu, Ying; Bai, Li-Kang; Zhang, Shu-Yan; Wang, Yue] Yunnan Normal Univ, Key Lab Biomass Energy &amp; Environm Biotechnol, Kunming 650092, Yunnan, Peoples R China</t>
  </si>
  <si>
    <t>Li, ZG (corresponding author), Yunnan Normal Univ, Sch Life Sci, Kunming 650092, Yunnan, Peoples R China.; Li, ZG (corresponding author), Minist Educ, Engn Res Ctr Sustainable Dev &amp; Utilizat Biomass E, Kunming 650092, Yunnan, Peoples R China.; Li, ZG (corresponding author), Yunnan Normal Univ, Key Lab Biomass Energy &amp; Environm Biotechnol, Kunming 650092, Yunnan, Peoples R China.</t>
  </si>
  <si>
    <t>zhongguang_li@163.com</t>
  </si>
  <si>
    <t>Li, Zhong-Guang/AAJ-8305-2020</t>
  </si>
  <si>
    <t>Ahammed G. J., 2018, FRONT PLANT SCI, V9; Ahammed GJ, 2018, ENV EXP BOT, P155; Antoniou C, 2017, J PINEAL RES, V62, DOI 10.1111/jpi.12401; Arnao MB, 2009, J PINEAL RES, V46, P58, DOI 10.1111/j.1600-079X.2008.00625.x; Arnao MB, 2015, J PINEAL RES, V59, P133, DOI 10.1111/jpi.12253; Arnao MB, 2014, TRENDS PLANT SCI, V19, P789, DOI 10.1016/j.tplants.2014.07.006; Ashraf M, 2007, ENVIRON EXP BOT, V59, P206, DOI 10.1016/j.envexpbot.2005.12.006; Back K, 2016, J PINEAL RES, V61, P426, DOI 10.1111/jpi.12364; Bajwa VS, 2014, J PINEAL RES, V56, P238, DOI 10.1111/jpi.12115; Bechtold U, 2018, J EXP BOT, V69, P2753, DOI 10.1093/jxb/ery157; DUBBELS R, 1995, J PINEAL RES, V18, P28, DOI 10.1111/j.1600-079X.1995.tb00136.x; Erland LAE, 2018, J PINEAL RES, V64, DOI 10.1111/jpi.12452; Erland LAE, 2018, IN VITRO CELL DEV-PL, V54, P3, DOI 10.1007/s11627-017-9879-5; Erland LAE, 2018, FUNCT PLANT BIOL, V45, P58, DOI 10.1071/FP16384; Fan JB, 2018, INT J MOL SCI, V19, DOI 10.3390/ijms19051528; Gill SS, 2010, PLANT PHYSIOL BIOCH, V48, P909, DOI 10.1016/j.plaphy.2010.08.016; Hasanuzzaman M, 2017, INT J MOL SCI, V18, DOI 10.3390/ijms18010200; Hasanuzzaman M, 2013, INT J MOL SCI, V14, P9643, DOI 10.3390/ijms14059643; HATTORI A, 1995, BIOCHEM MOL BIOL INT, V35, P627; Iqbal N., 2016, OSMOLYTES PLANTS ACC; ISHIKAWA M, 1995, PLANT SCI, V107, P83, DOI 10.1016/0168-9452(95)04100-9; Jambunathan N, 2010, METHODS MOL BIOL, V639, P291, DOI 10.1007/978-1-60761-702-0_18; Lamke J, 2017, GENOME BIOL, V18, DOI 10.1186/s13059-017-1263-6; LERNER AB, 1958, J AM CHEM SOC, V80, P2587, DOI 10.1021/ja01543a060; Li ZG, 2018, ECOTOX ENVIRON SAFE, V149, P101, DOI 10.1016/j.ecoenv.2017.11.021; Li ZG, 2017, PROTOPLASMA, V254, P1995, DOI 10.1007/s00709-017-1094-z; Li ZG, 2016, BOT REV, V82, P183, DOI 10.1007/s12229-016-9167-9; Li ZG, 2014, BIOLOGIA, V69, P1001, DOI 10.2478/s11756-014-0396-2; Li ZG, 2014, BOT STUD, V55, DOI 10.1186/1999-3110-55-20; Li ZG, 2013, PLANT CELL ENVIRON, V36, P1564, DOI 10.1111/pce.12092; Li ZG, 2013, ACTA PHYSIOL PLANT, V35, P2127, DOI 10.1007/s11738-013-1249-2; Li ZG, 2013, J PLANT PHYSIOL, V170, P741, DOI 10.1016/j.jplph.2012.12.018; Li ZG, 2012, PLANT SCI, V185, P185, DOI 10.1016/j.plantsci.2011.10.006; Mostofa MG, 2018, FREE RAD BIOL MED, P125; Mostofa MG, 2014, PLANT GROWTH REGUL, V73, P31, DOI 10.1007/s10725-013-9865-9; Nahar K, 2017, PROTOPLASMA, V254, P445, DOI 10.1007/s00709-016-0965-z; Nahar K, 2015, ENVIRON EXP BOT, V112, P44, DOI 10.1016/j.envexpbot.2014.12.001; Shi HT, 2015, J PINEAL RES, V58, P335, DOI 10.1111/jpi.12219; Strable J, 2009, COLD SPRING HARB PRO, V10, ppdbemo132; Sun QQ, 2015, J EXP BOT, V66, P657, DOI 10.1093/jxb/eru332; Szabados L, 2010, TRENDS PLANT SCI, V15, P89, DOI 10.1016/j.tplants.2009.11.009; Tan DX, 2016, J PINEAL RES, V61, P27, DOI 10.1111/jpi.12336; Turk H, 2014, PLANT GROWTH REGUL, V74, P139, DOI 10.1007/s10725-014-9905-0; Van Tassel DL, 2001, J PINEAL RES, V31, P8, DOI 10.1034/j.1600-079X.2001.310102.x; Wahid A, 2007, ENVIRON EXP BOT, V61, P199, DOI 10.1016/j.envexpbot.2007.05.011; Wang P, 2012, J PINEAL RES, V53, P11, DOI 10.1111/j.1600-079X.2011.00966.x; Wang QN, 2017, INT J MOL SCI, V18, DOI 10.3390/ijms18050991; Wang YP, 2018, J EXP BOT, V69, P963, DOI 10.1093/jxb/erx473; Waszczak C, 2018, ANNU REV PLANT BIOL, V69, P209, DOI 10.1146/annurev-arplant-042817-040322; Wei W, 2015, J EXP BOT, V66, P695, DOI 10.1093/jxb/eru392; Wei ZW, 2018, INT J MOL SCI, V19, DOI 10.3390/ijms19010316; Xu W, 2016, J PINEAL RES, V61, P457, DOI 10.1111/jpi.12359; Yamauchi Y, 2008, PLANT PHYSIOL BIOCH, V46, P786, DOI 10.1016/j.plaphy.2008.04.018; Yancey PH, 2005, J EXP BIOL, V208, P2819, DOI 10.1242/jeb.01730; Zandalinas SI, 2018, PHYSIOL PLANTARUM, V162, P2, DOI 10.1111/ppl.12540; Zhang HJ, 2014, J PINEAL RES, V57, P269, DOI 10.1111/jpi.12167; Zhang N, 2015, J EXP BOT, V66, P647, DOI 10.1093/jxb/eru336; Zhang N, 2013, J PINEAL RES, V54, P15, DOI 10.1111/j.1600-079X.2012.01015.x; Zhou ZH, 2018, FRONT PLANT SCI, V9, DOI 10.3389/fpls.2018.01288</t>
  </si>
  <si>
    <t>SPRINGER WIEN</t>
  </si>
  <si>
    <t>WIEN</t>
  </si>
  <si>
    <t>0033-183X</t>
  </si>
  <si>
    <t>1615-6102</t>
  </si>
  <si>
    <t>Protoplasma</t>
  </si>
  <si>
    <t>WOS:000460669700016</t>
  </si>
  <si>
    <t>Melatonin-Mediated Sugar Accumulation and Growth Inhibition in Apple Plants Involves Down-Regulation of Fructokinase 2 Expression and Activity</t>
  </si>
  <si>
    <t>Yang, Jingjing; Zhang, Chunxia; Wang, Zhengyang; Sun, Simin; Zhan, Ruiling; Zhao, Yuyue; Ma, Baiquan; Ma, Fengwang; Li, Mingjun</t>
  </si>
  <si>
    <t>Melatonin has been reported to play roles in regulating carbohydrate levels and plant growth. However, little is known about the exact mechanism by which melatonin regulates sugar levels and growth in plants. In this study, it was found that high levels of melatonin inhibited the growth of wild-type (WT) apple plants and induced significant accumulations of fructose, glucose, and sucrose in apple leaves, while MdFRK2 expression was significantly downregulated. MdFRK2 promoter transiently expressed in tobacco leaves further supported that the expression of MdFRK2 could be inhibited by exogenous melatonin. After applying exogenous melatonin, the suppression of MdFRK2 expression was significantly rescued in transgenic apples overexpressing MdFRK2 via the 35S promoter. Fructose, glucose, and sucrose concentrations increased less as compared to WT apple plants. Wild-type plants showed a stunted phenotype 21 days after melatonin treatment, while MdFRK2-overexpressing plants exhibited slightly inhibited growth, indicating that the downregulated MdFRK2 expression in response to melatonin was involved in melatonin-mediated growth inhibition. Taken together, these results demonstrate the involvement of MdFRK2 in melatonin-induced sugar accumulation and growth inhibition. Our findings shed light on the roles played by MdFRK2 in connecting melatonin action and plant growth.</t>
  </si>
  <si>
    <t>10.3389/fpls.2019.00150</t>
  </si>
  <si>
    <t>Yang, Jingjing</t>
  </si>
  <si>
    <t xml:space="preserve"> Li, Mingjun</t>
  </si>
  <si>
    <t>apple; fructokinase; growth inhibition; MdFRK2; melatonin; sugar</t>
  </si>
  <si>
    <t>LEAF SENESCENCE; METABOLISM; SUPPRESSION; HEXOKINASE; CLONING; ROLES; FRUIT</t>
  </si>
  <si>
    <t>[Yang, Jingjing; Wang, Zhengyang; Sun, Simin; Zhan, Ruiling; Zhao, Yuyue; Ma, Baiquan; Ma, Fengwang; Li, Mingjun] Northwest A&amp;F Univ, Coll Hort, Shaanxi Key Lab Apple, State Key Lab Crop Stress Biol Arid Areas, Yangling, Shaanxi, Peoples R China; [Zhang, Chunxia] Northwest A&amp;F Univ, Coll Forestry, Yangling, Shaanxi, Peoples R China</t>
  </si>
  <si>
    <t>Li, MJ (corresponding author), Northwest A&amp;F Univ, Coll Hort, Shaanxi Key Lab Apple, State Key Lab Crop Stress Biol Arid Areas, Yangling, Shaanxi, Peoples R China.</t>
  </si>
  <si>
    <t>limingjun@nwsuaf.edu.cn</t>
  </si>
  <si>
    <t>Arnao MB, 2015, J PINEAL RES, V59, P133, DOI 10.1111/jpi.12253; Bolouri Moghaddam MR, 2013, J EXP BOT, V64, P1439, DOI 10.1093/jxb/ert046; Bolouri Moghaddam MR, 2012, J EXP BOT, V63, P3989, DOI 10.1093/jxb/ers129; Cho YH, 2011, PLOS GENET, V7, DOI 10.1371/journal.pgen.1001263; Dai N, 1999, PLANT CELL, V11, P1253, DOI 10.1105/tpc.11.7.1253; Damari-Weissler H, 2009, PLANTA, V230, P795, DOI 10.1007/s00425-009-0985-4; Davies HV, 2005, PLANT CELL PHYSIOL, V46, P1103, DOI 10.1093/pcp/pci123; Erland LAE, 2015, PLANT SIGNAL BEHAV, V10, DOI 10.1080/15592324.2015.1096469; German MA, 2003, PLANT J, V34, P837, DOI 10.1046/j.1365-313X.2003.01765.x; Hardeland R, 2012, J PINEAL RES, V52, P139, DOI 10.1111/j.1600-079X.2011.00934.x; Jang JC, 1997, PLANT CELL, V9, P5, DOI 10.1105/tpc.9.1.5; Janse van Rensburg HC, 2019, FRONT PLANT SCI, V10, DOI 10.3389/fpls.2019.00014; Jiang HW, 2003, PHYTOCHEMISTRY, V62, P47, DOI 10.1016/S0031-9422(02)00428-4; Kanayama Y, 1998, PLANT PHYSIOL, V117, P85, DOI 10.1104/pp.117.1.85; Kanayama Y, 1997, PLANT PHYSIOL, V113, P1379, DOI 10.1104/pp.113.4.1379; Li MJ, 2018, HORTIC RES-ENGLAND, V5, DOI 10.1038/s41438-018-0064-8; Li MJ, 2016, J EXP BOT, V67, P5145, DOI 10.1093/jxb/erw277; Li MJ, 2012, PLOS ONE, V7, DOI 10.1371/journal.pone.0033055; Liang CZ, 2015, J PINEAL RES, V59, P91, DOI 10.1111/jpi.12243; Mandal MK, 2018, J PINEAL RES, V65, DOI 10.1111/jpi.12505; Odanaka S, 2002, PLANT PHYSIOL, V129, P1119, DOI 10.1104/pp.000703; Park S, 2013, J PINEAL RES, V54, P258, DOI 10.1111/j.1600-079X.2012.01029.x; Pego JV, 2000, TRENDS PLANT SCI, V5, P531, DOI 10.1016/S1360-1385(00)01783-0; Qian YQ, 2015, SCI REP-UK, V5, DOI 10.1038/srep15815; RENZ A, 1993, PLANTA, V190, P166; Roach M, 2012, PLANT J, V70, P967, DOI 10.1111/j.1365-313X.2012.04929.x; Rolland F, 2006, ANNU REV PLANT BIOL, V57, P675, DOI 10.1146/annurev.arplant.57.032905.105441; Ruan YL, 2014, ANNU REV PLANT BIOL, V65, P33, DOI 10.1146/annurev-arplant-050213-040251; Sarropoulou V, 2012, PLANT PHYSIOL BIOCH, V61, P162, DOI 10.1016/j.plaphy.2012.10.001; Sparkes IA, 2006, NAT PROTOC, V1, P2019, DOI 10.1038/nprot.2006.286; Tan DX, 2010, BIOL REV, V85, P607, DOI 10.1111/j.1469-185X.2009.00118.x; Versluys M, 2017, FRONT PLANT SCI, V7, DOI 10.3389/fpls.2016.02061; Wang P, 2014, J PINEAL RES, V57, P291, DOI 10.1111/jpi.12169; Wang P, 2013, J PINEAL RES, V55, P424, DOI 10.1111/jpi.12091; Wei J, 2018, J PINEAL RES, V65, DOI 10.1111/jpi.12500; Xu WR, 2011, J EXP BOT, V62, P2745, DOI 10.1093/jxb/erq447; Yamada K, 1998, PLANT CELL PHYSIOL, V39, P1375, DOI 10.1093/oxfordjournals.pcp.a029345; Yang JJ, 2018, HORTIC RES-ENGLAND, V5, DOI 10.1038/s41438-018-0099-x; Zhang Sr, 2003, PLANT SCI, V165, P1051, DOI 10.1016/S0168-9452(03)00298-X; Zhao HB, 2015, J PINEAL RES, V59, P255, DOI 10.1111/jpi.12258; Zhao HB, 2015, J PINEAL RES, V59, P109, DOI 10.1111/jpi.12245</t>
  </si>
  <si>
    <t>WOS:000458948800001</t>
  </si>
  <si>
    <t>Melatonin treatment of pre-veraison grape berries modifies phenolic components and antioxidant activity of grapes and wine</t>
  </si>
  <si>
    <t>Meng, Jiang-Fei; Yu, Yong; Shi, Tian-Ci; Fu, Yu-Shi; Zhao, Ting; Zhang, Zhen-Wen</t>
  </si>
  <si>
    <t>A comprehensive investigation was conducted to determine the effects of exogenous melatonin treatment of pre-veraison grapes on phenolic components and antioxidants of grape berries and wine. The results showed an increase in the concentration of cyanin-3-O-glucoside, peonidin derivatives, and two flavanols [namely (+)-catechins and (-)-epicatechins] of grapes, as well as flavonols in both grapes and wine due to the application of melatonin. These compounds are derivatives of the catalysate of flavonoid 3'-hydroxylase (F3'H) in the flavonoid synthesis pathway of plants. It can be inferred that melatonin increased the activity of F3'H or expression of VvF3'H during grape berry maturation. In addition, two melatonin treatments of pre-veraison grape berries reduced the DPPH radical-scavenging ability and copper ion-reducing power of grapes and wine, whereas one melatonin treatment just reduced those in wine. This study will provide a practical strategy to change the phenolic composition of grapes and wine.</t>
  </si>
  <si>
    <t>FOOD SCIENCE AND TECHNOLOGY</t>
  </si>
  <si>
    <t>10.1590/1678-457X.24517</t>
  </si>
  <si>
    <t>melatonin; grape; wine; phenolics; antioxidant activity</t>
  </si>
  <si>
    <t>VITIS-VINIFERA L.; ELICITORS METHYL JASMONATE; POLYPHENOLS; CANCER; SEEDS</t>
  </si>
  <si>
    <t>[Meng, Jiang-Fei; Yu, Yong; Shi, Tian-Ci; Fu, Yu-Shi; Zhao, Ting; Zhang, Zhen-Wen] Northwest A&amp;F Univ, Coll Enol, Yangling, Shaanxi, Peoples R China; [Meng, Jiang-Fei; Zhang, Zhen-Wen] Shaanxi Engn Res Ctr Viti Viniculture, Yangling, Shaanxi, Peoples R China; [Meng, Jiang-Fei] Heyang Expt &amp; Demonstrat Stat Grape, Heyang, Shaanxi, Peoples R China</t>
  </si>
  <si>
    <t>Zhang, ZW (corresponding author), Northwest A&amp;F Univ, Coll Enol, Yangling, Shaanxi, Peoples R China.; Zhang, ZW (corresponding author), Shaanxi Engn Res Ctr Viti Viniculture, Yangling, Shaanxi, Peoples R China.</t>
  </si>
  <si>
    <t>Apak R, 2004, J AGR FOOD CHEM, V52, P7970, DOI 10.1021/jf048741x; Arnao MB, 2007, J PINEAL RES, V42, P147, DOI 10.1111/j.1600-079X.2006.00396.x; Arnao MB, 2006, PLANT SIGNAL BEHAV, V1, P89, DOI 10.4161/psb.1.3.2640; BRAND-WILLIAMS W, 1995, FOOD SCI TECHNOL-LEB, V28, P25; Conde C., 2007, FOOD, V1, P1, DOI DOI 10.1186/S12864-016-2660-Z; Duthie GG, 2000, NUTR RES REV, V13, P79, DOI 10.1079/095442200108729016; Garrido J, 2011, FOOD RES INT, V44, P3134, DOI 10.1016/j.foodres.2011.08.010; He J, 2010, THESIS; Jia Z, 1999, FOOD CHEM, V64, P555, DOI 10.1016/S0308-8146(98)00102-2; Kennedy JA, 2008, CIENC INVESTIG AGRAR, V35, P107, DOI 10.4067/S0718-16202008000200001; Kolar J, 2003, PHYSIOL PLANTARUM, V118, P605, DOI 10.1034/j.1399-3054.2003.00114.x; Lei Q, 2013, J PINEAL RES, V55, P443, DOI 10.1111/jpi.12096; Li C, 2015, J EXP BOT, V66, P669, DOI 10.1093/jxb/eru476; Li YG, 1996, J SCI FOOD AGR, V70, P89, DOI 10.1002/(SICI)1097-0010(199601)70:1&amp;lt;89::AID-JSFA470&amp;gt;3.0.CO;2-N; Lingua MS, 2016, FOOD CHEM, V208, P228, DOI 10.1016/j.foodchem.2016.04.009; Mates JM, 2000, INT J BIOCHEM CELL B, V32, P157, DOI 10.1016/S1357-2725(99)00088-6; Meng JF, 2017, FOOD SCI TECH-BRAZIL, V37, P585, DOI [10.1590/1678-457x.25516, 10.1590/1678-457X.25516]; Nunez V, 2004, POSTHARVEST BIOL TEC, V31, P69, DOI 10.1016/S0925-5214(03)00140-6; Obreque-Slier E, 2010, J AGR FOOD CHEM, V58, P3591, DOI 10.1021/jf904314u; Portu J, 2016, FOOD CHEM, V201, P213, DOI 10.1016/j.foodchem.2016.01.086; Posmyk MM, 2009, ACTA PHYSIOL PLANT, V31, P1, DOI 10.1007/s11738-008-0213-z; Ruiz-Garcia Y, 2012, J AGR FOOD CHEM, V60, P1283, DOI 10.1021/jf204028d; Sarrou E, 2015, J ESSENT OIL RES, V27, P487, DOI 10.1080/10412905.2015.1064485; Schwarz M, 2005, J AGR FOOD CHEM, V53, P8372, DOI 10.1021/jf051005o; Shi P, 2018, J DISPER SCI TECHNOL, V39, P1258, DOI 10.1080/01932691.2017.1392319; Singleton V., 1965, AM J ENOL VITICULT, V16, P144, DOI DOI 10.1172/JCI39162; Szafranska K, 2014, CENT EUR J BIOL, V9, P1117, DOI 10.2478/s11535-014-0330-1; Tan DX, 2012, J EXP BOT, V63, P577, DOI 10.1093/jxb/err256; Vitalini S, 2011, J PINEAL RES, V51, P331, DOI 10.1111/j.1600-079X.2011.00893.x; Wang P, 2013, J PINEAL RES, V54, P292, DOI 10.1111/jpi.12017; Wang X, 2008, THESIS; Wrolstad R E, 1976, COLOUR PIGMENT ANAL</t>
  </si>
  <si>
    <t>SOC BRASILEIRA CIENCIA TECNOLOGIA ALIMENTOS</t>
  </si>
  <si>
    <t>CAMPINAS</t>
  </si>
  <si>
    <t>0101-2061</t>
  </si>
  <si>
    <t>1678-457X</t>
  </si>
  <si>
    <t>FOOD SCI TECH-BRAZIL</t>
  </si>
  <si>
    <t>Food Sci. Technol.</t>
  </si>
  <si>
    <t>JAN-MAR</t>
  </si>
  <si>
    <t>WOS:000459581600005</t>
  </si>
  <si>
    <t>Transcriptomic and physiological analyses reveal drought adaptation strategies in drought-tolerant and-susceptible watermelon genotypes</t>
  </si>
  <si>
    <t>Li, Hao; Mo, YanLing; Cui, Qi; Yang, XiaoZhen; Guo, YanLiang; Wei, ChunHua; Yang, Jianqiang; Zhang, Yong; Ma, JianXiang; Zhang, Xian</t>
  </si>
  <si>
    <t>Drought stress has become one of the most urgent environmental hazards for horticultural crops. In this research, we analyzed watermelon adaptation strategies to drought stress in drought-tolerant (M20) and-susceptible (Y34) genotypes via transcriptomic and physiological analyses. After drought stress, a total of 6228 and 4311 differentially expressed genes (DEGs) were observed in Y34 and M20, respectively. Numerous DEGs were involved in various defense responses such as antioxidation, protein protection, osmotic adjustment, wax accumulation, hormone signaling, and melatonin biosynthesis. Accordingly, the contents of ABA, melatonin, wax, and some osmoprotectants were increased by drought stress in both Y34 and especially M20. Exogenous application of melatonin or ABA induced wax accumulation and drought tolerance and melatonin may function upstream of ABA. In comparison to Y34, M20 was more able to activate ABA signaling, melatonin biosynthesis, osmotic adjustment, antioxidation, and wax accumulation under drought stress. These stronger responses confer M20 tolerance to drought. Photosynthesis and most DEGs involved in photosynthesis and cell growth were decreased by drought stress in both M20 and especially Y34. For drought-susceptible genotypes, growth retardation may be an important mechanism for saving and redistributing resources in order to reprogram stress signaling networks.</t>
  </si>
  <si>
    <t>10.1016/j.plantsci.2018.10.016</t>
  </si>
  <si>
    <t>Adaptation strategy; Drought stress; Transcription profiles; Physiological response; Watermelon</t>
  </si>
  <si>
    <t>LIPID-PEROXIDATION; MELATONIN LEVELS; WILD WATERMELON; CUTICULAR WAX; STRESS; RESPONSES; PLANTS; ACID; BIOSYNTHESIS; NETWORK</t>
  </si>
  <si>
    <t>[Li, Hao; Cui, Qi; Yang, XiaoZhen; Guo, YanLiang; Wei, ChunHua; Yang, Jianqiang; Zhang, Yong; Ma, JianXiang; Zhang, Xian] Northwest A&amp;F Univ, Coll Hort, State Key Lab Crop Stress Biol Arid Areas, Yangling 712100, Shaanxi, Peoples R China; [Mo, YanLing] Yangtze Normal Univ, Chongqing 408000, Peoples R China</t>
  </si>
  <si>
    <t>Zhang, X (corresponding author), Northwest A&amp;F Univ, Coll Hort, State Key Lab Crop Stress Biol Arid Areas, Yangling 712100, Shaanxi, Peoples R China.</t>
  </si>
  <si>
    <t>zhangxian@nwsuaf.edu.cn</t>
  </si>
  <si>
    <t>Acharya B, 2009, PLANT MOL BIOL, V69, P451, DOI 10.1007/s11103-008-9427-0; Ahammed GJ, 2016, PLANT HORMONES CHALL; Arnao MB, 2015, J PINEAL RES, V59, P133, DOI 10.1111/jpi.12253; Arnao MB, 2013, J PINEAL RES, V55, P149, DOI 10.1111/jpi.12055; ARNON DI, 1949, PLANT PHYSIOL, V24, P1, DOI 10.1104/pp.24.1.1; Baena-Gonzalez E, 2008, TRENDS PLANT SCI, V13, P474, DOI 10.1016/j.tplants.2008.06.006; BARRS HD, 1962, AUST J BIOL SCI, V15, P413, DOI 10.1071/BI9620413; BATES LS, 1973, PLANT SOIL, V39, P205, DOI 10.1007/BF00018060; Bourdenx B, 2011, PLANT PHYSIOL, V156, P29, DOI 10.1104/pp.111.172320; Chandra A, 2004, BIOL PLANTARUM, V48, P457, DOI 10.1023/B:BIOP.0000041104.54922.31; Claeys H, 2013, PLANT PHYSIOL, V162, P1768, DOI 10.1104/pp.113.220921; Dar M.I., 2016, OSMOLYTES PLANTS ACC, P155, DOI DOI 10.1007/978-81-322-2616-1_9; Ding F, 2018, MOLECULES, V23, DOI 10.3390/molecules23071605; DUBBELS R, 1995, J PINEAL RES, V18, P28, DOI 10.1111/j.1600-079X.1995.tb00136.x; Fu JJ, 2017, SCI REP-UK, V7, DOI 10.1038/srep39865; Golldack D, 2014, FRONT PLANT SCI, V5, DOI 10.3389/fpls.2014.00151; Guerfel M, 2009, SCI HORTIC-AMSTERDAM, V119, P257, DOI 10.1016/j.scienta.2008.08.006; Guo SG, 2013, NAT GENET, V45, P51, DOI 10.1038/ng.2470; Hardeland R, 2011, PROG NEUROBIOL, V93, P350, DOI 10.1016/j.pneurobio.2010.12.004; HATTORI A, 1995, BIOCHEM MOL BIOL INT, V35, P627; Hodges DM, 1999, PLANTA, V207, P604, DOI 10.1007/s004250050524; Hossain MA, 2016, DROUGHT STRESS TOLER; Jacob P, 2017, PLANT BIOTECHNOL J, V15, P405, DOI 10.1111/pbi.12659; Kawasaki S, 2000, PLANT CELL PHYSIOL, V41, P864, DOI 10.1093/pcp/pcd005; Kim TH, 2010, ANNU REV PLANT BIOL, V61, P561, DOI 10.1146/annurev-arplant-042809-112226; Kong QS, 2014, PLOS ONE, V9, DOI 10.1371/journal.pone.0090612; LAW MY, 1983, BIOCHEM J, V210, P899, DOI 10.1042/bj2100899; Leyva A, 2008, BIOLOGICALS, V36, P134, DOI 10.1016/j.biologicals.2007.09.001; Li C, 2015, J EXP BOT, V66, P669, DOI 10.1093/jxb/eru476; LILLEY RM, 1974, BIOCHIM BIOPHYS ACTA, V358, P226, DOI 10.1016/0005-2744(74)90274-5; Livak KJ, 2001, METHODS, V25, P402, DOI 10.1006/meth.2001.1262; Mahajan S, 2005, ARCH BIOCHEM BIOPHYS, V444, P139, DOI 10.1016/j.abb.2005.10.018; Mo YL, 2016, PLANT GROWTH REGUL, V79, P229, DOI 10.1007/s10725-015-0128-9; MUCHOW RC, 1989, PLANT CELL ENVIRON, V12, P425, DOI 10.1111/j.1365-3040.1989.tb01958.x; Okazaki M, 2009, J PINEAL RES, V46, P338, DOI 10.1111/j.1600-079X.2009.00668.x; Pape C, 2006, J PINEAL RES, V41, P157, DOI 10.1111/j.1600-079X.2006.00348.x; Peleg Z, 2011, CURR OPIN PLANT BIOL, V14, P290, DOI 10.1016/j.pbi.2011.02.001; Rashidi M., 2008, International Journal of Agriculture and Biology, V10, P432; Sanda S, 2011, PHYSIOL PLANTARUM, V142, P247, DOI 10.1111/j.1399-3054.2011.01473.x; Seo PJ, 2011, PLANT CELL, V23, P1138, DOI 10.1105/tpc.111.083485; SGHERRI CLM, 1995, PHYSIOL PLANTARUM, V93, P25, DOI 10.1034/j.1399-3054.1995.930105.x; Shinozaki K, 2007, J EXP BOT, V58, P221, DOI 10.1093/jxb/erl164; Skirycz A, 2010, CURR OPIN BIOTECH, V21, P197, DOI 10.1016/j.copbio.2010.03.002; Stone SL, 2014, FRONT PLANT SCI, V5, DOI 10.3389/fpls.2014.00135; Todaka D, 2015, FRONT PLANT SCI, V6, DOI 10.3389/fpls.2015.00084; Wang WX, 2004, TRENDS PLANT SCI, V9, P244, DOI 10.1016/j.tplants.2004.03.006; Wang Y, 2015, J EXP BOT, V66, P1165, DOI 10.1093/jxb/eru457; Wang ZY, 2014, PLOS ONE, V9, DOI 10.1371/journal.pone.0104657; Wu S, 2014, PLANT PHYSIOL BIOCH, V80, P249, DOI 10.1016/j.plaphy.2014.04.012; Yang JC, 2001, PLANT PHYSIOL, V127, P315, DOI 10.1104/pp.127.1.315; Yildirim K, 2018, PLANT PHYSIOL BIOCH, V127, P256, DOI 10.1016/j.plaphy.2018.03.034; Yildirim K, 2017, PLANT PHYSIOL BIOCH, V115, P183, DOI 10.1016/j.plaphy.2017.03.020; Yoshimura K, 2008, PLANT CELL PHYSIOL, V49, P226, DOI 10.1093/pcp/pcm180; Zhang HY, 2011, HORTSCIENCE, V46, P1245, DOI 10.21273/HORTSCI.46.9.1245; Zhang N, 2015, J EXP BOT, V66, P647, DOI 10.1093/jxb/eru336; Zhao HL, 2017, SCI REP-UK, V7, DOI 10.1038/s41598-017-05267-3; Zhou WJ, 1998, PLANT GROWTH REGUL, V26, P41, DOI 10.1023/A:1006004921265; Zhu JK, 2016, CELL, V167, P313, DOI 10.1016/j.cell.2016.08.029; Zivcak M, 2009, CEREAL RES COMMUN, V37, P569</t>
  </si>
  <si>
    <t>WOS:000453494700004</t>
  </si>
  <si>
    <t>Exogenous melatonin trigger biomass accumulation and production of stress enzymes during callogenesis in medicinally important Prunella vulgaris L. (Selfheal)</t>
  </si>
  <si>
    <t>Fazal, Hina; Abbasi, Bilal Haider; Ahmad, Nisar; Ali, Mohammad</t>
  </si>
  <si>
    <t>The objective of the current study was to monitor the variations caused by the application of exogenous melatonin on growth kinetics and production of stress enzymes in Prunella vulgaris. Leaf and petiole explants were used for callogenesis. These explants were inoculated on Murashige and Skoog media containing various concentrations of melatonin alone or in combination with 2.0 mg/l naphthalene acetic acid. Herein, a maximum of 3.18-g/100 ml fresh biomass accumulation was observed on day 35 during log phase of growth kinetics at 1.0 mg/l melatonin concentration from leaf explants. While 0.5 and 1.0 mg/l melatonin enhanced the biomass accumulation from petiole explants. Moreover, the synergistic combination of melatonin and naphthalene acetic acid also promoted growth from leaf and petiole explants. Leaf derived callus cultures treated with 1.0 mg/l melatonin induced the production of total protein content (90.47 mu g BSAE/mg FW) and protease activity (4.77 U/g FW). While the calli obtained from petiole explants have shown highest content of total protein (160.8 mu g BSAE/mg FW) and protease activity (5.35 U/g FW) on media containing 0.5 mg/l melatonin. Similarly, 0.5 mg/l melatonin enhanced superoxide dismutase (3.011 nM/min/mg FW) and peroxidase (1.73 nM/min/mg FW) enzymes from leaf derived callus cultures. The combination of 1.0 and 1.5 mg/l naphthalene acetic acid enhanced content of total protein and protease activity in leaf and petiole derived cultures. These results suggested that the application of melatonin play a positive role in biomass accumulation and production of stress enzymes in P. vulgaris.</t>
  </si>
  <si>
    <t>PHYSIOLOGY AND MOLECULAR BIOLOGY OF PLANTS</t>
  </si>
  <si>
    <t>10.1007/s12298-018-0567-7</t>
  </si>
  <si>
    <t>Fazal, Hina</t>
  </si>
  <si>
    <t xml:space="preserve"> Ali, Mohammad</t>
  </si>
  <si>
    <t>P. vulgaris; Melatonin; Callogenesis; Growth kinetics; Stress enzymes</t>
  </si>
  <si>
    <t>ANTIOXIDANT SECONDARY METABOLITES; GROWTH-STIMULATING COMPOUND; SUSPENSION-CULTURES; SEED-GERMINATION; OXIDATIVE STRESS; CALLUS-CULTURES; PLANTS; BIOSYNTHESIS; REGENERATION; CELLS</t>
  </si>
  <si>
    <t>[Fazal, Hina] Quaid I Azam Univ, Fac Biol Sci, Dept Plant Sci, Islamabad 45320, Pakistan; [Fazal, Hina] Pakistan Council Sci &amp; Ind Res PCSIR Labs Complex, Peshawar 25120, Pakistan; [Abbasi, Bilal Haider] Quaid I Azam Univ, Fac Biol Sci, Dept Biotechnol, Islamabad 45320, Pakistan; [Ahmad, Nisar; Ali, Mohammad] Univ Swat, Ctr Biotechnol &amp; Microbiol, Swat 19200, Pakistan</t>
  </si>
  <si>
    <t>Abbasi, BH (corresponding author), Quaid I Azam Univ, Fac Biol Sci, Dept Biotechnol, Islamabad 45320, Pakistan.; Ahmad, N (corresponding author), Univ Swat, Ctr Biotechnol &amp; Microbiol, Swat 19200, Pakistan.</t>
  </si>
  <si>
    <t>bhabbasi@qau.edu.pk; ahmadn@uswat.edu.pk</t>
  </si>
  <si>
    <t>Abbasi, Bilal Haider/J-1810-2019</t>
  </si>
  <si>
    <t>Abbasi, Bilal Haider/0000-0002-6529-2134</t>
  </si>
  <si>
    <t>Afreen F, 2006, J PINEAL RES, V41, P108, DOI 10.1111/j.1600-079X.2006.00337.x; Ahmad N, 2014, CR BIOL, V337, P19, DOI 10.1016/j.crvi.2013.10.011; Ahmad P, 2012, POLYAMINES ROLE PLAN; Ali M, 2013, IND CROP PROD, V49, P400, DOI 10.1016/j.indcrop.2013.05.033; Arnao M. B., 2014, ADV BOT, V2014, P1, DOI [10.1155/2014/815769, DOI 10.1155/2014/815769]; Arnao M. B., 2014, UV RAD PROPERTIES EF, P79; Arnao MB, 2013, J PINEAL RES, V55, P149, DOI 10.1111/jpi.12055; Arnao MB, 2009, J PINEAL RES, V46, P295, DOI 10.1111/j.1600-079X.2008.00660.x; BANERJEE S, 1973, EXP CELL RES, V78, P314, DOI 10.1016/0014-4827(73)90074-8; Baque MA, 2012, ACTA PHYSIOL PLANT, V34, P405, DOI 10.1007/s11738-011-0837-2; Catala A, 2007, CURR MOL MED, V7, P638, DOI 10.2174/156652407782564444; CHEN CY, 2009, CHIN GER J CLIN ONCO, V8, P426; Fazal H, 2016, APPL BIOCHEM BIOTECH, V180, P1076, DOI 10.1007/s12010-016-2153-1; Fazal H, 2016, J PHOTOCH PHOTOBIO B, V159, P1, DOI 10.1016/j.jphotobiol.2016.03.008; Fazal H, 2016, PAK J BOT, V48, P193; Fazal H, 2016, PLANT CELL TISS ORG, V124, P573, DOI 10.1007/s11240-015-0915-z; Fischer TW, 2013, J PINEAL RES, V54, P303, DOI 10.1111/jpi.12018; Galano A, 2011, J PINEAL RES, V51, P1, DOI 10.1111/j.1600-079X.2011.00916.x; Garcia JJ, 1997, FEBS LETT, V408, P297, DOI 10.1016/S0014-5793(97)00447-X; Giri L, 2012, IND CROP PROD, V39, P1, DOI 10.1016/j.indcrop.2012.01.024; Hardeland R, 2012, AGING DIS, V3, P194; Hernandez-Ruiz J, 2005, J PINEAL RES, V39, P137, DOI 10.1111/j.1600-079X.2005.00226.x; Hernandez-Ruiz J, 2004, PLANTA, V220, P140, DOI 10.1007/s00425-004-1317-3; Hernandez-Ruiz J, 2008, PLANT GROWTH REGUL, V55, P29, DOI 10.1007/s10725-008-9254-y; Huang C, 2013, J BIOTECHNOL, V165, P30, DOI 10.1016/j.jbiotec.2013.02.012; JACKSON WT, 1969, J CELL SCI, V5, P745; Janas KM, 2013, ACTA PHYSIOL PLANT, V35, P3285, DOI 10.1007/s11738-013-1372-0; Jones MPA, 2007, PLANT CELL REP, V26, P13, DOI 10.1007/s00299-006-0209-3; Karwasara VS, 2013, PLANT BIOTECHNOL REP, V7, P357, DOI 10.1007/s11816-012-0270-z; Kolar J, 1997, PHYTOCHEMISTRY, V44, P1407, DOI 10.1016/S0031-9422(96)00568-7; LAGRIMINI LM, 1991, PLANT PHYSIOL, V96, P577, DOI 10.1104/pp.96.2.577; Lee CWT, 2000, BIOTECHNOL BIOENG, V67, P61, DOI 10.1002/(SICI)1097-0290(20000105)67:1&amp;lt;61::AID-BIT7&amp;gt;3.0.CO;2-J; Lei XY, 2004, J PINEAL RES, V36, P126, DOI 10.1046/j.1600-079X.2003.00106.x; Li C, 2012, J PINEAL RES, V53, P298, DOI 10.1111/j.1600-079X.2012.00999.x; Liu GM, 2009, J CHIN MED MAT, V3, P1920; LOWRY OH, 1951, J BIOL CHEM, V193, P265; MATSUBARA K, 1989, J CHEM TECHNOL BIOT, V46, P61; MCDONALD CE, 1965, ANAL BIOCHEM, V10, P175, DOI 10.1016/0003-2697(65)90255-1; MURASHIGE T, 1962, PHYSIOL PLANTARUM, V15, P473, DOI 10.1111/j.1399-3054.1962.tb08052.x; Murch SJ, 2002, IN VITRO CELL DEV-PL, V38, P531, DOI 10.1079/IVP2002333; Murch SJ, 2001, IN VITRO CELL DEV-PL, V37, P786; Nagella P, 2011, PLANT CELL TISS ORG, V104, P119, DOI 10.1007/s11240-010-9799-0; Nawaz MA, 2018, J PLANT PHYSIOL, V220, P115, DOI 10.1016/j.jplph.2017.11.003; Nayyar H, 2006, ENVIRON EXP BOT, V58, P106, DOI 10.1016/j.envexpbot.2005.06.021; Posmyk MM, 2008, J PINEAL RES, V45, P24, DOI 10.1111/j.1600-079X.2007.00552.x; RASOOL R, 2009, J NAT SCI MATH QASSI, V3, P21; Reiter R, 1997, LIFE SCI, V60, P2255, DOI 10.1016/S0024-3205(97)00030-1; Sarropoulou VN, 2012, J PINEAL RES, V52, P38, DOI 10.1111/j.1600-079X.2011.00914.x; Sheshadri SA, 2018, SCI REP-UK, V8, DOI 10.1038/s41598-018-20474-2; Shi HT, 2017, FRONT PLANT SCI, V8, DOI 10.3389/fpls.2017.01666; Shinwari Z.K., 2006, PICTORIAL GUIDE MED; Szafranska K, 2013, BIOL PLANTARUM, V57, P91, DOI 10.1007/s10535-012-0253-5; Szafranska K, 2012, J PLANT PHYSIOL, V169, P34, DOI 10.1016/j.jplph.2011.08.011; Tan DX, 2012, J EXP BOT, V63, P577, DOI 10.1093/jxb/err256; Tan DX, 2010, BIOL REV, V85, P607, DOI 10.1111/j.1469-185X.2009.00118.x; Tan DX, 2007, PLANT SIGNAL BEHAV, V2, P514, DOI 10.4161/psb.2.6.4639; Trejo-Espino JL, 2011, ACTA PHYSIOL PLANT, V33, P1687, DOI 10.1007/s11738-010-0705-5; Uchendu EE, 2013, J PINEAL RES, V55, P435, DOI 10.1111/jpi.12094; Venegas C, 2012, J PINEAL RES, V52, P217, DOI 10.1111/j.1600-079X.2011.00931.x; Wang YP, 2018, J EXP BOT, V69, P963, DOI 10.1093/jxb/erx473; Zhang N, 2013, J PINEAL RES, V54, P15, DOI 10.1111/j.1600-079X.2012.01015.x; Zhao Y, 2011, J PINEAL RES, V50, P83, DOI 10.1111/j.1600-079X.2010.00817.x</t>
  </si>
  <si>
    <t>0971-5894</t>
  </si>
  <si>
    <t>0974-0430</t>
  </si>
  <si>
    <t>PHYSIOL MOL BIOL PLA</t>
  </si>
  <si>
    <t>Physiol. Mol. Biol. Plants</t>
  </si>
  <si>
    <t>WOS:000456982400026</t>
  </si>
  <si>
    <t>PR-10 proteins as potential mediators of melatonin-cytokinin cross-talk in plants: crystallographic studies of LlPR-10.2B isoform from yellow lupine</t>
  </si>
  <si>
    <t>Sliwiak, Joanna; Sikorski, Michal; Jaskolski, Mariusz</t>
  </si>
  <si>
    <t>LlPR-10.2B, a Pathogenesis-related class 10 (PR-10) protein from yellow lupine (Lupinus luteus) was crystallized in complex with melatonin, an emerging important plant regulator and antioxidant. The structure reveals two molecules of melatonin bound in the internal cavity of the protein, plus a very well-defined electron density near the cavity entrance, corresponding to an unknown ligand molecule comprised of two flat rings, which is most likely a product of melatonin transformation. In a separate LlPR-10.2B co-crystallization experiment with an equimolar mixture of melatonin and trans-zeatin, which is a cytokinin phytohormone well recognized as a PR-10-binding partner, a quaternary 1 : 1 : 1 : 1 complex was formed, in which one of the melatonin-binding sites has been substituted with trans-zeatin, whereas the binding of melatonin at the second binding site and binding of the unknown ligand are undisturbed. This unusual complex, when compared with the previously described PR-10/trans-zeatin complexes and with the emerging structural information about melatonin binding by PR-10 proteins, provides intriguing insights into the role of PR-10 proteins in phytohormone regulation in plants, especially with the involvement of melatonin, and implicates the PR-10 proteins as low-affinity melatonin binders under the conditions of elevated melatonin concentration. DatabasesAtomic coordinates and processed structure factors corresponding to the final models of the LlPR-10.2B/melatonin and LlPR-10.2B/melatonin + trans-zeatin complexes have been deposited with the Protein Data Bank (PDB) under the accession codes and . The corresponding raw X-ray diffraction images have been deposited in the RepOD Repository at the Interdisciplinary Centre for Mathematical and Computational Modelling (ICM) of the University of Warsaw, Poland, and are available for download with the following Digital Object Identifiers (DOI): and .</t>
  </si>
  <si>
    <t>FEBS JOURNAL</t>
  </si>
  <si>
    <t>10.1111/febs.14455</t>
  </si>
  <si>
    <t>cytokinin; melatonin; pathogenesis-related PR-10 protein; phytohormone; zeatin</t>
  </si>
  <si>
    <t>METABOLITE N-1-ACETYL-5-METHOXYKYNURAMINE AMK; PATHOGENESIS-RELATED PROTEINS; ST JOHNS WORT; BET V 1; OXIDATION-PRODUCTS; CRYSTAL-STRUCTURE; BINDING-PROTEIN; VIGNA-RADIATA; ALBUS L; EXPRESSION</t>
  </si>
  <si>
    <t>[Sliwiak, Joanna; Sikorski, Michal; Jaskolski, Mariusz] Polish Acad Sci, Inst Bioorgan Chem, Ctr Biocrystallog Res, Noskowskiego 12-14, PL-61704 Poznan, Poland; [Jaskolski, Mariusz] Adam Mickiewicz Univ, Dept Crystallog, Fac Chem, Poznan, Poland</t>
  </si>
  <si>
    <t>Jaskolski, M (corresponding author), Polish Acad Sci, Inst Bioorgan Chem, Ctr Biocrystallog Res, Noskowskiego 12-14, PL-61704 Poznan, Poland.</t>
  </si>
  <si>
    <t>Argwal P, 2014, MOL BIOL REP, V41, P599; Arnao MB, 2007, J PINEAL RES, V42, P147, DOI 10.1111/j.1600-079X.2006.00396.x; Arnao MB, 2015, J PINEAL RES, V59, P133, DOI 10.1111/jpi.12253; Arnao MB, 2013, J PINEAL RES, V55, P149, DOI 10.1111/jpi.12055; Biesiadka J, 2002, J MOL BIOL, V319, P1223, DOI 10.1016/S0022-2836(02)00385-6; Bromme HJ, 2008, J PINEAL RES, V44, P366, DOI 10.1111/j.1600-079X.2007.00536.x; Byeon Y, 2015, J PINEAL RES, V59, P448, DOI 10.1111/jpi.12274; Chen VB, 2010, ACTA CRYSTALLOGR D, V66, P12, DOI 10.1107/S0907444909042073; Chwastyk M, 2016, PROTEINS, V84, P1275, DOI 10.1002/prot.25076; Chwastyk M, 2014, FEBS J, V281, P416, DOI 10.1111/febs.12611; Emsley P, 2010, ACTA CRYSTALLOGR D, V66, P486, DOI 10.1107/S0907444910007493; Erland LAE, 2018, J PINEAL RES, V64, DOI 10.1111/jpi.12452; Fernandes H, 2008, J MOL BIOL, V378, P1040, DOI 10.1016/j.jmb.2008.03.027; Fernandes H, 2013, FEBS J, V280, P1169, DOI 10.1111/febs.12114; Fernandes H, 2009, FEBS J, V276, P1596, DOI 10.1111/j.1742-4658.2009.06892.x; Fujimoto Y, 1998, EUR J BIOCHEM, V258, P794, DOI 10.1046/j.1432-1327.1998.2580794.x; Gajhede M, 1996, NAT STRUCT BIOL, V3, P1040, DOI 10.1038/nsb1296-1040; Goulas E, 2007, PHYSIOL PLANTARUM, V129, P567, DOI 10.1111/j.1399-3054.2006.00840.x; Groom CR, 2016, ACTA CRYSTALLOGR B, V72, P171, DOI 10.1107/S2052520616003954; Guenther AL, 2005, J PINEAL RES, V39, P251, DOI 10.1111/j.1600-079X.2005.00242.x; Handschuh L, 2007, ACTA BIOCHIM POL, V54, P783, DOI 10.18388/abp.2007_3162; HARDELAND R, 2007, MELATONIN MOL THERAP, P23; Hardeland R, 2016, RES REV J BOT SCI, V5, P2; Hernandez-Ruiz J, 2004, PLANTA, V220, P140, DOI 10.1007/s00425-004-1317-3; Hernandez-Ruiz J, 2008, PLANT GROWTH REGUL, V55, P29, DOI 10.1007/s10725-008-9254-y; Hwang HJ, 2003, PLANT SCI, V165, P1297, DOI 10.1016/S0168-9452(03)00341-8; Jain D, 2016, PLANT MOL BIOL, V90, P171, DOI 10.1007/s11103-015-0405-z; Jain S, 2012, PLANT CELL TISS ORG, V109, P19, DOI 10.1007/s11240-011-0069-6; Jaskolski M, 2013, ACTA CRYSTALLOGR D, V69, P1865, DOI 10.1107/S090744491301528X; Kabsch W, 2010, ACTA CRYSTALLOGR D, V66, P125, DOI 10.1107/S0907444909047337; Karppinen K, 2016, FRONT PLANT SCI, V7, DOI 10.3389/fpls.2016.00526; Kofler S, 2012, J MOL BIOL, V422, P109, DOI 10.1016/j.jmb.2012.05.016; Kolar J, 2005, J PINEAL RES, V39, P333, DOI 10.1111/j.1600-079X.2005.00276.x; Kosuth J, 2013, PLANT CELL TISS ORG, V114, P207, DOI 10.1007/s11240-013-0316-0; Lamb C, 1997, ANNU REV PLANT PHYS, V48, P251, DOI 10.1146/annurev.arplant.48.1.251; Lebel S, 2010, BMC PLANT BIOL, V10, DOI 10.1186/1471-2229-10-184; Lee HY, 2014, J PINEAL RES, V57, P262, DOI 10.1111/jpi.12165; Liljefors T, 2010, TXB DRUG DESIGN DISC, P15; Manchester LC, 2015, J PINEAL RES, V59, P403, DOI 10.1111/jpi.12267; Mccoy AJ, 2007, J APPL CRYSTALLOGR, V40, P658, DOI 10.1107/S0021889807021206; Miyazono K, 2009, NATURE, V462, P609, DOI 10.1038/nature08583; Mogensen JE, 2002, J BIOL CHEM, V277, P23684, DOI 10.1074/jbc.M202065200; Murshudov GN, 1997, ACTA CRYSTALLOGR D, V53, P240, DOI 10.1107/S0907444996012255; Park CJ, 2004, PLANT J, V37, P186, DOI 10.1046/j.1365-313X.2003.01951.x; Pasternak O, 2005, ACTA CRYSTALLOGR D, V61, P99, DOI 10.1107/S0907444904028173; Pasternak O, 2006, PLANT CELL, V18, P2622, DOI 10.1105/tpc.105.037119; Pelagio-Flores R, 2012, J PINEAL RES, V53, P279, DOI 10.1111/j.1600-079X.2012.00996.x; Pettersen EF, 2004, J COMPUT CHEM, V25, P1605, DOI 10.1002/jcc.20084; QUARLES WG, 1974, ACTA CRYSTALLOGR B, V30, P99, DOI 10.1107/S0567740874002287; Reiter RJ, 2015, MOLECULES, V20, P7396, DOI 10.3390/molecules20047396; Ressmeyer AR, 2003, REDOX REP, V8, P205, DOI 10.1179/135100003225002709; Rosen J, 2006, J PINEAL RES, V41, P374, DOI 10.1111/j.1600-079X.2006.00379.x; Ruszkowski M, 2013, ACTA CRYSTALLOGR D, V69, P2365, DOI 10.1107/S0907444913021975; Ruszkowski M, 2014, ACTA CRYSTALLOGR D, V70, P2032, DOI 10.1107/S1399004714010578; Schiebel J, 2016, ACS CHEM BIOL, V11, P1693, DOI 10.1021/acschembio.5b01034; Sels J, 2008, PLANT PHYSIOL BIOCH, V46, P941, DOI 10.1016/j.plaphy.2008.06.011; Sikorski MM, 1997, ACTA BIOCHIM POL, V44, P565, DOI 10.18388/abp.1997_4405; Sikorski MM, 1999, PLANT SCI, V149, P125, DOI 10.1016/S0168-9452(99)00148-X; Sliwiak J, 2016, FRONT PLANT SCI, V7, DOI 10.3389/fpls.2016.00668; Sliwiak J, 2016, J STRUCT BIOL, V193, P55, DOI 10.1016/j.jsb.2015.11.008; Sliwiak J, 2015, ACTA CRYSTALLOGR D, V71, P829, DOI 10.1107/S1399004715001388; Sliwiak Joanna, 2013, Biotechnologia (Poznan), V94, P47; Sliwiak J, 2014, ACTA CRYSTALLOGR D, V70, P471, DOI 10.1107/S1399004713030319; Tan DX, 2007, J PINEAL RES, V42, P28, DOI 10.1111/j.1600-079X.2006.00407.x; Tan DX, 2007, PLANT SIGNAL BEHAV, V2, P514, DOI 10.4161/psb.2.6.4639; Than NN, 2006, REDOX REP, V11, P15, DOI 10.1179/135100006X100977; Ukaji N, 2004, PLANT CELL ENVIRON, V27, P1112, DOI 10.1111/j.1365-3040.2004.01216.x; Weeda S, 2014, PLOS ONE, V9, DOI 10.1371/journal.pone.0093462; Winn MD, 2001, ACTA CRYSTALLOGR D, V57, P122, DOI 10.1107/S0907444900014736; Xie YR, 2010, J PLANT PHYSIOL, V167, P121, DOI 10.1016/j.jplph.2009.07.004; Yin LH, 2013, J PINEAL RES, V54, P426, DOI 10.1111/jpi.12038</t>
  </si>
  <si>
    <t>1742-464X</t>
  </si>
  <si>
    <t>1742-4658</t>
  </si>
  <si>
    <t>FEBS J</t>
  </si>
  <si>
    <t>FEBS J.</t>
  </si>
  <si>
    <t>WOS:000434177700012</t>
  </si>
  <si>
    <t>The Effects of Seed Treatment with Melatonin on Germination and Emergence Performance of Pepper Seeds under Chilling Stress</t>
  </si>
  <si>
    <t>Korkmaz, Ahmet; Karaca, Aygul; Kocacinar, Ferit; Cuci, Yakup</t>
  </si>
  <si>
    <t>In this research, the possibilities of improving chilling stress tolerance in pepper (Capsicum annuum L.) at seedling stages were investigated. In order to improve tolerance to chilling stress, melatonin was applied in various concentrations (0, 1, 5 or 25 mu M) through foliar spray. After melatonin applications, plants were subjected to chilling stress at (5 degrees C/10 degrees C, night/day) for 3 days. Following stress imposition, the efficacy of melatonin treatments on improving tolerance to chilling stress was determined by various physical measurements and physiological and biochemical analyses. The results indicated that foliar application of melatonin was found to be quite effective in enhancing chilling stress tolerance. Of the melatonin concentrations tested, treating the seedlings with 5 mu M of melatonin provided significant protection against chilling stress compared to non-melatonin-treated seedlings. Melatonin treatment enhanced the photosynthetic capacity and boosted antioxidant enzyme activity while reducing visual damage symptoms. Therefore, it could be deduced from the results of the current research that foliar application of melatonin in 5 ae M concentrations could be used effectively in enhancing seedling tolerance to chilling stress.</t>
  </si>
  <si>
    <t>JOURNAL OF AGRICULTURAL SCIENCES-TARIM BILIMLERI DERGISI</t>
  </si>
  <si>
    <t>MELATONIN-LOADED ALGINATE BEADS IMPROVE CRYOPRESERVATION OF YAM (Dioscorea alata and D. cayenensis)</t>
  </si>
  <si>
    <t>Uchendu, Esther E.; Keller, E. R. Joachim</t>
  </si>
  <si>
    <t>BACKGROUND: The cryopreservation of yam is constrained with many challenges. OBJECTIVE: This study tested the effects of melatonin on shoot tips of D. alata and D. cayenensis accessions exposed to water and liquid nitrogen (LN) stresses. MATERIALS AND METHODS: Sucrose pretreatment (0.3 M) was applied for 48 h before cryopreservation. Shoot tips were encapsulated in beads loaded with 0.75 M sucrose, with and without melatonin and desiccated over sterile dry silica gel for 0 - 9 h. RESULTS: The beads moisture content declined from 100% to similar to 13% after 9 h. The 3 h desiccation period without melatonin produced a significantly higher regeneration compared to 6 h and 9 h. Shoot tips with melatonin had significantly higher regeneration after 3- 6 h desiccation compared to 9 h and the regeneration of all accessions after 6 h was &gt;80%. Regeneration following 6 h desiccation and LN was significantly greater for melatonin-treated shoot tips compared to non-treated ones. CONCLUSION: The results indicate that melatonin significantly increased regeneration from 15% to 35%.</t>
  </si>
  <si>
    <t>CRYOLETTERS</t>
  </si>
  <si>
    <t xml:space="preserve"> Keller, E. R. Joachim</t>
  </si>
  <si>
    <t>Salinity-Induced Noise in Membrane Potential of Characeae Chara australis: Effect of Exogenous Melatonin</t>
  </si>
  <si>
    <t>Beilby, Mary J.; Al Khazaaly, Sabah; Bisson, Mary A.</t>
  </si>
  <si>
    <t>Salt sensitive Characeae Chara australis responds to 50 mM NaCl by a prompt appearance of noise in the trans-membrane potential difference (PD). The noise diminishes with time in saline and PD depolarization, leading to altered current-voltage characteristics that could be modeled with H+/OH- channels. Beilby and Al Khazaaly (JMB 230:21-34, 2009) suggested that the noise might arise from cooperative transient opening of H+/OH- channels. Presoaking cells in 10 mu M melatonin over 24 h abolished the noise in some cells, postponed its appearance in others or changed its characteristics. As melatonin is a very effective antioxidant, we postulated opening of H+/OH- channels by reactive oxygen species (ROS). Measurement of ROS using dihydrodichlorofluorescein diacetate confirmed substantial reduction in ROS production in melatonin-treated cells in saline and sorbitol media. However, ROS concentration decreased as a function of time in saline medium. Possible schemes for activation of H+/OH- channels under salinity stress are considered.</t>
  </si>
  <si>
    <t>JOURNAL OF MEMBRANE BIOLOGY</t>
  </si>
  <si>
    <t>10.1007/s00232-014-9746-9</t>
  </si>
  <si>
    <t xml:space="preserve"> Bisson, Mary A.</t>
  </si>
  <si>
    <t>Chara; Saline-induced noise; Salinity stress; H+/OH- channels; Reactive oxygen species</t>
  </si>
  <si>
    <t>REACTIVE OXYGEN; H+/OH-CHANNELS; HIGH PH; PLANTS; SEROTONIN; PROTOPLASTS; PRECURSOR; CALCIUM; GROWTH; ALGAE</t>
  </si>
  <si>
    <t>[Beilby, Mary J.; Al Khazaaly, Sabah] Univ New S Wales, Sch Phys, Sydney, NSW 2052, Australia; [Bisson, Mary A.] SUNY Buffalo, Dept Biol Sci, Buffalo, NY 14260 USA</t>
  </si>
  <si>
    <t>Beilby, MJ (corresponding author), Univ New S Wales, Sch Phys, Sydney, NSW 2052, Australia.</t>
  </si>
  <si>
    <t>m.j.beilby@unsw.edu.au; bisson@buffalo.edu</t>
  </si>
  <si>
    <t>Beilby, Mary Jane/0000-0002-9546-5518</t>
  </si>
  <si>
    <t>Al Khazaaly S, 2011, THESIS U NSW SYDNEY; Al Khazaaly S, 2012, PLANT CELL ENVIRON, V35, P1380, DOI 10.1111/j.1365-3040.2012.02496.x; Al Khazaaly S, 2009, EUR BIOPHYS J BIOPHY, V39, P167, DOI 10.1007/s00249-009-0485-2; Amirjani M.R., 2010, EJBS, V3, P6; Beilby M. J., 2013, PHYSL CHARACEAN CELL; Beilby M.J., 2012, PLANT ELECTROPHYSIOL, P247, DOI DOI 10.1007/978-3-642-29119-7_11; Beilby MJ, 2009, J MEMBRANE BIOL, V230, P21, DOI 10.1007/s00232-009-9182-4; BISSON MA, 1981, J EXP BOT, V32, P951, DOI 10.1093/jxb/32.5.951; BISSON MA, 1984, J MEMBRANE BIOL, V81, P59, DOI 10.1007/BF01868810; BISSON MA, 1980, J MEMBRANE BIOL, V56, P1, DOI 10.1007/BF01869346; Boccalandro HE, 2011, J PINEAL RES, V51, P226, DOI 10.1111/j.1600-079X.2011.00884.x; Brown PN, 2012, PLANTA MED, V78, P1, DOI DOI 10.1055/S-0031-1298239; Brzezinski Amnon, 1997, New England Journal of Medicine, V336, P186; DUBBELS R, 1995, J PINEAL RES, V18, P28, DOI 10.1111/j.1600-079X.1995.tb00136.x; Eremin A, 2013, PROTOPLASMA, V250, P1339, DOI 10.1007/s00709-013-0517-8; Feijo JA, 1999, J CELL BIOL, V144, P483, DOI 10.1083/jcb.144.3.483; HATTORI A, 1995, BIOCHEM MOL BIOL INT, V35, P627; Hope AB, 1975, PHYSL GIANT ALGAL CE; Lazar D, 2013, PLANT SIGNAL BEHAV, V8, DOI 10.4161/psb.23279; Li JY, 2007, J INTEGR PLANT BIOL, V49, P481, DOI 10.1111/j.1744-7909.2007.00445.x; McCourt RM, 2004, TRENDS ECOL EVOL, V19, P661, DOI 10.1016/j.tree.2004.09.013; Miller G, 2010, PLANT CELL ENVIRON, V33, P453, DOI 10.1111/j.1365-3040.2009.02041.x; Murch SJ, 1997, LANCET, V350, P1598, DOI 10.1016/S0140-6736(05)64014-7; Murch SJ, 2002, IN VITRO CELL DEV-PL, V38, P531, DOI 10.1079/IVP2002333; Murch SJ, 2001, IN VITRO CELL DEV-PL, V37, P786; Murch SJ, 2000, PLANT CELL REP, V19, P698, DOI 10.1007/s002990000206; Murch SJ, 2010, J PINEAL RES, V49, P95, DOI 10.1111/j.1600-079X.2010.00774.x; Murch SJ, 2009, J PINEAL RES, V47, P277, DOI 10.1111/j.1600-079X.2009.00711.x; Pelagio-Flores R, 2012, J PINEAL RES, V53, P279, DOI 10.1111/j.1600-079X.2012.00996.x; POGGELER B, 1991, NATURWISSENSCHAFTEN, V78, P268, DOI 10.1007/BF01134354; Posmyk MM, 2009, ACTA PHYSIOL PLANT, V31, P1, DOI 10.1007/s11738-008-0213-z; PRINS HBA, 1980, PLANT PHYSIOL, V66, P818, DOI 10.1104/pp.66.5.818; RAVEN JA, 1991, NEW PHYTOL, V117, P177, DOI 10.1111/j.1469-8137.1991.tb04899.x; Shepherd VA, 2008, PLANT CELL ENVIRON, V31, P1575, DOI 10.1111/j.1365-3040.2008.01866.x; Shimmen T, 2007, J PLANT RES, V120, P31, DOI 10.1007/s10265-006-0061-0; Tan DX, 2007, J PINEAL RES, V42, P28, DOI 10.1111/j.1600-079X.2006.00407.x; Tan DX, 2007, FASEB J, V21, P1724, DOI 10.1096/fj.06-7745com; Tan DX, 2013, J PINEAL RES, V54, P127, DOI 10.1111/jpi.12026; Tan DX, 2012, J EXP BOT, V63, P577, DOI 10.1093/jxb/err256; Timme RE, 2012, PLOS ONE, V7, DOI 10.1371/journal.pone.0029696; Tyerman SD, 1997, J EXP BOT, V48, P459, DOI 10.1093/jxb/48.Special_Issue.459; Tyerman SD, 2001, AUST J PLANT PHYSIOL, V28, P591, DOI 10.1071/PP01030; Van Tassel DL, 2001, J PINEAL RES, V31, P8, DOI 10.1034/j.1600-079X.2001.310102.x; Wang P, 2012, J PINEAL RES, V53, P11, DOI 10.1111/j.1600-079X.2011.00966.x; Wodniok S, 2011, BMC EVOL BIOL, V11, DOI 10.1186/1471-2148-11-104; Wolf K, 2001, J PLANT PHYSIOL, V158, P1491, DOI 10.1078/0176-1617-00561; Wu L -J, 2014, NEUROSCIENTIST; Zhang N, 2013, J PINEAL RES, V54, P15, DOI 10.1111/j.1600-079X.2012.01015.x</t>
  </si>
  <si>
    <t>0022-2631</t>
  </si>
  <si>
    <t>1432-1424</t>
  </si>
  <si>
    <t>J MEMBRANE BIOL</t>
  </si>
  <si>
    <t>J. Membr. Biol.</t>
  </si>
  <si>
    <t>Biochemistry &amp; Molecular Biology; Cell Biology; Physiology</t>
  </si>
  <si>
    <t>WOS:000348279300011</t>
  </si>
  <si>
    <t>Alleviating effects of exogenous melatonin on salt stress in cucumber</t>
  </si>
  <si>
    <t>Zhang, Tengguo; Shi, Zhongfei; Zhang, Xiaohua; Zheng, Sheng; Wang, Juan; Mo, Jiangnan</t>
  </si>
  <si>
    <t>Melatonin (N-acetyl-5-methoxytryptamine) is an important molecule in plants that regulates growth and development and responds to abiotic stresses. In this study, we studied the role of exogenous melatonin in alleviating salt stress in cucumber. The results showed that exogenous melatonin pretreatment could improve cell viability, protect photosynthesis, increase antioxidant enzyme activity, inhibit active oxygen explosion, reduce malondialdehyde (MDA) content and relative conductivity in cucumber Seedlings under salt stress compared with salt stress alone. Gene expression analysis showed that melatonin significantly increased the expression of antioxidant enzyme gene, nicotinamide adenine dinucleotide phosphate (NADPH) oxidase genes, mitogen-activated protein kinase (MAPK) genes (MAPK3, MAPK4, MAPK6) and salt overly sensitive (SOS) genes (SOS1, SOS2, SOS3) under salt stress. diphenyleneiodonium (DPI) or dimethylthiourea (DMTU) significantly reduced melatonin-induced defense responses, including decreased antioxidant enzyme activity and photosynthesis protection, as well as the expression of stress-related genes. Similar to DPI and DMTU, U0126 (MEK inhibitor) also reduces melatonin-induced defense responses. In conclusion, our study shows that exogenous melatonin treatment can effectively alleviate the damage of salt stress on cucumber seedlings, and the alleviation effect is related to hydrogen peroxide (H2O2). And there may be interactions between melatonin-mediated salt tolerance and the MAP kinase signaling pathway.</t>
  </si>
  <si>
    <t>10.1016/j.scienta.2019.109070</t>
  </si>
  <si>
    <t>Zhang, Tengguo</t>
  </si>
  <si>
    <t xml:space="preserve"> Mo, Jiangnan</t>
  </si>
  <si>
    <t>Melatonin; Cucumber; Salt stress; Hydrogen peroxide</t>
  </si>
  <si>
    <t>ANTIOXIDANT SYSTEMS; SEED-GERMINATION; LEAF SENESCENCE; NADPH OXIDASE; TOLERANCE; SALINITY; PLANTS; DEGRADATION; BERMUDAGRASS; RESISTANCE</t>
  </si>
  <si>
    <t>[Zhang, Tengguo; Shi, Zhongfei; Zhang, Xiaohua; Zheng, Sheng; Wang, Juan; Mo, Jiangnan] Northwest Normal Univ, Sch Life Sci, Lanzhou 730070, Peoples R China</t>
  </si>
  <si>
    <t>Zhang, TG (corresponding author), Northwest Normal Univ, Sch Life Sci, Lanzhou 730070, Peoples R China.</t>
  </si>
  <si>
    <t>zhangtg@nwnu.edu.cn</t>
  </si>
  <si>
    <t>Achary V.M.M, 2012, ECOTOX ENVIRON SAFE, V75; Arnao MB, 2018, ANN BOT-LONDON, V121, P195, DOI 10.1093/aob/mcx114; Arnao MB, 2009, J PINEAL RES, V46, P58, DOI 10.1111/j.1600-079X.2008.00625.x; Arnao MB, 2007, PLANT SIGNAL BEHAV, V2, P381; Arnao MB, 2015, J PINEAL RES, V59, P133, DOI 10.1111/jpi.12253; Arnao MB, 2014, TRENDS PLANT SCI, V19, P789, DOI 10.1016/j.tplants.2014.07.006; ARNON DI, 1949, PLANT PHYSIOL, V24, P1, DOI 10.1104/pp.24.1.1; BAKER CJ, 1994, PLANT CELL TISS ORG, V39, P7, DOI 10.1007/BF00037585; Ben Rejeb K, 2015, J PLANT PHYSIOL, V174, P5, DOI 10.1016/j.jplph.2014.08.022; Byeon Y, 2015, J PINEAL RES, V58, P470, DOI 10.1111/jpi.12232; Chen ZP, 2018, ANN BOT-LONDON, V121, P1127, DOI 10.1093/aob/mcx207; Chen ZP, 2017, FREE RADICAL BIO MED, V108, P465, DOI 10.1016/j.freeradbiomed.2017.04.009; DemmigAdams B, 1996, PLANTA, V198, P460, DOI 10.1007/BF00620064; DUBBELS R, 1995, J PINEAL RES, V18, P28, DOI 10.1111/j.1600-079X.1995.tb00136.x; Feng HQ, 2015, PHOTOSYNTHETICA, V53, P201, DOI 10.1007/s11099-015-0097-2; Gong B, 2017, PHYSIOL PLANTARUM, V160, P396, DOI 10.1111/ppl.12581; Hasan MK, 2015, FRONT PLANT SCI, V6, DOI 10.3389/fpls.2015.00601; Hu ZR, 2016, PLANT PHYSIOL BIOCH, V100, P94, DOI 10.1016/j.plaphy.2016.01.008; Jiang CQ, 2016, ACTA PHYSIOL PLANT, V38, DOI 10.1007/s11738-016-2101-2; Ke QB, 2018, FRONT PLANT SCI, V9, DOI 10.3389/fpls.2018.00914; Li Z, 2017, J PINEAL RES, V63, DOI 10.1111/jpi.12435; Liang CZ, 2015, J PINEAL RES, V59, P91, DOI 10.1111/jpi.12243; Liang WJ, 2018, BIOCHEM BIOPH RES CO, V495, P286, DOI 10.1016/j.bbrc.2017.11.043; Liu JL, 2015, PLANT GROWTH REGUL, V77, P317, DOI 10.1007/s10725-015-0066-6; Manchester LC, 2015, J PINEAL RES, V59, P403, DOI 10.1111/jpi.12267; Nanjo T, 1999, FEBS LETT, V461, P205, DOI 10.1016/S0014-5793(99)01451-9; Shi HT, 2015, J EXP BOT, V66, P681, DOI 10.1093/jxb/eru373; Sinha AK, 2011, PLANT SIGNAL BEHAV, V6, P196, DOI 10.4161/psb.6.2.14701; Teige M, 2004, MOL CELL, V15, P141, DOI 10.1016/j.molcel.2004.06.023; Velikova V, 2000, PLANT SCI, V151, P59, DOI 10.1016/S0168-9452(99)00197-1; Wang LY, 2016, PHOTOSYNTHETICA, V54, P19, DOI 10.1007/s11099-015-0140-3; Wang P, 2013, J PINEAL RES, V54, P292, DOI 10.1111/jpi.12017; Wang YP, 2018, J EXP BOT, V69, P963, DOI 10.1093/jxb/erx473; Weeda S, 2014, PLOS ONE, V9, DOI 10.1371/journal.pone.0093462; Wei J, 2018, J PINEAL RES, V65, DOI 10.1111/jpi.12500; Xu J, 2008, J BIOL CHEM, V283, P26996, DOI 10.1074/jbc.M801392200; Yin LH, 2013, J PINEAL RES, V54, P426, DOI 10.1111/jpi.12038; Zhang HJ, 2014, J PINEAL RES, V57, P269, DOI 10.1111/jpi.12167; Zhang N, 2014, J PINEAL RES, V56, P39, DOI 10.1111/jpi.12095; Zhang N, 2013, J PINEAL RES, V54, P15, DOI 10.1111/j.1600-079X.2012.01015.x; Zhang TG, 2018, PLANT PHYSIOL BIOCH, V132, P515, DOI 10.1016/j.plaphy.2018.09.039; Zhu JK, 2016, CELL, V167, P313, DOI 10.1016/j.cell.2016.08.029; Zhu JK, 2003, CURR OPIN PLANT BIOL, V6, P441, DOI 10.1016/S1369-5266(03)00085-2</t>
  </si>
  <si>
    <t>WOS:000508751700001</t>
  </si>
  <si>
    <t>Melatonin Application Improves Salt Tolerance of Alfalfa (Medicago sativa L.) by Enhancing Antioxidant Capacity</t>
  </si>
  <si>
    <t>Cen, Huifang; Wang, Tingting; Liu, Huayue; Tian, Danyang; Zhang, Yunwei</t>
  </si>
  <si>
    <t>Alfalfa (Medicago sativa L.) is an important and widely cultivated forage grass. The productivity and forage quality of alfalfa are severely affected by salt stress. Melatonin is a bioactive molecule with versatile physiological functions and plays important roles in response to various biotic and abiotic stresses. Melatonin has been proven efficient in improving alfalfa drought and waterlogging tolerance in recent studies. In our reports, we applied melatonin exogenously to explore the effects of melatonin on alfalfa growth and salt resistance. The results demonstrated that melatonin application promoted alfalfa seed germination and seedling growth, and reduced oxidative damage under salt stress. Further application research found that melatonin alleviated salt injury in alfalfa plants under salt stress. The electrolyte leakage, malondialdehyde (MDA) content and H2O2 content were significantly reduced, and the activities of catalase (CAT), peroxidase (POD), and Cu/Zn superoxide dismutase (Cu/Zn-SOD) were increased with melatonin pretreatment compared to control plants under salt stress with the upregulation of genes related to melatonin and antioxidant enzymes biosynthesis. Melatonin was also involved in reducing Na+ accumulation in alfalfa plants. Our study indicates that melatonin plays a primary role as an antioxidant in scavenging H2O2 and enhancing activities of antioxidant enzymes to improve the salt tolerance of alfalfa plants.</t>
  </si>
  <si>
    <t>PLANTS-BASEL</t>
  </si>
  <si>
    <t>10.3390/plants9020220</t>
  </si>
  <si>
    <t>Cen, Huifang</t>
  </si>
  <si>
    <t xml:space="preserve"> Zhang, Yunwei</t>
  </si>
  <si>
    <t>alfalfa; melatonin; salt tolerance; antioxidants</t>
  </si>
  <si>
    <t>ABIOTIC STRESS TOLERANCE; OXIDATIVE STRESS; SALINITY; PLANTS; ACID; BIOSYNTHESIS; MECHANISMS; EXPRESSION; GROWTH</t>
  </si>
  <si>
    <t>[Cen, Huifang; Wang, Tingting; Liu, Huayue; Tian, Danyang; Zhang, Yunwei] China Agr Univ, Coll Grassland Sci &amp; Technol, Beijing 100193, Peoples R China</t>
  </si>
  <si>
    <t>Zhang, YW (corresponding author), China Agr Univ, Coll Grassland Sci &amp; Technol, Beijing 100193, Peoples R China.</t>
  </si>
  <si>
    <t>cenhuifangqk@163.com; 17835423011@163.com; liuhuayue@cau.edu.cn; tdy_1993@163.com; zywei@cau.edu.cn</t>
  </si>
  <si>
    <t>wang, tingting/AAK-2640-2020</t>
  </si>
  <si>
    <t>Abogadallah GM, 2010, PLANT SIGNAL BEHAV, V5, P369, DOI 10.4161/psb.5.4.10873; Antoniou C, 2017, J PINEAL RES, V62, DOI 10.1111/jpi.12401; Arnao MB, 2019, TRENDS PLANT SCI, V24, P38, DOI 10.1016/j.tplants.2018.10.010; Arnao MB, 2015, J PINEAL RES, V59, P133, DOI 10.1111/jpi.12253; Arora D, 2017, FREE RADICAL BIO MED, V106, P315, DOI 10.1016/j.freeradbiomed.2017.02.042; Arora D, 2016, FREE RADICAL RES, V50, P291, DOI 10.3109/10715762.2015.1118473; Back K, 2016, J PINEAL RES, V61, P426, DOI 10.1111/jpi.12364; Bielach A, 2017, INT J MOL SCI, V18, DOI 10.3390/ijms18071427; BOWLER C, 1992, ANNU REV PLANT PHYS, V43, P83, DOI 10.1146/annurev.pp.43.060192.000503; Calvo JR, 2013, J PINEAL RES, V55, P103, DOI 10.1111/jpi.12075; Cao QJ, 2019, SCI REP-UK, V9, DOI 10.1038/s41598-019-51122-y; Castonguay Y., 2015, American Journal of Plant Sciences, V6, P132, DOI 10.4236/ajps.2015.61015; Cen HF, 2016, SCI REP-UK, V6, DOI 10.1038/srep27320; Chen GF, 2003, LIFE SCI, V73, P19, DOI 10.1016/S0024-3205(03)00252-2; Chen YE, 2018, PHYSIOL PLANTARUM, V164, P349, DOI 10.1111/ppl.12737; FAO, SAL SOILS THEIR MAN; Foyer CH, 2005, PLANT CELL ENVIRON, V28, P1056, DOI 10.1111/j.1365-3040.2005.01327.x; Galano A, 2011, J PINEAL RES, V51, P1, DOI 10.1111/j.1600-079X.2011.00916.x; Gou JQ, 2018, PLANT BIOTECHNOL J, V16, P951, DOI 10.1111/pbi.12841; Guo ZF, 2017, ENVIRON SCI POLLUT R, V24, P6592, DOI 10.1007/s11356-016-8295-4; Han QH, 2017, FRONT PLANT SCI, V8, DOI 10.3389/fpls.2017.00785; HATTORI A, 1995, BIOCHEM MOL BIOL INT, V35, P627; He Q, 2019, PLANT CELL REP, V38, P295, DOI 10.1007/s00299-018-2366-6; Huang YH, 2017, SCI REP-UK, V7, DOI 10.1038/s41598-017-12566-2; Ke QB, 2018, FRONT PLANT SCI, V9, DOI 10.3389/fpls.2018.00914; Li C, 2012, J PINEAL RES, V53, P298, DOI 10.1111/j.1600-079X.2012.00999.x; Li H, 2017, FRONT PLANT SCI, V8, DOI 10.3389/fpls.2017.00295; Li JP, 2019, INT J MOL SCI, V20, DOI 10.3390/ijms20071735; Li XN, 2016, J PINEAL RES, V61, P328, DOI 10.1111/jpi.12350; Li XH, 2011, PLANT GENOME-US, V4, P24, DOI 10.3835/plantgenome2010.09.0022; Litalien A, 2020, SCI TOTAL ENVIRON, V698, DOI 10.1016/j.scitotenv.2019.134235; Liu XP, 2019, PLANT GENOME-US, V12, DOI 10.3835/plantgenome2018.05.0026; Munns R, 2008, ANNU REV PLANT BIOL, V59, P651, DOI 10.1146/annurev.arplant.59.032607.092911; Reiter RJ, 2002, ANN NY ACAD SCI, V957, P341, DOI 10.1111/j.1749-6632.2002.tb02938.x; Reiter Russel J, 2007, World Rev Nutr Diet, V97, P211, DOI 10.1159/000097917; Roy SJ, 2014, CURR OPIN BIOTECH, V26, P115, DOI 10.1016/j.copbio.2013.12.004; Samea-Andabjadid S, 2018, ACTA BIOL HUNG, V69, P86, DOI 10.1556/018.68.2018.1.7; Sarwar M, 2018, SCI REP-UK, V8, DOI 10.1038/s41598-018-35420-5; Shi SL, 2017, AGRONOMY-BASEL, V7, DOI 10.3390/agronomy7010001; Shu S, 2014, J PLANT RES, V127, P763, DOI 10.1007/s10265-014-0653-z; Siddiqui MH, 2019, INT J MOL SCI, V20, DOI 10.3390/ijms20020353; Tan DX, 2016, J PINEAL RES, V61, P27, DOI 10.1111/jpi.12336; Tan DX, 2015, MOLECULES, V20, P18886, DOI 10.3390/molecules201018886; Tan XL, 2019, J PINEAL RES, V67, DOI 10.1111/jpi.12570; Verma V, 2016, BMC PLANT BIOL, V16, DOI 10.1186/s12870-016-0771-y; Wang YP, 2018, J EXP BOT, V69, P963, DOI 10.1093/jxb/erx473; Wang YJ, 2018, PLOS ONE, V13, DOI 10.1371/journal.pone.0192382; Wei J, 2018, J PINEAL RES, V65, DOI 10.1111/jpi.12500; Wei W, 2015, J EXP BOT, V66, P695, DOI 10.1093/jxb/eru392; Xu LL, 2019, HORTIC RES-ENGLAND, V6, DOI 10.1038/s41438-019-0197-4; Yan YY, 2019, ENVIRON POLLUT, V252, P51, DOI 10.1016/j.envpol.2019.05.052; [杨青川 Yang Qingchuan], 2016, [科学通报, Chinese Science Bulletin], V61, P261; Yu GB, 2013, CHEMOSPHERE, V90, P2563, DOI 10.1016/j.chemosphere.2012.10.100; Zhan HS, 2019, INT J MOL SCI, V20, DOI 10.3390/ijms20030709; Zhang HJ, 2014, J PINEAL RES, V57, P269, DOI 10.1111/jpi.12167; Zhang HX, 2019, J PINEAL RES, V66, DOI 10.1111/jpi.12551; Zhang J, 2016, FRONT PLANT SCI, V7, DOI 10.3389/fpls.2016.01500; Zhang Q, 2019, FRONT PLANT SCI, V10, DOI 10.3389/fpls.2019.00044; Zhang RM, 2017, J PINEAL RES, V62, DOI 10.1111/jpi.12403; Zhang WJ, 2015, PLANT SCI, V234, P110, DOI 10.1016/j.plantsci.2014.11.016; Zhang ZX, 2019, J PINEAL RES, V67, DOI 10.1111/jpi.12582; Zhu JK, 2002, ANNU REV PLANT BIOL, V53, P247, DOI 10.1146/annurev.arplant.53.091401.143329</t>
  </si>
  <si>
    <t>2223-7747</t>
  </si>
  <si>
    <t>Plants-Basel</t>
  </si>
  <si>
    <t>WOS:000519248200078</t>
  </si>
  <si>
    <t>Melatonin alleviates pericarp browning in litchi fruit by regulating membrane lipid and energy metabolisms</t>
  </si>
  <si>
    <t>Wang, Tian; Hu, Meijiao; Yuan, Debao; Yun, Ze; Gao, Zhaoyin; Su, Zihan; Zhang, Zhengke</t>
  </si>
  <si>
    <t>Melatonin functions as a pivotal bio-active molecule that is involved in diverse physiological processes in plants. This study investigated the effects of exogenous melatonin on browning, membrane phospholipids, membrane fatty acids, energy status, and activities of enzymes associated with lipid and energy metabolisms in harvested litchi (Litchi chinensis Sonn. cv. A4Wuhe) fruit during storage at 25 degrees C. The results exhibited that 0.4 mM melatonin treatment to litchi fruit retarded the development of browning and reduced the changes of cellular membrane permeability during storage. Melatonin treatment suppressed the increment of phospholipase D (PLD), lipase, and lipoxygenase (LOX) activities while prevented the hydrolysis of phosphatidylcholine (PC) into phosphatidic acid (PA). Compared to untreated fruit, higher contents of unsaturated fatty acids (USFA) (oleic acid, linoleic acid and linolenic acid), lower contents of saturated fatty acids (SFA) (palmitic acid and stearic acid) and a higher ratio of USFA to SFA were also found in litchi fruit receiving melatonin. In addition, melatonin treatment maintained the higher energy status, as indicated by the enhanced adenosine triphosphate (ATP) content and energy charge, which could be attributed to the enhanced activities of energy metabolism-related enzymes including H+-ATPase, Ca2+-ATPase, succinate dehydrogenase (SDH), and cytochrome C oxidase (CCO). These results suggest that melatonin could display a better performance to retard browning and senescence in litchi fruit by modulating membrane lipid and energy metabolisms.</t>
  </si>
  <si>
    <t>10.1016/j.postharvbio.2019.111066</t>
  </si>
  <si>
    <t>Wang, Tian</t>
  </si>
  <si>
    <t xml:space="preserve"> Zhang, Zhengke</t>
  </si>
  <si>
    <t>Litchi; Melatonin; Fruit browning; Membrane lipid metabolism; Energy status; Phospholipase D</t>
  </si>
  <si>
    <t>CONFERS CHILLING TOLERANCE; FATTY-ACID; PEACH FRUIT; ANTIOXIDANT ACTIVITIES; CONTROLLED-ATMOSPHERE; GLYCINE BETAINE; TOMATO FRUITS; STORAGE; INJURY; QUALITY</t>
  </si>
  <si>
    <t>[Wang, Tian; Su, Zihan; Zhang, Zhengke] Hainan Univ, Coll Food Sci &amp; Engn, Haikou 570228, Hainan, Peoples R China; [Hu, Meijiao; Gao, Zhaoyin] Chinese Acad Trop Agr Sci, Environm &amp; Plant Protect Inst, Haikou 571101, Hainan, Peoples R China; [Yuan, Debao] Chinese Acad Trop Agr Sci, Haikou Expt Stn, Haikou 571101, Hainan, Peoples R China; [Yun, Ze] Chinese Acad Sci, South China Bot Garden, Guangzhou 510650, Guangdong, Peoples R China</t>
  </si>
  <si>
    <t>Zhang, ZK (corresponding author), Hainan Univ, Coll Food Sci &amp; Engn, Haikou 570228, Hainan, Peoples R China.</t>
  </si>
  <si>
    <t>zhangzhengke@hainanu.edu.cn</t>
  </si>
  <si>
    <t>Aghdam MS, 2019, FOOD CHEM, V275, P549, DOI 10.1016/j.foodchem.2018.09.157; Aghdam MS, 2018, TRENDS FOOD SCI TECH, V76, P67, DOI 10.1016/j.tifs.2018.04.003; Aghdam MS, 2017, FOOD CHEM, V221, P1650, DOI 10.1016/j.foodchem.2016.10.123; Allegra M, 2003, J PINEAL RES, V34, P1, DOI 10.1034/j.1600-079X.2003.02112.x; Arnao MB, 2018, ANN BOT-LONDON, V121, P195, DOI 10.1093/aob/mcx114; Arnao MB, 2015, J PINEAL RES, V59, P133, DOI 10.1111/jpi.12253; Bhushan B, 2015, J FOOD SCI TECH MYS, V52, P5418, DOI 10.1007/s13197-015-1712-8; Cao SF, 2018, J AGR FOOD CHEM, V66, P5663, DOI 10.1021/acs.jafc.8b02055; Cao SF, 2016, J AGR FOOD CHEM, V64, P5215, DOI 10.1021/acs.jafc.6b01118; Cao SF, 2011, FOOD CHEM, V127, P1777, DOI 10.1016/j.foodchem.2011.02.059; Costa EJX, 1995, J PINEAL RES, V19, P123, DOI 10.1111/j.1600-079X.1995.tb00180.x; Gao H, 2018, FOOD CHEM, V245, P659, DOI 10.1016/j.foodchem.2017.10.008; Gao H, 2016, POSTHARVEST BIOL TEC, V118, P103, DOI 10.1016/j.postharvbio.2016.03.006; Hu W, 2017, J AGR FOOD CHEM, V65, P9987, DOI 10.1021/acs.jafc.7b03354; Jacobi K. K., 1993, Postharvest Biology and Technology, V3, P111, DOI 10.1016/0925-5214(93)90003-L; Jannatizadeh A, 2019, FOOD BIOPROCESS TECH, V12, P741, DOI 10.1007/s11947-019-2247-1; Jannatizadeh A, 2019, SCI HORTIC-AMSTERDAM, V246, P544, DOI 10.1016/j.scienta.2018.11.027; Jiang XJ, 2018, FOOD CHEM, V252, P134, DOI 10.1016/j.foodchem.2018.01.095; Jin P, 2015, J AGR FOOD CHEM, V63, P3654, DOI 10.1021/acs.jafc.5b00605; Jin P, 2014, FOOD CHEM, V161, P87, DOI 10.1016/j.foodchem.2014.03.103; Joas J, 2005, POSTHARVEST BIOL TEC, V38, P128, DOI 10.1016/j.postharvbio.2005.06.013; Li CT, 2019, POSTHARVEST BIOL TEC, V156, DOI 10.1016/j.postharvbio.2019.110933; Li SE, 2019, POSTHARVEST BIOL TEC, V157, DOI 10.1016/j.postharvbio.2019.110962; Li TT, 2019, FOOD CHEM, V278, P552, DOI 10.1016/j.foodchem.2018.11.099; Lin YF, 2017, FOOD CHEM, V217, P133, DOI 10.1016/j.foodchem.2016.08.065; Liu CH, 2018, POSTHARVEST BIOL TEC, V139, P47, DOI 10.1016/j.postharvbio.2018.01.016; Liu CX, 2019, J AGR FOOD CHEM, V67, P6116, DOI 10.1021/acs.jafc.9b00058; Liu H, 2011, POSTHARVEST BIOL TEC, V60, P24, DOI 10.1016/j.postharvbio.2010.11.008; Liu JL, 2019, J AGR FOOD CHEM, V67, P2279, DOI 10.1021/acs.jafc.8b06580; Liu ZL, 2016, POSTHARVEST BIOL TEC, V111, P240, DOI 10.1016/j.postharvbio.2015.09.016; Ma QX, 2016, J PINEAL RES, V60, P424, DOI 10.1111/jpi.12325; Mahajan PV, 2004, J FOOD PROCESS PRES, V28, P388, DOI 10.1111/j.1745-4549.2004.21127.x; Meyer MD, 2010, FOOD CHEM, V121, P1203, DOI 10.1016/j.foodchem.2010.02.005; PALIYATH G, 1992, PLANT PHYSIOL BIOCH, V30, P789; Pan YG, 2019, FOOD SCI NUTR, V7, P1123, DOI 10.1002/fsn3.957; Pareek S, 2016, NUTRITIONAL COMPOSITION OF FRUIT CULTIVARS, P395, DOI 10.1016/B978-0-12-408117-8.00017-9; Rawyler A, 1999, PLANT PHYSIOL, V120, P293, DOI 10.1104/pp.120.1.293; Saquet AA, 2003, POSTHARVEST BIOL TEC, V30, P123, DOI 10.1016/S0925-5214(03)00099-1; Shah HMS, 2017, POSTHARVEST BIOL TEC, V132, P154, DOI 10.1016/j.postharvbio.2017.06.004; Sirikesorn L, 2013, POSTHARVEST BIOL TEC, V80, P47, DOI 10.1016/j.postharvbio.2013.01.007; Su ZH, 2019, POSTHARVEST BIOL TEC, V157, DOI 10.1016/j.postharvbio.2019.110976; Sun J, 2011, POSTHARVEST BIOL TEC, V62, P288, DOI 10.1016/j.postharvbio.2011.07.001; Tan XL, 2019, J PINEAL RES, V67, DOI 10.1111/jpi.12570; Tian SP, 2005, FOOD CHEM, V91, P659, DOI 10.1016/j.foodchem.2004.06.038; Wang H, 2018, J AGR FOOD CHEM, V66, P12794, DOI 10.1021/acs.jafc.8b04616; Wang JW, 2018, POSTHARVEST BIOL TEC, V139, P75, DOI [10.1016/j.posthar, 10.1016/j.postharvbio.2018.01.020]; Wei J, 2018, J PINEAL RES, V65, DOI 10.1111/jpi.12500; Yi C, 2009, POSTHARVEST BIOL TEC, V54, P159, DOI 10.1016/j.postharvbio.2009.06.008; Zhai R, 2018, POSTHARVEST BIOL TEC, V139, P38, DOI 10.1016/j.postharvbio.2018.01.017; Zhang S, 2018, FOOD CHEM, V244, P93, DOI 10.1016/j.foodchem.2017.10.020; Zhang YY, 2018, J AGR FOOD CHEM, V66, P7475, DOI 10.1021/acs.jafc.8b01922; Zhang ZK, 2017, POSTHARVEST BIOL TEC, V132, P97, DOI 10.1016/j.postharvbio.2017.05.010; Zhang ZK, 2015, FOOD CHEM, V171, P191, DOI 10.1016/j.foodchem.2014.09.001; Zhao Y, 2013, J PINEAL RES, V55, P79, DOI 10.1111/jpi.12044</t>
  </si>
  <si>
    <t>WOS:000499624900013</t>
  </si>
  <si>
    <t>Overexpression of CrCOMT from Carex rigescens increases salt stress and modulates melatonin synthesis in Arabidopsis thaliana</t>
  </si>
  <si>
    <t>Zhang, Kun; Cui, Huiting; Cao, Shihao; Yan, Li; Li, Mingna; Sun, Yan</t>
  </si>
  <si>
    <t>Key message CrCOMT, a COMT gene in Carex rigescens, was verified to enhance salt stress tolerance in transgenic Arabidopsis. High salinity severely restricts plant growth and development while melatonin can alleviate salt damage. Caffeic acid O-methyltransferase (COMT) plays an important role in regulating plant growth, development, and stress responses. COMT could also participate in melatonin biosynthesis. The objective of this study was to identify CrCOMT from Carex rigescens (Franch.) V. Krecz, a stress-tolerant grass species with a widespread distribution in north China, and to determine its physiological functions and regulatory mechanisms that impart tolerance to salt stress. The results showed that the transcription of CrCOMT exhibited different expression patterns under salt, drought, and ABA treatments. Transgenic Arabidopsis with the overexpression of CrCOMT exhibited improved growth and physiological performance under salt stress, such as higher lateral root numbers, proline level, and chlorophyll content, than in the wild type (WT). Overexpression of CrCOMT also increased dehydration tolerance in Arabidopsis. The transcription of salt response genes was more highly activated in transgenic plants than in the WT under salt stress conditions. In addition, the melatonin content in transgenic plants was higher than that in the WT after stress treatment. Taken together, our results indicated that CrCOMT may positively regulate stress responses and melatonin synthesis under salt stress.</t>
  </si>
  <si>
    <t>10.1007/s00299-019-02461-7</t>
  </si>
  <si>
    <t>Zhang, Kun</t>
  </si>
  <si>
    <t>Carex rigescens; COMT; Transgenic Arabidopsis; Salt stress; Melatonin</t>
  </si>
  <si>
    <t>ACID O-METHYLTRANSFERASE; N-ACETYLSEROTONIN METHYLTRANSFERASE; ABSCISIC-ACID; EXPRESSION PROFILES; HYDROGEN-PEROXIDE; OXIDATIVE STRESS; CHILLING STRESS; DOWN-REGULATION; ASCORBIC-ACID; PLANT SALT</t>
  </si>
  <si>
    <t>[Zhang, Kun; Cui, Huiting; Cao, Shihao; Yan, Li; Li, Mingna; Sun, Yan] China Agr Univ, Coll Grassland Sci &amp; Technol, Beijing 100193, Peoples R China; [Li, Mingna] Chinese Acad Agr Sci, Inst Anim Sci, Beijing 100193, Peoples R China</t>
  </si>
  <si>
    <t>Li, MN; Sun, Y (corresponding author), China Agr Univ, Coll Grassland Sci &amp; Technol, Beijing 100193, Peoples R China.; Li, MN (corresponding author), Chinese Acad Agr Sci, Inst Anim Sci, Beijing 100193, Peoples R China.</t>
  </si>
  <si>
    <t>naljt4@163.com; 02008@cau.edu.cn</t>
  </si>
  <si>
    <t>Zhang, Kun/0000-0001-5578-2378</t>
  </si>
  <si>
    <t>Ahammed GJ, 2018, FRONT PLANT SCI, V9, DOI 10.3389/fpls.2018.00998; Allegra M, 2003, J PINEAL RES, V34, P1, DOI 10.1034/j.1600-079X.2003.02112.x; Arnao MB, 2009, J PINEAL RES, V46, P58, DOI 10.1111/j.1600-079X.2008.00625.x; Arzani A, 2008, IN VITRO CELL DEV-PL, V44, P373, DOI 10.1007/s11627-008-9157-7; Badowiec A, 2014, J PLANT PHYSIOL, V171, P389, DOI 10.1016/j.jplph.2013.10.020; Badowiec A, 2013, PLANT PHYSIOL BIOCH, V71, P315, DOI 10.1016/j.plaphy.2013.08.001; Baier M, 2005, PLANT CELL ENVIRON, V28, P1012, DOI 10.1111/j.1365-3040.2005.01326.x; Browse J, 2008, PLANT PHYSIOL, V146, P832, DOI 10.1104/pp.107.115683; Byeon Y, 2015, J EXP BOT, V66, P6917, DOI 10.1093/jxb/erv396; Byeon Y, 2015, J PINEAL RES, V58, P461, DOI 10.1111/jpi.12231; Byeon Y, 2014, J PINEAL RES, V57, P219, DOI 10.1111/jpi.12160; Byeon Y, 2014, J PINEAL RES, V56, P107, DOI 10.1111/jpi.12103; Cai SY, 2017, J PINEAL RES, V62, DOI 10.1111/jpi.12387; Chandran D, 2008, PLANTA, V228, P151, DOI 10.1007/s00425-008-0726-0; Clough SJ, 1998, PLANT J, V16, P735, DOI 10.1046/j.1365-313x.1998.00343.x; Daudi A., 2012, BIO-PROTOCOL, V2, pe263, DOI DOI 10.21769/BioProtoc.263; Foyer CH, 2005, PLANT CELL, V17, P1866, DOI 10.1105/tpc.105.033589; Fu CX, 2011, P NATL ACAD SCI USA, V108, P3803, DOI 10.1073/pnas.1100310108; Goujon T, 2003, PLANT MOL BIOL, V51, P973, DOI 10.1023/A:1023022825098; Guillaumie S, 2008, BMC PLANT BIOL, V8, DOI 10.1186/1471-2229-8-71; Guo DJ, 2001, PLANT CELL, V13, P73, DOI 10.1105/tpc.13.1.73; Hasanuzzaman M, 2014, BIOMED RES INT, V2014, DOI 10.1155/2014/589341; HEATH RL, 1968, ARCH BIOCHEM BIOPHYS, V125, P189, DOI 10.1016/0003-9861(68)90654-1; Higo K, 1999, NUCLEIC ACIDS RES, V27, P297, DOI 10.1093/nar/27.1.297; Ibrahim RK, 1998, PLANT MOL BIOL, V36, P1, DOI 10.1023/A:1005939803300; Jiang MY, 2001, PLANT CELL PHYSIOL, V42, P1265, DOI 10.1093/pcp/pce162; Kang K, 2013, J PINEAL RES, V55, P7, DOI 10.1111/jpi.12011; Kang K, 2011, J PINEAL RES, V50, P304, DOI 10.1111/j.1600-079X.2010.00841.x; Ke QB, 2017, PLANT BIOTECHNOL J, V15, P331, DOI 10.1111/pbi.12628; Khakdan F, 2017, J PLANT PHYSIOL, V218, P74, DOI 10.1016/j.jplph.2017.07.012; Kim WY, 2013, NAT COMMUN, V4, DOI 10.1038/ncomms2357; KNUDSON LL, 1977, PLANT PHYSIOL, V60, P606, DOI 10.1104/pp.60.4.606; Kostopoulou Z, 2015, PLANT PHYSIOL BIOCH, V86, P155, DOI 10.1016/j.plaphy.2014.11.021; KYTE J, 1982, J MOL BIOL, V157, P105, DOI 10.1016/0022-2836(82)90515-0; LEE HY, 2018, MELATONIN RES, V1, P94, DOI DOI 10.32794/MR11250006; Lee HY, 2014, J PINEAL RES, V57, P418, DOI 10.1111/jpi.12181; Lee JE, 1997, PLANT CELL PHYSIOL, V38, P851, DOI 10.1093/oxfordjournals.pcp.a029244; Lee K, 2017, J PINEAL RES, V63, DOI 10.1111/jpi.12441; Li JJ, 2017, PLANT BIOTECHNOL J, V15, P183, DOI 10.1111/pbi.12601; Li MN, 2018, J PLANT PHYSIOL, V229, P77, DOI 10.1016/j.jplph.2018.07.005; Li MN, 2017, ENVIRON EXP BOT, V143, P99, DOI 10.1016/j.envexpbot.2017.08.010; Li W, 2016, PLOS ONE, V11, DOI 10.1371/journal.pone.0165975; Li W, 2012, PLANT PHYSIOL, V158, P1279, DOI 10.1104/pp.111.188789; Li XJ, 2010, BBA-PROTEINS PROTEOM, V1804, P929, DOI 10.1016/j.bbapap.2010.01.004; Livak KJ, 2001, METHODS, V25, P402, DOI 10.1006/meth.2001.1262; Ma WL, 1990, J INN MONG TEACH U N, P38; Mizoguchi T, 2005, PLANT CELL, V17, P2255, DOI 10.1105/tpc.105.033464; Mongkolsiriwatana C., 2009, J NAT SCI, V43, P164; MUKHERJEE SP, 1983, PHYSIOL PLANTARUM, V58, P166, DOI 10.1111/j.1399-3054.1983.tb04162.x; Nakayama K, 2008, BIOSCI BIOTECH BIOCH, V72, P1642, DOI 10.1271/bbb.80214; Narusaka Y, 2003, PLANT J, V34, P137, DOI 10.1046/j.1365-313X.2003.01708.x; Nisa ZU, 2017, PLANT PHYSIOL BIOCH, V119, P9, DOI 10.1016/j.plaphy.2017.07.029; Park S, 2013, J PINEAL RES, V55, P409, DOI 10.1111/jpi.12088; Rabhi M, 2010, BIORESOURCE TECHNOL, V101, P6822, DOI 10.1016/j.biortech.2010.03.097; Riboni M, 2013, PLANT PHYSIOL, V162, P1706, DOI 10.1104/pp.113.217729; Seki M, 2002, PLANT J, V31, P279, DOI 10.1046/j.1365-313X.2002.01359.x; Shi HT, 2015, J PINEAL RES, V59, P334, DOI 10.1111/jpi.12262; Shinde H, 2019, PLANT PHYSIOL BIOCH, V135, P546, DOI 10.1016/j.plaphy.2018.11.004; Starr JR, 2015, MOL PHYLOGENET EVOL, V88, P105, DOI 10.1016/j.ympev.2015.04.001; Sun XL, 2014, PLANT CELL PHYSIOL, V55, P99, DOI 10.1093/pcp/pct161; Sun XL, 2013, PLANTA, V237, P1527, DOI 10.1007/s00425-013-1864-6; Swinnen G, 2016, TRENDS PLANT SCI, V21, P506, DOI 10.1016/j.tplants.2016.01.014; Szafranska K, 2012, J PLANT PHYSIOL, V169, P34, DOI 10.1016/j.jplph.2011.08.011; Tamura K, 2011, MOL BIOL EVOL, V28, P2731, DOI [10.1093/molbev/msr121, 10.1093/molbev/mst197]; Tan DX, 2015, MOLECULES, V20, P18886, DOI 10.3390/molecules201018886; Tan DX, 2000, FREE RADICAL BIO MED, V29, P1177, DOI 10.1016/S0891-5849(00)00435-4; Toquin V, 2003, PLANT MOL BIOL, V52, P495, DOI 10.1023/A:1024810916909; Turner JG, 2002, PLANT CELL, V14, pS153, DOI 10.1105/tpc.000679; Wang P, 2015, J PINEAL RES, V58, P479, DOI 10.1111/jpi.12233; Wang Y, 2011, J PLANT DIS PROTECT, V118, P69, DOI 10.1007/BF03356384; Weeda S, 2014, PLOS ONE, V9, DOI 10.1371/journal.pone.0093462; Wei W, 2015, J EXP BOT, V66, P695, DOI 10.1093/jxb/eru392; WL MA, 2001, PRATACULTURAL SCI, V18, P43; Xue H., 2005, J QIAIHAR U, V21, P81; Yoshida T, 2018, TRENDS PLANT SCI, V23, P755, DOI 10.1016/j.tplants.2018.07.001; Yu TF, 2018, FRONT PLANT SCI, V9, DOI 10.3389/fpls.2018.00651; Yu XW, 2016, PLANT CELL REP, V35, P613, DOI 10.1007/s00299-015-1907-5; Zhang J, 2017, ENVIRON EXP BOT, V138, P36, DOI 10.1016/j.envexpbot.2017.02.012; Zhang K, 2019, ECOTOX ENVIRON SAFE, V168, P127, DOI 10.1016/j.ecoenv.2018.10.049; Zhang N, 2015, J EXP BOT, V66, P647, DOI 10.1093/jxb/eru336; Zhang N, 2013, J PINEAL RES, V54, P15, DOI 10.1111/j.1600-079X.2012.01015.x; Zhao Q, 2013, J PROTEOMICS, V82, P230, DOI 10.1016/j.jprot.2013.01.024; Zhu JK, 2001, TRENDS PLANT SCI, V6, P66, DOI 10.1016/S1360-1385(00)01838-0; Zhu YN, 2013, PLOS ONE, V8, DOI 10.1371/journal.pone.0080218; Zhu YF, 2017, PLOS GENET, V13, DOI 10.1371/journal.pgen.1007124; Zubieta C, 2001, NAT STRUCT BIOL, V8, P271, DOI 10.1038/85029</t>
  </si>
  <si>
    <t>WOS:000493659000005</t>
  </si>
  <si>
    <t>Exogenous melatonin confers drought stress by promoting plant growth, photosynthetic capacity and antioxidant defense system of maize seedlings</t>
  </si>
  <si>
    <t>Ahmad, Shakeel; Kamran, Muhammad; Ding, Ruixia; Meng, Xiangping; Wang, Haiqi; Ahmad, Irshad; Fahad, Shah; Han, Qingfang</t>
  </si>
  <si>
    <t>Melatonin is an important biologically active hormone that plays a vital role in plant growth and development. In particular, it has been investigated for its roles in abiotic stress management. The current experiment was carried out to investigate the protective role of melatonin in photosynthetic traits and the antioxidant defense system of maize seedling under drought stress. Maize seedlings were subjected to drought stress (40-45% FC) after two weeks of seedling emergence, followed by a foliar spray (0, 25, 50, 75 and 100 mu M) and soil drench of melatonin (0, 25, 50, 75 and 100 mu M). Our results indicated that drought stress negatively affected maize seedling and decreased plant growth and development, biomass accumulation, reduced chlorophyll, and carotenoid content, and significantly declined photosynthetic rate and stomatal conductance. On the other hand, reactive oxygen species, soluble protein, and proline content increased under drought stress. However, the application of exogenous melatonin reduced the reactive oxygen species burst and enhanced the photosynthetic activity by protecting from damages through activation of various antioxidant enzymes under drought stress. Foliar application of 100 mu M and soil drench of 50 mu M melatonin was the most effective treatment concentrations under drought stress. Our current findings hereby confirmed the mitigating potential of melatonin application for drought stress by maintaining plant growth, improving the photosynthetic characteristics and activities of antioxidants enzymes.</t>
  </si>
  <si>
    <t>10.7717/peerj.7793</t>
  </si>
  <si>
    <t>Ahmad, Shakeel</t>
  </si>
  <si>
    <t xml:space="preserve"> Han, Qingfang</t>
  </si>
  <si>
    <t>Melatonin; Biomass; Chlorophyll; Antioxidants; Photosynthesis; Drought</t>
  </si>
  <si>
    <t>GLUTATHIONE-REDUCTASE; SUPEROXIDE-DISMUTASE; HYDROGEN-PEROXIDE; OXIDATIVE STRESS; PROTECTIVE ROLE; SALT TOLERANCE; METABOLISM; SENESCENCE; CUCUMBER; BIOMASS</t>
  </si>
  <si>
    <t>[Ahmad, Shakeel; Kamran, Muhammad; Ding, Ruixia; Meng, Xiangping; Wang, Haiqi; Ahmad, Irshad; Han, Qingfang] Northwest A&amp;F Univ, Key Lab Crop Physioecol &amp; Tillage Northwestern Lo, Minist Agr, Coll Agron, Yangling, Shaanxi, Peoples R China; [Ahmad, Shakeel; Kamran, Muhammad; Ding, Ruixia; Meng, Xiangping; Wang, Haiqi; Ahmad, Irshad; Han, Qingfang] Northwest A&amp;F Univ, Inst Water Saving Agr Arid Areas Chin, Key Lab Agr Soil &amp; Water Engn Arid &amp; Semiarid Are, Minist Educ, Yangling, Shaanxi, Peoples R China; [Kamran, Muhammad] Guangdong Acad Agr Sci, Inst Agr Resources &amp; Environm, Guangzhou, Guangdong, Peoples R China; [Fahad, Shah] Univ Swabi, Dept Agr, Swabi, Khyber Pakhtunk, Pakistan</t>
  </si>
  <si>
    <t>Han, QF (corresponding author), Northwest A&amp;F Univ, Key Lab Crop Physioecol &amp; Tillage Northwestern Lo, Minist Agr, Coll Agron, Yangling, Shaanxi, Peoples R China.; Han, QF (corresponding author), Northwest A&amp;F Univ, Inst Water Saving Agr Arid Areas Chin, Key Lab Agr Soil &amp; Water Engn Arid &amp; Semiarid Are, Minist Educ, Yangling, Shaanxi, Peoples R China.</t>
  </si>
  <si>
    <t>hanqf88@nwafu.edu.cn</t>
  </si>
  <si>
    <t>Fahad, Shah/J-7265-2019; Kamran, Muhammad/P-3973-2018</t>
  </si>
  <si>
    <t>Apel K, 2004, ANNU REV PLANT BIOL, V55, P373, DOI 10.1146/annurev.arplant.55.031903.141701; Arnao MB, 2009, J PINEAL RES, V46, P58, DOI 10.1111/j.1600-079X.2008.00625.x; Arnao MB, 2019, TRENDS PLANT SCI, V24, P38, DOI 10.1016/j.tplants.2018.10.010; ARNON DI, 1949, PLANT PHYSIOL, V24, P1, DOI 10.1104/pp.24.1.1; Ashraf M, 2005, FLORA, V200, P535, DOI 10.1016/j.flora.2005.06.005; Bartels D, 2005, CRIT REV PLANT SCI, V24, P23, DOI 10.1080/07352680590910410; CAKMAK I, 1992, PLANT PHYSIOL, V98, P1222, DOI 10.1104/pp.98.4.1222; Cui GB, 2017, PLANT PHYSIOL BIOCH, V118, P138, DOI 10.1016/j.plaphy.2017.06.014; Dawood MG, 2015, ACTA BIOL COLOMB, V20, P223, DOI 10.15446/abc.v20n2.43291; Fleta-Soriano E, 2017, J AGRON CROP SCI, V203, P286, DOI 10.1111/jac.12201; GIANNOPOLITIS CN, 1977, PLANT PHYSIOL, V59, P315, DOI 10.1104/pp.59.2.309; Hardeland R, 2012, J PINEAL RES, V52, P139, DOI 10.1111/j.1600-079X.2011.00934.x; HAVIR EA, 1987, PLANT PHYSIOL, V84, P450, DOI 10.1104/pp.84.2.450; Iyer S, 1998, PLANT PHYSIOL, V116, P203, DOI 10.1104/pp.116.1.203; Jiang CQ, 2016, ACTA PHYSIOL PLANT, V38, DOI 10.1007/s11738-016-2101-2; Kamran M, 2018, SCI REP-UK, V8, DOI 10.1038/s41598-018-23166-z; Kostopoulou Z, 2015, PLANT PHYSIOL BIOCH, V86, P155, DOI 10.1016/j.plaphy.2014.11.021; LEE HY, 2018, MELATONIN RES, V1, P94, DOI DOI 10.32794/MR11250006; Li C, 2015, J EXP BOT, V66, P669, DOI 10.1093/jxb/eru476; Li C, 2012, J PINEAL RES, V53, P298, DOI 10.1111/j.1600-079X.2012.00999.x; Li H, 2017, FRONT PLANT SCI, V8, DOI 10.3389/fpls.2017.00295; Liang CZ, 2015, J PINEAL RES, V59, P91, DOI 10.1111/jpi.12243; Liang D, 2019, SCI HORTIC-AMSTERDAM, V246, P34, DOI 10.1016/j.scienta.2018.10.058; Liu D, 2013, ACTA PHYSIOL PLANT, V35, P2747, DOI 10.1007/s11738-013-1307-9; Martinez V, 2018, MOLECULES, V23, DOI 10.3390/molecules23030535; Meloni DA, 2003, ENVIRON EXP BOT, V49, P69, DOI 10.1016/S0098-8472(02)00058-8; Muller O, 2014, PHYSIOL PLANTARUM, V152, P174, DOI 10.1111/ppl.12155; Munns R, 2008, ANNU REV PLANT BIOL, V59, P651, DOI 10.1146/annurev.arplant.59.032607.092911; Naeem M, 2018, ARCH AGRON SOIL SCI, V64, P626, DOI 10.1080/03650340.2017.1370541; NAKANO Y, 1981, PLANT CELL PHYSIOL, V22, P867; REINA M, 2018, MELATONIN RES, V1, P27, DOI DOI 10.32794/mr11250003; Reiter RJ, 2018, MELATONIN RES, V1, P58, DOI [10.32794/mr11250004, DOI 10.32794/MR11250004]; Sarropoulou V, 2012, PLANT PHYSIOL BIOCH, V61, P162, DOI 10.1016/j.plaphy.2012.10.001; Singh B, 2003, PLANT GROWTH REGUL, V39, P137, DOI 10.1023/A:1022556103536; SZAFRANSKA K, 2016, FRONT PLANT SCI, V7, DOI DOI 10.3389/FPLS.2016.01663; Tan DX, 2015, MOLECULES, V20, P18886, DOI 10.3390/molecules201018886; Tan DX, 2000, FREE RADICAL BIO MED, V29, P1177, DOI 10.1016/S0891-5849(00)00435-4; Tiwari JK, 2010, ACTA PHYSIOL PLANT, V32, P103, DOI 10.1007/s11738-009-0385-1; Turk H, 2015, J PLANT NUTR SOIL SC, V178, P433, DOI 10.1002/jpln.201400476; Turk H, 2014, PLANT GROWTH REGUL, V74, P139, DOI 10.1007/s10725-014-9905-0; Velikova V, 2000, PLANT SCI, V151, P59, DOI 10.1016/S0168-9452(99)00197-1; Wang LY, 2016, PHOTOSYNTHETICA, V54, P19, DOI 10.1007/s11099-015-0140-3; Wei W, 2015, J EXP BOT, V66, P695, DOI 10.1093/jxb/eru392; Ye J, 2016, ACTA PHYSIOL PLANT, V38, DOI 10.1007/s11738-015-2045-y; Zeng L, 2018, J INTEGR AGR, V17, P328, DOI [10.1016/s2095-3119(17)61757-x, 10.1016/S2095-3119(17)61757-X]; Zhang N, 2013, J PINEAL RES, V54, P15, DOI 10.1111/j.1600-079X.2012.01015.x; Zhang RM, 2017, J PINEAL RES, V62, DOI 10.1111/jpi.12403</t>
  </si>
  <si>
    <t>WOS:000489699200008</t>
  </si>
  <si>
    <t>Comparative transcriptomic and metabolic analysis reveals the effect of melatonin on delaying anthracnose incidence upon postharvest banana fruit peel</t>
  </si>
  <si>
    <t>Li, Taotao; Wu, Qixian; Zhu, Hong; Zhou, Yijie; Jiang, Yueming; Gao, Huijun; Yun, Ze</t>
  </si>
  <si>
    <t>BackgroundBanana anthracnose, caused by Colletotrichum musae, is one of the most severe postharvest diseases in banana. Melatonin is widely known for its role in enhancing plant stress tolerance. However, little is known about the control of melatonin on anthracnose in postharvest banana fruit.ResultsIn this study, exogenous melatonin treatment could significantly reduce the incidence of anthracnose in ripe yellow banana fruit and delay fruit senescence. However, melatonin treatment did not affect the growth of Colletotrichum musae in vitro. Transcriptomic analysis of banana peel showed that 339 genes were up-regulated and 241 were down-regulated in the peel after melatonin treatment, compared with the control. Based on GO terms and KEGG pathway, these up-regulated genes were mainly categorized into signal transduction, cell wall formation, secondary metabolism, volatile compounds synthesis and response to stress, which might be related to the anti-anthracnose of banana fruit induced by melatonin treatment. This view was also supported by the increase of volatile compounds, cell wall components and IAA content in the melatonin-treated fruit peel via the metabolomic analysis. After melatonin treatment, auxin, ethylene and mitogen-activated protein kinase (MAPK) signaling pathways were enhanced, which might be involved in the enhanced fruit resistance by regulating physiological characteristics, disease-resistant proteins and metabolites.ConclusionsOur results provide a better understanding of the molecular processes in melatonin treatment delaying banana fruit senescence and anthracnose incidence.</t>
  </si>
  <si>
    <t>10.1186/s12870-019-1855-2</t>
  </si>
  <si>
    <t>Li, Taotao</t>
  </si>
  <si>
    <t xml:space="preserve"> Yun, Ze</t>
  </si>
  <si>
    <t>Anthracnose; Banana fruit; Cell wall; Melatonin; senescence; Volatile compounds</t>
  </si>
  <si>
    <t>DEFENSE RESPONSES; EDIBLE PLANTS; RESISTANCE; VOLATILE; ACCUMULATION; ARABIDOPSIS; SENESCENCE; EXPRESSION; PROFILES; PROTEINS</t>
  </si>
  <si>
    <t>[Li, Taotao; Wu, Qixian; Zhu, Hong; Zhou, Yijie; Jiang, Yueming; Yun, Ze] Guangdong Acad Agr Sci, Inst Fruit Tree Res, Guangzhou, Guangdong, Peoples R China; [Gao, Huijun] Chinese Acad Sci, South China Bot Garden, Guangdong Prov Key Lab Appl Bot, Guangzhou, Guangdong, Peoples R China</t>
  </si>
  <si>
    <t>Yun, Z (corresponding author), Guangdong Acad Agr Sci, Inst Fruit Tree Res, Guangzhou, Guangdong, Peoples R China.; Gao, HJ (corresponding author), Chinese Acad Sci, South China Bot Garden, Guangdong Prov Key Lab Appl Bot, Guangzhou, Guangdong, Peoples R China.</t>
  </si>
  <si>
    <t>taotaoli@scbg.ac.cn; huijun_gao@aliyun.com; yunze@scbg.ac.cn</t>
  </si>
  <si>
    <t>Jiang, Yueming/AAJ-5538-2020</t>
  </si>
  <si>
    <t>Jiang, Yueming/0000-0002-4648-9572; Li, Taotao/0000-0002-8400-9824</t>
  </si>
  <si>
    <t>Arnao MB, 2015, J PINEAL RES, V59, P133, DOI 10.1111/jpi.12253; Bazie S, 2014, CROP PROT, V66, P14, DOI 10.1016/j.cropro.2014.08.011; Beekwilder J, 2004, PLANT PHYSIOL, V135, P1865, DOI 10.1104/pp.104.042580; Beisson F, 2012, CURR OPIN PLANT BIOL, V15, P329, DOI 10.1016/j.pbi.2012.03.003; Bellincampi D, 2014, FRONT PLANT SCI, V5, DOI 10.3389/fpls.2014.00228; Bours R, 2015, PLANT PHYSIOL, V167, P517, DOI 10.1104/pp.114.254425; Brosche T, 1998, EXP GERONTOL, V33, P363, DOI 10.1016/S0531-5565(98)00014-X; Bugaud C, 2016, POSTHARVEST BIOL TEC, V112, P14, DOI 10.1016/j.postharvbio.2015.10.003; Dominguez E, 2015, TRENDS PLANT SCI, V20, P551, DOI 10.1016/j.tplants.2015.05.009; DUBBELS R, 1995, J PINEAL RES, V18, P28, DOI 10.1111/j.1600-079X.1995.tb00136.x; Fan F, 2014, POSTHARVEST BIOL TEC, V90, P52, DOI 10.1016/j.postharvbio.2013.12.005; Galindo-Gonzalezi L, 2016, FRONT PLANT SCI, V7, DOI 10.3389/fpls.2016.01766; Huang H, 2014, SCI HORTIC-AMSTERDAM, V167, P36, DOI 10.1016/j.scienta.2013.12.028; Jing GX, 2015, POSTHARVEST BIOL TEC, V109, P114, DOI 10.1016/j.postharvbio.2015.06.006; Kanehisa M, 2008, NUCLEIC ACIDS RES, V36, pD480, DOI 10.1093/nar/gkm882; Kaur G, 2016, COMPUT BIOL CHEM, V62, P104, DOI 10.1016/j.compbiolchem.2016.04.002; Kavroulakis N, 2007, J EXP BOT, V58, P3853, DOI 10.1093/jxb/erm230; Kumara UMA, 2015, PHYSIOL MOL PLANT P, V92, P88, DOI 10.1016/j.pmpp.2015.08.011; Lee HY, 2016, J PINEAL RES, V60, P327, DOI 10.1111/jpi.12314; Lee HY, 2014, J PINEAL RES, V57, P262, DOI 10.1111/jpi.12165; Lee SB, 2009, PLANT J, V60, P462, DOI 10.1111/j.1365-313X.2009.03973.x; Leide J, 2007, PLANT PHYSIOL, V144, P1667, DOI 10.1104/pp.107.099481; Li H, 2009, BIOINFORMATICS, V25, P1754, DOI 10.1093/bioinformatics/btp324; Li TT, 2016, FRONT PLANT SCI, V7, DOI 10.3389/fpls.2016.00725; Li TT, 2015, FOOD RES INT, V78, P274, DOI 10.1016/j.foodres.2015.09.033; Liu F, 2015, J EXP BOT, V66, P5663, DOI 10.1093/jxb/erv313; Liu F, 2016, FRONT MICROBIOL, V7, DOI 10.3389/fmicb.2016.01443; Ma QX, 2016, J PINEAL RES, V60, P424, DOI 10.1111/jpi.12325; Manchester LC, 2000, LIFE SCI, V67, P3023, DOI 10.1016/S0024-3205(00)00896-1; Mao GH, 2011, PLANT CELL, V23, P1639, DOI 10.1105/tpc.111.084996; Meng XZ, 2013, ANNU REV PHYTOPATHOL, V51, P245, DOI 10.1146/annurev-phyto-082712-102314; Okazaki Y, 2014, PLANT J, V79, P584, DOI 10.1111/tpj.12556; Peres NAR, 2002, J PHYTOPATHOL, V150, P128, DOI 10.1046/j.1439-0434.2002.00732.x; Pu CX, 2017, PLANT CELL, V29, P70, DOI 10.1105/tpc.16.00218; Ramonell K, 2005, PLANT PHYSIOL, V138, P1027, DOI 10.1104/pp.105.060947; Reiter RJ, 2014, GYNECOL ENDOCRINOL, V30, P83, DOI 10.3109/09513590.2013.849238; REPPERT SM, 1994, NEURON, V13, P1177, DOI 10.1016/0896-6273(94)90055-8; Shi HT, 2015, J PINEAL RES, V58, P26, DOI 10.1111/jpi.12188; Shi HT, 2014, J PINEAL RES, V57, P185, DOI 10.1111/jpi.12155; Sun QQ, 2016, J PINEAL RES, V61, P138, DOI 10.1111/jpi.12315; Tarazona S, 2011, GENOME RES, V21, P2213, DOI 10.1101/gr.124321.111; Van Loon LC, 1999, PHYSIOL MOL PLANT P, V55, P85, DOI 10.1006/pmpp.1999.0213; Vorwerk S, 2004, TRENDS PLANT SCI, V9, P203, DOI 10.1016/j.tplants.2004.02.005; Wang P, 2012, J PINEAL RES, V53, P11, DOI 10.1111/j.1600-079X.2011.00966.x; Wei YX, 2017, J PINEAL RES, V62, DOI 10.1111/jpi.12367; Yang Y, 2014, J PINEAL RES, V57, P357, DOI 10.1111/jpi.12175; Ye J, 2006, NUCLEIC ACIDS RES, V34, pW293, DOI 10.1093/nar/gkl031; Yin LH, 2013, J PINEAL RES, V54, P426, DOI 10.1111/jpi.12038; Yun Z, 2016, SCI REP-UK, V6, DOI 10.1038/srep19356; Zhao YunFeng, 2014, Transactions of the Chinese Society of Agricultural Engineering, V30, P268</t>
  </si>
  <si>
    <t>WOS:000475539000003</t>
  </si>
  <si>
    <t>Exogenous application of melatonin improves plant resistance to virus infection</t>
  </si>
  <si>
    <t>Zhao, L.; Chen, L.; Gun, P.; Zhan, X.; Zhang, Y.; Hou, C.; Wu, Z.; Wu, Y-F; Wang, Q-C</t>
  </si>
  <si>
    <t>In this study, melatonin (MEL)-mediated plant resistance to tobacco mosaic virus (TMV) was examined to study local infection in Nicotiana glutinosa and systemic infection in Solanum lycopersicum. Exogenous application of 100 mu m MEL increased anti-virus infection activity to 37.4% in virus-infected N. glutinosa plants. The same treatment significantly reduced relative levels of virus RNA analysed by qRT-PCR and virus titres measured by dot-ELISA, and increased the relative expression levels of the PR1 and PR5 genes analysed by qRT-PCR, in virus-infected S. lycopersicum. MEL treatment induced considerable accumulations of salicylic acid (SA) and nitric oxide (NO) but did not significantly affect production of hydrogen peroxide (H2O2) in the virus-infected S. lycopersicum plants. Transgenic nahG N. tabacum was used to determine whether MEL-induced TMV resistance was dependent on the SA pathway. The results showed that the relative RNA level of the TMV analysed by qRT-PCR and virus titres analysed by dot-ELISA were not reduced by the MEL treatment in the nahG transgenic N. tabacum seedlings treated twice with 100 mu m MEL. The increased relative expression levels of PR1 and PR5 were greatly reduced when cPTIO, an NO scavenger, was included in the MEL treatment. A working model of MEL-mediated plant resistance to TMV is proposed. MEL-mediated plant resistance to viruses provides a new avenue to control plant viral diseases.</t>
  </si>
  <si>
    <t>PLANT PATHOLOGY</t>
  </si>
  <si>
    <t>10.1111/ppa.13057</t>
  </si>
  <si>
    <t>Zhao, L.</t>
  </si>
  <si>
    <t xml:space="preserve"> Wang, Q-C</t>
  </si>
  <si>
    <t>gene expression; melatonin; nitric oxide; salicylic acid; virus resistance</t>
  </si>
  <si>
    <t>TOBACCO-MOSAIC-VIRUS; NITRIC-OXIDE; ANTIVIRAL RESISTANCE; DEFENSE RESPONSES; OXIDATIVE STRESS; ACID; INDUCTION; OLIGOCHITOSAN; REPLICATION; ARABIDOPSIS</t>
  </si>
  <si>
    <t>[Zhao, L.; Chen, L.; Zhan, X.; Zhang, Y.; Hou, C.; Wu, Y-F; Wang, Q-C] Northwest A&amp;F Univ, Coll Plant Protect, State Key Lab Crop Stress Biol Arid Areas, Yangling 712100, Shaanxi, Peoples R China; [Chen, L.; Wang, Q-C] Northwest A&amp;F Univ, Coll Hort, Yangling 712100, Shaanxi, Peoples R China; [Gun, P.] Ningxia Univ, Coll Agr, Yinchuan 750002, Peoples R China; [Wu, Z.] Plant Protect &amp; Quarantine Stn Erdos, Erdos, Peoples R China</t>
  </si>
  <si>
    <t>Wu, YF; Wang, QC (corresponding author), Northwest A&amp;F Univ, Coll Plant Protect, State Key Lab Crop Stress Biol Arid Areas, Yangling 712100, Shaanxi, Peoples R China.; Wang, QC (corresponding author), Northwest A&amp;F Univ, Coll Hort, Yangling 712100, Shaanxi, Peoples R China.</t>
  </si>
  <si>
    <t>wuyf@nwsuaf.edu.cn; qiaochunwang@nwsuaf.edu.cn</t>
  </si>
  <si>
    <t>Wang, Qiaochun/0000-0001-8651-4907</t>
  </si>
  <si>
    <t>Antoniou C, 2017, J PINEAL RES, V62, DOI 10.1111/jpi.12401; Arnao MB, 2014, TRENDS PLANT SCI, V19, P789, DOI 10.1016/j.tplants.2014.07.006; Bartha Bernadett, 2005, Acta Biologica Szegediensis, V49, P9; Chivasa S, 1997, PLANT CELL, V9, P547, DOI 10.1105/tpc.9.4.547; Deng XG, 2016, PLANT J, V85, P478, DOI 10.1111/tpj.13120; GOODING GV, 1967, PHYTOPATHOLOGY, V57, P1285; Hadidi A., 2011, VIRUS VIRUS LIKE DIS, P1; HERZOG V, 1973, ANAL BIOCHEM, V55, P554, DOI 10.1016/0003-2697(73)90144-9; Iriti M, 2008, PLANT PHYSIOL BIOCH, V46, P1106, DOI 10.1016/j.plaphy.2008.08.002; Jia XC, 2016, SCI REP-UK, V6, DOI 10.1038/srep26144; Kaur H, 2016, NITRIC OXIDE-BIOL CH, V59, P42, DOI 10.1016/j.niox.2016.07.001; Klessig DF, 2000, P NATL ACAD SCI USA, V97, P8849, DOI 10.1073/pnas.97.16.8849; Kobeasy MI, 2011, PHYSIOL MOL PLANT P, V76, P112, DOI 10.1016/j.pmpp.2011.07.005; Laimer M, 2011, VIRUS VIRUS LIKE DIS, P389; Lee HY, 2016, J PINEAL RES, V60, P327, DOI 10.1111/jpi.12314; Lee HY, 2014, J PINEAL RES, V57, P262, DOI 10.1111/jpi.12165; Li H, 2016, J PINEAL RES, V60, P206, DOI 10.1111/jpi.12304; Lu H, 2010, CARBOHYD POLYM, V82, P136, DOI 10.1016/j.carbpol.2010.04.049; Menard R, 2004, PLANT CELL, V16, P3020, DOI 10.1105/tpc.104.024968; Nunes OD, 2008, J PINEAL RES, V44, P373, DOI 10.1111/j.1600-079X.2007.00538.x; Prins M, 2008, MOL PLANT PATHOL, V9, P73, DOI [10.1111/J.1364-3703.2007.00447.X, 10.1111/j.1364-3703.2007.00447.x]; San-Miguel B, 2014, J PINEAL RES, V56, P313, DOI 10.1111/jpi.12124; Savvides A, 2016, TRENDS PLANT SCI, V21, P329, DOI 10.1016/j.tplants.2015.11.003; Shi HT, 2015, J PINEAL RES, V58, P335, DOI 10.1111/jpi.12219; Tan DX, 2014, J PINEAL RES, V57, P381, DOI 10.1111/jpi.12186; Tian MY, 2015, MOL PLANT MICROBE IN, V28, P379, DOI 10.1094/MPMI-09-14-0259-R; Valero N, 2015, BRAIN RES, V1622, P368, DOI 10.1016/j.brainres.2015.06.034; Verberne MC, 2002, PHYTOCHEM ANALYSIS, V13, P45, DOI 10.1002/pca.615; Wang BA, 2011, CROP PROT, V30, P1117, DOI 10.1016/j.cropro.2011.04.001; Wang S, 2014, PHYTOMEDICINE, V21, P773, DOI 10.1016/j.phymed.2013.10.019; Yu Cui, 2002, Weishengwu Xuebao, V42, P453; Zhao L, 2017, PESTIC BIOCHEM PHYS, V135, P15, DOI 10.1016/j.pestbp.2016.07.003; Zhao L, 2015, INT J BIOL MACROMOL, V75, P474, DOI 10.1016/j.ijbiomac.2015.01.058; Zhao XM, 2007, PESTIC BIOCHEM PHYS, V87, P78, DOI 10.1016/j.pestbp.2006.06.006</t>
  </si>
  <si>
    <t>0032-0862</t>
  </si>
  <si>
    <t>1365-3059</t>
  </si>
  <si>
    <t>PLANT PATHOL</t>
  </si>
  <si>
    <t>Plant Pathol.</t>
  </si>
  <si>
    <t>Agronomy; Plant Sciences</t>
  </si>
  <si>
    <t>WOS:000473631200001</t>
  </si>
  <si>
    <t>Melatonin, glutathione and thiourea attenuates lead and acid rain-induced deleterious responses by regulating gene expression of antioxidants in Trigonella foenum graecum L.</t>
  </si>
  <si>
    <t>Xalxo, R.; Keshavkant, S.</t>
  </si>
  <si>
    <t>Lead and acid rain are important abiotic stress factors that limit the growth, development, metabolic activity and yield of the crops. Melatonin (MT; an indoleamine molecule), glutathione (GSH; free thiol tripeptide) and thiourea (TU; non physiological thiol based ROS scavenger) have been known to mediate several physiological, biochemical and molecular processes in plants under different kinds of environmental threats. However, the roles of MT, GSH and TU in stress tolerance against combined effect of lead and simulated acid rain (SAR) remains inexpressible. In this study, we investigated the response of Trigonella foenum graecum L (Fenugreek) to combined application of lead (1200 ppm) and SAR (pH 3.5), and the potential roles of MT (50 mu M), GSH (1 mM) and TU (3 mM) in enhancing lead and SAR stress tolerance of Fenugreek. The results showed that co-application of each MT, GSH and TU along with lead and SAR improved the growth and development of seedlings. Moreover, MT, GSH and TU treatments stabilized the cell membrane integrity, reduced ROS accumulation [superoxide radical (O-2(center dot-)) and hydrogen peroxide (H2O2)], malondialdehyde (MDA) content, lipoxygenase (LOX) activity and, enhanced protein accumulation and up-regulated the gene expressions of catalase (CAT) and superoxide dismutase (SOD) significantly. Furthermore, the present work provides strong evidence regarding protective roles of MT, GSH and TU against oxidative stress resulted from lead and SAR stress in Fenugreek. Considering these observations, MT, GSH and TU can be utilized as efficient ROS scavengers, for improving growth and increasing antioxidant capacity in lead and SAR stressed seedlings. (C) 2019 Elsevier Ltd. All rights reserved.</t>
  </si>
  <si>
    <t>10.1016/j.chemosphere.2019.01.029</t>
  </si>
  <si>
    <t>Xalxo, R.</t>
  </si>
  <si>
    <t>Gene expression; Glutathione; Lead; Melatonin; Simulated acid rain; Thiourea</t>
  </si>
  <si>
    <t>OXIDATIVE STRESS; EXOGENOUS GLUTATHIONE; LIPID-PEROXIDATION; SEEDLING GROWTH; DNA-DAMAGE; IMPROVES; PLANTS; PB; METABOLISM; TOLERANCE</t>
  </si>
  <si>
    <t>[Xalxo, R.; Keshavkant, S.] Pt Ravishankar Shukla Univ, Sch Studies Biotechnol, Raipur 492010, Madhya Pradesh, India</t>
  </si>
  <si>
    <t>Keshavkant, S/0000-0003-3679-479X</t>
  </si>
  <si>
    <t>Akladious SA, 2014, PROTOPLASMA, V251, P625, DOI 10.1007/s00709-013-0563-2; Alaraidh IA, 2018, S AFR J BOT, V115, P90, DOI 10.1016/j.sajb.2018.01.012; Arnao MB, 2015, J PINEAL RES, V59, P133, DOI 10.1111/jpi.12253; ARNON DI, 1949, PLANT PHYSIOL, V24, P1, DOI 10.1104/pp.24.1.1; Arora D, 2017, FREE RADICAL BIO MED, V106, P315, DOI 10.1016/j.freeradbiomed.2017.02.042; Asthir B, 2013, INT J AGRIC BIOL, V15, P1337; BRADFORD MM, 1976, ANAL BIOCHEM, V72, P248, DOI 10.1016/0003-2697(76)90527-3; CHANCE B, 1955, METHOD ENZYMOL, V2, P764, DOI 10.1016/S0076-6879(55)02300-8; Chandra J, 2016, BANGL J BOT, V45, P335; Chandrakar V, 2016, J SOIL SCI PLANT NUT, V16, P662; Chandrakar V, 2017, BIOLOGIA, V72, P292, DOI 10.1515/biolog-2017-0033; Chen F, 2010, PLANT PHYSIOL BIOCH, V48, P663, DOI 10.1016/j.plaphy.2010.05.001; Chen J, 2013, PLANT PHYSIOL BIOCH, V64, P41, DOI 10.1016/j.plaphy.2012.12.012; Choudhary SP, 2012, PLOS ONE, V7, DOI 10.1371/journal.pone.0033210; Debnath B, 2018, MOLECULES, V23, DOI 10.3390/molecules23020388; Devi R, 2013, PHYSIOL MOL BIOL PLA, V19, P81, DOI 10.1007/s12298-012-0143-5; Galano A, 2011, J PINEAL RES, V51, P1, DOI 10.1111/j.1600-079X.2011.00916.x; Gong XQ, 2017, MOLECULES, V22, DOI 10.3390/molecules22091542; Gopal R, 2008, CHEMOSPHERE, V70, P1539, DOI 10.1016/j.chemosphere.2007.08.043; Grossman S, 1979, Methods Biochem Anal, V25, P303, DOI 10.1002/9780470110454.ch5; HALLIWELL B, 1987, ANAL BIOCHEM, V165, P215, DOI 10.1016/0003-2697(87)90222-3; Hasan MK, 2015, FRONT PLANT SCI, V6, DOI 10.3389/fpls.2015.00601; Hasanuzzaman M, 2018, J PLANT INTERACT, V13, P203, DOI 10.1080/17429145.2018.1458913; HERNANDEZNISTAL J, 1983, PHYSIOL PLANTARUM, V57, P273, DOI 10.1111/j.1399-3054.1983.tb00910.x; Hodges DM, 1999, PLANTA, V207, P604, DOI 10.1007/s004250050524; Hu HQ, 2014, BIOL TRACE ELEM RES, V161, P136, DOI 10.1007/s12011-014-0088-3; Hussain I, 2017, ACTA PHYSIOL PLANT, V39, DOI 10.1007/s11738-017-2439-0; Kaur G, 2015, B ENVIRON CONTAM TOX, V95, P246, DOI 10.1007/s00128-015-1564-y; Li MQ, 2016, J PINEAL RES, V61, P291, DOI 10.1111/jpi.12346; Liang CJ, 2015, ENVIRON SCI POLLUT R, V22, P535, DOI 10.1007/s11356-014-3389-3; Lima PL, 2006, ARCH ENVIRON CON TOX, V50, P23, DOI 10.1007/s00244-004-0178-x; Liu EU, 2011, WATER AIR SOIL POLL, V215, P127, DOI 10.1007/s11270-010-0464-3; Liu N, 2015, SCI HORTIC-AMSTERDAM, V181, P18, DOI 10.1016/j.scienta.2014.10.049; Liu X, 2018, SCI TOTAL ENVIRON, V618, P336, DOI 10.1016/j.scitotenv.2017.11.073; MARKLUND S, 1974, EUR J BIOCHEM, V47, P469; Markus J, 2001, ENVIRON INT, V27, P399, DOI 10.1016/S0160-4120(01)00049-6; Mittler R, 2002, TRENDS PLANT SCI, V7, P405, DOI 10.1016/S1360-1385(02)02312-9; Noctor G, 2012, PLANT CELL ENVIRON, V35, P454, DOI 10.1111/j.1365-3040.2011.02400.x; Panda SK, 2010, BIOMETALS, V23, P753, DOI 10.1007/s10534-010-9342-0; Pourrut B., 2013, REV ENVIRON CONTAM T, V213, P113; Pourrut B, 2011, MUTAT RES-GEN TOX EN, V726, P123, DOI 10.1016/j.mrgentox.2011.09.001; Rady MM, 2011, SCI HORTIC-AMSTERDAM, V129, P232, DOI 10.1016/j.scienta.2011.03.035; Ramlall C, 2015, PHYSIOL PLANTARUM, V153, P149, DOI 10.1111/ppl.12230; Riccillo PM, 2000, J BACTERIOL, V182, P1748, DOI 10.1128/JB.182.6.1748-1753.2000; Sang QQ, 2016, RUSS J PLANT PHYSL+, V63, P645, DOI 10.1134/S1021443716050113; Schopfer P, 2001, PLANT PHYSIOL, V125, P1591, DOI 10.1104/pp.125.4.1591; Sharma P, 2005, ECOTOX ENVIRON SAFE, V151, P83; Sidhu GPS, 2018, ECOTOX ENVIRON SAFE, V151, P83, DOI [10.1016/j.ecoenv.2018.02.019, 10.1016/j.ecoenv.2017.12.068]; Sidhu GPS, 2016, PLANT PHYSIOL BIOCH, V105, P290, DOI 10.1016/j.plaphy.2016.05.019; Solis-Munoz P, 2011, J PINEAL RES, V51, P113, DOI 10.1111/j.1600-079X.2011.00868.x; Srivastava AK, 2014, METALLOMICS, V6, P1718, DOI 10.1039/c4mt00039k; Tan DX, 2010, BIOL REV, V85, P607, DOI 10.1111/j.1469-185X.2009.00118.x; Teh CY, 2015, PLANT GROWTH REGUL, V75, P771, DOI 10.1007/s10725-014-9980-2; Trigueros D, 2012, J GEOCHEM EXPLOR, V114, P126, DOI 10.1016/j.gexplo.2012.01.005; Turk H, 2014, PLANT GROWTH REGUL, V74, P139, DOI 10.1007/s10725-014-9905-0; Venegas C, 2012, J PINEAL RES, V52, P217, DOI 10.1111/j.1600-079X.2011.00931.x; VERWOERD TC, 1989, NUCLEIC ACIDS RES, V17, P2362, DOI 10.1093/nar/17.6.2362; Wang LY, 2016, PHOTOSYNTHETICA, V54, P19, DOI 10.1007/s11099-015-0140-3; Wen KJ, 2011, CHEMOSPHERE, V84, P601, DOI 10.1016/j.chemosphere.2011.03.054; Wu FB, 2003, ENVIRON EXP BOT, V50, P67, DOI 10.1016/S0098-8472(02)00113-2; Xalxo R, 2018, ECOTOXICOLOGY, V27, P1404, DOI 10.1007/s10646-018-1996-3; Xalxo R, 2017, BIOLOGIA, V72, P1387, DOI 10.1515/biolog-2017-0171; Xiao W, 2008, BIOL TRACE ELEM RES, V126, P257, DOI 10.1007/s12011-008-8195-7; Xu W, 2016, J PINEAL RES, V61, P457, DOI 10.1111/jpi.12359; Yadu B, 2017, S AFR J BOT, V111, P68, DOI 10.1016/j.sajb.2017.03.023; Yadu B, 2018, J PLANT GROWTH REGUL, V37, P1113, DOI 10.1007/s00344-018-9786-y; Ye J, 2016, ACTA PHYSIOL PLANT, V38, DOI 10.1007/s11738-015-2045-y; Zaier H, 2010, BIORESOURCE TECHNOL, V101, P3978, DOI 10.1016/j.biortech.2010.01.035; Zhang F, 2017, ENVIRON POLLUT, V231, P524, DOI 10.1016/j.envpol.2017.08.037; Zhang YF, 2018, ECOTOX ENVIRON SAFE, V158, P187, DOI 10.1016/j.ecoenv.2018.04.028</t>
  </si>
  <si>
    <t>WOS:000460710700001</t>
  </si>
  <si>
    <t>Comparative physiological responses and transcriptome analysis reveal the roles of melatonin and serotonin in regulating growth and metabolism in Arabidopsis</t>
  </si>
  <si>
    <t>Wan, Jinpeng; Zhang, Ping; Wang, Ruling; Sun, Liangliang; Ju, Qiong; Xu, Jin</t>
  </si>
  <si>
    <t>BackgroundMelatonin and serotonin are well-known signaling molecules that mediate multiple physiological activities in plants, including stress defense, growth, development, and morphogenesis, but their underlying mechanisms have not yet been thoroughly elucidated. In this study, we investigated the roles of melatonin and serotonin in modulating plant growth and defense by integrating physiological and transcriptome analyses in Arabidopsis.ResultsModerate concentrations of melatonin and serotonin did not affect primary root (PR) growth but markedly induced lateral root (LR) formation. Both melatonin and serotonin locally induced the expression of the cell-wall-remodeling-related genes LBD16 and XTR6, thereby inducing LR development. Our data support the idea that melatonin and serotonin lack any auxin-like activity. Treatment with 50M serotonin significantly improved PSII activity, and the transcriptome data supported this result. Melatonin and serotonin slightly affected glycolysis and the TCA cycle; however, they markedly regulated the catabolism of several key amino acids, thereby affecting carbon metabolism and energy metabolism. Melatonin and serotonin improved iron (Fe) deficiency tolerance by inducing Fe-responsive gene expression.ConclusionsOverall, our results from the physiological and transcriptome analyses reveal the roles of melatonin and serotonin in modulating plant growth and stress responses and provide insight into novel crop production strategies using these two phytoneurotransmitters.</t>
  </si>
  <si>
    <t>10.1186/s12870-018-1548-2</t>
  </si>
  <si>
    <t>Wan, Jinpeng</t>
  </si>
  <si>
    <t xml:space="preserve"> Xu, Jin</t>
  </si>
  <si>
    <t>Melatonin; Serotonin; Root system development; Gene expression reprogramming; Metabolic adjustment</t>
  </si>
  <si>
    <t>EXOGENOUS MELATONIN; AUXIN RESPONSE; IRON; TOLERANCE; OVEREXPRESSION; PLANTS; STRESS; GENES; MORPHOGENESIS; ACCUMULATION</t>
  </si>
  <si>
    <t>[Wan, Jinpeng; Zhang, Ping; Wang, Ruling; Sun, Liangliang; Ju, Qiong; Xu, Jin] Chinese Acad Sci, Xishuangbanna Trop Bot Garden, CAS Key Lab Trop Plant Resources &amp; Sustainable Us, Mengla 666303, Yunnan, Peoples R China; [Wan, Jinpeng; Zhang, Ping] Univ Chinese Acad Sci, Beijing 100049, Peoples R China</t>
  </si>
  <si>
    <t>Xu, J (corresponding author), Chinese Acad Sci, Xishuangbanna Trop Bot Garden, CAS Key Lab Trop Plant Resources &amp; Sustainable Us, Mengla 666303, Yunnan, Peoples R China.</t>
  </si>
  <si>
    <t>xujin@xtbg.ac.cn</t>
  </si>
  <si>
    <t>Antoniou C, 2017, J PINEAL RES, V62, DOI 10.1111/jpi.12401; Arnao MB, 2014, TRENDS PLANT SCI, V19, P789, DOI 10.1016/j.tplants.2014.07.006; Balk J, 2014, ANNU REV PLANT BIOL, V65, P125, DOI 10.1146/annurev-arplant-050213-035759; Bender D. A., 2012, AMINO ACID METABIS, P157; Brosnan JT, 2000, J NUTR, V130, p988S, DOI 10.1093/jn/130.4.988S; Brunoud G, 2012, NATURE, V482, P103, DOI 10.1038/nature10791; Colon-Carmona A, 1999, PLANT J, V20, P503, DOI 10.1046/j.1365-313x.1999.00620.x; Connolly EL, 2003, PLANT PHYSIOL, V133, P1102, DOI 10.1104/pp.103.025122; Coruzzi Gloria M, 2003, Arabidopsis Book, V2, pe0010, DOI 10.1199/tab.0010; Czechowski T, 2005, PLANT PHYSIOL, V139, P5, DOI 10.1104/pp.105.063743; Erland LAE, 2018, J PINEAL RES, V64, DOI 10.1111/jpi.12452; Gu Q, 2017, PLANT SCI, V261, P28, DOI 10.1016/j.plantsci.2017.05.001; Hardeland R, 2016, FRONT PLANT SCI, V7, DOI 10.3389/fpls.2016.00198; Hardeland R, 2015, J EXP BOT, V66, P627, DOI 10.1093/jxb/eru386; Ishihara A, 2008, PLANT SIGNAL BEHAV, V3, P714, DOI 10.4161/psb.3.9.6456; Kang K, 2010, J PINEAL RES, V49, P176, DOI 10.1111/j.1600-079X.2010.00783.x; Kang K, 2009, PLANT PHYSIOL, V150, P1380, DOI 10.1104/pp.109.138552; Kanjanaphachoat P, 2012, PLANT MOL BIOL, V78, P525, DOI 10.1007/s11103-012-9882-5; Kobyliska A, 2018, J PINEAL RES; Lam HM, 2003, PLANT PHYSIOL, V132, P926, DOI 10.1104/pp.103.020123; Lee HY, 2015, J PINEAL RES, V58, P291, DOI 10.1111/jpi.12214; Lee HY, 2014, J PINEAL RES, V57, P262, DOI 10.1111/jpi.12165; Lee K, 2018, J PINEAL RES, V64, DOI 10.1111/jpi.12460; Lee K, 2017, J PINEAL RES, V63, DOI 10.1111/jpi.12441; Li C, 2012, J PINEAL RES, V53, P298, DOI 10.1111/j.1600-079X.2012.00999.x; Li H, 2017, SCI REP-UK, V7, DOI 10.1038/srep40858; Liang CZ, 2015, J PINEAL RES, V59, P91, DOI 10.1111/jpi.12243; Liu YY, 2016, PLANT PHYSIOL, V171, P1686, DOI 10.1104/pp.16.00670; Meguro R, 2007, ARCH HISTOL CYTOL, V70, P1, DOI 10.1679/aohc.70.1; Muller B, 2016, CHARACTERIZATION UMA; Murch SJ, 2004, ACTA HORTIC, P425, DOI 10.17660/ActaHortic.2004.629.56; Murch SJ, 2001, IN VITRO CELL DEV-PL, V37, P786; Nawaz MA, 2016, FRONT PLANT SCI, V6, DOI 10.3389/fpls.2015.01230; Okushima Y, 2007, PLANT CELL, V19, P118, DOI 10.1105/tpc.106.047761; Pelagio-Flores R, 2016, PHYSIOL PLANTARUM, V158, P92, DOI 10.1111/ppl.12429; Pelagio-Flores R, 2012, J PINEAL RES, V53, P279, DOI 10.1111/j.1600-079X.2012.00996.x; Pelagio-Flores R, 2011, PLANT CELL PHYSIOL, V52, P490, DOI 10.1093/pcp/pcr006; Roschzttardtz H, 2009, PLANT PHYSIOL, V150, P84, DOI 10.1104/pp.109.136531; Sabatini S, 1999, CELL, V99, P463, DOI 10.1016/S0092-8674(00)81535-4; Stacey MG, 2008, PLANT PHYSIOL, V146, P589, DOI 10.1104/pp.107.108183; Su JB, 2018, PLOS BIOL, V16, DOI 10.1371/journal.pbio.2004122; Swarup K, 2008, NAT CELL BIOL, V10, P946, DOI 10.1038/ncb1754; Tiryaki I, 2012, J PINEAL RES, V52, P332, DOI 10.1111/j.1600-079X.2011.00947.x; Ulmasov T, 1997, PLANT CELL, V9, P1963, DOI 10.1105/tpc.9.11.1963; Wan JP, 2018, J PLANT PHYSIOL, V229, P89, DOI 10.1016/j.jplph.2018.07.004; Wan TF, 2006, PLANT BIOLOGY, V8, P271, DOI 10.1055/s-2006-923876; Wang N, 2013, MOL PLANT, V6, P503, DOI 10.1093/mp/sss089; Wang QN, 2016, FRONT PLANT SCI, V7, DOI 10.3389/fpls.2016.01882; Yabuki Y, 2017, RICE, V10, P1, DOI 10.1186/s12284-017-0143-8; Yin LH, 2013, J PINEAL RES, V54, P426, DOI 10.1111/jpi.12038; Zhang HM, 1999, P NATL ACAD SCI USA, V96, P6529, DOI 10.1073/pnas.96.11.6529; Zhang N, 2016, FRONT PLANT SCI, V7, DOI 10.3389/fpls.2016.00197; Zhang RM, 2017, J PINEAL RES, V62, DOI 10.1111/jpi.12403; Zhang YZ, 2010, FOOD CHEM, V123, P1013, DOI 10.1016/j.foodchem.2010.05.053</t>
  </si>
  <si>
    <t>WOS:000453706200001</t>
  </si>
  <si>
    <t>Melatonin biosynthesis enzymes recruit WRKY transcription factors to regulate melatonin accumulation and transcriptional activity on W-box in cassava</t>
  </si>
  <si>
    <t>Wei, Yunxie; Liu, Guoyin; Chang, Yanli; Lin, Daozhe; Reiter, Russel J.; He, Chaozu; Shi, Haitao</t>
  </si>
  <si>
    <t>Melatonin is widely involved in growth, development, and stress responses in plants. Although the melatonin synthesis enzymes have been identified in various plants, their interacting proteins remain unknown. Herein, overexpression of tryptophan decarboxylase 2 (MeTDC2)-interacting proteins, N-acetylserotonin O-methyltransferase 2 (MeASMT2) interacting proteins, and N-acetylserotonin O-methyltransferase 3 (MeASMT3) in cassava leaf protoplasts resulted in more melatonin than when other enzymes were overexpressed. Through yeast two-hybrid, 14 MeTDC2-interacting proteins, 24 MeASMT2 interacting proteins, and 9 MeASMT3-interacting proteins were identified. Notably, we highlighted MeWRKY20 and MeWRKY75 as common interacting proteins of the 3 enzymes, as evidenced by yeast two-hybrid, and in vivo bimolecular fluorescence complementation (BiFC). Moreover, co-overexpression of MeTDC2/MeASMT2/3 with MeWRKY20/75 in cassava leaf protoplasts did not only activated the transcriptional activities of MeWRKY20 and MeWRKY75 on W-box, but also induced the effects of MeTDC2, MeASMT2/3 on endogenous melatonin levels. Taken together, 3 melatonin synthesis enzymes (MeTDC2, MeASMT2/3) interact with MeWRKY20/75 to form a protein complex in cassava. This information significantly extends the knowledge of the complex modulation of plant melatonin signaling.</t>
  </si>
  <si>
    <t>10.1111/jpi.12487</t>
  </si>
  <si>
    <t>cassava (Manihot esculenta); melatonin biosynthesis enzyme; N-aceylserotonin O-methyltransferase; protein-protein interaction; WRKY transcription factor</t>
  </si>
  <si>
    <t>N-ACETYLSEROTONIN METHYLTRANSFERASE; INDUCED LEAF SENESCENCE; STRESS TOLERANCE; O-METHYLTRANSFERASE; FUNCTIONAL ANALYSES; DISEASE RESISTANCE; PLANT-GROWTH; ARABIDOPSIS; GENE; EXPRESSION</t>
  </si>
  <si>
    <t>[Wei, Yunxie; Liu, Guoyin; Chang, Yanli; Lin, Daozhe; He, Chaozu; Shi, Haitao] Hainan Univ, Inst Trop Agr &amp; Forestry, Hainan Key Lab Sustainable Utilizat Trop Bioresou, Haikou, Hainan, Peoples R China; [Wei, Yunxie; Liu, Guoyin; Chang, Yanli; Lin, Daozhe; He, Chaozu; Shi, Haitao] Hainan Univ, Inst Trop Agr &amp; Forestry, Coll Biol, Haikou, Hainan, Peoples R China; [Reiter, Russel J.] Univ Texas Hlth Sci Ctr San Antonio, Dept Cellular &amp; Struct Biol, San Antonio, TX 78229 USA</t>
  </si>
  <si>
    <t>Shi, HT (corresponding author), Hainan Univ, Inst Trop Agr &amp; Forestry, Hainan Key Lab Sustainable Utilizat Trop Bioresou, Haikou, Hainan, Peoples R China.; Shi, HT (corresponding author), Hainan Univ, Inst Trop Agr &amp; Forestry, Coll Biol, Haikou, Hainan, Peoples R China.</t>
  </si>
  <si>
    <t>Arnao MB, 2015, J PINEAL RES, V59, P133, DOI 10.1111/jpi.12253; Arnao MB, 2014, TRENDS PLANT SCI, V19, P789, DOI 10.1016/j.tplants.2014.07.006; Arnao MB, 2013, J PINEAL RES, V55, P149, DOI 10.1111/jpi.12055; Arnao MB, 2009, J PINEAL RES, V46, P295, DOI 10.1111/j.1600-079X.2008.00660.x; Back K, 2016, J PINEAL RES, V61, P426, DOI 10.1111/jpi.12364; Bajwa VS, 2014, J PINEAL RES, V56, P238, DOI 10.1111/jpi.12115; Besseau S, 2012, J EXP BOT, V63, P2667, DOI 10.1093/jxb/err450; Birkenbihl RP, 2017, PLANT CELL, V29, P20, DOI 10.1105/tpc.16.00681; Byeon Y, 2016, J PINEAL RES, V60, P348, DOI 10.1111/jpi.12317; Byeon Y, 2016, J PINEAL RES, V60, P65, DOI 10.1111/jpi.12289; Byeon Y, 2015, J PINEAL RES, V58, P470, DOI 10.1111/jpi.12232; Byeon Y, 2014, J PINEAL RES, V57, P219, DOI 10.1111/jpi.12160; Byeon Y, 2014, J PINEAL RES, V56, P189, DOI 10.1111/jpi.12111; Cai SY, 2017, J PINEAL RES, V62, DOI 10.1111/jpi.12387; Chen CH, 2002, PLANT PHYSIOL, V129, P706, DOI 10.1104/pp.001057; Cheng HT, 2015, PLANT PHYSIOL, V167, P1087, DOI 10.1104/pp.114.256016; Choi GH, 2017, J PINEAL RES, V63, DOI 10.1111/jpi.12412; Cutler SR, 2000, P NATL ACAD SCI USA, V97, P3718, DOI 10.1073/pnas.97.7.3718; Devaiah BN, 2007, PLANT PHYSIOL, V143, P1789, DOI 10.1104/pp.106.093971; DUBBELS R, 1995, J PINEAL RES, V18, P28, DOI 10.1111/j.1600-079X.1995.tb00136.x; Eulgem T, 2007, CURR OPIN PLANT BIOL, V10, P366, DOI 10.1016/j.pbi.2007.04.020; Gu Q, 2017, PLANT SCI, V261, P28, DOI 10.1016/j.plantsci.2017.05.001; Guillet G, 2000, PLANT PHYSIOL, V122, P933, DOI 10.1104/pp.122.3.933; HATTORI A, 1995, BIOCHEM MOL BIOL INT, V35, P627; He L, 2018, J INTEGR PLANT BIOL, V60, P94, DOI 10.1111/jipb.12631; Hu W, 2016, FRONT PLANT SCI, V7, DOI 10.3389/fpls.2016.00736; Johnson CS, 2002, PLANT CELL, V14, P1359, DOI 10.1105/tpc.001404; Kang K, 2013, J PINEAL RES, V55, P7, DOI 10.1111/jpi.12011; Kim KC, 2008, PLANT CELL, V20, P2357, DOI 10.1105/tpc.107.055566; Kolar J, 1997, PHYTOCHEMISTRY, V44, P1407, DOI 10.1016/S0031-9422(96)00568-7; Lee HY, 2017, J PINEAL RES, V62, DOI 10.1111/jpi.12379; Lee HY, 2016, J PINEAL RES, V60, P327, DOI 10.1111/jpi.12314; Lee HY, 2015, J PINEAL RES, V58, P291, DOI 10.1111/jpi.12214; Lee HY, 2014, J PINEAL RES, V57, P262, DOI 10.1111/jpi.12165; Lee K, 2017, J PINEAL RES, V63, DOI 10.1111/jpi.12441; LERNER AB, 1958, J AM CHEM SOC, V80, P2587, DOI 10.1021/ja01543a060; Li J, 2004, PLANT CELL, V16, P319, DOI 10.1105/tpc.016980; Li JQ, 2017, FRONT PLANT SCI, V8, DOI 10.3389/fpls.2017.01193; Li W, 2016, MOL PLANT, V9, P1492, DOI 10.1016/j.molp.2016.08.003; Liang CZ, 2015, J PINEAL RES, V59, P91, DOI 10.1111/jpi.12243; Luo M, 2005, P NATL ACAD SCI USA, V102, P17531, DOI 10.1073/pnas.0508418102; Ma QX, 2016, J PINEAL RES, V60, P424, DOI 10.1111/jpi.12325; Oh SK, 2008, NEW PHYTOL, V177, P977, DOI 10.1111/j.1469-8137.2007.02310.x; Park S, 2013, J PINEAL RES, V55, P409, DOI 10.1111/jpi.12088; Pelagio-Flores R, 2012, J PINEAL RES, V53, P279, DOI 10.1111/j.1600-079X.2012.00996.x; Posmyk MM, 2009, J PINEAL RES, V46, P214, DOI 10.1111/j.1600-079X.2008.00652.x; Reiter RJ, 2017, CELL MOL LIFE SCI, V74, P3863, DOI 10.1007/s00018-017-2609-7; Reiter RJ, 2015, MOLECULES, V20, P7396, DOI 10.3390/molecules20047396; Reiter RJ, 2014, PHYSIOLOGY, V29, P325, DOI 10.1152/physiol.00011.2014; Ribeiro CW, 2017, PLANT SCI, V263, P55, DOI 10.1016/j.plantsci.2017.07.009; Robatzek S, 2001, PLANT J, V28, P123, DOI 10.1046/j.1365-313X.2001.01131.x; Rosa SB, 2010, PHYTOCHEMISTRY, V71, P548, DOI 10.1016/j.phytochem.2010.01.003; Shi HT, 2016, J PINEAL RES, V60, P373, DOI 10.1111/jpi.12320; Shi HT, 2016, PLANT PHYSIOL BIOCH, V100, P150, DOI 10.1016/j.plaphy.2016.01.018; Shi HT, 2015, J PINEAL RES, V59, P334, DOI 10.1111/jpi.12262; Shi HT, 2015, J PINEAL RES, V59, P102, DOI 10.1111/jpi.12244; Shi HT, 2015, J PINEAL RES, V59, P120, DOI 10.1111/jpi.12246; Shi HT, 2015, J PINEAL RES, V58, P335, DOI 10.1111/jpi.12219; Shi HT, 2015, J PINEAL RES, V58, P26, DOI 10.1111/jpi.12188; Shi HT, 2014, J PINEAL RES, V57, P185, DOI 10.1111/jpi.12155; Sparkes IA, 2006, NAT PROTOC, V1, P2019, DOI 10.1038/nprot.2006.286; Stein Ofer, 2016, Front Plant Sci, V7, P2047, DOI 10.3389/fpls.2016.02047; Sun QQ, 2015, J EXP BOT, V66, P657, DOI 10.1093/jxb/eru332; Tan DX, 2016, J PINEAL RES, V61, P27, DOI 10.1111/jpi.12336; Tan DX, 2014, INT J MOL SCI, V15, P15858, DOI 10.3390/ijms150915858; Teixeira FK, 2006, PLANTA, V224, P300, DOI 10.1007/s00425-005-0214-8; Tiryaki I, 2012, J PINEAL RES, V52, P332, DOI 10.1111/j.1600-079X.2011.00947.x; Ulker B, 2007, PLANTA, V226, P125, DOI 10.1007/s00425-006-0474-y; van Loon LC, 2006, ANNU REV PHYTOPATHOL, V44, P135, DOI 10.1146/annurev.phyto.44.070505.143425; Van Loon LC, 1999, PHYSIOL MOL PLANT P, V55, P85, DOI 10.1006/pmpp.1999.0213; Wang L, 2017, J PINEAL RES, V63, DOI 10.1111/jpi.12429; Wang L, 2014, J PINEAL RES, V56, P134, DOI 10.1111/jpi.12105; Wang P, 2013, J PINEAL RES, V55, P424, DOI 10.1111/jpi.12091; Wang P, 2013, J PINEAL RES, V54, P292, DOI 10.1111/jpi.12017; Wang P, 2012, J PINEAL RES, V53, P11, DOI 10.1111/j.1600-079X.2011.00966.x; Wang WQ, 2014, NAT COMMUN, V5, DOI 10.1038/ncomms6110; Wei W, 2015, J EXP BOT, V66, P695, DOI 10.1093/jxb/eru392; Wei YX, 2018, J PINEAL RES, V64, DOI 10.1111/jpi.12454; Wei YX, 2017, J EXP BOT, V68, P4997, DOI 10.1093/jxb/erx305; Wei YX, 2016, SCI REP-UK, V6, DOI 10.1038/srep35029; Yan Y, 2017, BIOCHEM BIOPH RES CO, V494, P20, DOI 10.1016/j.bbrc.2017.10.091; Yin LH, 2013, J PINEAL RES, V54, P426, DOI 10.1111/jpi.12038; Yoo SD, 2007, NAT PROTOC, V2, P1565, DOI 10.1038/nprot.2007.199; Yu YC, 2016, PLANT J, V85, P96, DOI 10.1111/tpj.13092; Zhang J, 2017, ENVIRON EXP BOT, V138, P36, DOI 10.1016/j.envexpbot.2017.02.012; Zhang LP, 2018, PLANT PHYSIOL, V176, P790, DOI 10.1104/pp.17.00657; Zhang N, 2015, J EXP BOT, V66, P647, DOI 10.1093/jxb/eru336; Zhang N, 2014, J PINEAL RES, V56, P39, DOI 10.1111/jpi.12095; Zhang N, 2013, J PINEAL RES, V54, P15, DOI 10.1111/j.1600-079X.2012.01015.x; Zhang SM, 2017, FRONT PLANT SCI, V8, DOI 10.3389/fpls.2017.01993; Zhao HB, 2015, J PINEAL RES, V59, P109, DOI 10.1111/jpi.12245; Zheng XD, 2017, SCI REP-UK, V7, DOI 10.1038/srep41236; Zuo BX, 2014, J PINEAL RES, V57, P408, DOI 10.1111/jpi.12180</t>
  </si>
  <si>
    <t>WOS:000437132700008</t>
  </si>
  <si>
    <t>Powdery Mildew Resistant Rootstocks that Impart Tolerance to Grafted Susceptible Watermelon Scion Seedlings</t>
  </si>
  <si>
    <t>Kousik, Chandrasekar S.; Mandal, Mihir; Hassell, Richard</t>
  </si>
  <si>
    <t>Powdery mildew (PM) is a major foliar disease causing serious economic losses of cucurbit crops grown in the United States. The pathogen Podosphaera xanthii, which causes PM, is known to infect seedlings, stems, foliage, petioles, and fruit of cucurbit crops. In recent years, grafting watermelon on resistant rootstocks for managing soilbome diseases has been gaining popularity in the U.S.A. However, grafting for managing foliar diseases has not yet received adequate attention. Three greenhouse experiments were conducted during the summer months of 2012, 2013, and 2014 to determine if PM-resistant rootstocks could impart resistance to a susceptible watermelon scion. Susceptible watermelon scion 'Mickey Lee' seedlings were grafted onto 25 watermelon (Citrullus lanatus, C. amarus, C. mucosospennus) and four bottle gourd (Lagenaria siceraria) rootstocks. Grafted plants were inoculated with a 2 x 10(4) conidia ml(-1) suspension of P. xanthii conidia and disease severity was rated 14 days after inoculation. Mickey Lee grafted on six PM-resistant watermelon rootstocks had significantly (P &lt;= 0.05) lower PM severity on cotyledons, 2nd true leaf, and upper leaves (rating for 3rd to 7th or 8th true leaf) compared with Mickey Lee grafted on susceptible watermelon USVL677-PMS or bottle gourd USVL848-PMS rootstocks. However, some of the resistant watermelon rootstocks did not impart significant resistance to the scion. The resistant bottle gourd rootstocks USVL482-PMR and USVL351-PMR provided significantly greater levels of resistance, compared with many of the resistant watermelon rootstocks. Grafting watermelon on resistant rootstocks may help mitigate the effects of PM on susceptible scion seedlings.</t>
  </si>
  <si>
    <t>PLANT DISEASE</t>
  </si>
  <si>
    <t>10.1094/PDIS-09-17-1384-RE</t>
  </si>
  <si>
    <t>Kousik, Chandrasekar S.</t>
  </si>
  <si>
    <t xml:space="preserve"> Hassell, Richard</t>
  </si>
  <si>
    <t>US PLANT INTRODUCTIONS; PODOSPHAERA-XANTHII; DISEASE RESISTANCE; CITRULLUS-LANATUS; VEGETABLES; FUNGICIDES; CUCURBITACEAE; GERMPLASM; MELATONIN; ORIGIN</t>
  </si>
  <si>
    <t>[Kousik, Chandrasekar S.; Mandal, Mihir] ARS, US Vegetable Lab, USDA, Charleston, SC 29414 USA; [Hassell, Richard] Clemson Univ, CREC, Charleston, SC 29414 USA</t>
  </si>
  <si>
    <t>Kousik, CS (corresponding author), ARS, US Vegetable Lab, USDA, Charleston, SC 29414 USA.</t>
  </si>
  <si>
    <t>shaker.kousik@ars.usda.gov</t>
  </si>
  <si>
    <t>Bruton B. D., 2009, Open Food Science Journal, V3, P15, DOI 10.2174/1874256400903010015; Chomicki G, 2015, NEW PHYTOL, V205, P526, DOI 10.1111/nph.13163; Cohen R, 2004, PHYTOPARASITICA, V32, P174, DOI 10.1007/BF02979784; Cohen R, 2007, PLANT DIS, V91, P916, DOI 10.1094/PDIS-91-8-0916; Davis A.R., 2001, CUCURBIT GENET COOP, V24, P42; Davis AR, 2008, CRIT REV PLANT SCI, V27, P50, DOI 10.1080/07352680802053940; Davis AR, 2007, J AM SOC HORTIC SCI, V132, P790, DOI 10.21273/JASHS.132.6.790; Edelstein M, 2000, B ENTOMOL RES, V90, P113, DOI 10.1017/S0007485300000213; Evrenosoglu Y, 2010, AFR J AGR RES, V5, P732; Guan WJ, 2012, HORTSCIENCE, V47, P164, DOI 10.21273/HORTSCI.47.2.164; HAMMETT KRW, 1977, NEW ZEAL J BOT, V15, P687, DOI 10.1080/0028825X.1977.10429641; Hassell RL, 2008, HORTSCIENCE, V43, P1677, DOI 10.21273/HORTSCI.43.6.1677; Jahn M, 2002, POWDERY MILDEWS: A COMPREHENSIVE TREATISE, P239; JARVIS WR, 1992, MANAGING DIS GREENHO; Keinath A. P., 2017, POWDERY MILDEW WATER; Keinath A.P., 2010, PLANT DIS MANAGE REP, V4, pV014; Keinath AP, 2015, CROP PROT, V75, P70, DOI 10.1016/j.cropro.2015.05.013; Keinath AP, 2014, PLANT DIS, V98, P1326, DOI 10.1094/PDIS-01-14-0005-RE; Keinath AP, 2012, CROP PROT, V42, P338, DOI 10.1016/j.cropro.2012.06.009; Keinath AP, 2004, CROP PROT, V23, P35, DOI 10.1016/S0261-2194(03)00165-0; King SR, 2008, HORTSCIENCE, V43, P1673, DOI 10.21273/HORTSCI.43.6.1673; King SR, 2010, SCI HORTIC-AMSTERDAM, V127, P106, DOI 10.1016/j.scienta.2010.08.001; Kousik CS, 2011, PLANT DIS, V95, P1586, DOI 10.1094/PDIS-06-11-0521; Kousik C.S, 2014, P CUC 2014, P32; Kousik C. S., 2009, PLANT DIS MANAGE REP, V3, pV144, DOI [10.1094/PDMR03, DOI 10.1094/PDMR03]; Kousik C. S., 2012, PLANT DIS MANAGE REP, V6; Kousik C. S., 2016, PLANT DIS MGT RPT, V10; Kousik C. S., 2016, PLANT HLTH PROG, V17, P53; Kousik CS, 2008, HORTSCIENCE, V43, P1359, DOI 10.21273/HORTSCI.43.5.1359; Lebeda A, 2012, CUCURBITACEAE 2012: PROCEEDINGS OF THE XTH EUCARPIA MEETING ON GENETICS AND BREEDING OF CUCURBITACEAE, P172; Lebeda A, 2008, CUCURBITACEAE 2008: PROCEEDINGS OF THE IXTH EUCARPIA MEETING ON GENETICS AND BREEDING OF CUCURBITACEAE, P125; Lebeda A, 2016, EUR J PLANT PATHOL, V144, P399, DOI 10.1007/s10658-015-0776-7; Lebeda A, 2011, MYCOSCIENCE, V52, P159, DOI 10.1007/s10267-010-0098-8; Lee HY, 2014, J PINEAL RES, V57, P262, DOI 10.1111/jpi.12165; LEE JM, 1994, HORTSCIENCE, V29, P235, DOI 10.21273/HORTSCI.29.4.235; Lee JungMyung, 2003, Horticultural Reviews, V28, P61, DOI 10.1002/9780470650851.ch2; Louws FJ, 2010, SCI HORTIC-AMSTERDAM, V127, P127, DOI 10.1016/j.scienta.2010.09.023; Mahmud I, 2015, J AGR FOOD CHEM, V63, P8083, DOI 10.1021/acs.jafc.5b02108; McCreight JD, 2006, J AM SOC HORTIC SCI, V131, P59, DOI 10.21273/JASHS.131.1.59; McGrath M, 2010, MANAGING CUCURBIT PO; McGrath M. T., 2017, COMPENDIUM CUCURBIT, P62; Mercier J, 2014, PLANT DIS, V98, P158, DOI 10.1094/PDIS-05-13-0552-PDN; Oda M., 1993, AGR HORTIC, V63, P1190; Oda M., 2002, AGR BIOL SCI, V53, P1; Paris HS, 2015, ANN BOT-LONDON, V116, P133, DOI 10.1093/aob/mcv077; Park SM, 2005, PLANT CELL REP, V24, P350, DOI 10.1007/s00299-005-0946-8; Pitrat M., 1998, CUCURBITACEAE 98 EVA, P167; Qian YQ, 2015, SCI REP-UK, V5, DOI 10.1038/srep15815; Sakata Y, 2006, J JPN SOC HORTIC SCI, V75, P135, DOI 10.2503/jjshs.75.135; Takamatsu Susumu, 2001, Mycoscience, V42, P135, DOI 10.1007/BF02463987; Tetteh AY, 2010, CROP SCI, V50, P933, DOI 10.2135/cropsci2009.03.0135; Thomas CE, 2005, HORTSCIENCE, V40, P154, DOI 10.21273/HORTSCI.40.1.154; [王杰 Wang Jie], 2002, [安徽农业大学学报, Journal of anhui agricultural university], V29, P336; WEBSTER CG, 2012, PHYTOPATHOLOGY S4, V102, P133; Wei YX, 2017, J PINEAL RES, V62, DOI 10.1111/jpi.12367; Yetisir H, 2003, AUST J EXP AGR, V43, P1269, DOI 10.1071/EA02095; Yetisir H, 2007, TURK J AGRIC FOR, V31, P381; Yin LH, 2013, J PINEAL RES, V54, P426, DOI 10.1111/jpi.12038</t>
  </si>
  <si>
    <t>AMER PHYTOPATHOLOGICAL SOC</t>
  </si>
  <si>
    <t>ST PAUL</t>
  </si>
  <si>
    <t>0191-2917</t>
  </si>
  <si>
    <t>1943-7692</t>
  </si>
  <si>
    <t>PLANT DIS</t>
  </si>
  <si>
    <t>PLANT DIS.</t>
  </si>
  <si>
    <t>WOS:000435889000010</t>
  </si>
  <si>
    <t>Genome-wide identification and expression profile analysis of the NAC transcription factor family during abiotic and biotic stress in woodland strawberry</t>
  </si>
  <si>
    <t>Zhang, He; Kang, Hao; Su, Chulian; Qi, Yanxiang; Liu, Xiaomei; Pu, Jinji</t>
  </si>
  <si>
    <t>The NAC transcription factors involved plant development and response to various stress stimuli. However, little information is available concerning the NAC family in the woodland strawberry. Herein, 37 NAC genes were identified from the woodland strawberry genome and were classified into 13 groups based on phylogenetic analysis. And further analyses of gene structure and conserved motifs showed closer relationship of them in every subgroup. Quantitative real-time PCR evaluation different tissues revealed distinct spatial expression profiles of the FvNAC genes. The comprehensive expression of FvNAC genes revealed under abiotic stress (cold, heat, drought, salt), signal molecule treatments (H2O2, ABA, melatonin, rapamycin), biotic stress (Colletotrichum gloeosporioides and Ralstonia solanacearum). Expression profiles derived from quantitative real-time PCR suggested that 5 FvNAC genes responded dramatically to the various abiotic and biotic stresses, indicating their contribution to abiotic and biotic stresses resistance in woodland strawberry. Interestingly, FvNAC genes showed greater extent responded to the cold treatment than other abiotic stress, and H2O2 exhibited a greater response than ABA, melatonin, and rapamycin. For biotic stresses, 3 FvNAC genes were up-regulated during infection with C. gloeosporbodes, while 6 FvNAC genes were down-regulated during infection with R. solanacearum. In conclusion, this study identified candidate FvNAC genes to be used for the genetic improvement of abiotic and biotic stress tolerance in woodland strawberry.</t>
  </si>
  <si>
    <t>10.1371/journal.pone.0197892</t>
  </si>
  <si>
    <t>Zhang, He</t>
  </si>
  <si>
    <t xml:space="preserve"> Pu, Jinji</t>
  </si>
  <si>
    <t>FACTOR GENE FAMILY; TOR SIGNALING PATHWAY; NO-APICAL-MERISTEM; RESPONSIVE GENES; LEAF SENESCENCE; COMPREHENSIVE ANALYSIS; FUNCTIONAL-ANALYSIS; DROUGHT TOLERANCE; SALT TOLERANCE; ARABIDOPSIS</t>
  </si>
  <si>
    <t>[Zhang, He; Kang, Hao; Qi, Yanxiang; Pu, Jinji] Chinese Acad Trop Agr Sci, Environm &amp; Plant Protect Inst, Minist Agr, Key Lab Integrated Pest Management Trop Crops, Haikou, Hainan, Peoples R China; [Su, Chulian; Liu, Xiaomei] Hainan Univ, Inst Trop Agr &amp; Forestry, Haikou, Hainan, Peoples R China</t>
  </si>
  <si>
    <t>Zhang, H; Pu, JJ (corresponding author), Chinese Acad Trop Agr Sci, Environm &amp; Plant Protect Inst, Minist Agr, Key Lab Integrated Pest Management Trop Crops, Haikou, Hainan, Peoples R China.</t>
  </si>
  <si>
    <t>atzzhef@163.com; simmonpjj@163.com</t>
  </si>
  <si>
    <t>Zhang, He/AAF-5700-2020</t>
  </si>
  <si>
    <t>Aida M, 1997, PLANT CELL, V9, P841, DOI 10.1105/tpc.9.6.841; Baranwal VK, 2016, MOL GENET GENOMICS, V291, P1305, DOI 10.1007/s00438-016-1186-z; Bu QY, 2008, CELL RES, V18, P756, DOI 10.1038/cr.2008.53; Cenci A, 2014, PLANT MOL BIOL, V85, P63, DOI 10.1007/s11103-013-0169-2; Collinge M, 2001, PLANT MOL BIOL, V46, P521, DOI 10.1023/A:1010639225091; Delessert C, 2005, PLANT J, V43, P745, DOI 10.1111/j.1365-313X.2005.02488.x; Fang YJ, 2008, MOL GENET GENOMICS, V280, P547, DOI 10.1007/s00438-008-0386-6; Finn RD, 2016, NUCLEIC ACIDS RES, V44, pD279, DOI 10.1093/nar/gkv1344; Fujita M, 2004, PLANT J, V39, P863, DOI 10.1111/j.1365-313X.2004.02171.x; Goto M, 2009, ANN PHYTOPATH SOC JA, V44, P270; Guo YF, 2006, PLANT J, V46, P601, DOI 10.1111/j.1365-313X.2006.02723.x; He XJ, 2005, PLANT J, V44, P903, DOI 10.1111/j.1365-313X.2005.02575.x; Hegedus D, 2003, PLANT MOL BIOL, V53, P383, DOI 10.1023/B:PLAN.0000006944.61384.11; Hu B, 2015, BIOINFORMATICS, V31, P1296, DOI 10.1093/bioinformatics/btu817; Hu HH, 2008, PLANT MOL BIOL, V67, P169, DOI 10.1007/s11103-008-9309-5; Hu HH, 2006, P NATL ACAD SCI USA, V103, P12987, DOI 10.1073/pnas.0604882103; Hu RB, 2010, BMC PLANT BIOL, V10, DOI 10.1186/1471-2229-10-145; Hu W, 2015, PLOS ONE, V10, DOI 10.1371/journal.pone.0136993; Hu Y, 2009, IEEE T GEOSCI REMOTE, V47, P3313; Jensen MK, 2008, PLANT J, V56, P867, DOI 10.1111/j.1365-313X.2008.03646.x; Jensen MK, 2007, PLANT MOL BIOL, V65, P137, DOI 10.1007/s11103-007-9204-5; Jeong JS, 2010, PLANT PHYSIOL, V153, P185, DOI 10.1104/pp.110.154773; Jiang HL, 2009, PLANT SIGNAL BEHAV, V4, P464, DOI [10.4161/psb.4.5.8543, 10.1104/pp.109.135269]; Jin JP, 2017, NUCLEIC ACIDS RES, V45, pD1040, DOI 10.1093/nar/gkw982; Kikuchi K, 2000, MOL GEN GENET, V262, P1047, DOI 10.1007/PL00008647; Kim HS, 2012, NUCLEIC ACIDS RES, V40, P9182, DOI 10.1093/nar/gks683; Kim HJ, 2014, J EXP BOT, V65, P4023, DOI 10.1093/jxb/eru112; Kim SG, 2007, PLANTA, V226, P647, DOI 10.1007/s00425-007-0513-3; Kim SG, 2008, PLANT SIGNAL BEHAV, V3, P877, DOI 10.4161/psb.3.10.6247; Kim SY, 2007, NUCLEIC ACIDS RES, V35, P203, DOI 10.1093/nar/gkl1068; Kim YS, 2013, PLANT CELL PHYSIOL, V54, P1660, DOI 10.1093/pcp/pct113; Kim YS, 2006, PLANT CELL, V18, P3132, DOI 10.1105/tpc.106.043018; Ko JH, 2007, PLANT J, V50, P1035, DOI 10.1111/j.1365-313X.2007.03109.x; Kou XH, 2012, J EXP BOT, V63, P6139, DOI 10.1093/jxb/ers266; Larkin MA, 2007, BIOINFORMATICS, V23, P2947, DOI 10.1093/bioinformatics/btm404; Lee S, 2012, PLANT J, V70, P831, DOI 10.1111/j.1365-313X.2012.04932.x; Lin RM, 2007, PLANT SCI, V172, P120, DOI 10.1016/j.plantsci.2006.07.019; Liu H, 2014, J INTEGR PLANT BIOL, V56, P350, DOI 10.1111/jipb.12150; Livak KJ, 2001, METHODS, V25, P402, DOI 10.1006/meth.2001.1262; Lu PL, 2007, PLANT MOL BIOL, V63, P289, DOI 10.1007/s11103-006-9089-8; Marroquin-Guzman M, 2015, PLOS PATHOG, V11, DOI 10.1371/journal.ppat.1004851; McGrann GRD, 2015, MOL PLANT PATHOL, V16, P201, DOI 10.1111/mpp.12173; Nakashima K, 2007, PLANT J, V51, P617, DOI 10.1111/j.1365-313X.2007.03168.x; Ng S, 2013, PLANT CELL, V25, P3450, DOI 10.1105/tpc.113.113985; Nuruzzaman M, 2010, GENE, V465, P30, DOI 10.1016/j.gene.2010.06.008; Olsen AN, 2005, TRENDS PLANT SCI, V10, P79, DOI 10.1016/j.tplants.2004.12.010; Ooka H, 2003, DNA RES, V10, P239, DOI 10.1093/dnares/10.6.239; Park J, 2011, PLANT PHYSIOL, V156, P537, DOI 10.1104/pp.111.177071; Peng XJ, 2015, J GENET, V94, P377, DOI 10.1007/s12041-015-0526-9; Puranik S, 2013, PLOS ONE, V8, DOI 10.1371/journal.pone.0064594; Reiter RJ, 2015, MOLECULES, V20, P7396, DOI 10.3390/molecules20047396; Ren T, 2000, PLANT CELL, V12, P1917, DOI 10.1105/tpc.12.10.1917; Ruiz-Rojas JJ, 2010, THEOR APPL GENET, V121, P449, DOI 10.1007/s00122-010-1322-9; Rushton PJ, 2008, PLANT PHYSIOL, V147, P280, DOI 10.1104/pp.107.114041; Sablowski RWM, 1998, CELL, V92, P93, DOI 10.1016/S0092-8674(00)80902-2; Saga H, 2012, MOL PLANT MICROBE IN, V25, P684, DOI 10.1094/MPMI-09-11-0244; Sakuraba Y, 2015, PLANT CELL, V15; Sanghera GS, 2011, CURR GENOMICS, V12, P30, DOI 10.2174/138920211794520178; SEHGAL SN, 1975, J ANTIBIOT, V28, P727, DOI 10.7164/antibiotics.28.727; Seo PJ, 2010, PLANT SIGNAL BEHAV, V5, P481, DOI 10.4161/psb.11083; Shahnejat-Bushehri S, 2012, PLANT SIGNAL BEHAV, V7, P1518, DOI 10.4161/psb.22092; Shang HH, 2013, J INTEGR PLANT BIOL, V55, P663, DOI 10.1111/jipb.12085; Shiriga K, 2014, META GENE, V2, P407, DOI 10.1016/j.mgene.2014.05.001; Shulaev V, 2011, NAT GENET, V43, P109, DOI 10.1038/ng.740; Song SY, 2011, PLANTA, V234, P331, DOI 10.1007/s00425-011-1403-2; Souer E, 1996, CELL, V85, P159, DOI 10.1016/S0092-8674(00)81093-4; Sperotto RA, 2009, PLANTA, V230, P985, DOI 10.1007/s00425-009-1000-9; Su HY, 2015, J PLANT BIOCHEM BIOT, V24, P176, DOI 10.1007/s13562-014-0255-9; Su HY, 2013, PLANT PHYSIOL BIOCH, V71, P11, DOI 10.1016/j.plaphy.2013.06.022; Takasaki H, 2010, MOL GENET GENOMICS, V284, P173, DOI 10.1007/s00438-010-0557-0; Tamura K, 2011, MOL BIOL EVOL, V28, P2731, DOI [10.1093/molbev/msr121, 10.1093/molbev/mst197]; Tran LSP, 2004, PLANT CELL, V16, P2481, DOI 10.1105/tpc.104.022699; Uauy C, 2006, SCIENCE, V314, P1298, DOI 10.1126/science.1133649; Van Ha C, 2014, PLOS ONE, V9, DOI 10.1371/journal.pone.0114107; Voitsik AM, 2013, BMC PLANT BIOL, V13, DOI 10.1186/1471-2229-13-85; Wang N, 2013, PLANT CELL REP, V32, P61, DOI 10.1007/s00299-012-1340-y; Wang XE, 2009, MOL PLANT MICROBE IN, V22, P1227, DOI 10.1094/MPMI-22-10-1227; Wang YX, 2016, PLOS ONE, V11, DOI 10.1371/journal.pone.0166727; Wei S, 2016, PLANT CELL REP, V35, P1, DOI [10.1007/s00299-015-1872-z, DOI 10.1007/S00299-015-1872-Z]; Wilkins MR, 2007, PROTEOMICS PROTOCOLS, P571; Wu YR, 2009, CELL RES, V19, P1279, DOI 10.1038/cr.2009.108; Xie Q, 2000, GENE DEV, V14, P3024, DOI 10.1101/gad.852200; Xie Q, 1999, PLANT MOL BIOL, V39, P647, DOI 10.1023/A:1006138221874; Xiong FJ, 2017, NEW PHYTOL, V213, P233, DOI 10.1111/nph.14118; Xiong Y, 2014, PLANT PHYSIOL, V164, P499, DOI 10.1104/pp.113.229948; Xu ZY, 2013, PLANT CELL, V25, P4708, DOI 10.1105/tpc.113.119099; Yang SD, 2011, PLANT CELL, V23, P2155, DOI 10.1105/tpc.111.084913; Yao DX, 2012, BMC BIOINFORMATICS, V13, DOI 10.1186/1471-2105-13-S15-S10; Yoshii M, 2009, PLANT J, V57, P615, DOI 10.1111/j.1365-313X.2008.03712.x; Yu FW, 2014, NEW PHYTOL, V203, P219, DOI 10.1111/nph.12776; Zhang Q, 2016, PLOS ONE, V11, DOI 10.1371/journal.pone.0163647; Zhang QY, 2016, HORTIC RES-ENGLAND, V3, DOI 10.1038/hortres.2016.7; Zhong RQ, 2007, PLANTA, V225, P1603, DOI 10.1007/s00425-007-0498-y</t>
  </si>
  <si>
    <t>WOS:000435090700032</t>
  </si>
  <si>
    <t>Effect of Melatonin on the stability and expression of reference genes in Catharanthus roseus</t>
  </si>
  <si>
    <t>Sheshadri, S. A.; Nishanth, M. J.; Yamine, V.; Simon, Bindu</t>
  </si>
  <si>
    <t>The role of Melatonin in influencing diverse genes in plants has gained momentum in recent years and many reports have employed qRT-PCR for their quantification. Relative quantification of gene expression relies on accurate normalization of qRT-PCR data against a stably-expressing internal reference-gene. Although researchers have been using commonly available reference-genes to assess Melatonin-induced gene expression, but to-date, there have been no attempts to validate the reference-gene stability under Melatonin-supplementation in planta. In this study, we performed stability assessment of common reference-genes under Melatonin-supplementation and abiotic stress in leaves and seedlings of Catharanthus roseus using geNorm, NormFinder, BestKeeper, Delta Ct and RefFinder algorithms. Nine candidate reference-genes were tested for stability in C. roseus (FBOX, CACS, TIP, RSP9, EXP, EXPR, SAND, F17M5, ACT) and our study inferred that while EXP and EXPR were the most-stable, F17M5 was the lowest-stable gene in the leaf-fed samples. Among seedlings of C. roseus, F17M5 and TIP were the most, while ACT was the least-stable gene. The suitability of selected stable reference-gene pairs was demonstrated by assessing the transcript levels of the Melatonin-biosynthesis gene SNAT under same conditions. Our study is the first to comprehensively analyze the stability of commonly-used reference-genes under Melatonin-induced conditions in C. roseus.</t>
  </si>
  <si>
    <t>10.1038/s41598-018-20474-2</t>
  </si>
  <si>
    <t xml:space="preserve"> Simon, Bindu</t>
  </si>
  <si>
    <t>REAL-TIME PCR; RT-PCR; BIOSYNTHETIC-PATHWAY; EXOGENOUS MELATONIN; STRESS TOLERANCE; NITRIC-OXIDE; COLD STRESS; NORMALIZATION; VALIDATION; PERSPECTIVES</t>
  </si>
  <si>
    <t>[Sheshadri, S. A.; Nishanth, M. J.; Yamine, V.; Simon, Bindu] SASTRA Univ, Sch Chem &amp; Biotechnol, Phytoengn Lab, Thanjavur, India</t>
  </si>
  <si>
    <t>Simon, B (corresponding author), SASTRA Univ, Sch Chem &amp; Biotechnol, Phytoengn Lab, Thanjavur, India.</t>
  </si>
  <si>
    <t>S. A., Sheshadri/0000-0002-1340-5707</t>
  </si>
  <si>
    <t>Arnao MB, 2007, PLANT SIGNAL BEHAV, V2, P381; Bajwa VS, 2014, J PINEAL RES, V56, P238, DOI 10.1111/jpi.12115; Boccalandro HE, 2011, J PINEAL RES, V51, P226, DOI 10.1111/j.1600-079X.2011.00884.x; Bustin SA, 2002, J MOL ENDOCRINOL, V29, DOI 10.1677/jme.0.0290023; Bustin SA, 2009, CLIN CHEM, V55, P611, DOI 10.1373/clinchem.2008.112797; Byeon Y, 2013, J PINEAL RES, V55, P357, DOI 10.1111/jpi.12077; Cano A, 2003, ANAL BIOANAL CHEM, V376, P33, DOI 10.1007/s00216-003-1848-7; Dutta A, 2007, PLANT CELL REP, V26, P1869, DOI 10.1007/s00299-007-0383-y; Dutta A, 2013, J PLANT BIOCHEM BIOT, V22, P124, DOI 10.1007/s13562-012-0118-1; Gachon C, 2004, J EXP BOT, V55, P1445, DOI 10.1093/jxb/erh181; Guenin S, 2009, J EXP BOT, V60, P487, DOI 10.1093/jxb/ern305; Gutierrez L, 2008, PLANT BIOTECHNOL J, V6, P609, DOI 10.1111/j.1467-7652.2008.00346.x; Hardeland R, 2003, J PINEAL RES, V34, P233, DOI 10.1034/j.1600-079X.2003.00040.x; Hardeland R, 2016, FRONT PLANT SCI, V7, DOI 10.3389/fpls.2016.00198; Jan JE, 2009, J PINEAL RES, V46, P1, DOI 10.1111/j.1600-079X.2008.00628.x; Janas KM, 2013, ACTA PHYSIOL PLANT, V35, P3285, DOI 10.1007/s11738-013-1372-0; Lee HY, 2015, J PINEAL RES, V58, P291, DOI 10.1111/jpi.12214; Lee HY, 2014, J PINEAL RES, V57, P262, DOI 10.1111/jpi.12165; Lee K, 2017, J PINEAL RES, V62, DOI 10.1111/jpi.12392; LERNER AB, 1958, J AM CHEM SOC, V80, P2587, DOI 10.1021/ja01543a060; Li C, 2012, J PINEAL RES, V53, P298, DOI 10.1111/j.1600-079X.2012.00999.x; Li H, 2017, SCI REP-UK, V7, DOI 10.1038/srep40858; Liu DS, 2012, PLOS ONE, V7, DOI 10.1371/journal.pone.0046451; Livak KJ, 2001, METHODS, V25, P402, DOI 10.1006/meth.2001.1262; Macchi MM, 2004, FRONT NEUROENDOCRIN, V25, P177, DOI 10.1016/j.yfrne.2004.08.001; Moudi M., 2017, INT J PREV MED, V4, P1231; Nawaz MA, 2016, FRONT PLANT SCI, V6, DOI 10.3389/fpls.2015.01230; Park SH, 2012, PLOS ONE, V7, DOI 10.1371/journal.pone.0046689; Park S, 2012, J PINEAL RES, V52, P211, DOI 10.1111/j.1600-079X.2011.00930.x; Payyavula RS, 2013, J EXP BOT, V64, P5115, DOI 10.1093/jxb/ert303; Pfaffl MW, 2004, BIOTECHNOL LETT, V26, P509, DOI 10.1023/B:BILE.0000019559.84305.47; Pfaffl MW, 2006, REAL TIME PCR, P63; PIERPAOLI W, 1987, IMMUNOL LETT, V16, P355, DOI 10.1016/0165-2478(87)90169-6; Pollier J, 2014, PLANT PHYSIOL BIOCH, V83, P20, DOI 10.1016/j.plaphy.2014.07.004; Raina SK, 2012, BMC PLANT BIOL, V12, DOI 10.1186/1471-2229-12-134; Ravishankar G. A., 2012, P 23 INT C COFF SCI, P633; Sarropoulou V, 2012, PLANT PHYSIOL BIOCH, V61, P162, DOI 10.1016/j.plaphy.2012.10.001; Schmidt GW, 2010, MOL GENET GENOMICS, V283, P233, DOI 10.1007/s00438-010-0511-1; Sheshadri SA, 2015, RSC ADV, V5, P47548, DOI 10.1039/c5ra01848j; Shivhare R, 2016, SCI REP-UK, V6, DOI 10.1038/srep23036; Silver N, 2006, BMC MOL BIOL, V7, DOI 10.1186/1471-2199-7-33; Solfanelli C, 2006, PLANT PHYSIOL, V140, P637, DOI 10.1104/pp.105.072579; Tan DX, 2012, J EXP BOT, V63, P577, DOI 10.1093/jxb/err256; Tomas-Zapico C, 2005, J PINEAL RES, V39, P99, DOI 10.1111/j.1600-079X.2005.00248.x; Vandesompele J, 2002, GENOME BIOL, V3, DOI 10.1186/gb-2002-3-7-research0034; Wang P, 2013, J PINEAL RES, V54, P292, DOI 10.1111/jpi.12017; Wang P, 2012, J PINEAL RES, V53, P11, DOI 10.1111/j.1600-079X.2011.00966.x; [王英利 WANG Ying-li], 2009, [光子学报, Acta Photonica Sinica], V38, P2629; Weeda S, 2014, PLOS ONE, V9, DOI 10.1371/journal.pone.0093462; Wei S, 2010, PLANT GROWTH REGUL, V61, P243, DOI 10.1007/s10725-010-9468-7; Wei W, 2015, J EXP BOT, V66, P695, DOI 10.1093/jxb/eru392; Yahyavi-Firouz-Abadi N, 2006, EPILEPSY RES, V68, P103, DOI 10.1016/j.eplepsyres.2005.09.057; Yin LH, 2013, J PINEAL RES, V54, P426, DOI 10.1111/jpi.12038; Zhang N, 2013, J PINEAL RES, V54, P15, DOI 10.1111/j.1600-079X.2012.01015.x; Zhao HB, 2015, J PINEAL RES, V59, P255, DOI 10.1111/jpi.12258; Zhu GZ, 2001, BIOCHEM BIOPH RES CO, V281, P951, DOI 10.1006/bbrc.2001.4439</t>
  </si>
  <si>
    <t>WOS:000424090200001</t>
  </si>
  <si>
    <t>Exogenous melatonin expediently modifies proteome of maize (Zea mays L.) embryo during seed germination</t>
  </si>
  <si>
    <t>Melatonin (N-acetyl-5-methoxytryptamine) has a great potential for plant biostimulation. Its role in plant physiology is intensively explored, and its important function in plant stress defence frequently underlined. Melatonin is particularly effective when applied as an additional factor of seed priming. In the presented research, hydroconditioning was chosen experimentally as optimal for maize (Zea mays L.) seeds. The following seed variants were compared: controlled non-treated, hydroprimed with water and hydroprimed with melatonin solutions 50 and 500 mu M. To identify modifications in proteome of maize seeds caused by the applied hydroconditioning techniques, protein extracts of germinated seed embryos (24 h, 25 degrees C) were separated by 2D-PAGE. Next, obtained maps of proteomes were compared (statistically and graphically) using PDQuest software, and characteristic spots of proteins were analysed qualitatively by mass-spectrometric techniques and identified in the Mascot protein databases. Research helped to identify hydropriming-associated proteins, and for the first time those which were expressed only in the presence of melatonin. Study confirmed that suitably selected pre-sowing treatment with melatonin, by embryo proteome modification, effectively prepares plants to adverse environmental conditions. In melatonin treated seeds during the initial state of embryos growth, even under optimal conditions, additional antioxidative, detoxifying, anti-stresses proteins were synthesized. Moreover, the supply of energy from seed storage substances was pretty intensified. The presented results partially explain how melatonin acts in plant stress defence, and why plants with higher melatonin content have exhibited increased capacity for stress tolerance.</t>
  </si>
  <si>
    <t>10.1007/s11738-016-2166-y</t>
  </si>
  <si>
    <t>Germination; Melatonin; Maize; Proteomics; Seed conditioning; Zea mays</t>
  </si>
  <si>
    <t>SECONDARY METABOLITES; STRESS TOLERANCE; ROOT; IMPROVES; SEEDLINGS; GROWTH</t>
  </si>
  <si>
    <t>[Kolodziejczyk, Izabela; Posmyk, Malgorzata M.] Univ Lodz, Fac Biol &amp; Environm Protect, Dept Ecophysiol &amp; Plant Dev, 12-16 Banacha Str, PL-90237 Lodz, Poland; [Dzitko, Katarzyna] Univ Lodz, Fac Biol &amp; Environm Protect, Dept Immunol &amp; Infect Biol, 12-16 Banacha Str, PL-90237 Lodz, Poland; [Szewczyk, Rafal] Univ Lodz, Dept Ind Microbiol &amp; Biotechnol, Fac Biol &amp; Environm Protect, 12-16 Banacha Str, PL-90237 Lodz, Poland</t>
  </si>
  <si>
    <t>Arnao MB, 2007, J PINEAL RES, V42, P147, DOI 10.1111/j.1600-079X.2006.00396.x; Bajwa VS, 2014, J PINEAL RES, V56, P238, DOI 10.1111/jpi.12115; Basak A., 2008, BIOSTIMULATORS MODER, P7; BENNETT RN, 1994, NEW PHYTOL, V127, P617, DOI 10.1111/j.1469-8137.1994.tb02968.x; Bevan M, 1998, NATURE, V391, P485, DOI 10.1038/35140; Bradford KJ, 2002, PLANTS GENES CROP BI, P210; BRADFORD MM, 1976, ANAL BIOCHEM, V72, P248, DOI 10.1016/0003-2697(76)90527-3; Catusse J, 2011, PROTEOMICS, V11, P1569, DOI 10.1002/pmic.201000586; Chen K, 2013, ENVIRON EXP BOT, V94, P33, DOI 10.1016/j.envexpbot.2012.03.005; Chen Q, 2009, J PLANT PHYSIOL, V166, P324, DOI 10.1016/j.jplph.2008.06.002; Di Girolamo G., 2012, ITAL J AGRON, V7, P178, DOI DOI 10.4081/IJA.2012.E25; Dos Santos CV, 2006, TRENDS PLANT SCI, V11, P329, DOI 10.1016/j.tplants.2006.05.005; Dunwell JM, 2004, PHYTOCHEMISTRY, V65, P7, DOI 10.1016/j.phytochem.2003.08.016; Eskandari H., 2013, International Journal of Agronomy and Plant Production, V4, P454; Fu ZY, 2011, PROTEOMICS, V11, P1462, DOI 10.1002/pmic.201000481; Gallardo K, 2001, PLANT PHYSIOL, V126, P835, DOI 10.1104/pp.126.2.835; Gong FP, 2013, PLANT OMICS, V6, P333; Grover A, 2001, CURR SCI INDIA, V80, P206; Hernandez-Ruiz J, 2005, J PINEAL RES, V39, P137, DOI 10.1111/j.1600-079X.2005.00226.x; Hernandez-Ruiz J, 2008, PLANT GROWTH REGUL, V55, P29, DOI 10.1007/s10725-008-9254-y; Janas KM, 2009, PROGRESS IN ENVIRONMENTAL SCIENCE AND TECHNOLOGY, VOL II, PTS A AND B, P383; Janas KM, 2009, ACTA PHYSIOL PLANT, V31, P587, DOI 10.1007/s11738-008-0268-x; Janas KM, 2013, ACTA PHYSIOL PLANT, V35, P3285, DOI 10.1007/s11738-013-1372-0; Jisha KC, 2013, ACTA PHYSIOL PLANT, V35, P1381, DOI 10.1007/s11738-012-1186-5; Kolodziejczyk I, 2016, J PLANT PHYSIOL, V193, P47, DOI 10.1016/j.jplph.2016.01.012; Mabhaudhi T., 2011, J AGR SCI TECHNOLO B, VB 1, P20; Park S, 2013, J PINEAL RES, V54, P258, DOI 10.1111/j.1600-079X.2012.01029.x; Posmyk MM, 2008, J PINEAL RES, V45, P24, DOI 10.1111/j.1600-079X.2007.00552.x; Posmyk MM, 2009, PROGRESS IN ENVIRONMENTAL SCIENCE AND TECHNOLOGY, VOL II, PTS A AND B, P362; Posmyk MM, 2009, J PINEAL RES, V46, P214, DOI 10.1111/j.1600-079X.2008.00652.x; Rahimi A, 2013, IND CROP PROD, V42, P454, DOI 10.1016/j.indcrop.2012.06.026; Ramakrishna A, 2011, PLANT SIGNAL BEHAV, V6, P1720, DOI 10.4161/psb.6.11.17613; Sarrou E, 2014, TURK J BOT, V38, P293, DOI 10.3906/bot-1302-55; Szafranska K, 2012, J PLANT PHYSIOL, V169, P34, DOI 10.1016/j.jplph.2011.08.011; Timperio AM, 2008, J PROTEOMICS, V71, P391, DOI 10.1016/j.jprot.2008.07.005; Tnani H, 2012, PLANT SCI, V191, P1, DOI 10.1016/j.plantsci.2012.02.011; Wang P, 2014, J PINEAL RES, V57, P291, DOI 10.1111/jpi.12169; Wang W, 2004, TRENDS PLANT SCI, V9, P1360; Wu XL, 2011, ACTA PHYSIOL PLANT, V33, P181, DOI 10.1007/s11738-010-0536-4; Zhang N, 2015, J EXP BOT, V66, P647, DOI 10.1093/jxb/eru336; Zhang N, 2014, J PINEAL RES, V56, P39, DOI 10.1111/jpi.12095; Zhang N, 2013, J PINEAL RES, V54, P15, DOI 10.1111/j.1600-079X.2012.01015.x</t>
  </si>
  <si>
    <t>WOS:000377777100016</t>
  </si>
  <si>
    <t>A straightforward procedure to biosynthesise melatonin using freshly chopped Achillea millefolium L. as reagent</t>
  </si>
  <si>
    <t>Marioni, Franco; Bertoli, Alessandra; Pistelli, Luisa</t>
  </si>
  <si>
    <t>D, L-Tryptophan as the precursor of melatonin and Achillea millefolium L. as the plant cell tissue were used in order to force the plant enzymatic system to enhance the production of melatonin. The biotransformation protocol was performed by adding the precursor to the freshly chopped plant material suspended in water and stirred at room temperature in total darkness. The melatonin content was evaluated by LC-DAD-ESI-MS. The precursor-treated sample gave at least six times (345 ng/g(fresh plant)) the melatonin amount usually produced in young plants of A. millefolium L. (50 ng/g(fresh plant)). The present study shows that, in principle, adding a specific precursor to a suitable freshly chopped plant material can significantly enhance a secondary metabolite production. (c) 2008 Phytochemical Society of Europe Published by Elsevier B.V. All rights reserved.</t>
  </si>
  <si>
    <t>10.1016/j.phytol.2008.06.001</t>
  </si>
  <si>
    <t>Marioni, Franco</t>
  </si>
  <si>
    <t xml:space="preserve"> Pistelli, Luisa</t>
  </si>
  <si>
    <t>Melatonin; Tryptophan; Biotransformation; Achillea millefolium; LC-DAD-ESI-MS</t>
  </si>
  <si>
    <t>ENANTIOSELECTIVE REDUCTION; PRECURSOR; CULTURES; KETONES; PLANTS</t>
  </si>
  <si>
    <t>[Marioni, Franco; Bertoli, Alessandra; Pistelli, Luisa] Univ Pisa, Dipartimento Chim Bioorgan &amp; Biofarm, I-56126 Pisa, Italy</t>
  </si>
  <si>
    <t>Bertoli, A (corresponding author), Univ Pisa, Dipartimento Chim Bioorgan &amp; Biofarm, Via Bonanno Pisano 33, I-56126 Pisa, Italy.</t>
  </si>
  <si>
    <t>bertoli@farm.unipi.it</t>
  </si>
  <si>
    <t>Bertoli, Alessandra/0000-0002-0701-5163</t>
  </si>
  <si>
    <t>Arnao MB, 2006, PLANT SIGNAL BEHAV, V1, P89, DOI 10.4161/psb.1.3.2640; Baldassarre F, 2000, J MOL CATAL B-ENZYM, V11, P55, DOI 10.1016/S1381-1177(00)00189-2; Bruni R, 2002, TETRAHEDRON LETT, V43, P3377, DOI 10.1016/S0040-4039(02)00514-2; Chen GF, 2003, LIFE SCI, V73, P19, DOI 10.1016/S0024-3205(03)00252-2; Chen PR, 2002, J ORG CHEM, V67, P8251, DOI 10.1021/jo020432n; HATTORI A, 1995, BIOCHEM MOL BIOL INT, V35, P399; IAMETTITETTAMAN.C, 2002, ACTA PHYTOPHARMACOLO, V3, P42; KOEPP AE, 1995, J BIOL CHEM, V270, P8686, DOI 10.1074/jbc.270.15.8686; Maczka WK, 2002, TETRAHEDRON-ASYMMETR, V13, P2299, DOI 10.1016/S0957-4166(02)00635-3; Manchester LC, 2000, LIFE SCI, V67, P3023, DOI 10.1016/S0024-3205(00)00896-1; Murch SJ, 1997, LANCET, V350, P1598, DOI 10.1016/S0140-6736(05)64014-7; Murch SJ, 2000, PLANT CELL REP, V19, P698, DOI 10.1007/s002990000206; Tettamanti C., 2000, ACTA PHYTOTHERAPEUTI, V3, P137; Van Tassel DL, 2001, J PINEAL RES, V31, P8, DOI 10.1034/j.1600-079X.2001.310102.x; VANUDEN W, 1990, PLANT CELL TISS ORG, V23, P217, DOI 10.1007/BF00034435; Yadav JS, 2002, J ORG CHEM, V67, P3900, DOI 10.1021/jo010399p; ZENK MH, 1977, NATURWISSENSCHAFTEN, V64, P585, DOI 10.1007/BF00450645; Zenk MH, 1977, PLANT TISSUE CULTURE, P27; ZENK MH, 1975, PLANTA MED S, V79, P101</t>
  </si>
  <si>
    <t>WOS:000263033800009</t>
  </si>
  <si>
    <t>Chromium resistant microbes and melatonin reduced Cr uptake and toxicity, improved physio-biochemical traits and yield of wheat in contaminated soil</t>
  </si>
  <si>
    <t>Seleiman, Mahmoud F.; Ali, Shafaqat; Refay, Yahya; Rizwan, Muhammad; Alhammad, Bushra Ahmed; El-Hendawy, Salah E.</t>
  </si>
  <si>
    <t>Melatonin and metal resistant microbes can enhance plant defense responses against various abiotic stresses, but little is known about the combined effects of melatonin and chromium (Cr) resistant microbes on reducing Cr toxicity in wheat (Triticum aestivum L.). In current study, we examined the effects of combined application of melatonin (0,1, 2 mM) and Bacillus subtilis (with and without inoculation) on wheat physio-biochemical responses and Cr uptake under different levels of Cr (0, 25, 50 and 100 mg Cr kg(-1) DM soil). Chromium stress decreased the wheat growth, biomass, chlorophyll and relative water contents by causing oxidative damage in the form of overproduction of electrolyte leakage, hydrogen peroxide and malondialdehyde. However, foliar application of melatonin enhanced the plant growth, biomass and photosynthesis by alleviating the oxidative damage and Cr accumulation by plants. Melatonin significantly increased the enzymatic and non-enzymatic antioxidant activities as compared with respective control. Inoculation with microbes further enhanced the positive impacts of melatonin on wheat growth and reduced the Cr uptake by plants. Compared with non-inoculation and melatonin treatment, the inoculation with B. subtilis increased cholorophyll a by 27%, cholorophyll b by 49%, ascorbic acid in leaves by 50% and soluble proteins by 72% in wheat grwon with 50 mg Cr kg(-1) DM soil. The application of B. subtilis reduced oxidative stress and Cr toxicity by transforming the Cr6+ to Cr3+ in shoots and roots of wheat. Furthermore, B. subtilis reduced the Cr6+ uptake by wheat plants. The result of the present study revealed that the combined application of melatonin and B. subtilis might be a feasible approach aiming to reduce the Cr toxicity and its accumulation by wheat and probably in other plants. (C) 2020 Elsevier Ltd. All rights reserved.</t>
  </si>
  <si>
    <t>10.1016/j.chemosphere.2020.126239</t>
  </si>
  <si>
    <t>Seleiman, Mahmoud F.</t>
  </si>
  <si>
    <t xml:space="preserve"> El-Hendawy, Salah E.</t>
  </si>
  <si>
    <t>Melatonin; Bacillus subtilis; Chromium; Triticum aestivum L.; Physio-biochemical traits</t>
  </si>
  <si>
    <t>HYDROGEN-PEROXIDE; OXIDATIVE STRESS; ACID; QUALITY; METABOLISM; TOLERANCE; ENZYMES; GROWTH; PLANTS; L.</t>
  </si>
  <si>
    <t>[Seleiman, Mahmoud F.; Refay, Yahya; El-Hendawy, Salah E.] King Saud Univ, Coll Food &amp; Agr Sci, Plant Prod Dept, POB 2460, Riyadh 11451, Saudi Arabia; [Seleiman, Mahmoud F.] Menoufia Univ, Fac Agr, Dept Crop Sci, Shibin Al Kawm 32514, Egypt; [Ali, Shafaqat; Rizwan, Muhammad] Govt Coll Univ, Dept Environm Sci &amp; Engn, Allama Iqbal Rd, Faisalabad 38000, Pakistan; [Ali, Shafaqat] China Med Univ CMU, Dept Biol Sci &amp; Technol, Taichung, Taiwan; [Alhammad, Bushra Ahmed] Prince Sattam Bin Abdulaziz Univ, Coll Sci &amp; Humanity Studies, Biol Dept, Al Kharj, Saudi Arabia; [El-Hendawy, Salah E.] Suez Canal Univ, Fac Agr, Dept Agron, Ismailia 41522, Egypt</t>
  </si>
  <si>
    <t>Seleiman, MF (corresponding author), King Saud Univ, Coll Food &amp; Agr Sci, Plant Prod Dept, POB 2460, Riyadh 11451, Saudi Arabia.</t>
  </si>
  <si>
    <t>mseleiman@ksu.edu.sa</t>
  </si>
  <si>
    <t>El-Hendawy, Salah/ABB-5234-2020; Seleiman, Mahmoud F./X-8480-2019; Rizwan, Muhammad/B-5649-2018; Seleiman, Mahmoud/AAA-2516-2021; Seleiman, Mahmoud F./AAT-3116-2020</t>
  </si>
  <si>
    <t xml:space="preserve">El-Hendawy, Salah/0000-0002-8104-3410; Rizwan, Muhammad/0000-0002-3513-2041; </t>
  </si>
  <si>
    <t>Adrees M, 2015, ECOTOX ENVIRON SAFE, V122, P1, DOI 10.1016/j.ecoenv.2015.07.003; Ahammed GJ, 2019, ENVIRON EXP BOT, V161, P303, DOI 10.1016/j.envexpbot.2018.06.006; Ahmad R, 2017, ENVIRON SCI POLLUT R, V24, P8814, DOI 10.1007/s11356-017-8603-7; Ali S, 2018, J PLANT GROWTH REGUL, V37, P1357, DOI 10.1007/s00344-018-9843-6; Ali S, 2015, ENVIRON SCI POLLUT R, V22, P10669, DOI 10.1007/s11356-015-4193-4; Ali S, 2015, ENVIRON SCI POLLUT R, V22, P10601, DOI 10.1007/s11356-015-4271-7; Arif MS, 2019, CHEMOSPHERE, V234, P70, DOI 10.1016/j.chemosphere.2019.06.024; Arnao MB, 2019, TRENDS PLANT SCI, V24, P38, DOI 10.1016/j.tplants.2018.10.010; Asif M, 2019, CLEAN-SOIL AIR WATER, V47, DOI 10.1002/clen.201800459; BRADFORD MM, 1976, ANAL BIOCHEM, V72, P248, DOI 10.1016/0003-2697(76)90527-3; Cui GB, 2017, PLANT PHYSIOL BIOCH, V118, P138, DOI 10.1016/j.plaphy.2017.06.014; Gomes MAD, 2017, ECOTOX ENVIRON SAFE, V140, P55, DOI 10.1016/j.ecoenv.2017.01.042; Dionisio-Sese ML, 1998, PLANT SCI, V135, P1, DOI 10.1016/S0168-9452(98)00025-9; EDEN PA, 1991, INT J SYST BACTERIOL, V41, P324, DOI 10.1099/00207713-41-2-324; FAOSTAT, 2019, HEAT PROD WORLDW; Gardner M, 2002, ANALYST, V127, P153, DOI 10.1039/b109374f; Gill RA, 2015, CHEMOSPHERE, V120, P154, DOI 10.1016/j.chemosphere.2014.06.029; Gu Q, 2017, PLANT SCI, V261, P28, DOI 10.1016/j.plantsci.2017.05.001; HAHN H, 1992, RES METHODOLOGY CROP, P208; Hasan MK, 2019, J AGR FOOD CHEM, V67, P10563, DOI 10.1021/acs.jafc.9b02404; Hasan MK, 2015, FRONT PLANT SCI, V6, DOI 10.3389/fpls.2015.00601; HEATH RL, 1968, ARCH BIOCHEM BIOPHYS, V125, P189, DOI 10.1016/0003-9861(68)90654-1; JANA S, 1981, AQUAT BOT, V11, P67, DOI 10.1016/0304-3770(81)90047-4; JULKUNENTIITTO R, 1985, J AGR FOOD CHEM, V33, P213, DOI 10.1021/jf00062a013; Kaya C, 2019, CHEMOSPHERE, V225, P627, DOI 10.1016/j.chemosphere.2019.03.026; Kobylinska A, 2017, FRONT PLANT SCI, V8, DOI 10.3389/fpls.2017.01560; Lee K, 2017, J PINEAL RES, V62, DOI 10.1111/jpi.12392; Li X, 2018, MOLECULES, V23, DOI 10.3390/molecules23010165; LICHTENTHALER HK, 1987, METHOD ENZYMOL, V148, P350; Moyersoen B, 2003, NEW PHYTOL, V160, P569, DOI 10.1046/j.1469-8137.2003.00908.x; MUKHERJEE SP, 1983, PHYSIOL PLANTARUM, V58, P166, DOI 10.1111/j.1399-3054.1983.tb04162.x; NAKANO Y, 1981, PLANT CELL PHYSIOL, V22, P867; Nancharaiah YV, 2010, APPL ENVIRON MICROB, V76, P2433, DOI 10.1128/AEM.02792-09; Ni J, 2018, MOLECULES, V23, DOI 10.3390/molecules23040799; Page A.L., 1982, CHEM MICROBIOLOGICAL, V9; Reiter RJ, 2015, MOLECULES, V20, P7396, DOI 10.3390/molecules20047396; Riaz M, 2019, CHEMOSPHERE, V222, P891, DOI 10.1016/j.chemosphere.2019.01.170; Richards L. A., 1954, USDA HDB, V60, P160; Saha R, 2011, J COORD CHEM, V64, P1782, DOI 10.1080/00958972.2011.583646; Sehrish AK, 2019, ARAB J GEOSCI, V12, DOI 10.1007/s12517-018-4213-z; Seleiman MF, 2020, RESOUR CONSERV RECY, V155, DOI 10.1016/j.resconrec.2019.104647; Seleiman MF, 2018, CHEMOSPHERE, V204, P514, DOI 10.1016/j.chemosphere.2018.04.073; Seleiman MF, 2018, CHEMOSPHERE, V193, P538, DOI 10.1016/j.chemosphere.2017.11.053; Seleiman MF, 2017, AGR FOOD SCI, V26, P47, DOI 10.23986/afsci.60068; Seleiman MF, 2013, BIOMASS BIOENERG, V59, P477, DOI 10.1016/j.biombioe.2013.07.021; Seleiman MF, 2013, CHEMOSPHERE, V91, P1236, DOI 10.1016/j.chemosphere.2013.02.004; Seleiman MF, 2012, CHEMOSPHERE, V89, P1211, DOI 10.1016/j.chemosphere.2012.07.031; Shah AA, 2020, CHEMOSPHERE, V243, DOI 10.1016/j.chemosphere.2019.125308; Shahid M, 2017, CHEMOSPHERE, V178, P513, DOI 10.1016/j.chemosphere.2017.03.074; Su XY, 2019, PLANT PHYSIOL BIOCH, V142, P263, DOI 10.1016/j.plaphy.2019.07.012; Tamura K, 2011, MOL BIOL EVOL, V28, P2731, DOI [10.1093/molbev/msr121, 10.1093/molbev/mst197]; Tan XY, 2019, INT J MOL SCI, V20, DOI 10.3390/ijms20215355; Tariq M, 2019, PEERJ, V7, DOI 10.7717/peerj.7726; Ulhassan Z, 2019, BMC PLANT BIOL, V19, DOI 10.1186/s12870-019-2110-6; Ulhassan Z, 2019, PLANT PHYSIOL BIOCH, V145, P142, DOI 10.1016/j.plaphy.2019.10.035; Walkley A, 1934, SOIL SCI, V37, P29, DOI 10.1097/00010694-193401000-00003; Wang M, 2019, ECOTOX ENVIRON SAFE, V170, P68, DOI 10.1016/j.ecoenv.2018.11.127; Zuo ZY, 2017, MOLECULES, V22, DOI 10.3390/molecules22101727</t>
  </si>
  <si>
    <t>WOS:000530709300023</t>
  </si>
  <si>
    <t>Seed priming with melatonin effects on growth, essential oil compounds and antioxidant activity of basil (Ocimum basilicum L.) under salinity stress</t>
  </si>
  <si>
    <t>Bahcesular, Burak; Yildirim, Emel Diraz; Karacocuk, Meral; Kulak, Muhittin; Karaman, Sengul</t>
  </si>
  <si>
    <t>Melatonin has been reported to exhibit significant functions in plant growth and development in response stress conditions. Along with the present study, the effects of melatonin priming on plant growth and development, essential oil, phenolic acids and antioxidant activities of basil (Ocimum basilicum L.) under salinity were examined. In this context, the seeds were firstly primed with 1 and 10 mu M melatonin and subsequently plants were exposed to salinity stress from 100 mM NaCl. The results showed that salinity decreased all growth parameters except leaf number and melatonin treatments were effective in all parameters under stress groupsbut depending on the dose applied. According to GC-MS/FID results, of the major compounds, eugenol and methly eugenol exhibited decreases whereas linalool increased under salinity. Furthermore, rosmarinic acid, cichoric acid and caffeic acid were identified as major phenolics with HPLC analyses. Under salinity, rosmarinic acid was not detected, cichoric and caffeic acids were decreased while 10 mu M melatonin treatments increased all phenolic acids. Salt stress and melatonin applications except salinity with 10 mu M melatonin decreased DPPH antioxidant activity, total phenolics and total flavonoids. The salinity with 10 mu M melatonin addition favoured for total phenolics and flavonoids.</t>
  </si>
  <si>
    <t>10.1016/j.indcrop.2020.112165</t>
  </si>
  <si>
    <t>Bahcesular, Burak</t>
  </si>
  <si>
    <t xml:space="preserve"> Karaman, Sengul</t>
  </si>
  <si>
    <t>Basil; Melatonin; Salt stress; Phenolic compounds; Total flavonoid; Antioxidant activity</t>
  </si>
  <si>
    <t>TOTAL PHENOLIC CONTENT; SALT STRESS; PLANT-GROWTH; EXOGENOUS MELATONIN; SALICYLIC-ACID; ACCUMULATION; NACL; PERFORMANCE; ADAPTATION; PENNYROYAL</t>
  </si>
  <si>
    <t>[Bahcesular, Burak; Yildirim, Emel Diraz; Karacocuk, Meral; Karaman, Sengul] Kahramanmaras Sutcu Imam Univ, Sci &amp; Letter Fac, Biol Dept, TR-46100 Kahramanmaras, Turkey; [Kulak, Muhittin] Igdir Univ, Vocat Sch Tech Sci, Dept Herbal &amp; Anim Prod, TR-76000 Igdir, Turkey</t>
  </si>
  <si>
    <t>Yildirim, ED (corresponding author), Kahramanmaras Sutcu Imam Univ, Sci &amp; Letter Fac, Biol Dept, TR-46100 Kahramanmaras, Turkey.</t>
  </si>
  <si>
    <t>emeldiraz@ksu.edu.tr</t>
  </si>
  <si>
    <t>diraz, emel/0000-0001-5299-8122</t>
  </si>
  <si>
    <t>Ahmed A.M.A., 2017, ASIAN J CROP SCI, V9, P40, DOI [10.3923/ajcs.2017.40.49, DOI 10.3923/AJCS.2017.40.49]; Arnao MB, 2015, J PINEAL RES, V59, P133, DOI 10.1111/jpi.12253; Arnao MB, 2014, TRENDS PLANT SCI, V19, P789, DOI 10.1016/j.tplants.2014.07.006; Aziz E. E., 2008, Journal of Herbs, Spices &amp; Medicinal Plants, V14, P77, DOI 10.1080/10496470802341375; Baatour O, 2012, ACTA PHARMACEUT, V62, P251, DOI 10.2478/v10007-012-0019-9; Baatour O, 2011, J SCI FOOD AGR, V91, P2613, DOI 10.1002/jsfa.4495; Barbieri G, 2012, J PLANT PHYSIOL, V169, P1737, DOI 10.1016/j.jplph.2012.07.001; Ben Abdallah S, 2016, ACTA PHYSIOL PLANT, V38, DOI 10.1007/s11738-016-2096-8; Ben Taarit M, 2009, IND CROP PROD, V30, P333, DOI 10.1016/j.indcrop.2009.06.001; Bernstein N, 2010, ANN APPL BIOL, V156, P167, DOI 10.1111/j.1744-7348.2009.00376.x; Bernstein N, 2017, FRONT PLANT SCI, V8, DOI 10.3389/fpls.2017.00675; Bettaieb I, 2011, ACTA PHYSIOL PLANT, V33, P1103, DOI 10.1007/s11738-010-0638-z; Bistgani ZE, 2019, IND CROP PROD, V135, P311, DOI 10.1016/j.indcrop.2019.04.055; Bonacina C., 2017, Australian Journal of Crop Science, V11, P1665, DOI 10.21475/ajcs.17.11.12.pne921; Bourgou S, 2008, CR BIOL, V331, P48, DOI 10.1016/j.crvi.2007.11.001; Bourgou S, 2010, J AGR FOOD CHEM, V58, P12399, DOI 10.1021/jf103415q; Chen Q, 2009, J PLANT PHYSIOL, V166, P324, DOI 10.1016/j.jplph.2008.06.002; Chen YE, 2018, PHYSIOL PLANTARUM, V164, P349, DOI 10.1111/ppl.12737; Coban O, 2016, IND CROP PROD, V86, P251, DOI 10.1016/j.indcrop.2016.03.049; Dawood MG, 2015, ACTA BIOL COLOMB, V20, P223, DOI 10.15446/abc.v20n2.43291; Delavari M., 2014, IRANIAN J PLANT PHYS, V4, P983, DOI DOI 10.22034/IJPP.2014.540308; El-Awadi M.E., 2017, AGR ENG INT CIGR J, V2017, P35; Elhindi K, 2016, PROG NUTR, V18, P288; Alvaro JE, 2016, J PLANT NUTR, V39, P1057, DOI 10.1080/01904167.2015.1061552; Falleh H, 2012, PLANT PHYSIOL BIOCH, V52, P1, DOI 10.1016/j.plaphy.2011.11.001; Fan JB, 2018, INT J MOL SCI, V19, DOI 10.3390/ijms19051528; Fatemi R., 2012, Annals of Biological Research, V3, P5106; Gao WY, 2019, INT J MOL SCI, V20, DOI 10.3390/ijms20051176; Ghanbari A., 2013, INT J AGRISCIENCE, V3, P309; Hassanpouraghdam M. B., 2011, Acta Agriculturae Slovenica, V97, P93, DOI 10.2478/v10014-011-0004-x; Heidari M., 2012, African Journal of Biotechnology, V11, P379; Hendawy S.F., 2005, J APPL SCI RES, V1, P147, DOI DOI 10.1164/RCCM.200406-788PP; Hernandez-Ruiz J, 2018, AGRONOMY-BASEL, V8, DOI 10.3390/agronomy8040033; Heuer B, 2002, IND CROP PROD, V15, P163, DOI 10.1016/S0926-6690(01)00107-8; Hussain AI, 2008, FOOD CHEM, V108, P986, DOI 10.1016/j.foodchem.2007.12.010; Idrees M, 2012, PROTOPLASMA, V249, P709, DOI 10.1007/s00709-011-0314-1; Jayasinghe C, 2003, J AGR FOOD CHEM, V51, P4442, DOI 10.1021/jf034269o; Jiang CQ, 2016, ACTA PHYSIOL PLANT, V38, DOI 10.1007/s11738-016-2101-2; Karaman S, 2008, J ESSENT OIL RES, V20, P288, DOI 10.1080/10412905.2008.9700015; Kaya A., 2017, Harran Tarim ve Gida Bilimleri Dergisi / Harran Journal of Agricultural and Food Science, V21, P332, DOI 10.29050/harranziraat.339489; Kaya C, 2019, CHEMOSPHERE, V225, P627, DOI 10.1016/j.chemosphere.2019.03.026; Ke QB, 2018, FRONT PLANT SCI, V9, DOI 10.3389/fpls.2018.00914; Keramati S, 2016, ACTA BIOL HUNG, V67, P412, DOI 10.1556/018.67.2016.4.7; Khalid KA, 2010, SCI HORTIC-AMSTERDAM, V126, P297, DOI 10.1016/j.scienta.2010.07.023; Kim HJ, 2008, J AGR FOOD CHEM, V56, P3772, DOI 10.1021/jf0733719; Koca N, 2015, FOOD CHEM, V166, P515, DOI 10.1016/j.foodchem.2014.06.065; Korkmaz A, 2017, J AGR SCI-TARIM BILI, V23, P167; Korkmaz A, 2017, TURK J BOT, V41, P356, DOI 10.3906/bot-1611-48; Lee J, 2009, FOOD CHEM, V115, P650, DOI 10.1016/j.foodchem.2008.12.075; Li C, 2012, J PINEAL RES, V53, P298, DOI 10.1111/j.1600-079X.2012.00999.x; Li Z, 2016, PROTOPLASMA, V253, P1541, DOI 10.1007/s00709-015-0915-1; Liang CZ, 2015, J PINEAL RES, V59, P91, DOI 10.1111/jpi.12243; Castanares JL, 2019, HORTIC PLANT J, V5, P79, DOI 10.1016/j.hpj.2019.01.002; Mancarella S, 2016, ENVIRON EXP BOT, V130, P162, DOI 10.1016/j.envexpbot.2016.06.004; Mehrizi MH, 2012, J AGR SCI TECH-IRAN, V14, P205; Meng JF, 2019, FOOD SCI TECH-BRAZIL, V39, P35, DOI [10.1590/1678-457x.24517, 10.1590/1678-457X.24517]; Mohammed K.A.S., 2018, INT J ADV SCI ENG IN, V8, P1029, DOI [10.18517/ijaseit.8.4.5654, DOI 10.18517/IJASEIT.8.4.5654]; Mukherjee S, 2014, PHYSIOL PLANTARUM, V152, P714, DOI 10.1111/ppl.12218; Neffati M, 2010, J ESSENT OIL RES, V22, P29, DOI 10.1080/10412905.2010.9700259; Nusslein B, 2000, J NAT PROD, V63, P1615, DOI 10.1021/np0002839; Oueslati S, 2010, ACTA PHYSIOL PLANT, V32, P289, DOI 10.1007/s11738-009-0406-0; Ozturk A, 2004, PAKISTAN J BOT, V36, P787; Pardo JM, 2010, CURR OPIN BIOTECH, V21, P185, DOI 10.1016/j.copbio.2010.02.005; Rebey IB, 2017, J FOOD DRUG ANAL, V25, P391, DOI 10.1016/j.jfda.2016.10.001; Rezgui M, 2017, POL J ENVIRON STUD, V26, P267, DOI 10.15244/pjoes/64792; Sarrou E, 2015, J ESSENT OIL RES, V27, P487, DOI 10.1080/10412905.2015.1064485; Selmar D, 2013, IND CROP PROD, V42, P558, DOI 10.1016/j.indcrop.2012.06.020; Sharif R, 2018, MOLECULES, V23, DOI 10.3390/molecules23092352; Singh PK, 2015, INDIAN J AGR SCI, V85, P69; Surveswaran S, 2007, FOOD CHEM, V102, P938, DOI 10.1016/j.foodchem.2006.06.033; Talebi M, 2018, ACTA PHYSIOL PLANT, V40, DOI 10.1007/s11738-018-2611-1; Tarchoune I, 2013, J PLANT NUTR SOIL SC, V176, P748, DOI 10.1002/jpln.201200278; Tounekti T, 2008, J HORTIC SCI BIOTECH, V83, P267, DOI 10.1080/14620316.2008.11512379; Valifard M, 2014, S AFR J BOT, V93, P92, DOI 10.1016/j.sajb.2014.04.002; Valifard M, 2019, J HORTIC SCI BIOTECH, V94, P389, DOI 10.1080/14620316.2018.1505443; Wang LY, 2016, PHOTOSYNTHETICA, V54, P19, DOI 10.1007/s11099-015-0140-3; Wang YP, 2018, J EXP BOT, V69, P963, DOI 10.1093/jxb/erx473; Wei ZW, 2019, PLANT PHYSIOL BIOCH, V139, P630, DOI 10.1016/j.plaphy.2019.04.026; Yakupoglu G., 2018, KAHRAMANMARAS SUTCU, DOI [10.18016/ksudobil.320180, DOI 10.18016/KSUDOBIL.320180]; Yuan GF, 2010, FOOD CHEM, V121, P1014, DOI 10.1016/j.foodchem.2010.01.040; Zhang N, 2015, J EXP BOT, V66, P647, DOI 10.1093/jxb/eru336</t>
  </si>
  <si>
    <t>WOS:000519335100005</t>
  </si>
  <si>
    <t>Melatonin application reduces fluoride uptake and toxicity in rice seedlings by altering abscisic acid, gibberellin, auxin and antioxidant homeostasis</t>
  </si>
  <si>
    <t>Banerjee, Aditya; Roychoudhury, Aryadeep</t>
  </si>
  <si>
    <t>The manuscript presents an elaborate report on the ameliorative effects of exogenous melatonin in soil-grown seedlings of the rice variety, IR-64 subjected to prolonged fluoride stress. Exogenous melatonin stimulated the physiological growth of the stressed seedlings by triggering high accumulation of gibberellic acid (GA) and melatonin via up regulation of the biosynthetic genes like GA3ox, TDC, SNAT and ASMT. The endogenous abscisic acid (ABA) content increased via induction of NCED3 and suppression of ABA8ox1. However, the ABA-dependent genes like TRAB1, WRKY71 and OSBZ8 were down regulated in presence of high endogenous GA and melatonin. High melatonin level led to low indole-3-acetic acid accumulation in the treated seedlings during fluoride stress. Melatonin significantly decreased fluoride bioaccumulation by suppressing its uptake via CLC1 and CLC2, and also restored P-H+/ATPase expression. The damage indices like chlorosis (accompanied by low RuBisCo), malondialdehyde, electrolyte leakage, methylglyoxal (detoxified by glyoxalase II) and protein carbonylation were greatly reduced. Increased proline synthesis, activation of the ascorbate-glutathione cycle and enhanced activity of glutathione peroxidase, catalase and guaiacol peroxidase led to low ROS accumulation and localization in the melatonin-treated plants exposed to stress. Overall, melatonin treatment alleviated fluoride-mediated injuries by restricting fluoride uptake, refining the defence machinery and altering the phytohormone homeostasis.</t>
  </si>
  <si>
    <t>10.1016/j.plaphy.2019.10.033</t>
  </si>
  <si>
    <t>Banerjee, Aditya</t>
  </si>
  <si>
    <t xml:space="preserve"> Roychoudhury, Aryadeep</t>
  </si>
  <si>
    <t>Melatonin; Rice; Damage; Phytohormones; Fluoride bioaccumulation; Antioxidants</t>
  </si>
  <si>
    <t>STRESS TOLERANCE; ORYZA-SATIVA; EXOGENOUS MELATONIN; SIGNALING PATHWAYS; LEAF SENESCENCE; CROSS-TALK; GLUTATHIONE; ASCORBATE; PEROXIDASE; SALINITY</t>
  </si>
  <si>
    <t>[Banerjee, Aditya; Roychoudhury, Aryadeep] St Xaviers Coll Autonomous, Post Grad Dept Biotechnol, 30 Mother Teresa Sarani, Kolkata 700016, W Bengal, India</t>
  </si>
  <si>
    <t>Roychoudhury, A (corresponding author), St Xaviers Coll Autonomous, Post Grad Dept Biotechnol, 30 Mother Teresa Sarani, Kolkata 700016, W Bengal, India.</t>
  </si>
  <si>
    <t>aryadeep.rc@gmail.com</t>
  </si>
  <si>
    <t>Banerjee, Aditya/0000-0003-0365-5582</t>
  </si>
  <si>
    <t>Alonso R, 2001, PLANT CELL ENVIRON, V24, P905, DOI 10.1046/j.0016-8025.2001.00738.x; Arnao MB, 2018, ANN BOT-LONDON, V121, P195, DOI 10.1093/aob/mcx114; ARNON DI, 1949, PLANT PHYSIOL, V24, P1, DOI 10.1104/pp.24.1.1; AWASTHI YC, 1975, J BIOL CHEM, V250, P5144; Banerjee A, 2019, BIOL PLANTARUM, V63, P104, DOI 10.32615/bp.2019.013; Banerjee A., 2018, REVISITING ROLE REAC; Banerjee A., 2017, MECH PHYTOHORMONAL S, P47; Banerjee A, 2019, PLANT PHYSIOL BIOCH, V142, P143, DOI 10.1016/j.plaphy.2019.06.034; Banerjee A, 2019, PLANT CELL REP, V38, P1217, DOI 10.1007/s00299-019-02438-6; Banerjee A, 2019, PLANT GROWTH REGUL, V88, P87, DOI 10.1007/s10725-019-00490-6; Banerjee A, 2019, 3 BIOTECH, V9, DOI 10.1007/s13205-019-1629-4; BARRS HD, 1962, AUST J BIOL SCI, V15, P413, DOI 10.1071/BI9620413; Basu S, 2012, INDIAN J BIOCHEM BIO, V49, P115; Bonifacio A, 2011, PLANT CELL ENVIRON, V34, P1705, DOI 10.1111/j.1365-3040.2011.02366.x; BRADFORD MM, 1976, ANAL BIOCHEM, V72, P248, DOI 10.1016/0003-2697(76)90527-3; Campos PS, 2003, J PLANT PHYSIOL, V160, P283, DOI 10.1078/0176-1617-00833; Che-Othman MH, 2017, PLANT CELL ENVIRON, V40, P2875, DOI 10.1111/pce.13034; Colville L, 2008, J EXP BOT, V59, P3857, DOI 10.1093/jxb/ern229; Debnath B, 2019, INT J MOL SCI, V20, DOI 10.3390/ijms20051040; Debska Karolina, 2012, Postepy Biochem, V58, P34; Foyer CH, 2011, PLANT PHYSIOL, V155, P2, DOI 10.1104/pp.110.167569; Fu JJ, 2017, SCI REP-UK, V7, DOI 10.1038/srep39865; Ghosh A, 2014, PLANT J, V80, P93, DOI 10.1111/tpj.12621; Gill SS, 2010, PLANT SIGNAL BEHAV, V5, P26, DOI 10.4161/psb.5.1.10291; GRAHAM HD, 1961, J PHARM SCI, V50, P44, DOI 10.1002/jps.2600500110; Gupta S, 2009, FLUORIDE, V42, P142; Hasanuzzaman M, 2017, PHYSIOL MOL BIOL PLA, V23, P249, DOI 10.1007/s12298-017-0422-2; Hong Byeong-Deok, 2016, Korean Journal of Agricultural Science, V43, P522, DOI 10.7744/kjoas.20160054; Huang B, 2019, FRONT PLANT SCI, V10, DOI 10.3389/fpls.2019.00677; Israelsson M, 2004, PLANT PHYSIOL, V135, P221, DOI 10.1104/pp.104.038935; Kristiansen KA, 2009, PHYSIOL PLANTARUM, V136, P369, DOI 10.1111/j.1399-3054.2009.01243.x; Li C, 2012, J PINEAL RES, V53, P298, DOI 10.1111/j.1600-079X.2012.00999.x; Li JP, 2019, INT J MOL SCI, V20, DOI 10.3390/ijms20071735; Li XN, 2016, J PINEAL RES, V61, P328, DOI 10.1111/jpi.12350; Li ZG, 2019, PROTOPLASMA, V256, P471, DOI 10.1007/s00709-018-1311-4; Liang CZ, 2015, J PINEAL RES, V59, P91, DOI 10.1111/jpi.12243; Liu XX, 2013, SPECTROCHIM ACTA A, V111, P230, DOI 10.1016/j.saa.2013.04.021; Liu X, 2018, FRONT PLANT SCI, V9, DOI 10.3389/fpls.2018.00251; Meenakshi, 2006, J HAZARD MATER, V137, P456, DOI 10.1016/j.jhazmat.2006.02.024; MORON MS, 1979, BIOCHIM BIOPHYS ACTA, V582, P67, DOI 10.1016/0304-4165(79)90289-7; Nakamura A, 2006, PLANT CELL PHYSIOL, V47, P32, DOI 10.1093/pcp/pci220; NAKANO Y, 1981, PLANT CELL PHYSIOL, V22, P867; Nawaz MA, 2016, FRONT PLANT SCI, V6, DOI 10.3389/fpls.2015.01230; Padumanonda T, 2014, DARU, V22, DOI 10.1186/2008-2231-22-6; Paul S, 2017, PLANT GENE, V11, P112, DOI DOI 10.1016/J.PLGENE.2017.04.002; Paul S, 2018, J PLANT GROWTH REGUL, V37, P657, DOI 10.1007/s00344-017-9762-y; Poeggeler B, 1996, REDOX REP, V2, P179, DOI 10.1080/13510002.1996.11747046; Poeggeler B, 2002, J PINEAL RES, V33, P20, DOI 10.1034/j.1600-079X.2002.01873.x; Qiu YF, 2019, ENVIRON SCI POLLUT R, V26, P27761, DOI 10.1007/s11356-019-05946-w; Roychoudhury A, 2015, TURK J BOT, V39, P887, DOI 10.3906/bot-1503-27; Roychoudhury A, 2013, PLANT CELL REP, V32, P985, DOI 10.1007/s00299-013-1414-5; Sarropoulou V, 2012, PLANT PHYSIOL BIOCH, V61, P162, DOI 10.1016/j.plaphy.2012.10.001; Siddiqui MH, 2019, ECOTOX ENVIRON SAFE, V180, P656, DOI 10.1016/j.ecoenv.2019.05.043; Srinivas ND, 1999, PROCESS BIOCHEM, V35, P43, DOI 10.1016/S0032-9592(99)00030-8; Su XY, 2019, PLANT PHYSIOL BIOCH, V142, P263, DOI 10.1016/j.plaphy.2019.07.012; Velikova V, 2000, PLANT SCI, V151, P59, DOI 10.1016/S0168-9452(99)00197-1; Wang P, 2012, J PINEAL RES, V53, P11, DOI 10.1111/j.1600-079X.2011.00966.x; Yadu B, 2018, J PLANT GROWTH REGUL, V37, P1113, DOI 10.1007/s00344-018-9786-y; Zhang HJ, 2014, J PINEAL RES, V57, P269, DOI 10.1111/jpi.12167; Zhang J, 2017, ENVIRON EXP BOT, V138, P36, DOI 10.1016/j.envexpbot.2017.02.012</t>
  </si>
  <si>
    <t>WOS:000498750800017</t>
  </si>
  <si>
    <t>Knockout of Arabidopsis Serotonin N-Acetyltransferase-2 Reduces Melatonin Levels and Delays Flowering</t>
  </si>
  <si>
    <t>Lee, Hyoung Yool; Lee, Kyungjin; Back, Kyoungwhan</t>
  </si>
  <si>
    <t>Melatonin plays roles in both plant growth and defense. Serotonin N-acetyltransferase (SNAT) catalyzes formation of N-acetylserotonin (NAS) from serotonin. Plants contain two SNAT isogenes, which exhibit low-level amino acid homology. We studied the ArabidopsisthalianaSNAT2 (AtSNAT2) gene; we prepared recombinant SNAT2 protein and characterized a snat2 knockout mutant. The SNAT2 protein exhibited 27% amino acid homology with SNAT1; the K-m was 232 mu M and the V-max was 2160 pmol/min/mg protein. Melatonin inhibited SNAT enzyme activity in vitro. SNAT2 mRNA was abundantly expressed in flowers; the melatonin content of flowers of the snat2 mutant was significantly less than that of wild-type flowers. The mutant exhibited delayed flowering and reductions in leaf area and biomass compared to the wild type. Delayed flowering was attributable to reductions in the expression levels of the gibberellin biosynthetic genes ent-kaurene synthase (KS) and FLOWERING LOCUS T (FT).</t>
  </si>
  <si>
    <t>BIOMOLECULES</t>
  </si>
  <si>
    <t>10.3390/biom9110712</t>
  </si>
  <si>
    <t>Arabidopsis; recombinant SNAT2; flowering; melatonin; snat2 knockout</t>
  </si>
  <si>
    <t>N-ACETYLTRANSFERASE; CLONING; METHYLTRANSFERASE; LOCALIZATION; PROTEINS; ENZYMES; STRESS</t>
  </si>
  <si>
    <t>[Lee, Hyoung Yool; Lee, Kyungjin; Back, Kyoungwhan] Chonnam Natl Univ, Coll Agr &amp; Life Sci, Div Food Technol &amp; Biotechnol, Gwangju 61186, South Korea</t>
  </si>
  <si>
    <t>Back, K (corresponding author), Chonnam Natl Univ, Coll Agr &amp; Life Sci, Div Food Technol &amp; Biotechnol, Gwangju 61186, South Korea.</t>
  </si>
  <si>
    <t>xanthine@naver.com; nicekj7@hanmail.net; kback@chonnam.ac.kr</t>
  </si>
  <si>
    <t>Ahammed GJ, 2019, ENVIRON EXP BOT, V161, P303, DOI 10.1016/j.envexpbot.2018.06.006; Arnao MB, 2019, TRENDS PLANT SCI, V24, P38, DOI 10.1016/j.tplants.2018.10.010; Back K, 2016, J PINEAL RES, V61, P426, DOI 10.1111/jpi.12364; Byeon Y, 2016, J PINEAL RES, V61, P198, DOI 10.1111/jpi.12339; Byeon Y, 2016, J PINEAL RES, V60, P348, DOI 10.1111/jpi.12317; Byeon Y, 2015, J PINEAL RES, V59, P448, DOI 10.1111/jpi.12274; Byeon Y, 2014, J PINEAL RES, V56, P107, DOI 10.1111/jpi.12103; Byeon Y, 2013, J PINEAL RES, V55, P371, DOI 10.1111/jpi.12080; Chen ZP, 2018, ANN BOT-LONDON, V121, P1127, DOI 10.1093/aob/mcx207; Dereeper A, 2010, BMC EVOL BIOL, V10, DOI 10.1186/1471-2148-10-8; Emanuelsson O, 2000, J MOL BIOL, V300, P1005, DOI 10.1006/jmbi.2000.3903; Gu Q, 2017, PLANT SCI, V261, P28, DOI 10.1016/j.plantsci.2017.05.001; Hernandez-Ruiz J, 2018, AGRONOMY-BASEL, V8, DOI 10.3390/agronomy8040033; Hong YB, 2018, PLANT J, V95, P877, DOI 10.1111/tpj.13995; Huang B, 2019, FRONT PLANT SCI, V10, DOI 10.3389/fpls.2019.00677; Hwang OJ, 2019, INT J MOL SCI, V20, DOI 10.3390/ijms20205173; Hwang OJ, 2018, J PINEAL RES, V65, DOI 10.1111/jpi.12495; Kang K, 2013, J PINEAL RES, V55, P7, DOI 10.1111/jpi.12011; Kobylinska A, 2017, FRONT PLANT SCI, V8, DOI 10.3389/fpls.2017.01560; Krysan PJ, 1999, PLANT CELL, V11, P2283, DOI 10.1105/tpc.11.12.2283; LEE HY, 2018, MELATONIN RES, V1, P94, DOI DOI 10.32794/MR11250006; Lee HY, 2014, J PINEAL RES, V57, P418, DOI 10.1111/jpi.12181; Lee K, 2017, J PINEAL RES, V62, DOI 10.1111/jpi.12392; Li X, 2018, MOLECULES, V23, DOI 10.3390/molecules23010165; Liu DD, 2019, MOLECULES, V24, DOI 10.3390/molecules24081514; Meng JF, 2015, FOOD CHEM, V185, P127, DOI 10.1016/j.foodchem.2015.03.140; Park S, 2014, J PINEAL RES, V57, P348, DOI 10.1111/jpi.12174; Park S, 2013, J PINEAL RES, V55, P409, DOI 10.1111/jpi.12088; Ramakrishna A, 2012, PLANT CELL TISS ORG, V108, P267, DOI 10.1007/s11240-011-0039-z; Schindelin J, 2012, NAT METHODS, V9, P676, DOI [10.1038/NMETH.2019, 10.1038/nmeth.2019]; Shi HT, 2016, J PINEAL RES, V60, P373, DOI 10.1111/jpi.12320; Tan DX, 2019, MELATONIN RES, V2, P44, DOI [10.32794/nr11250011, DOI 10.32794/mr11250011]; Wang QN, 2017, INT J MOL SCI, V18, DOI 10.3390/ijms18050991; Wang YP, 2018, J EXP BOT, V69, P963, DOI 10.1093/jxb/erx473; Wei J, 2018, J PINEAL RES, V65, DOI 10.1111/jpi.12500; Wei YX, 2017, J PINEAL RES, V62, DOI 10.1111/jpi.12367; Wigge PA, 2011, CURR BIOL, V21, pR374, DOI 10.1016/j.cub.2011.03.038; Xu LL, 2017, FRONT PLANT SCI, V8, DOI 10.3389/fpls.2017.01426; Yang JJ, 2019, FRONT PLANT SCI, V10, DOI 10.3389/fpls.2019.00150; Yu Y, 2018, MOLECULES, V23, DOI 10.3390/molecules23081887; Yu YX, 2020, INT J PR ENG MAN-GT, V7, P859, DOI [10.1007/s40684-019-00157-7, 10.1145/3313991.3314015]; Zhang JR, 2017, FUNCT PLANT BIOL, V44, P961, DOI 10.1071/FP17003; Zhang SM, 2017, FRONT PLANT SCI, V8, DOI 10.3389/fpls.2017.01993</t>
  </si>
  <si>
    <t>2218-273X</t>
  </si>
  <si>
    <t>Biomolecules</t>
  </si>
  <si>
    <t>WOS:000502267900073</t>
  </si>
  <si>
    <t>Melatonin enhances salt tolerance by promoting MYB108A-mediated ethylene biosynthesis in grapevines</t>
  </si>
  <si>
    <t>Xu, Lili; Xiang, Guangqing; Sung, Qinghua; Ni, Yong; Jin, Zhongxin; Gao, Shiwei; Yao, Yuxin</t>
  </si>
  <si>
    <t>The signal molecules melatonin and ethylene play key roles in abiotic stress tolerance. The interplay between melatonin and ethylene in regulating salt tolerance and the underlying molecular mechanism of this interplay remain unclear. Here, we found that both melatonin and 1-aminocyclopropane-1-carboxylic acid (ACC, a precursor of ethylene) enhanced the tolerance of grapevine to NaCl; additionally, ethylene participated in melatonin-induced salt tolerance. Further experiments indicated that exogenous treatment and endogenous induction of melatonin increased the ACC content and ethylene production in grapevine and tobacco plants, respectively. The expression of MYB108A and ACS1, which function as a transcription factor and a key gene involved in ethylene production, respectively, was strongly induced by melatonin treatment. Additionally, MYB108A directly bound to the promoter of ACS1 and activated its transcription. MYB108A expression promoted ACC synthesis and ethylene production by activating ACS1 expression in response to melatonin treatment. The suppression of MYB108A expression partially limited the effect of melatonin on the induction of ethylene production and reduced melatonin-induced salt tolerance. Collectively, melatonin promotes ethylene biosynthesis and salt tolerance through the regulation of ACS1 by MYB108A.</t>
  </si>
  <si>
    <t>HORTICULTURE RESEARCH</t>
  </si>
  <si>
    <t>10.1038/s41438-019-0197-4</t>
  </si>
  <si>
    <t>Xu, Lili</t>
  </si>
  <si>
    <t xml:space="preserve"> Yao, Yuxin</t>
  </si>
  <si>
    <t>COLD TOLERANCE; ABIOTIC STRESS; TRANSCRIPTION FACTORS; EXOGENOUS MELATONIN; LIPID-PEROXIDATION; PLANT-RESPONSES; EXPRESSION; SALINITY; CROSSTALK; HORMONES</t>
  </si>
  <si>
    <t>[Xu, Lili; Xiang, Guangqing; Jin, Zhongxin; Gao, Shiwei; Yao, Yuxin] Shandong Agr Univ, Coll Hort Sci &amp; Engn, Collaborat Innovat Ctr Fruit &amp; Vegetable Qual &amp; E, State Key Lab Crop Biol, Tai An 271018, Shandong, Peoples R China; [Sung, Qinghua; Ni, Yong] Shandong Agr Univ, Coll Life Sci, State Key Lab Crop Biol, Tai An 271018, Shandong, Peoples R China</t>
  </si>
  <si>
    <t>Yao, YX (corresponding author), Shandong Agr Univ, Coll Hort Sci &amp; Engn, Collaborat Innovat Ctr Fruit &amp; Vegetable Qual &amp; E, State Key Lab Crop Biol, Tai An 271018, Shandong, Peoples R China.</t>
  </si>
  <si>
    <t>AbuQamar S, 2009, PLANT J, V58, P347, DOI 10.1111/j.1365-313X.2008.03783.x; Achard P, 2006, SCIENCE, V311, P91, DOI 10.1126/science.1118642; An JP, 2018, PLANT PHYSIOL, V178, P808, DOI 10.1104/pp.18.00068; Argueso CT, 2007, J PLANT GROWTH REGUL, V26, P92, DOI 10.1007/s00344-007-0013-5; Arnao M. B., 2017, ANN BOT, V121, P195, DOI DOI 10.1093/aob/mcx114; Arnao MB, 2015, J PINEAL RES, V59, P133, DOI 10.1111/jpi.12253; Ben-Romdhane W, 2018, PROTOPLASMA, V255, P1161, DOI 10.1007/s00709-018-1223-3; Cao WH, 2006, PLANT CELL ENVIRON, V29, P1210, DOI 10.1111/j.1365-3040.2006.01501.x; Dong H, 2011, J EXP BOT, V62, P4875, DOI 10.1093/jxb/err143; Nguyen D, 2016, PLANT MOL BIOL, V91, P727, DOI 10.1007/s11103-016-0481-8; Freitas VS, 2018, ENVIRON EXP BOT, V145, P75, DOI 10.1016/j.envexpbot.2017.10.022; Fujita Y, 2011, J PLANT RES, V124, P509, DOI 10.1007/s10265-011-0412-3; Gharbi E, 2017, J PLANT PHYSIOL, V210, P24, DOI 10.1016/j.jplph.2016.12.001; Hodges DM, 1999, PLANTA, V207, P604, DOI 10.1007/s004250050524; Hu W, 2017, J AGR FOOD CHEM, V65, P9987, DOI 10.1021/acs.jafc.7b03354; JEFFERSON RA, 1987, EMBO J, V6, P3901; Kang K, 2011, J PINEAL RES, V50, P304, DOI 10.1111/j.1600-079X.2010.00841.x; Kazan K, 2015, TRENDS PLANT SCI, V20, P219, DOI 10.1016/j.tplants.2015.02.001; Kobylinska A, 2018, J PINEAL RES, V64, DOI 10.1111/jpi.12466; Lee HJ, 2016, J PINEAL RES, V61, P303, DOI 10.1111/jpi.12347; Lee HY, 2016, J PINEAL RES, V60, P327, DOI 10.1111/jpi.12314; Li C, 2016, J PINEAL RES, V61, P218, DOI 10.1111/jpi.12342; Li C, 2015, J EXP BOT, V66, P669, DOI 10.1093/jxb/eru476; Li C, 2012, J PINEAL RES, V53, P298, DOI 10.1111/j.1600-079X.2012.00999.x; Li DD, 2002, PLANT CELL REP, V21, P153, DOI 10.1007/s00299-002-0492-6; Li H, 2017, SCI REP-UK, V7, DOI 10.1038/srep40858; Li XN, 2016, J PINEAL RES, V61, P328, DOI 10.1111/jpi.12350; Lizamore D, 2015, PLANT CELL TISS ORG, V120, P607, DOI 10.1007/s11240-014-0627-9; Ljung K, 2015, CURR OPIN PLANT BIOL, V25, P130, DOI 10.1016/j.pbi.2015.05.022; Lotkowska M. E., 2014, THESIS; Mokhtari F, 2017, BIOL PLANTARUM, V61, P227, DOI 10.1007/s10535-016-0666-7; Arraes FBM, 2015, BMC PLANT BIOL, V15, DOI 10.1186/s12870-015-0597-z; Muller M, 2015, PLANT PHYSIOL, V169, P32, DOI 10.1104/pp.15.00677; Munns R, 2008, ANNU REV PLANT BIOL, V59, P651, DOI 10.1146/annurev.arplant.59.032607.092911; Nemhauser JL, 2006, CELL, V126, P467, DOI 10.1016/j.cell.2006.05.050; Pierik R, 2006, TRENDS PLANT SCI, V11, P176, DOI 10.1016/j.tplants.2006.02.006; Ryu H, 2015, J PLANT BIOL, V58, P147, DOI 10.1007/s12374-015-0103-z; Sasaki N, 2018, FRONT PLANT SCI, V9, DOI 10.3389/fpls.2018.00619; Shi HT, 2014, J PINEAL RES, V57, P185, DOI 10.1111/jpi.12155; Singh K, 2011, OMICS, V15, P913, DOI 10.1089/omi.2011.0098; Sun QQ, 2015, J EXP BOT, V66, P657, DOI 10.1093/jxb/eru332; Sun XM, 2016, SCI REP-UK, V6, DOI 10.1038/srep24066; Tucker ML, 2010, J EXP BOT, V61, P463, DOI 10.1093/jxb/erp317; Walker RR, 2002, AUST J GRAPE WINE R, V8, P3, DOI 10.1111/j.1755-0238.2002.tb00206.x; Wang F, 2016, FRONT PLANT SCI, V7, DOI 10.3389/fpls.2016.00689; Wei Y, 2017, J PINEAL RES, V62, P1; Wong DCJ, 2016, DNA RES, V23, P451, DOI 10.1093/dnares/dsw028; Xu LL, 2018, HORTIC RES-ENGLAND, V5, DOI 10.1038/s41438-018-0045-y; Xu LL, 2017, FRONT PLANT SCI, V8, DOI 10.3389/fpls.2017.01426; Yang C, 2015, PLANT PHYSIOL, V169, P148, DOI 10.1104/pp.15.00353; Yang JJ, 2019, FRONT PLANT SCI, V10, DOI 10.3389/fpls.2019.00150; Yang L, 2013, ENVIRON EXP BOT, V86, P60, DOI 10.1016/j.envexpbot.2010.08.006; Yang YN, 2000, PLANT J, V22, P543, DOI 10.1046/j.1365-313x.2000.00760.x; Yoo JH, 2005, J BIOL CHEM, V280, P3697, DOI 10.1074/jbc.M408237200; Yu Y, 2018, MOLECULES, V23, DOI 10.3390/molecules23081887; Zdarska M, 2015, J EXP BOT, V66, P4913, DOI 10.1093/jxb/erv261; Zhai R, 2018, POSTHARVEST BIOL TEC, V139, P38, DOI 10.1016/j.postharvbio.2018.01.017; Zhang HJ, 2014, J PINEAL RES, V57, P269, DOI 10.1111/jpi.12167; Zhang M, 2016, PLANT MOL BIOL, V91, P651, DOI 10.1007/s11103-016-0488-1; Zhang X, 2013, PLANT SOIL ENVIRON, V59, P80, DOI 10.17221/613/2012-PSE; Zhang ZJ, 2010, PLANT MOL BIOL, V73, P241, DOI 10.1007/s11103-010-9609-4; Zhao DQ, 2015, FRONT PLANT SCI, V6, DOI 10.3389/fpls.2015.00261; Zhao G, 2018, INT J MOL SCI, V19, DOI 10.3390/ijms19071912; Zhou WJ, 1998, PLANT GROWTH REGUL, V26, P41, DOI 10.1023/A:1006004921265; Zuo BX, 2014, J PINEAL RES, V57, P408, DOI 10.1111/jpi.12180</t>
  </si>
  <si>
    <t>NANJING AGRICULTURAL UNIV</t>
  </si>
  <si>
    <t>NANJING</t>
  </si>
  <si>
    <t>2052-7276</t>
  </si>
  <si>
    <t>HORTIC RES-ENGLAND</t>
  </si>
  <si>
    <t>Hortic. Res.-England</t>
  </si>
  <si>
    <t>Plant Sciences; Genetics &amp; Heredity; Horticulture</t>
  </si>
  <si>
    <t>Plant Sciences; Genetics &amp; Heredity; Agriculture</t>
  </si>
  <si>
    <t>WOS:000489288700003</t>
  </si>
  <si>
    <t>Melatonin Deficiency Confers Tolerance to Multiple Abiotic Stresses in Rice via Decreased Brassinosteroid Levels</t>
  </si>
  <si>
    <t>Melatonin has long been recognized as a positive signaling molecule and potent antioxidant in plants, which alleviates damage caused by adverse conditions such as salt, cold, and heat stress. In this study, we found a paradoxical role for melatonin in abiotic stress responses. Suppression of the serotonin N-acetyltransferase 2 (snat2) gene encoding the penultimate enzyme in melatonin biosynthesis led to simultaneous decreases in both melatonin and brassinosteroid (BR) levels, causing a semi-dwarf with erect leaf phenotype, typical of BR deficiency. Here, we further characterized snat2 rice in terms of grain morphology and abiotic stress tolerance, to determine whether snat2 rice exhibited characteristics similar to those of BR-deficient rice. As expected, the snat2 rice exhibited tolerance to multiple stress conditions including cadmium, salt, cold, and heat, as evidenced by decreased malondialdehyde (MDA) levels and increased chlorophyll levels, in contrast with SNAT2 overexpression lines, which were less tolerant to stress than wild type plants. In addition, the length and width of grain from snat2 plants were reduced relative to the wild type, which is reminiscent of BR deficiency in rice. Other melatonin-deficient mutant rice lines with suppressed BR synthesis (i.e., comt and t5h) also showed tolerance to salt and heat stress, whereas melatonin-deficient rice seedlings without decreased BR levels (i.e., tdc) failed to exhibit increased stress tolerance, suggesting that stress tolerance was increased not by melatonin deficiency alone, but by a melatonin deficiency-mediated decrease in BR.</t>
  </si>
  <si>
    <t>10.3390/ijms20205173</t>
  </si>
  <si>
    <t>abiotic stress; brassinosteroid; cadmium; cold; gibberellin; heat; melatonin; salt</t>
  </si>
  <si>
    <t>N-ACETYLSEROTONIN METHYLTRANSFERASE; GROWTH-STIMULATING COMPOUND; EXOGENOUS MELATONIN; DROUGHT TOLERANCE; CADMIUM STRESS; EDIBLE PLANTS; ACETYLTRANSFERASE; CLONING; MUTANT; GENES</t>
  </si>
  <si>
    <t>[Hwang, Ok Jin; Back, Kyoungwhan] Chonnam Natl Univ, Coll Agr &amp; Life Sci, Dept Biotechnol, Gwangju 61186, South Korea</t>
  </si>
  <si>
    <t>Back, K (corresponding author), Chonnam Natl Univ, Coll Agr &amp; Life Sci, Dept Biotechnol, Gwangju 61186, South Korea.</t>
  </si>
  <si>
    <t>smilax@jnu.ac.kr; back@chonnam.ac.kr</t>
  </si>
  <si>
    <t>Back K, 2016, J PINEAL RES, V61, P426, DOI 10.1111/jpi.12364; Byeon Y, 2016, J PINEAL RES, V61, P198, DOI 10.1111/jpi.12339; Byeon Y, 2016, J PINEAL RES, V60, P348, DOI 10.1111/jpi.12317; Byeon Y, 2013, J PINEAL RES, V55, P371, DOI 10.1111/jpi.12080; Cai SY, 2017, J PINEAL RES, V62, DOI 10.1111/jpi.12387; Chen ZP, 2017, FREE RADICAL BIO MED, V108, P465, DOI 10.1016/j.freeradbiomed.2017.04.009; Choi GH, 2019, BIOMOLECULES, V9, DOI 10.3390/biom9100589; Choi GH, 2017, J PINEAL RES, V63, DOI 10.1111/jpi.12412; Chung Y, 2014, MOL CELLS, V37, P795, DOI 10.14348/molcells.2014.0127; Colebrook EH, 2014, J EXP BIOL, V217, P67, DOI 10.1242/jeb.089938; Debnath B, 2019, INT J MOL SCI, V20, DOI 10.3390/ijms20051040; DUBBELS R, 1995, J PINEAL RES, V18, P28, DOI 10.1111/j.1600-079X.1995.tb00136.x; Gruszka D, 2016, FRONT PLANT SCI, V7, DOI 10.3389/fpls.2016.01824; Gu Q, 2017, PLANT SCI, V261, P28, DOI 10.1016/j.plantsci.2017.05.001; HATTORI A, 1995, BIOCHEM MOL BIOL INT, V35, P627; Hernandez-Ruiz J, 2005, J PINEAL RES, V39, P137, DOI 10.1111/j.1600-079X.2005.00226.x; Hernandez-Ruiz J, 2004, PLANTA, V220, P140, DOI 10.1007/s00425-004-1317-3; Hirano K, 2017, MOL PLANT, V10, P590, DOI 10.1016/j.molp.2016.12.013; Hong Z, 2003, PLANT CELL, V15, P2900, DOI 10.1105/tpc.014712; Hwang OJ, 2018, J PINEAL RES, V65, DOI 10.1111/jpi.12495; Il Je B, 2010, PLANT CELL, V22, P1777, DOI 10.1105/tpc.109.069575; Jaillais Y, 2012, NAT CELL BIOL, V14, P788, DOI 10.1038/ncb2551; Jung H, 2015, PLANT SCI, V236, P304, DOI 10.1016/j.plantsci.2015.04.018; Kang K, 2013, J PINEAL RES, V55, P7, DOI 10.1111/jpi.12011; Kang K, 2011, J PINEAL RES, V50, P304, DOI 10.1111/j.1600-079X.2010.00841.x; Kang K, 2010, J PINEAL RES, V49, P176, DOI 10.1111/j.1600-079X.2010.00783.x; Kim SY, 2010, PHYSIOL PLANTARUM, V138, P191, DOI 10.1111/j.1399-3054.2009.01304.x; Kolar J, 2003, PHYSIOL PLANTARUM, V118, P605, DOI 10.1034/j.1399-3054.2003.00114.x; LEE HY, 2018, MELATONIN RES, V1, P94, DOI DOI 10.32794/MR11250006; Lee HY, 2018, J PINEAL RES, V65, DOI 10.1111/jpi.12504; Lee HY, 2017, J PINEAL RES, V62, DOI 10.1111/jpi.12379; Lee K, 2019, J PINEAL RES, V66, DOI 10.1111/jpi.12537; Lee K, 2017, J PINEAL RES, V63, DOI 10.1111/jpi.12441; Lee K, 2017, J PINEAL RES, V62, DOI 10.1111/jpi.12392; Lei XY, 2004, J PINEAL RES, V36, P126, DOI 10.1046/j.1600-079X.2003.00106.x; Li C, 2012, J PINEAL RES, V53, P298, DOI 10.1111/j.1600-079X.2012.00999.x; Li JP, 2019, INT J MOL SCI, V20, DOI 10.3390/ijms20071735; Li MQ, 2016, J PINEAL RES, V61, P291, DOI 10.1111/jpi.12346; Manchester LC, 2000, LIFE SCI, V67, P3023, DOI 10.1016/S0024-3205(00)00896-1; Morinaka Y, 2006, PLANT PHYSIOL, V141, P924, DOI 10.1104/pp.106.077081; Nakashita H, 2003, PLANT J, V33, P887, DOI 10.1046/j.1365-313X.2003.01675.x; Northey JGB, 2016, NAT PLANTS, V2, DOI [10.1038/NPLANTS.2016.114, 10.1038/nplants.2016.114]; Okazaki M, 2009, J PINEAL RES, V46, P373, DOI 10.1111/j.1600-079X.2009.00673.x; Park S, 2013, J PINEAL RES, V54, P258, DOI 10.1111/j.1600-079X.2012.01029.x; Posmyk MM, 2009, J PINEAL RES, V46, P214, DOI 10.1111/j.1600-079X.2008.00652.x; Qi ZY, 2018, MOLECULES, V23, DOI 10.3390/molecules23020386; REINA M, 2018, MELATONIN RES, V1, P27, DOI DOI 10.32794/mr11250003; Reiter RJ, 2018, MELATONIN RES, V1, P58, DOI [10.32794/mr11250004, DOI 10.32794/MR11250004]; Saini S, 2015, FRONT PLANT SCI, V6, DOI 10.3389/fpls.2015.00950; Sakamoto T, 2006, NAT BIOTECHNOL, V24, P105, DOI 10.1038/nbt1173; Sharif R, 2018, MOLECULES, V23, DOI 10.3390/molecules23092352; Sharma I, 2017, FRONT PLANT SCI, V8, DOI 10.3389/fpls.2017.02151; Tan DX, 2019, MELATONIN RES, V2, P44, DOI [10.32794/nr11250011, DOI 10.32794/mr11250011]; Tanabe S, 2005, PLANT CELL, V17, P776, DOI 10.1105/tpc.104.024950; Tian HY, 2018, FRONT PLANT SCI, V8, DOI 10.3389/fpls.2017.02256; Tong HN, 2014, PLANT CELL, V26, P4376, DOI 10.1105/tpc.114.132092; Turk H, 2014, PLANT GROWTH REGUL, V74, P139, DOI 10.1007/s10725-014-9905-0; Ullah MA, 2019, INT J MOL SCI, V20, DOI 10.3390/ijms20071787; Vardhini BV, 2010, PLANT STRESS, p[4, 55]; Wang L, 2014, J PINEAL RES, V56, P134, DOI 10.1111/jpi.12105; Wang P, 2015, J PINEAL RES, V58, P479, DOI 10.1111/jpi.12233; Wang S. C., 2019, TUNGSTEN, V1, P19, DOI DOI 10.1007/S42864-019-00006-9; Wang YP, 2018, J EXP BOT, V69, P963, DOI 10.1093/jxb/erx473; Wang Yingjuan, 2009, Sheng Wu Gong Cheng Xue Bao, V25, P1014; Wei J, 2018, J PINEAL RES, V65, DOI 10.1111/jpi.12500; Xu W, 2016, J PINEAL RES, V61, P457, DOI 10.1111/jpi.12359; Yang WJ, 2019, INT J MOL SCI, V20, DOI 10.3390/ijms20030652; Zhang LJ, 2012, IN VITRO CELL DEV-PL, V48, P275, DOI 10.1007/s11627-011-9413-0; Zhao D, 2019, FRONT ENDOCRINOL, V10, DOI 10.3389/fendo.2019.00249; Zheng XD, 2017, SCI REP-UK, V7, DOI 10.1038/srep41236; Zuo BX, 2014, J PINEAL RES, V57, P408, DOI 10.1111/jpi.12180</t>
  </si>
  <si>
    <t>WOS:000498822800205</t>
  </si>
  <si>
    <t>Potential roles of melatonin and sulfur in alleviation of lanthanum toxicity in tomato seedlings</t>
  </si>
  <si>
    <t>Siddiqui, Manzer H.; Alamri, Saud; Alsubaie, Qasi D.; Ali, Hayssam M.; Ibrahim, Abdullah A.; Alsadon, Abdullah</t>
  </si>
  <si>
    <t>Owing to the active use of rare-earth elements in many areas, it is necessary to study their behavior in the environment and their biological impact on plants. Despite the role of melatonin and sulfur in plant growth, development and abiotic stress tolerance; it is still not clear how they have a strong regulatory influence and synergistic effect on growth, physiological and biochemical characteristics of plants under different environmental stresses. Therefore, this study highlights how melatonin and sulfur together potentially involved in a reversal of lanthanum-inhibited photosynthetic and growth responses in tomato seedlings. Here, we reported that seedlings grown in a medium containing 150 mu M lanthanum exhibited increased overproduction of reactive oxygen species (ROS) and lipid peroxidation together with increased Chlorophyll degradation, and activity of chlorophyllase, proline dehydrogenase and glycolate oxidase (GOx), and decreased photosynthesis and growth. However, the application of melatonin and sulfur showed significant responses on tomato seedlings, although the response of their combined treatment was more effective by further increasing photosynthesis and growth under lanthanum toxicity. Melatonin supplied with sulfur suppressed ROS formation, lipid peroxidation and activity of GOx, and increased photosynthesis by upregulating activities of carbonic anhydrase and ribulose-1,5-bisphosphate carboxylase/oxygenase. Also, sulfur supplementation with melatonin to seedlings resulted in an elevation in the accumulation of Chl and proline by increasing delta-aminolevulinic acid and activity of delta-aminolevulinic acid dehydratase and Delta(1)-pyrroline-5-carboxylate synthetase activity. The administration of melatonin with sulfur substantially induced upregulation of enzymes (superoxide dismutase, ascorbate peroxidase, monodehydroascorbate reductase, dehydroascorbate reductase and glutathione reductase) activities involved in the antioxidant system, thereby mitigating ROS-induced oxidative damage. Thus, this study provides strong evidence that melatonin and sulfur have strong regulatory influence and synergistic role in alleviating the adverse effect of lanthanum-toxicity by increasing photosynthesis and growth.</t>
  </si>
  <si>
    <t>10.1016/j.ecoenv.2019.05.043</t>
  </si>
  <si>
    <t xml:space="preserve"> Alsadon, Abdullah</t>
  </si>
  <si>
    <t>Antioxidant system; Chlorophyll degradation; Melatonin; Photosynthesis; Proline biosynthesis; Lanthanum</t>
  </si>
  <si>
    <t>RARE-EARTH-ELEMENTS; DELTA-AMINOLEVULINIC-ACID; WHEAT TRITICUM-AESTIVUM; BRASSICA-JUNCEA L.; OXIDATIVE STRESS; HYDROGEN-PEROXIDE; PLANT-GROWTH; CHLOROPHYLL DEGRADATION; SUPEROXIDE-DISMUTASE; ANTIOXIDANT SYSTEMS</t>
  </si>
  <si>
    <t>[Siddiqui, Manzer H.; Alamri, Saud; Alsubaie, Qasi D.; Ali, Hayssam M.] King Saud Univ, Dept Bot &amp; Microbiol, Coll Sci, POB 2455, Riyadh 11451, Saudi Arabia; [Ibrahim, Abdullah A.; Alsadon, Abdullah] King Saud Univ, Dept Plant Prod, Coll Food &amp; Agr Sci, POB 2460, Riyadh 11451, Saudi Arabia</t>
  </si>
  <si>
    <t>Siddiqui, MH (corresponding author), King Saud Univ, Dept Bot &amp; Microbiol, Coll Sci, POB 2455, Riyadh 11451, Saudi Arabia.</t>
  </si>
  <si>
    <t>mhsiddiqui@ksu.edu.sa</t>
  </si>
  <si>
    <t>Ali, Hayssam M./A-6054-2013; Siddiqui, Manzer H./M-5028-2019; Alamri, Saud/Q-2264-2018</t>
  </si>
  <si>
    <t>Ali, Hayssam M./0000-0001-6801-4263; Alamri, Saud/0000-0003-2565-1101; Siddiqui, Manzer/0000-0003-2840-4608</t>
  </si>
  <si>
    <t>Alam MN, 2018, BMC GENOMICS, V19, DOI 10.1186/s12864-018-4588-y; Alamri SA, 2019, ENVIRON EXP BOT, V161, P290, DOI 10.1016/j.envexpbot.2018.06.012; Anjum NA, 2015, FRONT PLANT SCI, V6, DOI 10.3389/fpls.2015.00210; Arnao MB, 2018, ANN BOT-LONDON, V121, P195, DOI 10.1093/aob/mcx114; Arnao MB, 2009, J PINEAL RES, V46, P58, DOI 10.1111/j.1600-079X.2008.00625.x; Arnao MB, 2014, TRENDS PLANT SCI, V19, P789, DOI 10.1016/j.tplants.2014.07.006; Arora A, 2002, CURR SCI INDIA, V82, P1227; Asada K, 2006, PLANT PHYSIOL, V141, P391, DOI 10.1104/pp.106.082040; Ashraf M, 2013, PHOTOSYNTHETICA, V51, P163, DOI 10.1007/s11099-013-0021-6; Bailey-Serres J, 2006, PLANT PHYSIOL, V141, P311, DOI 10.1104/pp.104.900191; BATES LS, 1973, PLANT SOIL, V39, P205, DOI 10.1007/BF00018060; BEYER WF, 1987, ANAL BIOCHEM, V161, P559, DOI 10.1016/0003-2697(87)90489-1; BRADFORD MM, 1976, ANAL BIOCHEM, V72, P248, DOI 10.1016/0003-2697(76)90527-3; Campos CN, 2019, AGR WATER MANAGE, V211, P37, DOI 10.1016/j.agwat.2018.09.025; Chandra R, 2016, FOR SCI TECHNOL, V12, P55, DOI 10.1080/21580103.2015.1044024; CHAREST C, 1990, PHYSIOL PLANTARUM, V80, P159, DOI 10.1111/j.1399-3054.1990.tb04391.x; Chen L., 2017, FRONT PLANT SCI, V8; de Oliveira C, 2015, ECOTOX ENVIRON SAFE, V122, P136, DOI 10.1016/j.ecoenv.2015.07.020; Debnath B., 2018, MOLECULES, V23; DHINDSA RS, 1981, J EXP BOT, V32, P93, DOI 10.1093/jxb/32.1.93; DIATLOFF E, 1995, J PLANT NUTR, V18, P1963, DOI 10.1080/01904169509365037; Diatloff E, 2008, ANN BOT-LONDON, V101, P971, DOI 10.1093/aob/mcn021; Ding W, 2018, J AGR FOOD CHEM, V66, P7701, DOI 10.1021/acs.jafc.8b02178; Doulis AG, 1997, PLANT PHYSIOL, V114, P1031, DOI 10.1104/pp.114.3.1031; DWIVEDI RS, 1974, PLANT SOIL, V40, P445, DOI 10.1007/BF00011531; ELSTNER EF, 1976, PLANTA, V130, P175, DOI 10.1007/BF00384416; Fahnenstich H, 2008, PLANT PHYSIOL, V148, P719, DOI 10.1104/pp.108.126789; Fang ZY, 1998, J EXP BOT, V49, P503, DOI 10.1093/jexbot/49.320.503; FOYER CH, 1976, PLANTA, V133, P21, DOI 10.1007/BF00386001; Foyer CH, 2009, ANTIOXID REDOX SIGN, V11, P861, DOI 10.1089/ars.2008.2177; Garcia-Jimenez A, 2017, FRONT PLANT SCI, V8, DOI 10.3389/fpls.2017.00308; Hasan MK, 2018, SCI REP-UK, V8, DOI 10.1038/s41598-018-28561-0; Hijaz F, 2016, J CHROMATOGR A, V1447, P57, DOI 10.1016/j.chroma.2016.04.041; HOSSAIN MA, 1984, PLANT CELL PHYSIOL, V25, P385; Hu HQ, 2016, ECOTOX ENVIRON SAFE, V127, P43, DOI 10.1016/j.ecoenv.2016.01.008; Hu X, 2002, CHEMOSPHERE, V48, P621, DOI 10.1016/S0045-6535(02)00109-1; Hu ZY, 2004, J PLANT NUTR, V27, P183, DOI 10.1081/PLN-120027555; Huang GY, 2018, SCI HORTIC-AMSTERDAM, V232, P264, DOI 10.1016/j.scienta.2018.01.025; Jain Meeta, 2004, Indian Journal of Experimental Biology, V42, P419; Joly D, 2011, METHODS MOL BIOL, V684, P321, DOI [10.1007/978.1.60761.925.3_24, 10.1007/978-1-60761-925-3_24]; Khan NA, 2016, INT CONF INTEL ENVIR, P76, DOI 10.1109/IE.2016.20; Kishor PBK, 2005, CURR SCI INDIA, V88, P424; Kobayashi Y, 2007, FUNCT PLANT BIOL, V34, P984, DOI 10.1071/FP07133; Kopriva S, 2016, FRONT PLANT SCI, V6, DOI 10.3389/fpls.2015.01220; Kotelnikova A, 2019, ECOTOX ENVIRON SAFE, V167, P20, DOI 10.1016/j.ecoenv.2018.09.117; Li JM, 2015, BMC PLANT BIOL, V15, DOI 10.1186/s12870-015-0699-7; Li X., 2018, MOLECULES, V23; Liang BW, 2018, ENVIRON EXP BOT, V155, P650, DOI 10.1016/j.envexpbot.2018.08.016; Liang CZ, 2017, FRONT PLANT SCI, V8, DOI 10.3389/fpls.2017.00134; Liu D. W., 2016, SCI REP, V6; Lunde C, 2008, PHYSIOL PLANTARUM, V134, P508, DOI 10.1111/j.1399-3054.2008.01159.x; Martinez V, 2018, MOLECULES, V23, DOI 10.3390/molecules23030535; Matysik J, 2002, CURR SCI INDIA, V82, P525; MAUZERALL D, 1956, J BIOL CHEM, V219, P435; MCFEETERS RF, 1971, PLANT PHYSIOL, V47, P609, DOI 10.1104/pp.47.5.609; Mukwevho E, 2014, MOLECULES, V19, P19376, DOI 10.3390/molecules191219376; NAKANO Y, 1981, PLANT CELL PHYSIOL, V22, P867; Nawaz MA, 2016, FRONT PLANT SCI, V6, DOI 10.3389/fpls.2015.01230; Nawaz MA, 2018, J PLANT PHYSIOL, V220, P115, DOI 10.1016/j.jplph.2017.11.003; Noctor G, 2016, PLANT PHYSIOL, V171, P1581, DOI 10.1104/pp.16.00346; Poor P, 2018, BIOL PLANTARUM, V62, P201, DOI 10.1007/s10535-018-0782-7; Ramos SJ, 2016, CURR POLLUT REP, V2, P28, DOI 10.1007/s40726-016-0026-4; Reisman D., 2013, RARE EARTH ELEMENTS; Reiter RJ, 2015, MOLECULES, V20, P7396, DOI 10.3390/molecules20047396; Rezaee A., 2016, THESIS; Rodriguez C, 2004, J PINEAL RES, V36, P1, DOI 10.1046/j.1600-079X.2003.00092.x; RONEN R, 1984, ENVIRON EXP BOT, V24, P239, DOI 10.1016/0098-8472(84)90004-2; SEEMANN JR, 1985, PLANTA, V164, P151, DOI 10.1007/BF00396077; Siddiqui MH, 2008, J AGRON CROP SCI, V194, P214, DOI 10.1111/j.1439-037X.2008.00308.x; Siddiqui MH, 2017, J PLANT INTERACT, V12, P177, DOI 10.1080/17429145.2017.1310941; Siddiqui MH, 2012, PROTOPLASMA, V249, P139, DOI 10.1007/s00709-011-0273-6; Siddiqui S, 2019, ADV ENV ENG GREEN TE, P20, DOI 10.4018/978-1-5225-6111-8.ch002; Sumithra K, 2006, PLANT GROWTH REGUL, V50, P11, DOI 10.1007/s10725-006-9121-7; Sun QX, 2018, J RARE EARTH, V36, P898, DOI 10.1016/j.jre.2018.03.009; Szafranska K, 2017, FRONT PLANT SCI, V8, DOI 10.3389/fpls.2017.00878; Takamiya K, 2000, TRENDS PLANT SCI, V5, P426, DOI 10.1016/S1360-1385(00)01735-0; Tan DX, 2012, J EXP BOT, V63, P577, DOI 10.1093/jxb/err256; Triantaphylides C, 2009, TRENDS PLANT SCI, V14, P219, DOI 10.1016/j.tplants.2009.01.008; Turan S, 2015, PHYSIOL PLANTARUM, V153, P477, DOI 10.1111/ppl.12250; Tyler G, 2004, PLANT SOIL, V267, P191, DOI 10.1007/s11104-005-4888-2; USUDA H, 1985, PLANT CELL PHYSIOL, V26, P1455; van Rossum MWPC, 1997, PLANT SCI, V130, P207, DOI 10.1016/S0168-9452(97)00215-X; Velikova V, 2000, PLANT SCI, V151, P59, DOI 10.1016/S0168-9452(99)00197-1; Venegas C, 2012, J PINEAL RES, V52, P217, DOI 10.1111/j.1600-079X.2011.00931.x; von Tucher S, 2005, J PLANT NUTR SOIL SC, V168, P574, DOI 10.1002/jpln.200520506; Wang CR, 2012, J ENVIRON SCI-CHINA, V24, P214, DOI 10.1016/S1001-0742(11)60760-2; Wang CR, 2011, BIOL TRACE ELEM RES, V143, P1174, DOI 10.1007/s12011-010-8939-z; Wang LH, 2014, CHEMOSPHERE, V112, P355, DOI 10.1016/j.chemosphere.2014.04.069; Weeda S, 2014, PLOS ONE, V9, DOI 10.1371/journal.pone.0093462; Yamaguchi K, 2000, PLANT CELL PHYSIOL, V41, P1397, DOI 10.1093/pcp/pcd074; Yu YC, 2018, FRONT PLANT SCI, V9, DOI 10.3389/fpls.2018.00256; Zagorchev L, 2013, INT J MOL SCI, V14, P7405, DOI 10.3390/ijms14047405; Zhang N, 2015, J EXP BOT, V66, P647, DOI 10.1093/jxb/eru336; Zhou XT, 2016, FRONT PLANT SCI, V7, DOI 10.3389/fpls.2016.01823; Zhu LY, 2018, J RARE EARTH, V36, P891, DOI 10.1016/j.jre.2018.04.001</t>
  </si>
  <si>
    <t>WOS:000473836100074</t>
  </si>
  <si>
    <t>Effects of Exogenous Application of Melatonin on Quality and Sugar Metabolism in Zaosu' Pear Fruit</t>
  </si>
  <si>
    <t>Liu, Jianlong; Yue, Rongrong; Si, Min; Wu, Meng; Cong, Liu; Zhai, Rui; Yang, Chengquan; Wang, Zhigang; Ma, Fengwang; Xu, Lingfei</t>
  </si>
  <si>
    <t>Melatonin (MT) modulates a wide range of physiological functions with pleiotropic effects in plants. In this study, we studied the effect of exogenous applications of MT to pear trees on indicators of pear fruit quality. The results showed that MT increased the size of pear fruit by improving the net photosynthetic rate and maximal quantum efficiency of photosystem II photochemistry during the late stage of pear fruit development. Overall, MT increased fruit weight by 47.85% compared to the control. During the period of fruit maturation, MT increased the content of soluble sugars, particularly sucrose and sorbitol, likely as a result of improved starch accumulation. Expression levels of the invertase gene Pbinvertase 1/2 were lower in MT-treated fruit that resulted in lower enzyme activity, whereas activity of sucrose phosphate synthase was greater due to enhanced levels of expression of PbSPS1/2/3. Thus, application of melatonin improved sucrose content. This study shows that the application of MT to pear trees may be utilized for the production of larger and sweeter fruit of higher economic value.</t>
  </si>
  <si>
    <t>10.1007/s00344-019-09921-0</t>
  </si>
  <si>
    <t>Pear; Melatonin; Photosystem II; Net photosynthetic rate; Pbinvertase 1/2; PbSPS1/2/3</t>
  </si>
  <si>
    <t>GROWTH-STIMULATING COMPOUND; URINARY 6-SULFATOXYMELATONIN; SEEDLING GROWTH; SOLUBLE SUGARS; NITRIC-OXIDE; ANTIOXIDANT; CAPACITY; INCREASE; SUCROSE; CONSUMPTION</t>
  </si>
  <si>
    <t>[Liu, Jianlong; Yue, Rongrong; Si, Min; Wu, Meng; Cong, Liu; Zhai, Rui; Yang, Chengquan; Wang, Zhigang; Ma, Fengwang; Xu, Lingfei] Northwest A&amp;F Univ, Coll Hort, Taicheng Rd 3, Yangling, Shaanxi, Peoples R China</t>
  </si>
  <si>
    <t>Anisimov VN, 2006, BBA-BIOENERGETICS, V1757, P573, DOI 10.1016/j.bbabio.2006.03.012; Arnao MB, 2007, PLANT SIGNAL BEHAV, V2, P381; Arnao MB, 2015, J PINEAL RES, V59, P133, DOI 10.1111/jpi.12253; BALZER I, 1991, SCIENCE, V253, P795, DOI 10.1126/science.1876838; BUYSSE J, 1993, J EXP BOT, V44, P1627, DOI 10.1093/jxb/44.10.1627; Byeon Y, 2014, J PINEAL RES, V56, P408, DOI 10.1111/jpi.12129; Chen L, 2017, FRONT PLANT SCI, V8, DOI 10.3389/fpls.2017.02038; DANCER J, 1990, PLANTA, V182, P223, DOI 10.1007/BF00197115; Debnath B, 2018, MOLECULES, V23, DOI 10.3390/molecules23081868; Debnath B, 2018, MOLECULES, V23, DOI 10.3390/molecules23020388; Deng LL, 2013, POSTHARVEST BIOL TEC, V84, P9, DOI 10.1016/j.postharvbio.2013.03.017; FAO, 2018, FAOSTAT FAO STAT DAT; Gao Y, 2017, J PINEAL RES, V62, DOI 10.1111/jpi.12380; Gonzalez-Flores D, 2012, FOOD FUNCT, V3, P34, DOI 10.1039/c1fo10146c; Gonzalez-Flores D, 2011, J FOOD NUTR RES-SLOV, V50, P229; Hernandez-Ruiz J, 2005, J PINEAL RES, V39, P137, DOI 10.1111/j.1600-079X.2005.00226.x; Hernandez-Ruiz J, 2004, PLANTA, V220, P140, DOI 10.1007/s00425-004-1317-3; Jiang CY, 2017, SCI HORTIC-AMSTERDAM, V222, P221, DOI 10.1016/j.scienta.2017.04.026; Klann EM, 1996, PLANT PHYSIOL, V112, P1321, DOI 10.1104/pp.112.3.1321; Kobylinska A, 2018, J PINEAL RES, V64, DOI 10.1111/jpi.12466; LERNER AB, 1958, J AM CHEM SOC, V80, P2587, DOI 10.1021/ja01543a060; Li MJ, 2012, PLOS ONE, V7, DOI 10.1371/journal.pone.0033055; Lin LJ, 2018, ENVIRON MONIT ASSESS, V190, DOI 10.1007/s10661-018-6481-1; Liu JL, 2016, SCI HORTIC-AMSTERDAM, V207, P14, DOI 10.1016/j.scienta.2016.05.003; Lombardo VA, 2011, PLANT PHYSIOL, V157, P1696, DOI 10.1104/pp.111.186064; Maldonado MD, 2009, CLIN NUTR, V28, P188, DOI 10.1016/j.clnu.2009.02.001; Meng JF, 2015, FOOD CHEM, V185, P127, DOI 10.1016/j.foodchem.2015.03.140; Molassiotis A, 2013, PROTEOMICS, V13, P1871, DOI 10.1002/pmic.201200428; Moscatello S, 2011, SCI HORTIC-AMSTERDAM, V128, P197, DOI 10.1016/j.scienta.2011.01.013; Oba S, 2008, J PINEAL RES, V45, P17, DOI 10.1111/j.1600-079X.2007.00549.x; Sae-Teaw M, 2013, J PINEAL RES, V55, P58, DOI 10.1111/jpi.12025; Sarropoulou V, 2012, PLANT PHYSIOL BIOCH, V61, P162, DOI 10.1016/j.plaphy.2012.10.001; Seki M, 2017, SCI REP-UK, V7, DOI 10.1038/s41598-017-08325-y; Singh M, 2014, DRUG DISCOV TODAY, V19, P1410, DOI 10.1016/j.drudis.2014.04.014; Solomakhin AA, 2010, J SCI FOOD AGR, V90, P735, DOI 10.1002/jsfa.3875; Sun Z, 2011, J SCI FOOD AGR, V91, P1795, DOI 10.1002/jsfa.4384; Tanase K, 2000, PLANT CELL PHYSIOL, V41, P408, DOI 10.1093/pcp/41.4.408; Teixeira RT, 2005, J EXP BOT, V56, P1245, DOI 10.1093/jxb/eri120; Wei W, 2015, J EXP BOT, V66, P695, DOI 10.1093/jxb/eru392; Yang XL, 2018, PHOTOSYNTHETICA, V56, P884, DOI 10.1007/s11099-017-0748-6; Zhai R, 2018, POSTHARVEST BIOL TEC, V139, P38, DOI 10.1016/j.postharvbio.2018.01.017; Zhang N, 2015, J EXP BOT, V66, P647, DOI 10.1093/jxb/eru336; Zhang YZ, 2010, FOOD CHEM, V123, P1013, DOI 10.1016/j.foodchem.2010.05.053; Zhao HB, 2015, J PINEAL RES, V59, P255, DOI 10.1111/jpi.12258</t>
  </si>
  <si>
    <t>WOS:000488100000033</t>
  </si>
  <si>
    <t>Strand-specific RNA-seq based identification and functional prediction of lncRNAs in response to melatonin and simulated drought stresses in cassava</t>
  </si>
  <si>
    <t>Ding, Zehong; Wu, Chunlai; Tie, Weiwei; Yan, Yan; He, Guangyuan; Hu, Wei</t>
  </si>
  <si>
    <t>Melatonin (MT) plays important roles in mediating plant responses to abiotic stresses such as drought. lncRNAs also play crucial roles in regulating responses to drought stress, however, their roles in MT-mediated drought stress responses in plants remain largely unknown. In this study, a total of 1405 high-confidence lncRNAs were identified in leaves of cassava, an important food crop in tropical and sub-tropical regions, using strand-specific RNA-seq technology. Of which, 185 were differentially expressed between polyethylene glycol (PEG) or MT treatment and the control condition. Trans-regulatory co-expression network revealed that MT-uniquely-responsive lncRNAs were mainly involved in tetrapyrrole synthesis, cytochrome P450, and cell wall modification; PEG-uniquely-responsive lncRNAs mainly participated in RNA regulation of transcription, calcium signaling, mitochondrial electron transport/ATP synthesis, hormone metabolism, and transport; and MT and PEG bothresponsive lncRNAs were mainly involved in light reaction, light signaling, FA synthesis and FA elongation, secondary metabolism, and tetrapyrrole synthesis. In addition, 28 lncRNA-mRNA pairs referred to cis-acting regulation were identified, and these lncRNAs regulated the expression of their neighboring genes mainly through calcium signaling, RNA regulation of transcription, ABA and ethylene metabolism, and redox homeostasis. Besides, 78 lncRNAs (especially TCONS_00003360, TCONS_00015102, and TCONS_00149293) responsive to MT and/or PEG treatment were identified as putative targets of cassava known miRNAs. These findings provide a comprehensive view of the lncRNAs and their roles in response to MT and drought stress in cassava, which will enable in-depth functional analyses in the near future.</t>
  </si>
  <si>
    <t>10.1016/j.plaphy.2019.05.008</t>
  </si>
  <si>
    <t>Ding, Zehong</t>
  </si>
  <si>
    <t xml:space="preserve"> Hu, Wei</t>
  </si>
  <si>
    <t>Cassava (Manihot esculenta Crantz); Long noncoding RNAs; Strand-specific RNA-Seq; Polyethylene glycol (PEG) treatment; Melatonin treatment</t>
  </si>
  <si>
    <t>GENOME-WIDE IDENTIFICATION; LONG NONCODING RNAS; MICRORNAS; METABOLISM; SENESCENCE; EXPRESSION; TOLERANCE; TOPHAT; GENE</t>
  </si>
  <si>
    <t>[Ding, Zehong; Wu, Chunlai; Tie, Weiwei; Yan, Yan; Hu, Wei] Chinese Acad Trop Agr Sci, Inst Trop Biosci &amp; Biotechnol, Key Lab Biol &amp; Genet Resources Trop Crops, Xueyuan Rd 4, Haikou, Hainan, Peoples R China; [Wu, Chunlai; He, Guangyuan] Huazhong Univ Sci &amp; Technol, Genet Engn Int Cooperat Base,Chinese Minist Educ, Chinese Minist Sci &amp; Technol,Key Lab Mol Biophys, Coll Life Sci &amp; Technol,Chinese Natl Ctr Plant Ge, Wuhan, Hubei, Peoples R China</t>
  </si>
  <si>
    <t>Ding, ZH; Hu, W (corresponding author), Chinese Acad Trop Agr Sci, Inst Trop Biosci &amp; Biotechnol, Key Lab Biol &amp; Genet Resources Trop Crops, Xueyuan Rd 4, Haikou, Hainan, Peoples R China.; He, GY (corresponding author), Huazhong Univ Sci &amp; Technol, Genet Engn Int Cooperat Base,Chinese Minist Educ, Chinese Minist Sci &amp; Technol,Key Lab Mol Biophys, Coll Life Sci &amp; Technol,Chinese Natl Ctr Plant Ge, Wuhan, Hubei, Peoples R China.</t>
  </si>
  <si>
    <t>dingzehong@itbb.org.cn; wuchunlai19900109@126.com; tieweiwei@itbb.org.cn; yoyoyan7758@163.com; hegy@hust.edu.cn; huwei2010916@126.com</t>
  </si>
  <si>
    <t>Ding, Zehong/0000-0002-6953-7995</t>
  </si>
  <si>
    <t>Antoniou C, 2017, J PINEAL RES, V62, DOI 10.1111/jpi.12401; Arnao MB, 2018, ANN BOT-LONDON, V121, P195, DOI 10.1093/aob/mcx114; Cai BZ, 2016, J PINEAL RES, V61, P82, DOI 10.1111/jpi.12331; Chekanova JA, 2015, CURR OPIN PLANT BIOL, V27, P207, DOI 10.1016/j.pbi.2015.08.003; Cui GB, 2017, PLANT PHYSIOL BIOCH, V118, P138, DOI 10.1016/j.plaphy.2017.06.014; Dai XB, 2018, NUCLEIC ACIDS RES, V46, pW49, DOI 10.1093/nar/gky316; Di C, 2014, PLANT J, V80, P848, DOI 10.1111/tpj.12679; Eddy Sean R, 2009, Genome Inform, V23, P205; Fan CY, 2015, BMC GENOMICS, V16, DOI 10.1186/s12864-015-2024-0; Ferdous J, 2015, PLANT BIOTECHNOL J, V13, P293, DOI 10.1111/pbi.12318; Franco-Zorrilla JM, 2007, NAT GENET, V39, P1033, DOI 10.1038/ng2079; Fu JJ, 2017, SCI REP-UK, V7, DOI 10.1038/srep39865; Fu LL, 2016, INT J MOL SCI, V17, DOI 10.3390/ijms17030283; Hu W, 2016, FRONT PLANT SCI, V7, DOI 10.3389/fpls.2016.00736; Huarte M, 2010, CELL, V142, P409, DOI 10.1016/j.cell.2010.06.040; Kong L, 2007, NUCLEIC ACIDS RES, V35, pW345, DOI 10.1093/nar/gkm391; Langfelder P, 2008, BMC BIOINFORMATICS, V9, DOI 10.1186/1471-2105-9-559; Li C, 2015, J EXP BOT, V66, P669, DOI 10.1093/jxb/eru476; Li L, 2014, GENOME BIOL, V15, DOI 10.1186/gb-2014-15-2-r40; Li SX, 2017, SCI REP-UK, V7, DOI 10.1038/srep45981; Lu XK, 2016, PLOS ONE, V11, DOI 10.1371/journal.pone.0156723; Okogbenin E, 2013, FRONT PHYSIOL, V4, DOI 10.3389/fphys.2013.00093; Patanun O, 2013, MOL BIOTECHNOL, V53, P257, DOI 10.1007/s12033-012-9521-z; Qin T, 2017, PLANT PHYSIOL, V175, P1321, DOI 10.1104/pp.17.00574; Shannon P, 2003, GENOME RES, V13, P2498, DOI 10.1101/gr.1239303; Shi H, 2016, FRONT PLANT SCI, V7, DOI 10.3389/fpls.2016.01124; Shi HT, 2015, J EXP BOT, V66, P681, DOI 10.1093/jxb/eru373; Shuai P, 2014, J EXP BOT, V65, P4975, DOI 10.1093/jxb/eru256; Sun L, 2013, NUCLEIC ACIDS RES, V41, DOI 10.1093/nar/gkt646; Thimm O, 2004, PLANT J, V37, P914, DOI 10.1111/j.1365-313X.2004.02016.x; Trapnell C, 2012, NAT PROTOC, V7, P562, DOI 10.1038/nprot.2012.016; Trapnell C, 2009, BIOINFORMATICS, V25, P1105, DOI 10.1093/bioinformatics/btp120; Utsumi Y, 2012, DNA RES, V19, P335, DOI 10.1093/dnares/dss016; Wang L, 2013, NUCLEIC ACIDS RES, V41, DOI 10.1093/nar/gkt006; Wang P, 2013, J PINEAL RES, V54, P292, DOI 10.1111/jpi.12017; Weeda S, 2014, PLOS ONE, V9, DOI 10.1371/journal.pone.0093462; Wei W, 2015, J EXP BOT, V66, P695, DOI 10.1093/jxb/eru392; Wu HJ, 2013, PLANT PHYSIOL, V161, P1875, DOI 10.1104/pp.113.215962; Ye NH, 2011, PLANT CELL PHYSIOL, V52, P689, DOI 10.1093/pcp/pcr028; Yuan JP, 2018, PLANT J, V93, P814, DOI 10.1111/tpj.13804; Zeng CY, 2017, INT J MOL SCI, V18, DOI 10.3390/ijms18122668; Zhang N, 2015, J EXP BOT, V66, P647, DOI 10.1093/jxb/eru336; Zhang N, 2013, J PINEAL RES, V54, P15, DOI 10.1111/j.1600-079X.2012.01015.x; Zhang W, 2014, PLOS ONE, V9, DOI 10.1371/journal.pone.0098958; Zhang Y, 2018, J PINEAL RES, V64, DOI 10.1111/jpi.12449; Zhao HB, 2015, J PINEAL RES, V59, P109, DOI 10.1111/jpi.12245</t>
  </si>
  <si>
    <t>WOS:000471736300010</t>
  </si>
  <si>
    <t>Overexpression of the Melatonin Synthesis-Related Gene SlCOMT1 Improves the Resistance of Tomato to Salt Stress</t>
  </si>
  <si>
    <t>Liu, Dan-Dan; Sun, Xiao-Shuai; Liu, Lin; Shi, Hong-Di; Chen, Sui-Yun; Zhao, Da-Ke</t>
  </si>
  <si>
    <t>Melatonin can increase plant resistance to stress, and exogenous melatonin has been reported to promote stress resistance in plants. In this study, a melatonin biosynthesis-related SlCOMT1 gene was cloned from tomato (Solanum lycopersicum Mill. cv. Ailsa Craig), which is highly expressed in fruits compared with other organs. The protein was found to locate in the cytoplasm. Melatonin content in SlCOMT1 overexpression transgenic tomato plants was significantly higher than that in wild-type plants. Under 800 mM NaCl stress, the transcript level of SlCOMT1 in tomato leaf was positively related to the melatonin contents. Furthermore, compared with that in wild-type plants, levels of superoxide and hydrogen peroxide were lower while the content of proline was higher in SlCOMT1 transgenic tomatoes. Therefore, SlCOMT1 was closely associated with melatonin biosynthesis confers the significant salt tolerance, providing a clue to cope with the growing global problem of salination in agricultural production.</t>
  </si>
  <si>
    <t>10.3390/molecules24081514</t>
  </si>
  <si>
    <t>Liu, Dan-Dan</t>
  </si>
  <si>
    <t xml:space="preserve"> Zhao, Da-Ke</t>
  </si>
  <si>
    <t>tomato; SlCOMT1; melatonin; genetical transformation; salt stress</t>
  </si>
  <si>
    <t>GROWTH-STIMULATING COMPOUND; ACID O-METHYLTRANSFERASE; NITRIC-OXIDE; EXOGENOUS MELATONIN; PINEAL-GLAND; TOLERANCE; PLANTS; BIOSYNTHESIS; ACCUMULATION; HOMEOSTASIS</t>
  </si>
  <si>
    <t>[Liu, Dan-Dan; Sun, Xiao-Shuai; Liu, Lin; Shi, Hong-Di] Yunnan Univ, Sch Agr, Kunming 650091, Yunnan, Peoples R China; [Chen, Sui-Yun; Zhao, Da-Ke] Yunnan Univ, Biocontrol Engn Res Ctr Plant Dis &amp; Pest, Kunming 650504, Yunnan, Peoples R China; [Chen, Sui-Yun; Zhao, Da-Ke] Yunnan Univ, Biocontrol Engn Res Ctr Crop Dis &amp; Pest, Kunming 650504, Yunnan, Peoples R China; [Chen, Sui-Yun; Zhao, Da-Ke] Yunnan Univ, Sch Life Sci, Kunming 650504, Yunnan, Peoples R China</t>
  </si>
  <si>
    <t>Chen, SY; Zhao, DK (corresponding author), Yunnan Univ, Biocontrol Engn Res Ctr Plant Dis &amp; Pest, Kunming 650504, Yunnan, Peoples R China.; Chen, SY; Zhao, DK (corresponding author), Yunnan Univ, Biocontrol Engn Res Ctr Crop Dis &amp; Pest, Kunming 650504, Yunnan, Peoples R China.; Chen, SY; Zhao, DK (corresponding author), Yunnan Univ, Sch Life Sci, Kunming 650504, Yunnan, Peoples R China.</t>
  </si>
  <si>
    <t>liudandan@ynu.edu.cn; sunxiaoshuai2019@163.com; qiuqiu12-09@163.com; dong19850412@163.com; chensuiyun@ynu.edu.cn; zhaodk2012@ynu.edu.cn</t>
  </si>
  <si>
    <t>Aghdam MS, 2019, FOOD CHEM, V275, P549, DOI 10.1016/j.foodchem.2018.09.157; Apse MP, 1999, SCIENCE, V285, P1256, DOI 10.1126/science.285.5431.1256; Arnao MB, 2018, ANN BOT-LONDON, V121, P195, DOI 10.1093/aob/mcx114; Arnao MB, 2009, J PINEAL RES, V46, P58, DOI 10.1111/j.1600-079X.2008.00625.x; Arnao MB, 2007, J PINEAL RES, V42, P147, DOI 10.1111/j.1600-079X.2006.00396.x; Arnao MB, 2006, PLANT SIGNAL BEHAV, V1, P89, DOI 10.4161/psb.1.3.2640; Arora D, 2017, FREE RADICAL BIO MED, V106, P315, DOI 10.1016/j.freeradbiomed.2017.02.042; Back K, 2016, J PINEAL RES, V61, P426, DOI 10.1111/jpi.12364; Byeon Y, 2014, J PINEAL RES, V57, P219, DOI 10.1111/jpi.12160; Carillo P, 2018, FRONT PLANT SCI, V9, DOI 10.3389/fpls.2018.00100; Carrillo-Vico A, 2013, INT J MOL SCI, V14, P8638, DOI 10.3390/ijms14048638; Claussen W, 2005, PLANT SCI, V168, P241, DOI 10.1016/j.plantsci.2004.07.039; Ding F, 2018, MOLECULES, V23, DOI 10.3390/molecules23071605; Ferchichi S, 2018, FUNCT PLANT BIOL, V45, P1096, DOI 10.1071/FP18046; Hardeland R, 2012, J PINEAL RES, V52, P139, DOI 10.1111/j.1600-079X.2011.00934.x; He L, 2017, CELL PHYSIOL BIOCHEM, V44, P532, DOI 10.1159/000485089; Hernandez-Ruiz J, 2005, J PINEAL RES, V39, P137, DOI 10.1111/j.1600-079X.2005.00226.x; Hernandez-Ruiz J, 2004, PLANTA, V220, P140, DOI 10.1007/s00425-004-1317-3; Jan JE, 2009, J PINEAL RES, V46, P1, DOI 10.1111/j.1600-079X.2008.00628.x; Janas KM, 2013, ACTA PHYSIOL PLANT, V35, P3285, DOI 10.1007/s11738-013-1372-0; Kang K, 2013, J PINEAL RES, V55, P7, DOI 10.1111/jpi.12011; Kang S, 2007, PLANTA, V227, P263, DOI 10.1007/s00425-007-0614-z; Kolar J, 2005, J PINEAL RES, V39, P333, DOI 10.1111/j.1600-079X.2005.00276.x; Lam KC, 2007, GENOME, V50, P1001, DOI 10.1139/G07-077; Lee HY, 2014, J PINEAL RES, V57, P418, DOI 10.1111/jpi.12181; LERNER AB, 1958, J AM CHEM SOC, V80, P2587, DOI 10.1021/ja01543a060; Li C, 2012, J PINEAL RES, V53, P298, DOI 10.1111/j.1600-079X.2012.00999.x; Li MQ, 2016, J PINEAL RES, V61, P291, DOI 10.1111/jpi.12346; Manzer H.S., 2019, INT J MOL SCI, V20, P353; Maronde E, 2007, TRENDS ENDOCRIN MET, V18, P142, DOI 10.1016/j.tem.2007.03.001; Martinez V, 2018, MOLECULES, V23, DOI 10.3390/molecules23030535; Miller G, 2010, PLANT CELL ENVIRON, V33, P453, DOI 10.1111/j.1365-3040.2009.02041.x; Murch SJ, 2002, IN VITRO CELL DEV-PL, V38, P531, DOI 10.1079/IVP2002333; Neill SJ, 2002, J EXP BOT, V53, P1237, DOI 10.1093/jexbot/53.372.1237; Pandi-Perumal SR, 2008, PROG NEUROBIOL, V85, P335, DOI 10.1016/j.pneurobio.2008.04.001; Park S, 2013, J PINEAL RES, V55, P409, DOI 10.1111/jpi.12088; Reiter RJ, 2015, MOLECULES, V20, P7396, DOI 10.3390/molecules20047396; Shi HT, 2015, J EXP BOT, V66, P681, DOI 10.1093/jxb/eru373; Tan DX, 2015, MOLECULES, V20, P18886, DOI 10.3390/molecules201018886; Tan DX, 2012, J EXP BOT, V63, P577, DOI 10.1093/jxb/err256; Wahid A, 2007, ENVIRON EXP BOT, V61, P199, DOI 10.1016/j.envexpbot.2007.05.011; Wang MX, 2018, SCI REP-UK, V8, DOI 10.1038/s41598-018-24884-0; Wang YP, 2018, J EXP BOT, V69, P963, DOI 10.1093/jxb/erx473; Wen D, 2016, FRONT PLANT SCI, V7, DOI 10.3389/fpls.2016.00718; Yang WJ, 2019, INT J MOL SCI, V20, DOI 10.3390/ijms20030652; Yu Y, 2018, MOLECULES, V23, DOI 10.3390/molecules23081887; Zhan YH, 2018, PLOS ONE, V13, DOI 10.1371/journal.pone.0201124; Zhang N, 2015, J EXP BOT, V66, P647, DOI 10.1093/jxb/eru336</t>
  </si>
  <si>
    <t>WOS:000467765700069</t>
  </si>
  <si>
    <t>Postharvest exogenous melatonin treatment of strawberry reduces postharvest spoilage but affects components of the aroma profile</t>
  </si>
  <si>
    <t>El-Mogy, Mohamed M.; Ludlow, Richard A.; Roberts, Callum; Muller, Carsten T.; Roger, Hilary J.</t>
  </si>
  <si>
    <t>BACKGROUND: Strawberries are perishable fruits that decay quickly after harvest, but are valued for their distinctive taste and aroma. Melatonin is involved in plant resistance against stress, plant senescence and fruit ripening, and was shown to delay post-harvest spoilage of strawberries. OBJECTIVE: The effects of melatonin postharvest treatment on shelf-life and volatile organic compound profile were assessed in strawberry fruits cv Luca. METHODS: Strawberry fruit were treated with 100 mu M melatonin and stored at 4 degrees C for 12 days to assess whether melatonin treatment could delay spoilage without adversely affecting aroma. RESULTS: Melatonin treatment delayed fruit deterioration by reducing weight loss and incidence of decay as well as maintaining total soluble solids, titratable acidity, anthocyanin, and taste. Melatonin treatment also significantly reduced CO2 production compared to control fruits. The relative abundance of the majority of volatile organic compounds (VOCs) was not affected, however abundance of two VOCs that are important components of strawberry aroma were affected by melatonin treatment. CONCLUSIONS: Post-harvest treatment of strawberries with 100 mu M melatonin improved strawberry quality and conserved bioactive compounds after 12 d of storage. However, components of the aroma profile were altered in a way which may affect consumer perception of quality.</t>
  </si>
  <si>
    <t>JOURNAL OF BERRY RESEARCH</t>
  </si>
  <si>
    <t>10.3233/JBR-180361</t>
  </si>
  <si>
    <t>El-Mogy, Mohamed M.</t>
  </si>
  <si>
    <t xml:space="preserve"> Roger, Hilary J.</t>
  </si>
  <si>
    <t>Ethyl hexanoate; fragaria x ananassa; melatonin; postharvest quality; volatile organic compounds</t>
  </si>
  <si>
    <t>SENESCENCE; QUALITY</t>
  </si>
  <si>
    <t>[El-Mogy, Mohamed M.] Cairo Univ, Fac Agr, Vegetable Crops Dept, Giza, Egypt; [Ludlow, Richard A.; Roberts, Callum; Muller, Carsten T.; Roger, Hilary J.] Cardiff Univ, Sch Biosci, Sir Martin Evans Bldg,Museum Ave, Cardiff, S Glam, Wales</t>
  </si>
  <si>
    <t>El-Mogy, MM (corresponding author), Cairo Univ, Fac Agr, Vegetable Crops Dept, Giza, Egypt.</t>
  </si>
  <si>
    <t>elmogy@agr.cu.edu.eg</t>
  </si>
  <si>
    <t>El-Mogy, Mohamed/0000-0001-7598-7557; Ludlow, Richard/0000-0002-4080-9491</t>
  </si>
  <si>
    <t>Aghdam MS, 2017, FOOD CHEM, V221, P1650, DOI 10.1016/j.foodchem.2016.10.123; Anderson MJ, 2003, ECOLOGY, V84, P511, DOI 10.1890/0012-9658(2003)084[0511:CAOPCA]2.0.CO;2; AOAC, 1990, TITR AC 942 15; Ayub RA, 2018, PLANT GROWTH REGUL, V84, P159, DOI 10.1007/s10725-017-0329-5; Babalar M, 2007, FOOD CHEM, V105, P449, DOI 10.1016/j.foodchem.2007.03.021; El-Mogy MM, 2012, FOOD CONTROL, V28, P157, DOI 10.1016/j.foodcont.2012.04.036; Forney CF, 2000, HORTSCIENCE, V35, P1022, DOI 10.21273/HORTSCI.35.6.1022; Gao H, 2016, POSTHARVEST BIOL TEC, V118, P103, DOI 10.1016/j.postharvbio.2016.03.006; Garcia JM, 1996, J AGR FOOD CHEM, V44, P30, DOI 10.1021/jf950334l; LEES D H, 1972, Hortscience, V7, P83; Liu CH, 2018, POSTHARVEST BIOL TEC, V139, P47, DOI 10.1016/j.postharvbio.2018.01.016; Liu JL, 2016, SCI HORTIC-AMSTERDAM, V207, P14, DOI 10.1016/j.scienta.2016.05.003; Manganaris GA, 2014, J SCI FOOD AGR, V94, P825, DOI 10.1002/jsfa.6432; Nunes MCN, 1998, J FOOD SCI, V63, P1033, DOI 10.1111/j.1365-2621.1998.tb15848.x; Pezzarossa B, 2014, SCI HORTIC-AMSTERDAM, V165, P106, DOI 10.1016/j.scienta.2013.10.029; Prasanna V, 2007, CRIT REV FOOD SCI, V47, P1, DOI 10.1080/10408390600976841; SINGLETON V. L., 1965, AMER J ENOL VITICULT, V16, P144; Spadafora ND, 2016, FOOD CHEM, V211, P114, DOI 10.1016/j.foodchem.2016.04.107; Sturtz M, 2011, FOOD CHEM, V127, P1329, DOI 10.1016/j.foodchem.2011.01.093; Sun QQ, 2015, J EXP BOT, V66, P657, DOI 10.1093/jxb/eru332; Turk H, 2015, J PLANT NUTR SOIL SC, V178, P433, DOI 10.1002/jpln.201400476; Wang P, 2014, J PINEAL RES, V57, P291, DOI 10.1111/jpi.12169; Watson R, 2002, J EXP BOT, V53, P2121, DOI 10.1093/jxb/erf088</t>
  </si>
  <si>
    <t>IOS PRESS</t>
  </si>
  <si>
    <t>1878-5093</t>
  </si>
  <si>
    <t>1878-5123</t>
  </si>
  <si>
    <t>J BERRY RES</t>
  </si>
  <si>
    <t>J. Berry Res.</t>
  </si>
  <si>
    <t>Plant Sciences; Food Science &amp; Technology; Horticulture; Nutrition &amp; Dietetics</t>
  </si>
  <si>
    <t>Plant Sciences; Food Science &amp; Technology; Agriculture; Nutrition &amp; Dietetics</t>
  </si>
  <si>
    <t>WOS:000472132700011</t>
  </si>
  <si>
    <t>Genome-Wide Analysis of Watermelon HSP20s and Their Expression Profiles and Subcellular Locations under Stresses</t>
  </si>
  <si>
    <t>He, Yanjun; Fan, Min; Sun, Yuyan; Li, Lili</t>
  </si>
  <si>
    <t>Watermelon (Citrullus lanatus L.), which is an economically important cucurbit crop that is cultivated worldwide, is vulnerable to various adverse environmental conditions. Small heat shock protein 20s (HSP20s) are the most abundant plant HSPs and they play important roles in various biotic and abiotic stress responses. However, they have not been systematically investigated in watermelon. In this study, we identified 44 watermelon HSP20 genes and analyzed their gene structures, conserved domains, phylogenetic relationships, chromosomal distributions, and expression profiles. All of the watermelon HSP20 proteins have a conserved the alpha-crystallin (ACD) domain. Half of the ClHSP20s arose through gene duplication events. Plant HSP20s were grouped into 18 subfamiles and a new subfamily, nucleo-cytoplasmic XIII (CXIII), was identified in this study. Numerous stress-and hormone-responsive cis-elements were detected in the putative promoter regions of the watermelon HSP20 genes. Different from that in other species, half of the watermelon HSP20s were repressed by heat stress. Plant HSP20s displayed diverse responses to different virus infections and most of the ClHSP20s were generally repressed by Cucumber green mottle mosaic virus (CGMMV). Some ClHSP20s exhibited similar transcriptional responses to abscisic acid, melatonin, and CGMMV. Subcellular localization analyses of six selected HSP20-green fluorescence protein fusion proteins revealed diverse subcellular targeting. Some ClHSP20 proteins were affected by CGMMV, as reflected by changes in the size, number, and distribution of fluorescent granules. These systematic analyses provide a foundation for elucidating the physiological functions and biological roles of the watermelon HSP20 gene family.</t>
  </si>
  <si>
    <t>10.3390/ijms20010012</t>
  </si>
  <si>
    <t>He, Yanjun</t>
  </si>
  <si>
    <t xml:space="preserve"> Li, Lili</t>
  </si>
  <si>
    <t>small heat shock protein 20; Citrullus lanatus; phylogeny; evolution; expression profiles; subcellular location; cucumber green mottle mosaic virus (CGMMV)</t>
  </si>
  <si>
    <t>HEAT-SHOCK-PROTEIN; GENE FAMILY; CITRULLUS-LANATUS; ALPHA-CRYSTALLIN; CUCUMIS-SATIVUS; TOLERANCE; VIRUS; IDENTIFICATION; ARABIDOPSIS; RESISTANCE</t>
  </si>
  <si>
    <t>[He, Yanjun; Fan, Min; Sun, Yuyan; Li, Lili] Zhejiang Acad Agr Sci, Inst Vegetables, Hangzhou 310021, Zhejiang, Peoples R China</t>
  </si>
  <si>
    <t>Fan, M (corresponding author), Zhejiang Acad Agr Sci, Inst Vegetables, Hangzhou 310021, Zhejiang, Peoples R China.</t>
  </si>
  <si>
    <t>hyj1009@163.com; fanminfm@sina.com; Syy1111@126.com; 19906734996@163.com</t>
  </si>
  <si>
    <t>Yanjun, He/0000-0003-0698-9895</t>
  </si>
  <si>
    <t>Ahmed AA, 2015, PLANT PHYSIOL, V168, P321, DOI 10.1104/pp.15.00278; Arnao MB, 2015, J PINEAL RES, V59, P133, DOI 10.1111/jpi.12253; Asea A.A.A., 2016, HEAT SHOCK PROTEINS, DOI [10.1007/978-3-319-46340-7, DOI 10.1007/978-3-319-46340-7]; Basha E, 2012, TRENDS BIOCHEM SCI, V37, P106, DOI 10.1016/j.tibs.2011.11.005; Bricchi I, 2012, PLOS ONE, V7, DOI 10.1371/journal.pone.0046673; Cai SY, 2017, J PINEAL RES, V62, DOI 10.1111/jpi.12387; Charng YY, 2006, PLANT PHYSIOL, V140, P1297, DOI 10.1104/pp.105.074898; Chauhan H, 2012, PLANT CELL ENVIRON, V35, P1912, DOI 10.1111/j.1365-3040.2012.02525.x; de Jong WW, 1998, INT J BIOL MACROMOL, V22, P151, DOI 10.1016/S0141-8130(98)00013-0; Dombrovsky A, 2017, ANNU REV PHYTOPATHOL, V55, P231, DOI 10.1146/annurev-phyto-080516-035349; Bondino HG, 2012, PLANTA, V235, P1299, DOI 10.1007/s00425-011-1575-9; Guo M, 2015, FRONT PLANT SCI, V6, DOI 10.3389/fpls.2015.00806; Guo SG, 2013, NAT GENET, V45, P51, DOI 10.1038/ng.2470; He YJ, 2016, FRONT PLANT SCI, V7, DOI 10.3389/fpls.2016.00899; Hu LF, 2012, GENOME, V55, P245, DOI [10.1139/G2012-009, 10.1139/g2012-009]; Huang SW, 2009, NAT GENET, V41, P1275, DOI 10.1038/ng.475; Kaur H, 2015, FRONT PLANT SCI, V6, DOI 10.3389/fpls.2015.00713; Khurana N, 2013, PLOS ONE, V8, DOI 10.1371/journal.pone.0054418; Kong QS, 2014, PLOS ONE, V9, DOI 10.1371/journal.pone.0090612; Li H, 2017, SCI REP-UK, V7, DOI 10.1038/srep40858; Li J, 2015, SCI REP-UK, V5, DOI 10.1038/srep14016; Li MF, 2018, FUNCT PLANT BIOL, V45, P575, DOI [10.1071/FP17226, 10.1071/fp17226]; Li XD, 2017, SCI REP-UK, V7, DOI 10.1038/s41598-017-17140-4; Lopes-Caitar VS, 2013, BMC GENOMICS, V14, DOI 10.1186/1471-2164-14-577; Lu LM, 2009, VIRUS GENES, V38, P320, DOI 10.1007/s11262-008-0324-z; Maimbo M, 2007, PLANT PHYSIOL, V145, P1588, DOI 10.1104/pp.107.105353; Mandadi KK, 2013, PLANT CELL, V25, P1489, DOI 10.1105/tpc.113.111658; Mu CJ, 2013, PLOS ONE, V8, DOI 10.1371/journal.pone.0082264; Murakami T, 2004, MOL BREEDING, V13, P165, DOI 10.1023/B:MOLB.0000018764.30795.c1; Ouyang YD, 2009, PLANT MOL BIOL, V70, P341, DOI 10.1007/s11103-009-9477-y; Pan XQ, 2013, PLOS ONE, V8, DOI 10.1371/journal.pone.0073034; Pandey B, 2015, APPL BIOCHEM BIOTECH, V175, P2427, DOI 10.1007/s12010-014-1420-2; Park CJ, 2015, PLANT PATHOLOGY J, V31, P323, DOI 10.5423/PPJ.RW.08.2015.0150; Piotrowska J, 2010, J VIROL, V84, P3654, DOI 10.1128/JVI.01320-09; Sarkar NK, 2009, BMC GENOMICS, V10, DOI 10.1186/1471-2164-10-393; Scharf KD, 2001, CELL STRESS CHAPERON, V6, P225, DOI 10.1379/1466-1268(2001)006&lt;0225:TEFOAT&gt;2.0.CO;2; Shakeel SN, 2012, PLANT CELL REP, V31, P1943, DOI 10.1007/s00299-012-1307-z; Sun LP, 2012, PLANT CELL REP, V31, P1473, DOI 10.1007/s00299-012-1262-8; Sun WN, 2002, BBA-GENE STRUCT EXPR, V1577, P1, DOI 10.1016/S0167-4781(02)00417-7; Sun XB, 2016, PLANT CELL ENVIRON, V39, P1320, DOI 10.1111/pce.12683; Tamura K, 2011, MOL BIOL EVOL, V28, P2731, DOI [10.1093/molbev/msr121, 10.1093/molbev/mst197]; Tang HB, 2008, SCIENCE, V320, P486, DOI 10.1126/science.1153917; Thompson JD, 1997, NUCLEIC ACIDS RES, V25, P4876, DOI 10.1093/nar/25.24.4876; van Ooijen G, 2010, PLANT J, V63, P563, DOI 10.1111/j.1365-313X.2010.04260.x; Voinnet O, 2003, PLANT J, V33, P949, DOI 10.1046/j.1365-313X.2003.01676.x; Wang JP, 2018, MOL BIOL EVOL, V35, P16, DOI 10.1093/molbev/msx242; Wang YY, 2015, BIOL DIRECT, V10, DOI 10.1186/s13062-015-0076-3; Waters ER, 2008, CELL STRESS CHAPERON, V13, P127, DOI 10.1007/s12192-008-0023-7; Waters ER, 2013, J EXP BOT, V64, P391, DOI 10.1093/jxb/ers355; Whitham SA, 2003, PLANT J, V33, P271, DOI 10.1046/j.1365-313X.2003.01625.x; Xu W, 2016, J PINEAL RES, V61, P457, DOI 10.1111/jpi.12359; Yan HD, 2017, FRONT PLANT SCI, V8, DOI 10.3389/fpls.2017.01024; Yogendra KN, 2015, J EXP BOT, V66, P7377, DOI 10.1093/jxb/erv434; Yu JH, 2016, FRONT PLANT SCI, V7, DOI 10.3389/fpls.2016.01215; Yu YJ, 2014, PLANT PHYSIOL BIOCH, V74, P263, DOI 10.1016/j.plaphy.2013.11.022; Zhang N, 2017, PHYSIOL MOL BIOL PLA, V23, P619, DOI 10.1007/s12298-017-0442-y; Zou J, 2012, J PLANT PHYSIOL, V169, P628, DOI 10.1016/j.jplph.2011.12.014</t>
  </si>
  <si>
    <t>WOS:000459747700012</t>
  </si>
  <si>
    <t>Melatonin and related bioactive compounds in commercialized date palm fruits (Phoenix dactylifera L.): correlation with some antioxidant parameters</t>
  </si>
  <si>
    <t>Verde, Antia; Miguez, Jesus M.; Gallardo, Mercedes</t>
  </si>
  <si>
    <t>The presence of melatonin in plant foodstuffs is a matter of growing interest since its antioxidant properties and the possible benefits for health of consumers. Fruits of date palm (Phoenix dactylifera, L.) are highly appreciated because of their nutritional value and healthy properties related to high content in antioxidant compounds present in them. In this study, we show that dates' antioxidant properties persist in several commercialized varieties typical of the European markets, as compared to values referenced from studies in date fruit varieties collected in the origin countries. We also show for the first time that melatonin and one of its isomers are present in dates, being that the isomer content is several times higher than melatonin (in the range of 1 mu g per 100g of fresh weight). The isomer content was highly correlated with total phenolic compounds and total antioxidant capacity in the date varieties. Additionally, high levels of the indoleamines, serotonin and auxin accumulate in dates, which could be related to fruit ripening. All the indole derivatives analyzed in dates exhibited antioxidant activity as assayed by DPPH, with differences among the compounds and concentrations used. These results support that melatonin, its isomer, and related indoles present in dates could contribute to the reported health benefits of this fruit by increasing its natural antioxidant potential.</t>
  </si>
  <si>
    <t>10.1007/s00217-018-3139-8</t>
  </si>
  <si>
    <t>Verde, Antia</t>
  </si>
  <si>
    <t xml:space="preserve"> Gallardo, Mercedes</t>
  </si>
  <si>
    <t>Date palm fruit; Antioxidant capacity; Phenolic and flavonoid content; Melatonin; Melatonin isomer; Indoleamines</t>
  </si>
  <si>
    <t>LIQUID-CHROMATOGRAPHY; SEROTONIN CONTENT; PLANTS; CAPACITIES; DIVERSITY; CULTIVARS; ISOMERS; FOODS</t>
  </si>
  <si>
    <t>[Verde, Antia; Gallardo, Mercedes] Univ Vigo, Fac Biol, Dept Biol Vegetal &amp; Ciencias Suelo, Edificio Ciencias Expt, Vigo 36310, Spain; [Miguez, Jesus M.] Univ Vigo, Fac Biol, Dept Biol Func &amp; Ciencias Salud, Vigo 36310, Spain</t>
  </si>
  <si>
    <t>Gallardo, M (corresponding author), Univ Vigo, Fac Biol, Dept Biol Vegetal &amp; Ciencias Suelo, Edificio Ciencias Expt, Vigo 36310, Spain.</t>
  </si>
  <si>
    <t>medina@uvigo.es</t>
  </si>
  <si>
    <t>Miguez, J.M./M-3705-2014; Gallardo-Medina, Mercedes/K-4943-2014</t>
  </si>
  <si>
    <t>Miguez, J.M./0000-0002-3474-2139; Gallardo-Medina, Mercedes/0000-0001-9123-1258</t>
  </si>
  <si>
    <t>Al-Jasass F.M., 2015, ADV CHEM; Al-Turki S, 2010, J FOOD AGRIC ENVIRON, V8, P253; Amoros A, 2009, FOOD SCI TECHNOL INT, V15, P65, DOI 10.1177/1082013208102758; Arnao MB, 2015, J PINEAL RES, V59, P133, DOI 10.1111/jpi.12253; Arnao MB, 2014, ADV BOT, V24, P54; Benmeddour Z, 2013, J FUNCT FOODS, V5, P346, DOI 10.1016/j.jff.2012.11.005; BRAND-WILLIAMS W, 1995, FOOD SCI TECHNOL-LEB, V28, P25; Carrillo-Vico A, 2013, INT J MOL SCI, V14, P8638, DOI 10.3390/ijms14048638; FAO, 2002, 156 FAO; FELDMAN JM, 1985, AM J CLIN NUTR, V42, P639; Gesto M, 2013, J EXP BIOL, V216, P4435, DOI 10.1242/jeb.091751; Hano S, 2017, SCI HORTIC-AMSTERDAM, V214, P107, DOI 10.1016/j.scienta.2016.11.009; Hardeland R, 2016, FRONT PLANT SCI, V7, DOI 10.3389/fpls.2016.00198; Rodriguez-Naranjo MI, 2012, J FOOD COMPOS ANAL, V28, P16, DOI 10.1016/j.jfca.2012.07.001; Rodriguez-Naranjo MI, 2011, J FOOD COMPOS ANAL, V24, P603, DOI 10.1016/j.jfca.2010.12.009; Ismail B, 2008, LWT-FOOD SCI TECHNOL, V41, P896, DOI 10.1016/j.lwt.2007.06.009; Kang K, 2009, PLANT PHYSIOL, V150, P1380, DOI 10.1104/pp.109.138552; Kchaou W, 2014, J CHEM-NY, V2014, DOI 10.1155/2014/367681; Kim DO, 2003, FOOD CHEM, V81, P321, DOI 10.1016/S0308-8146(02)00423-5; Kocadagli T, 2014, FOOD CHEM, V153, P151, DOI 10.1016/j.foodchem.2013.12.036; Mohamed RMA, 2014, FOOD SCI NUTR, V2, P478, DOI 10.1002/fsn3.123; Munoz JLP, 2009, J CHROMATOGR B, V877, P2173, DOI 10.1016/j.jchromb.2009.06.001; Nawaz MA, 2016, FRONT PLANT SCI, V6, DOI 10.3389/fpls.2015.01230; Odeh I., 2014, J FOOD NUTR RES, V2, P499, DOI [10.12691/jfnr-2-8-11, DOI 10.12691/JFNR-2-8-11]; Ramakrishna A, 2011, PLANT SIGNAL BEHAV, V6, P800, DOI 10.4161/psb.6.6.15242; Rayne S, 2010, NATURE; Reiter RJ, 2013, MINI-REV MED CHEM, V13, P373; Sae-Teaw M, 2013, J PINEAL RES, V55, P58, DOI 10.1111/jpi.12025; Saleh E. A., 2011, FOOD NUTR SCI, V2, P1134, DOI DOI 10.4236/FNS.2011.210152; Singleton VL, 1999, METHOD ENZYMOL, V299, P152; Tan DX, 2014, INT J MOL SCI, V15, P15858, DOI 10.3390/ijms150915858; Tan DX, 2012, J PINEAL RES, V53, P113, DOI 10.1111/j.1600-079X.2012.00979.x; Tan DX, 2012, J EXP BOT, V63, P577, DOI 10.1093/jxb/err256</t>
  </si>
  <si>
    <t>WOS:000454942900005</t>
  </si>
  <si>
    <t>Melatonin Treatment Inhibits the Growth of Xanthomonas oryzae pv. oryzae</t>
  </si>
  <si>
    <t>Chen, Xian; Sun, Cheng; Laborda, Pedro; Zhao, Yancun; Palmer, Ian; Fu, Zheng Qing; Qiu, Jingping; Liu, Fengquan</t>
  </si>
  <si>
    <t>Xanthomonas oryzae pv. oryzae (Xoo) causes rice bacterial blight (BB), one of the most widespread and destructive diseases in rice-growing regions worldwide. Melatonin enhances pathogen resistance by inducing plant innate immunity, but the direct effect of melatonin on plant pathogenic bacteria is poorly understood. In this study, we investigated the direct effects of melatonin on Xoo. Exogenous melatonin at 200 mu g/mL significantly inhibited the proliferation of Xoo and reduced the mRNA expression of five genes involved in cell division. This concentration of melatonin also inhibited the motility and biofilm formation of Xoo. Notably, melatonin was observed to alter the length of Xoo cells. To provide deeper insights into the mechanisms underlying this antibacterial activity, we examined global gene expression changes in Xoo strain PXO99 in response to the application of 200 mu g/mL melatonin using RNA sequencing (RNA-Seq). A wide range of differentially expressed genes (DEGs) related to catalytic activity and metal-binding activity were downregulated in Xoo cells in response to the melatonin treatment. In addition, DEGs responsible for carbohydrate and amino acid metabolism were also downregulated. These results suggest that the inhibitory mechanism of melatonin on Xoo proliferation may involve the regulation of cell division in combination with a reduction in the concentration or activity of enzymes involved in metabolism.</t>
  </si>
  <si>
    <t>FRONTIERS IN MICROBIOLOGY</t>
  </si>
  <si>
    <t>10.3389/fmicb.2018.02280</t>
  </si>
  <si>
    <t>Chen, Xian</t>
  </si>
  <si>
    <t xml:space="preserve"> Liu, Fengquan</t>
  </si>
  <si>
    <t>melatonin; Xanthomonas oryzae pv. oryzae; antibacterial action; growth; transcriptome</t>
  </si>
  <si>
    <t>CHROMATOGRAPHY-MASS SPECTROMETRY; BACTERIAL-CELL DIVISION; PROTEIN SECRETION; BIOFILM FORMATION; EDIBLE PLANTS; Z-RING; RICE; RESISTANCE; ARABIDOPSIS; MOLECULE</t>
  </si>
  <si>
    <t>[Chen, Xian; Laborda, Pedro; Zhao, Yancun; Liu, Fengquan] Jiangsu Acad Agr Sci, Minist Sci &amp; Technol, State Key Lab Cultivat Base, Jiangsu Key Lab Food Qual &amp; Safety,Inst Plant Pro, Nanjing, Jiangsu, Peoples R China; [Sun, Cheng] Yangzhou Polytech Coll, Sch Med, Yangzhou, Jiangsu, Peoples R China; [Palmer, Ian; Fu, Zheng Qing] Univ South Carolina, Dept Biol Sci, Columbia, SC 29208 USA; [Qiu, Jingping] Jiangsu Prov &amp; Chinese Acad Sci, Inst Bot, Nanjing, Jiangsu, Peoples R China</t>
  </si>
  <si>
    <t>Liu, FQ (corresponding author), Jiangsu Acad Agr Sci, Minist Sci &amp; Technol, State Key Lab Cultivat Base, Jiangsu Key Lab Food Qual &amp; Safety,Inst Plant Pro, Nanjing, Jiangsu, Peoples R China.; Qiu, JP (corresponding author), Jiangsu Prov &amp; Chinese Acad Sci, Inst Bot, Nanjing, Jiangsu, Peoples R China.</t>
  </si>
  <si>
    <t>781104935@qq.com; fqliu20011@sina.com</t>
  </si>
  <si>
    <t>Arnao MB, 2017, ACTA PHYSIOL PLANT, V39, DOI 10.1007/s11738-017-2428-3; Atroshi F, 1998, PHARMACOL RES, V38, P289, DOI 10.1006/phrs.1998.0363; Blask DE, 1999, CANCER RES, V59, P4693; BUBIS M, 1995, NEUROCHEM INT, V27, P177, DOI 10.1016/0197-0186(95)00027-6; Byeon Y, 2016, J PINEAL RES, V60, P348, DOI 10.1111/jpi.12317; Chen Q, 2009, J PLANT PHYSIOL, V166, P324, DOI 10.1016/j.jplph.2008.06.002; De Kerchove AJ, 2008, ENVIRON SCI TECHNOL, V42, P4371, DOI 10.1021/es703028u; DOLLINS AB, 1994, P NATL ACAD SCI USA, V91, P1824, DOI 10.1073/pnas.91.5.1824; DUBBELS R, 1995, J PINEAL RES, V18, P28, DOI 10.1111/j.1600-079X.1995.tb00136.x; Fu JJ, 2017, SCI REP-UK, V7, DOI 10.1038/srep39865; Galli E, 2010, MOL MICROBIOL, V76, P1514, DOI 10.1111/j.1365-2958.2010.07183.x; GARFINKEL D, 1995, LANCET, V346, P541, DOI 10.1016/S0140-6736(95)91382-3; Guerrero Juan M., 2002, Current Topics in Medicinal Chemistry, V2, P167, DOI 10.2174/1568026023394335; HATTORI A, 1995, BIOCHEM MOL BIOL INT, V35, P627; Hu W, 2017, BRIT J PHARMACOL, V174, P754, DOI 10.1111/bph.13751; Huang X, 2011, CRIT REV FOOD SCI, V51, P269, DOI 10.1080/10408398.2010.529193; Jung-Hynes B, 2010, J PINEAL RES, V48, P9, DOI 10.1111/j.1600-079X.2009.00729.x; Karakas FP, 2013, SPATULA DD, V3, P33, DOI DOI 10.5455/SPATULA.20130422052142; KAUFFMAN HE, 1973, PLANT DIS REP, V57, P537; Kolar J, 2005, J PINEAL RES, V39, P333, DOI 10.1111/j.1600-079X.2005.00276.x; Konar V, 2000, BIOORG CHEM, V28, P214, DOI 10.1006/bioo.2000.1173; LARDY HA, 1952, J BIOL CHEM, V195, P215; Lee HY, 2017, J PINEAL RES, V62, DOI 10.1111/jpi.12379; Lee HY, 2014, J PINEAL RES, V57, P262, DOI 10.1111/jpi.12165; LERNER AB, 1958, J AM CHEM SOC, V80, P2587, DOI 10.1021/ja01543a060; Liang CZ, 2015, J PINEAL RES, V59, P91, DOI 10.1111/jpi.12243; Limson J, 1998, J PINEAL RES, V24, P15, DOI 10.1111/j.1600-079X.1998.tb00361.x; Lutkenhaus J, 1997, ANNU REV BIOCHEM, V66, P93, DOI 10.1146/annurev.biochem.66.1.93; Mahmood T, 2006, PROTEOMICS, V6, P6053, DOI 10.1002/pmic.200600470; Manchester LC, 2015, J PINEAL RES, V59, P403, DOI 10.1111/jpi.12267; Mansfield J, 2012, MOL PLANT PATHOL, V13, P614, DOI 10.1111/j.1364-3703.2012.00804.x; Marteyn BS, 2014, MBIO, V5, DOI 10.1128/mBio.00022-14; MENENDEZPELAEZ A, 1993, J PINEAL RES, V15, P59, DOI 10.1111/j.1600-079X.1993.tb00511.x; MUDA M, 1992, J BACTERIOL, V174, P8057, DOI 10.1128/JB.174.24.8057-8064.1992; O'Toole GA, 1998, MOL MICROBIOL, V30, P295, DOI 10.1046/j.1365-2958.1998.01062.x; Ozturk AI, 2000, CELL BIOCHEM FUNCT, V18, P117; PARDEE AB, 1989, SCIENCE, V246, P603, DOI 10.1126/science.2683075; Parsek MR, 2003, ANNU REV MICROBIOL, V57, P677, DOI 10.1146/annurev.micro.57.030502.090720; Radio NM, 2006, J PINEAL RES, V40, P332, DOI 10.1111/j.1600-079X.2006.00318.x; Vielma JR, 2014, ACTA TROP, V137, P31, DOI 10.1016/j.actatropica.2014.04.021; Reiter RJ, 2016, J PINEAL RES, V61, P253, DOI 10.1111/jpi.12360; Romic MD, 2016, EUR J PHARM BIOPHARM, V107, P67, DOI 10.1016/j.ejpb.2016.06.013; Schaible ME, 2004, NAT REV MICROBIOL, V2, P946, DOI 10.1038/nrmicro1046; Sheshadri SA, 2018, SCI REP-UK, V8, DOI 10.1038/s41598-018-20474-2; Shi HT, 2016, PLANT PHYSIOL BIOCH, V100, P150, DOI 10.1016/j.plaphy.2016.01.018; Shi HT, 2015, J PINEAL RES, V59, P102, DOI 10.1111/jpi.12244; Singh B. N., 2016, The International Journal of Plant Reproductive Biology, V8, P88; Skaar EP, 2010, PLOS PATHOG, V6, DOI 10.1371/journal.ppat.1000949; Suh JP, 2013, RICE, V6, DOI 10.1186/1939-8433-6-5; Tekbas OF, 2008, J PINEAL RES, V44, P222, DOI 10.1111/j.1600-079X.2007.00516.x; Tian YL, 2015, MOL PLANT PATHOL, V16, P38, DOI 10.1111/mpp.12159; VIVIENROELS B, 1984, NEUROSCI LETT, V49, P153, DOI 10.1016/0304-3940(84)90152-6; Wang HX, 2001, COMP BIOCHEM PHYS C, V130, P379, DOI 10.1016/S1532-0456(01)00264-2; Wei YX, 2016, FRONT PLANT SCI, V7, DOI 10.3389/fpls.2016.00676; White FF, 2009, PLANT PHYSIOL, V150, P1677, DOI 10.1104/pp.109.139360; Xiao XR, 2017, FUNCT PLANT BIOL, V44, P694, DOI 10.1071/FP16397; Xu HY, 2015, FRONT CELL INFECT MI, V5, DOI 10.3389/fcimb.2015.00037; Yang HP, 2014, J MYCOL MED, V24, P360, DOI 10.1016/j.mycmed.2014.05.003; Yuan M, 2010, PLANT CELL, V22, P3164, DOI 10.1105/tpc.110.078022; Yue WW, 2003, J MOL BIOL, V332, P353, DOI 10.1016/S0022-2836(03)00855-6; Zhang SM, 2017, FRONT PLANT SCI, V8, DOI 10.3389/fpls.2017.01993</t>
  </si>
  <si>
    <t>1664-302X</t>
  </si>
  <si>
    <t>FRONT MICROBIOL</t>
  </si>
  <si>
    <t>Front. Microbiol.</t>
  </si>
  <si>
    <t>WOS:000446336400001</t>
  </si>
  <si>
    <t>Growth, physiology, and transcriptional analysis of Two contrasting Carex rigescens genotypes under Salt stress reveals salt-tolerance mechanisms</t>
  </si>
  <si>
    <t>Li, Mingna; Zhang, Kun; Sun, Yan; Cui, Huiting; Cao, Shihao; Yan, Li; Xu, Mengxin</t>
  </si>
  <si>
    <t>Salt stress is a major abiotic stress threatening plant growth and development throughout the world. In this study, we investigated the salt stress adaptation mechanism of Carex rigescens (Franch.) V. Krecz, a stress-tolerant turfgrass species with a wide distribution in northern China. Specifically, we analyzed the growth, physiology, and transcript expression patterns of two C. rigescens genotypes (Huanghua and Lvping No.1) exposed to salt stress. Results show that Huanghua demonstrated better growth performance, and higher turf quality (TQ), photochemical efficiency (Fv/Fm), relative water content (RWC), proline content, and lower relative electrolyte leakage (REL) during seven days of salt treatment compared to Lvping No.1, suggesting that Huanghua is more salt tolerant. Significant differences in reactive oxygen species (ROS), Malondialdehyde (MDA), melatonin, nonenzymatic antioxidants, lignin, and flavonoid content, as well as in antioxidant activity between Huanghua and Lvping No.1 after salt stress indicate the diverse regulation involved in salt stress adaptation in C. rigescens. These results, combined with those of the transcript expression pattern of involved genes, suggest that Huanghua is more active and efficient in ROS scavenging, Ca2+ binding, and its phytohormone response than Lvping No.1. Meanwhile, Lvping No.1 showed relatively higher phenylpropanoid synthesis, using flavonoid and lignin as supplements for the inadequate ROS-scavenging capacity and the development of vascular tissues, respectively. These performances illustrate the differences between the two genotypes in multifaceted and sophisticated actions contributing to the tolerance mechanism of salt stress in C. rigescens. In addition, the significantly higher content of melatonin and the rapid induction of Caffeic acid O-methyltransferase (COMT) highlight the role of melatonin in the salt stress response in Huanghua. The results of our study expand existing knowledge of the complexity of the salt stress response involving the antioxidant system, Ca2+ signaling, phytohormone response signaling, and phenylpropanoid pathways. It also provides a basis for further study of the underlying mechanism of salt tolerance in C. rigescens and other plant species.</t>
  </si>
  <si>
    <t>10.1016/j.jplph.2018.07.005</t>
  </si>
  <si>
    <t>Li, Mingna</t>
  </si>
  <si>
    <t xml:space="preserve"> Xu, Mengxin</t>
  </si>
  <si>
    <t>Carex rigescens; Antioxidant; Ca2+signaling; Phytohormone response signaling; Phenylpropanoid; Salt-tolerance mechanism</t>
  </si>
  <si>
    <t>ACID O-METHYLTRANSFERASE; COENZYME-A 3-O-METHYLTRANSFERASE; ABIOTIC STRESS; MOLECULAR-MECHANISMS; SIGNAL-TRANSDUCTION; MEMBRANE-TRANSPORT; N-ACETYLSEROTONIN; ROS HOMEOSTASIS; PLANT-GROWTH; BIOSYNTHESIS</t>
  </si>
  <si>
    <t>[Li, Mingna; Zhang, Kun; Sun, Yan; Cui, Huiting; Cao, Shihao; Yan, Li; Xu, Mengxin] China Agr Univ, Coll Anim Sci &amp; Technol, Grassland Sci Dept, Beijing 100193, Peoples R China</t>
  </si>
  <si>
    <t>Sun, Y (corresponding author), China Agr Univ, Coll Anim Sci &amp; Technol, Grassland Sci Dept, Beijing 100193, Peoples R China.</t>
  </si>
  <si>
    <t>02008@cam.edu.cn</t>
  </si>
  <si>
    <t>Agati G, 2012, PLANT SCI, V196, P67, DOI 10.1016/j.plantsci.2012.07.014; Ahmad P., 2013, SALT STRESS PLANTS; Ahmad P, 2010, CRIT REV BIOTECHNOL, V30, P161, DOI 10.3109/07388550903524243; Al Hassan M, 2017, AOB PLANTS, V9, DOI 10.1093/aobpla/plx009; Apel K, 2004, ANNU REV PLANT BIOL, V55, P373, DOI 10.1146/annurev.arplant.55.031903.141701; Arnao MB, 2014, TRENDS PLANT SCI, V19, P789, DOI 10.1016/j.tplants.2014.07.006; Barba-Espin G, 2011, PLANT BIOLOGY, V13, P909, DOI 10.1111/j.1438-8677.2011.00461.x; BATES LS, 1973, PLANT SOIL, V39, P205, DOI 10.1007/BF00018060; Baxter A, 2014, J EXP BOT, V65, P1229, DOI 10.1093/jxb/ert375; Bela K, 2015, J PLANT PHYSIOL, V176, P192, DOI 10.1016/j.jplph.2014.12.014; Benschop JJ, 2007, MOL CELL PROTEOMICS, V6, P1198, DOI 10.1074/mcp.M600429-MCP200; Bose J, 2014, J EXP BOT, V65, P1241, DOI 10.1093/jxb/ert430; Brunetti C, 2013, INT J MOL SCI, V14, P3540, DOI 10.3390/ijms14023540; Byeon Y, 2015, J EXP BOT, V66, P6917, DOI 10.1093/jxb/erv396; Byeon Y, 2014, J PINEAL RES, V57, P219, DOI 10.1111/jpi.12160; Chinnusamy V, 2005, CROP SCI, V45, P437, DOI 10.2135/cropsci2005.0437; Choi WG, 2014, P NATL ACAD SCI USA, V111, P6497, DOI 10.1073/pnas.1319955111; Conde A, 2011, PLANT CELL PHYSIOL, V52, P1583, DOI 10.1093/pcp/pcr107; DaCosta M, 2007, J AM SOC HORTIC SCI, V132, P319, DOI 10.21273/JASHS.132.3.319; del Rio LA, 2016, PLANT CELL PHYSIOL, V57, P1364, DOI 10.1093/pcp/pcw076; Dinneny JR, 2015, CURR OPIN PLANT BIOL, V23, P70, DOI 10.1016/j.pbi.2014.10.009; Do CT, 2007, PLANTA, V226, P1117, DOI 10.1007/s00425-007-0558-3; Ferrer JL, 2008, PLANT PHYSIOL BIOCH, V46, P356, DOI 10.1016/j.plaphy.2007.12.009; Finka A, 2012, PLANT CELL, V24, P3333, DOI 10.1105/tpc.112.095844; Fujii H, 2009, P NATL ACAD SCI USA, V106, P8380, DOI 10.1073/pnas.0903144106; Gao C., 2009, CHINA PHARM, V18, P343; Gill SS, 2010, PLANT PHYSIOL BIOCH, V48, P909, DOI 10.1016/j.plaphy.2010.08.016; Guo R, 2017, BMC PLANT BIOL, V17, DOI 10.1186/s12870-017-0994-6; Gupta B, 2014, INT J GENOMICS, V2014, DOI 10.1155/2014/701596; Hasanuzzaman M, 2014, BIOMED RES INT, V2014; Hirayama T, 2010, PLANT J, V61, P1041, DOI 10.1111/j.1365-313X.2010.04124.x; Hu W, 2017, BMC PLANT BIOL, V17, DOI 10.1186/s12870-017-1093-4; [江佳琳 Jiang Jialin], 2013, [草地学报, Acta Agrestia Sinica], V21, P539; Kudla J, 2010, PLANT CELL, V22, P541, DOI 10.1105/tpc.109.072686; Kumari A, 2015, FRONT PLANT SCI, V6, DOI 10.3389/fpls.2015.00537; Lee SC, 2012, PLANT CELL ENVIRON, V35, P53, DOI 10.1111/j.1365-3040.2011.02426.x; Li MN, 2018, J INTEGR AGR, V17, P184, DOI [10.1016/S2095-3119(17)61749-0, 10.1016/s2095-3119(17)61749-0]; Li MN, 2017, ENVIRON EXP BOT, V143, P99, DOI 10.1016/j.envexpbot.2017.08.010; [梁芳 Liang Fang], 2011, [草业科学, Pratacultural Science], V28, P1825; Livak KJ, 2001, METHODS, V25, P402, DOI 10.1006/meth.2001.1262; Ma QH, 2015, PLANTA, V242, P113, DOI 10.1007/s00425-015-2295-3; Macoy DM, 2015, PLANT BIOTECHNOL REP, V9, P269, DOI 10.1007/s11816-015-0368-1; Magnan F, 2008, PLANT J, V56, P575, DOI 10.1111/j.1365-313X.2008.03622.x; Meyer Y, 2012, ANTIOXID REDOX SIGN, V17, P1124, DOI 10.1089/ars.2011.4327; Miller G, 2010, PLANT CELL ENVIRON, V33, P453, DOI 10.1111/j.1365-3040.2009.02041.x; Miller G, 2009, SCI SIGNAL, V2, DOI 10.1126/scisignal.2000448; Mittler R, 2004, TRENDS PLANT SCI, V9, P490, DOI 10.1016/j.tplants.2004.08.009; Mittler R, 2011, TRENDS PLANT SCI, V16, P300, DOI 10.1016/j.tplants.2011.03.007; Munns R, 2008, ANNU REV PLANT BIOL, V59, P651, DOI 10.1146/annurev.arplant.59.032607.092911; Noctor G, 2014, PLANT PHYSIOL, V164, P1636, DOI 10.1104/pp.113.233478; Osakabe Y, 2014, NEW PHYTOL, V202, P35, DOI 10.1111/nph.12613; Oxborough K, 1997, PHOTOSYNTH RES, V54, P135, DOI 10.1023/A:1005936823310; Rodrigo-Moreno A, 2013, PLANT SIGNAL BEHAV, V8, DOI 10.4161/psb.23425; Schilmiller AL, 2009, PLANT J, V60, P771, DOI 10.1111/j.1365-313X.2009.03996.x; Schippers JHM, 2012, CELL MOL LIFE SCI, V69, P3245, DOI 10.1007/s00018-012-1092-4; Schmidt R, 2013, PLANT CELL, V25, P2115, DOI 10.1105/tpc.113.113068; Schroeder JI, 2013, NATURE, V497, P60, DOI 10.1038/nature11909; Shafi A, 2015, PLANT MOL BIOL, V87, P615, DOI 10.1007/s11103-015-0301-6; Shelden MC, 2016, J EXP BOT, V67, P3731, DOI 10.1093/jxb/erw059; Simova-Stoilova LP, 2015, FRONT PLANT SCI, V6, DOI 10.3389/fpls.2015.00627; Slama I, 2015, ANN BOT-LONDON, V115, P433, DOI 10.1093/aob/mcu239; Srivastava AK, 2015, FRONT ENV SCI-SWITZ, V3, DOI 10.3389/fenvs.2015.00019; Srivastava S, 2015, J PHYTOPATHOL, V163, P583, DOI 10.1111/jph.12358; Sun Y, 2011, NO HORTICULTURE, V19, P68; Thakur M, 2005, J ARID ENVIRON, V62, P517, DOI 10.1016/j.jaridenv.2005.01.005; Tognetti VB, 2012, PLANT CELL ENVIRON, V35, P321, DOI 10.1111/j.1365-3040.2011.02324.x; Turgeon AJ, 2011, TURFGRASS MANAGEMENT; Valenzuela CE, 2016, J EXP BOT, V67, P4209, DOI 10.1093/jxb/erw202; Voelker SL, 2011, PLANT CELL ENVIRON, V34, P655, DOI 10.1111/j.1365-3040.2010.02270.x; Wang LY, 2016, PHOTOSYNTHETICA, V54, P19, DOI 10.1007/s11099-015-0140-3; Wasternack C, 2013, ANN BOT-LONDON, V111, P1021, DOI 10.1093/aob/mct067; WL MA, 2001, PRATACULTURAL SCI, V18, P43; Xue H., 2005, J QIAIHAR U, V21, P81; Yan SP, 2006, MOL CELL PROTEOMICS, V5, P484, DOI 10.1074/mcp.M500251-MCP200; Yin XM, 2015, J PLANT BIOL, V58, P68, DOI 10.1007/s12374-014-0349-x; Yin XM, 2017, MOL BREEDING, V37, DOI 10.1007/s11032-017-0668-y; You J, 2015, FRONT PLANT SCI, V6, DOI 10.3389/fpls.2015.01092; Yu O, 2008, PLANT J, V54, P750, DOI 10.1111/j.1365-313X.2008.03436.x; Zhang HJ, 2014, J PINEAL RES, V57, P269, DOI 10.1111/jpi.12167; Zhang N, 2015, J EXP BOT, V66, P647, DOI 10.1093/jxb/eru336; Zhao KF, 2011, PLANT SOIL, V342, P495, DOI 10.1007/s11104-010-0470-7; Zhu JK, 2001, TRENDS PLANT SCI, V6, P66, DOI 10.1016/S1360-1385(00)01838-0</t>
  </si>
  <si>
    <t>WOS:000442322000008</t>
  </si>
  <si>
    <t>Physiological and biochemical analyses reveal drought tolerance in cool-season tall fescue (Festuca arundinacea) turf grass with the application of melatonin</t>
  </si>
  <si>
    <t>Alama, Mohammad Nur; Wang, Yanping; Chan, Zhulong</t>
  </si>
  <si>
    <t>Tall fescue (Festuca arundinacea Schreb.) is a widely used, cool-season turf grass and is relatively sensitive to water stress. Melatonin has been reported to improve abiotic stress tolerance in many plants. In this study, we demonstrated that, although shoot height and fresh weight of tall fescue seedlings were significantly reduced by drought stress, they were increased by melatonin pre-treatment compared with control plants. Chemical analyses showed that tall fescue seedlings pre-treated with melatonin exhibited decreased levels of reactive oxygen species, electrolyte leakage and malondialdehyde, but higher levels of antioxidant enzyme activities (catalase, and peroxidase) and total chlorophyll content, compared with untreated seedlings. Leaf water loss was also partially mitigated and leaf water content increased by melatonin application, resulting in improved plant growth under drought stress. Moreover, root growth of tall fescue seedlings was promoted by melatonin under osmotic stress. The results show that drought tolerance was improved in cool-season tall fescue by application of exogenous melatonin. Therefore, melatonin may potentially be used as a protectant for plants against the deleterious effects of drought or water-deficit stress.</t>
  </si>
  <si>
    <t>CROP &amp; PASTURE SCIENCE</t>
  </si>
  <si>
    <t>10.1071/CP18394</t>
  </si>
  <si>
    <t>Alama, Mohammad Nur</t>
  </si>
  <si>
    <t>hormone; oxidative stress; physiological metabolism</t>
  </si>
  <si>
    <t>STRESS TOLERANCE; LIPID-PEROXIDATION; SEED-GERMINATION; OXIDATIVE STRESS; ARABIDOPSIS; PLANT; RESPONSES; GROWTH; ROOT; BERMUDAGRASS</t>
  </si>
  <si>
    <t>[Alama, Mohammad Nur; Wang, Yanping; Chan, Zhulong] Huazhong Agr Univ, Coll Hort &amp; Forestry Sci, Minist Educ, Key Lab Hort Plant Biol, Wuhan 430070, Hubei, Peoples R China; [Alama, Mohammad Nur; Wang, Yanping; Chan, Zhulong] Huazhong Agr Univ, Coll Hort &amp; Forestry Sci, Minist Agr, Key Lab Urban Agr Cent China, Wuhan 430070, Hubei, Peoples R China; [Alama, Mohammad Nur] Bangladesh Wheat &amp; Maize Res Inst, Agron Div, Nashipur 5200, Dinajpur, Bangladesh; [Chan, Zhulong] Hubei Engn Univ, Coll Life Sci &amp; Technol, Xiaogan 432000, Hubei, Peoples R China</t>
  </si>
  <si>
    <t>Chan, ZL (corresponding author), Huazhong Agr Univ, Coll Hort &amp; Forestry Sci, Minist Educ, Key Lab Hort Plant Biol, Wuhan 430070, Hubei, Peoples R China.; Chan, ZL (corresponding author), Huazhong Agr Univ, Coll Hort &amp; Forestry Sci, Minist Agr, Key Lab Urban Agr Cent China, Wuhan 430070, Hubei, Peoples R China.; Chan, ZL (corresponding author), Hubei Engn Univ, Coll Life Sci &amp; Technol, Xiaogan 432000, Hubei, Peoples R China.</t>
  </si>
  <si>
    <t>zlchan@mail.hzau.edu.cn</t>
  </si>
  <si>
    <t>Alam MN, 2018, BMC GENOMICS, V19, DOI 10.1186/s12864-018-4588-y; Anjum SA, 2011, J AGRON CROP SCI, V197, P296, DOI 10.1111/j.1439-037X.2011.00468.x; Antoniou C, 2017, J PINEAL RES, V62, DOI 10.1111/jpi.12401; Arnao MB, 2018, ANN BOT-LONDON, V121, P195, DOI 10.1093/aob/mcx114; Arnao MB, 2007, J PINEAL RES, V42, P147, DOI 10.1111/j.1600-079X.2006.00396.x; Ayala A, 2014, OXID MED CELL LONGEV, V2014, DOI 10.1155/2014/360438; Barros GP, 2012, INT J GEOPHYS, V2012, DOI [10.1155/2012/459497, 10.5402/2012/137289]; Bi AY, 2016, FRONT PLANT SCI, V7, DOI 10.3389/fpls.2016.00453; Bistgani ZE, 2017, CROP J, V5, P407, DOI 10.1016/j.cj.2017.04.003; BRADFORD MM, 1976, ANAL BIOCHEM, V72, P248, DOI 10.1016/0003-2697(76)90527-3; Cheeseman J, 2016, HALOPHYTES FOOD SECU, P111, DOI [10.1016/B978-0-12-801854-5.00007-8, DOI 10.1016/B978-0-12-801854-5.00007-8, 10.1016/B978-0-12-801854-5.00007-8.]; Cramer GR, 2011, BMC PLANT BIOL, V11, DOI 10.1186/1471-2229-11-163; Davey MW, 2005, ANAL BIOCHEM, V347, P201, DOI 10.1016/j.ab.2005.09.041; Devlin R., 1975, PLANT PHYSL; Du HM, 2009, J AM SOC HORTIC SCI, V134, P417, DOI 10.21273/JASHS.134.4.417; El-Beltagi HS, 2013, NOT BOT HORTI AGROBO, V41, P44; Fan JB, 2015, PLOS ONE, V10, DOI 10.1371/journal.pone.0132991; Galano A, 2013, J PINEAL RES, V54, P245, DOI 10.1111/jpi.12010; Galano A, 2011, J PINEAL RES, V51, P1, DOI 10.1111/j.1600-079X.2011.00916.x; Hasan MK, 2015, FRONT PLANT SCI, V6, DOI 10.3389/fpls.2015.00601; Hassanpour H, 2012, ACTA PHYSIOL PLANT, V34, P1537, DOI 10.1007/s11738-012-0952-8; HATTORI A, 1995, BIOCHEM MOL BIOL INT, V35, P627; Hernandez-Ruiz J, 2018, AGRONOMY-BASEL, V8, DOI 10.3390/agronomy8040033; Hu LX, 2010, PHYSIOL PLANTARUM, V139, P93, DOI 10.1111/j.1399-3054.2010.01350.x; Hu T, 2015, FRONT PLANT SCI, V6, DOI 10.3389/fpls.2015.00403; Hu ZR, 2016, PLANT PHYSIOL BIOCH, V100, P94, DOI 10.1016/j.plaphy.2016.01.008; Jiang YW, 2002, CROP SCI, V42, P202, DOI 10.2135/cropsci2002.0202; Jin R, 2016, FRONT PLANT SCI, V6, DOI 10.3389/fpls.2015.01123; Jin SH, 2011, RUSS J PLANT PHYSL+, V58, P560, DOI 10.1134/S102144371103006X; Kirnak Halil, 2001, Bulgarian Journal of Plant Physiology, V27, P34; Lee HY, 2014, J PINEAL RES, V57, P262, DOI 10.1111/jpi.12165; Li HY, 2017, BMC GENOMICS, V18, DOI 10.1186/s12864-016-3479-3; Li XN, 2016, J PINEAL RES, V61, P328, DOI 10.1111/jpi.12350; Lou YH, 2017, PLOS ONE, V12, DOI 10.1371/journal.pone.0169495; Meng JF, 2014, J PINEAL RES, V57, P200, DOI 10.1111/jpi.12159; Moshelion M, 2015, TRENDS BIOTECHNOL, V33, P337, DOI 10.1016/j.tibtech.2015.03.001; Mukherjee S, 2014, PHYSIOL PLANTARUM, V152, P714, DOI 10.1111/ppl.12218; MURASHIGE T, 1962, PHYSIOL PLANTARUM, V15, P473, DOI 10.1111/j.1399-3054.1962.tb08052.x; Pelagio-Flores R, 2012, J PINEAL RES, V53, P279, DOI 10.1111/j.1600-079X.2012.00996.x; Pinheiro C, 2011, J EXP BOT, V62, P869, DOI 10.1093/jxb/erq340; Posmyk MM, 2008, J PINEAL RES, V45, P24, DOI 10.1111/j.1600-079X.2007.00552.x; Pranjal Yadava, 2016, Natural Science, V8, P171, DOI 10.4236/ns.2016.84020; PRYOR WA, 1975, J ORG CHEM, V40, P3615, DOI 10.1021/jo00912a038; Quan WL, 2016, PLANT CELL TISS ORG, V126, P105, DOI 10.1007/s11240-016-0981-x; Quan WL, 2016, FRONT PLANT SCI, V6, DOI 10.3389/fpls.2015.01256; RASKIN I, 1992, ANNU REV PLANT PHYS, V43, P439, DOI 10.1146/annurev.pp.43.060192.002255; Reiter RJ, 2007, ACTA BIOCHIM POL, V54, P1; Reiter RJ, 2015, MOLECULES, V20, P7396, DOI 10.3390/molecules20047396; Shi HT, 2015, J PINEAL RES, V59, P120, DOI 10.1111/jpi.12246; Shi HT, 2015, J PINEAL RES, V58, P335, DOI 10.1111/jpi.12219; Shi HT, 2015, J EXP BOT, V66, P681, DOI 10.1093/jxb/eru373; Stehle JH, 2011, J PINEAL RES, V51, P17, DOI 10.1111/j.1600-079X.2011.00856.x; Sun X, 2018, PLANT BIOTECHNOL J, V16, P545, DOI 10.1111/pbi.12794; Tan DX, 1998, BIOCHEM BIOPH RES CO, V253, P614, DOI 10.1006/bbrc.1998.9826; Tan DX, 2000, FREE RADICAL BIO MED, V29, P1177, DOI 10.1016/S0891-5849(00)00435-4; van der Weele CM, 2000, J EXP BOT, V51, P1555, DOI 10.1093/jexbot/51.350.1555; Venegas C, 2012, J PINEAL RES, V52, P217, DOI 10.1111/j.1600-079X.2011.00931.x; Verslues PE, 2004, PLANT PHYSIOL, V136, P2831, DOI 10.1104/pp.104.045856; Wang P, 2013, J PINEAL RES, V54, P292, DOI 10.1111/jpi.12017; Wang YP, 2018, J EXP BOT, V69, P963, DOI 10.1093/jxb/erx473; Wang YP, 2015, FRONT PLANT SCI, V6, DOI 10.3389/fpls.2015.01004; Wang ZY, 2004, DEV PLANT BREED, V11, P367; Wei W, 2015, J EXP BOT, V66, P695, DOI 10.1093/jxb/eru392; Wellburn A. R., 1984, Advances in photosynthesis research. Vol.II., P9; Xu W, 2016, J PINEAL RES, V61, P457, DOI 10.1111/jpi.12359; Yang L, 2017, PLANT PHYSIOL BIOCH, V117, P1, DOI 10.1016/j.plaphy.2017.05.013; Ye TT, 2015, FRONT PLANT SCI, V6, DOI 10.3389/fpls.2015.00951; Yin MZ, 2017, J EXP BOT, V68, P2991, DOI 10.1093/jxb/erx157; Zhang HJ, 2014, J PINEAL RES, V57, P269, DOI 10.1111/jpi.12167; Zhang N, 2014, J PINEAL RES, V56, P39, DOI 10.1111/jpi.12095; Zhang N, 2013, J PINEAL RES, V54, P15, DOI 10.1111/j.1600-079X.2012.01015.x</t>
  </si>
  <si>
    <t>1836-0947</t>
  </si>
  <si>
    <t>1836-5795</t>
  </si>
  <si>
    <t>CROP PASTURE SCI</t>
  </si>
  <si>
    <t>Crop Pasture Sci.</t>
  </si>
  <si>
    <t>Agriculture, Multidisciplinary</t>
  </si>
  <si>
    <t>WOS:000448794500008</t>
  </si>
  <si>
    <t>Overexpression of ovine AANAT and HIOMT genes in switchgrass leads to improved growth performance and salt-tolerance</t>
  </si>
  <si>
    <t>Huang, Yan-Hua; Liu, Si-Jia; Yuan, Shan; Guan, Cong; Tian, Dan-Yang; Cui, Xin; Zhang, Yun-Wei; Yang, Fu-Yu</t>
  </si>
  <si>
    <t>Melatonin is a well-known bioactive molecule with an array of health-promoting properties. Here, we detected the physiological function of melatonin in transgenic switchgrass overexpressing the homologous sheep arylalkylamine N-acetyltransferase and hydroxyindole O-methyltransferase genes, which catalyze the last two steps of melatonin synthesis. Compared to the wild-type (WT) and transgenic control (EV, expressing the empty vector only) plants, the transgenic switchgrass showed higher melatonin levels. Melatonin was detected in almost all switchgrass tissues, and relatively higher levels were detected in the roots and stems. Besides, melatonin showed diurnal or circadian rhythms in switchgrass similar to that in other species. Furthermore, we also found that melatonin positively affected switchgrass growth, flowering and salt tolerance. The genes related to flowering (APL3, SL1, FT1, FLP3, MADS6 and MADS15) and salt stress resistance (PvNHX1) in transgenic switchgrass exhibited a different expression profiles when compared to the control plants. Our study provided valuable findings that melatonin functions as a promoter in the regulation of switchgrass growth, flowering and salt tolerance.</t>
  </si>
  <si>
    <t>10.1038/s41598-017-12566-2</t>
  </si>
  <si>
    <t>Huang, Yan-Hua</t>
  </si>
  <si>
    <t xml:space="preserve"> Yang, Fu-Yu</t>
  </si>
  <si>
    <t>STIMULATING COMPOUND; EXOGENOUS MELATONIN; RICE; SENESCENCE; MECHANISMS; RESISTANCE; STRESS; LEAVES; PLANTS; RHYTHM</t>
  </si>
  <si>
    <t>[Huang, Yan-Hua; Liu, Si-Jia; Yuan, Shan; Guan, Cong; Tian, Dan-Yang; Cui, Xin; Zhang, Yun-Wei; Yang, Fu-Yu] China Agr Univ, Coll Anim Sci &amp; Technol, Beijing, Peoples R China; [Huang, Yan-Hua] China Agr Univ, Coll Agron &amp; Biotechnol, Beijing, Peoples R China; [Zhang, Yun-Wei] China Agr Univ, Beijing Key Lab Grassland Sci, Beijing, Peoples R China; [Zhang, Yun-Wei] Natl Energy R&amp;D Ctr Biomass NECB, Beijing, Peoples R China; [Yang, Fu-Yu] Beijing Sure Acad Biosci, Beijing, Peoples R China</t>
  </si>
  <si>
    <t>Zhang, YW; Yang, FY (corresponding author), China Agr Univ, Coll Anim Sci &amp; Technol, Beijing, Peoples R China.; Zhang, YW (corresponding author), China Agr Univ, Beijing Key Lab Grassland Sci, Beijing, Peoples R China.; Zhang, YW (corresponding author), Natl Energy R&amp;D Ctr Biomass NECB, Beijing, Peoples R China.; Yang, FY (corresponding author), Beijing Sure Acad Biosci, Beijing, Peoples R China.</t>
  </si>
  <si>
    <t>zywei@126.com; yfuyu@cau.edu.cn</t>
  </si>
  <si>
    <t>Afreen F, 2006, J PINEAL RES, V41, P108, DOI 10.1111/j.1600-079X.2006.00337.x; Arnao MB, 2015, AMINO ACIDS IN HIGHER PLANTS, P390, DOI 10.1079/9781780642635.0390; Arnao MB, 2009, J PINEAL RES, V46, P58, DOI 10.1111/j.1600-079X.2008.00625.x; Arnao M. B. P, 2014, ADV BOT, V2014; Arnao MB, 2006, PLANT SIGNAL BEHAV, V1, P89, DOI 10.4161/psb.1.3.2640; Arnao MB, 2015, J PINEAL RES, V59, P133, DOI 10.1111/jpi.12253; Arnao MB, 2014, TRENDS PLANT SCI, V19, P789, DOI 10.1016/j.tplants.2014.07.006; Back K., 2016, J PINEAL RES; BALZER I, 1991, SCIENCE, V253, P795, DOI 10.1126/science.1876838; Bao AK, 2009, PLANT SCI, V176, P232, DOI 10.1016/j.plantsci.2008.10.009; BATES LS, 1973, PLANT SOIL, V39, P205, DOI 10.1007/BF00018060; Bizzarri M, 2013, EXPERT OPIN THER TAR, V17, P1483, DOI 10.1517/14728222.2013.834890; Byeon Y, 2014, J PINEAL RES, V56, P408, DOI 10.1111/jpi.12129; Cai SY, 2017, J PINEAL RES, V62, DOI 10.1111/jpi.12387; Chen GF, 2003, LIFE SCI, V73, P19, DOI 10.1016/S0024-3205(03)00252-2; Chen Q, 2009, J PLANT PHYSIOL, V166, P324, DOI 10.1016/j.jplph.2008.06.002; DUBBELS R, 1995, J PINEAL RES, V18, P28, DOI 10.1111/j.1600-079X.1995.tb00136.x; EBIHARA S, 1986, SCIENCE, V231, P491, DOI 10.1126/science.3941912; Fu CX, 2011, P NATL ACAD SCI USA, V108, P3803, DOI 10.1073/pnas.1100310108; Hardeland R, 2012, J PINEAL RES, V52, P139, DOI 10.1111/j.1600-079X.2011.00934.x; Hardin CF, 2013, BIOENERG RES, V6, P755, DOI 10.1007/s12155-012-9292-1; He CJ, 2016, J PINEAL RES, V61, P279, DOI 10.1111/jpi.12345; He CJ, 2016, INT J MOL SCI, V17, DOI 10.3390/ijms17060939; He CJ, 2015, J PINEAL RES, V58, P300, DOI 10.1111/jpi.12216; Hernandez-Ruiz J, 2005, J PINEAL RES, V39, P137, DOI 10.1111/j.1600-079X.2005.00226.x; Hernandez-Ruiz J, 2004, PLANTA, V220, P140, DOI 10.1007/s00425-004-1317-3; Hernandez-Ruiz J., 2016, FOCUS SCI, V2; Hernandez-Ruiz J, 2008, PLANT GROWTH REGUL, V55, P29, DOI 10.1007/s10725-008-9254-y; Kang K, 2010, J PINEAL RES, V49, P176, DOI 10.1111/j.1600-079X.2010.00783.x; Kolar J, 1997, PHYTOCHEMISTRY, V44, P1407, DOI 10.1016/S0031-9422(96)00568-7; Kolar J, 2003, PHYSIOL PLANTARUM, V118, P605, DOI 10.1034/j.1399-3054.2003.00114.x; Li C, 2012, J PINEAL RES, V53, P298, DOI 10.1111/j.1600-079X.2012.00999.x; [李金璐 Li Jinlu], 2013, [植物学报, Chinese Bulletin of Botany], V48, P72; Lichtenthaler H. K., 1983, BIOCHEM SOC T, V11, P591, DOI DOI 10.1042/BST0110591; Liu YR, 2015, PLANT CELL REP, V34, P1099, DOI 10.1007/s00299-015-1769-x; Livak KJ, 2001, METHODS, V25, P402, DOI 10.1006/meth.2001.1262; Lutts S, 1996, ANN BOT-LONDON, V78, P389, DOI 10.1006/anbo.1996.0134; MURCH SJ, 2000, TRANSPLANT PRODUCTIO, P160; Nawaz MA, 2016, FRONT PLANT SCI, V6, DOI 10.3389/fpls.2015.01230; Niu LF, 2016, PLANT CELL ENVIRON, V39, P2158, DOI 10.1111/pce.12769; Okazaki M, 2010, J PINEAL RES, V49, P239, DOI 10.1111/j.1600-079X.2010.00788.x; Okazaki M, 2009, J PINEAL RES, V46, P338, DOI 10.1111/j.1600-079X.2009.00668.x; Park S, 2013, J PINEAL RES, V54, P258, DOI 10.1111/j.1600-079X.2012.01029.x; Paudel B, 2016, FRONT PLANT SCI, V7, DOI 10.3389/fpls.2016.00293; PEEVER TL, 1989, PLANT PHYSIOL, V90, P867, DOI 10.1104/pp.90.3.867; Ramakrishna A, 2012, J PINEAL RES, V52, P470, DOI 10.1111/j.1600-079X.2011.00964.x; Shi H., 2016, FRONTIERS PLANT SCI, V7; Shi HT, 2015, J EXP BOT, V66, P681, DOI 10.1093/jxb/eru373; Stehle JH, 2001, J BIOL RHYTHM, V16, P312, DOI 10.1177/074873001129002033; Tal O, 2011, J EXP BOT, V62, P1903, DOI 10.1093/jxb/erq378; Van Tassel DL, 2001, J PINEAL RES, V31, P8, DOI 10.1034/j.1600-079X.2001.310102.x; Wang B., 1996, ACTA AGRONOMICA SINI, V23, P27; Wang L, 2014, J PINEAL RES, V56, P134, DOI 10.1111/jpi.12105; Wang P, 2012, J PINEAL RES, V53, P11, DOI 10.1111/j.1600-079X.2011.00966.x; Xu W, 2016, J PINEAL RES, V61, P457, DOI 10.1111/jpi.12359; Zhang N, 2015, J EXP BOT, V66, P647, DOI 10.1093/jxb/eru336; Zhao Y, 2013, J PINEAL RES, V55, P79, DOI 10.1111/jpi.12044</t>
  </si>
  <si>
    <t>WOS:000411434900078</t>
  </si>
  <si>
    <t>Melatonin alleviates cold-induced oxidative damage by regulation of ascorbate-glutathione and proline metabolism in melon seedlings (Cucumis melo L.)</t>
  </si>
  <si>
    <t>Zhang, Y. P.; Xu, S.; Yang, S. J.; Chen, Y. Y.</t>
  </si>
  <si>
    <t>Cold stress is one of the most detrimental environmental factors affecting plant growth and development. Melatonin (MEL), a natural indoleamine compound, responds to various environmental cues. To explore the role of MEL in the response of melon (Cucumis melo L.) seedlings to cold stress, the effects of exogenous MEL on the ascorbate-glutathione (AsA-GSH) cycle and proline metabolism were investigated. Melon seedlings were sprayed with various concentrations of MEL (0, 50, 100, 200, or 400 mu M), then exposed to cold stress, 12/6 degrees C (day/night) for 7 d, followed by recovery at 28/18 degrees C for another 7 d. The results showed that MEL, especially the 200M treatment, dramatically alleviated growth inhibition caused by cold stress, manifested by increased plant growth and decreased O-2(center dot-) production rate and malondialdehyde content. Importantly, exogenous application of MEL enhanced the ratios of reduced and oxidized forms of AsA (AsA/DHA) and GSH (GSH/GSSG), and the activities of ascorbate peroxidase (APX), glutathione reductase (GR), and dehydroascorbate reductase (DHAR) involved in the ascorbate-glutathione (AsA-GSH) cycle in melon seedings grown under cold stress. Besides, MEL pretreatment further increased the contents of proline and soluble protein under cold stress. The results reveal that protective effects of MEL against cold stress in melon seedlings are most likely associated with the regulation of the AsA-GSH cycle and proline metabolism as an effective antioxidant system.</t>
  </si>
  <si>
    <t>JOURNAL OF HORTICULTURAL SCIENCE &amp; BIOTECHNOLOGY</t>
  </si>
  <si>
    <t>10.1080/14620316.2016.1266915</t>
  </si>
  <si>
    <t>Ascorbate-glutathione cycle; cold stress; Cucumis melo; melatonin; oxidative damage; proline</t>
  </si>
  <si>
    <t>PLANT-GROWTH REGULATOR; STRESS TOLERANCE; ARABIDOPSIS-THALIANA; EXOGENOUS MELATONIN; HYDROGEN-PEROXIDE; ANTIOXIDANT; ACID; BINDING; SYSTEM; LEAVES</t>
  </si>
  <si>
    <t>[Zhang, Y. P.; Chen, Y. Y.] Shanghai Acad Agr Sci, Hort Res Inst, Shanghai, Peoples R China; [Zhang, Y. P.; Xu, S.; Yang, S. J.; Chen, Y. Y.] Shanghai Key Lab Protected Hort Technol, Shanghai, Peoples R China</t>
  </si>
  <si>
    <t>Chen, YY (corresponding author), Shanghai Acad Agr Sci, Hort Res Inst, Shanghai, Peoples R China.; Chen, YY (corresponding author), Shanghai Key Lab Protected Hort Technol, Shanghai, Peoples R China.</t>
  </si>
  <si>
    <t>ANDERSON JV, 1992, PLANT PHYSIOL, V98, P501, DOI 10.1104/pp.98.2.501; Arnao MB, 2015, J PINEAL RES, V59, P133, DOI 10.1111/jpi.12253; Arnao MB, 2014, TRENDS PLANT SCI, V19, P789, DOI 10.1016/j.tplants.2014.07.006; Bajwa VS, 2014, J PINEAL RES, V56, P238, DOI 10.1111/jpi.12115; BATES LS, 1973, PLANT SOIL, V39, P205, DOI 10.1007/BF00018060; BRADFORD MM, 1976, ANAL BIOCHEM, V72, P248, DOI 10.1016/0003-2697(76)90527-3; Chen Q, 2009, J PLANT PHYSIOL, V166, P324, DOI 10.1016/j.jplph.2008.06.002; Fan JB, 2015, FRONT PLANT SCI, V6, DOI 10.3389/fpls.2015.00925; Fariduddin Q, 2013, ENVIRON MONIT ASSESS, V185, P7845, DOI 10.1007/s10661-013-3139-x; Foyer CH, 1997, PHYSIOL PLANTARUM, V100, P241, DOI 10.1034/j.1399-3054.1997.1000205.x; Foyer CH, 2011, PLANT PHYSIOL, V155, P2, DOI 10.1104/pp.110.167569; Hernandez IG, 2015, PLANT PHYSIOL BIOCH, V94, P191, DOI 10.1016/j.plaphy.2015.06.011; HATTORI A, 1995, BIOCHEM MOL BIOL INT, V35, P627; HOAGLAND D. R., 1933, PROC AMER SOC HORT SCI, V30, P288; Hu ZR, 2016, PLANT PHYSIOL BIOCH, V100, P94, DOI 10.1016/j.plaphy.2016.01.008; Jiang MY, 2001, PLANT CELL PHYSIOL, V42, P1265, DOI 10.1093/pcp/pce162; Mittler R, 2002, TRENDS PLANT SCI, V7, P405, DOI 10.1016/S1360-1385(02)02312-9; NAKANO Y, 1981, PLANT CELL PHYSIOL, V22, P867; Pirasteh-Anosheh H, 2014, TURK J BOT, V38, P112, DOI 10.3906/bot-1302-20; Posmyk MM, 2009, ACTA PHYSIOL PLANT, V31, P1, DOI 10.1007/s11738-008-0213-z; Ranieri A, 2005, PLANT PHYSIOL BIOCH, V43, P45, DOI 10.1016/j.plaphy.2004.12.004; Sarropoulou VN, 2012, J PINEAL RES, V52, P38, DOI 10.1111/j.1600-079X.2011.00914.x; Szafranska K, 2013, BIOL PLANTARUM, V57, P91, DOI 10.1007/s10535-012-0253-5; Szafranska K., 2012, J PINEAL RES, V69, P34; Szafranska K, 2014, CENT EUR J BIOL, V9, P1117, DOI 10.2478/s11535-014-0330-1; TAKAHAMA U, 1992, PLANT CELL PHYSIOL, V33, P379; Theocharis A, 2012, PLANTA, V235, P1091, DOI 10.1007/s00425-012-1641-y; Turk H, 2015, J PLANT NUTR SOIL SC, V178, P433, DOI 10.1002/jpln.201400476; Turk H, 2014, PLANT GROWTH REGUL, V74, P139, DOI 10.1007/s10725-014-9905-0; Wang LY, 2016, PHOTOSYNTHETICA, V54, P19, DOI 10.1007/s11099-015-0140-3; Wei AL, 2015, ECOTOX ENVIRON SAFE, V111, P117, DOI 10.1016/j.ecoenv.2014.10.006; Wu XX, 2015, BIOL PLANTARUM, V59, P350, DOI 10.1007/s10535-015-0495-0; Ye J, 2016, ACTA PHYSIOL PLANT, V38, DOI 10.1007/s11738-015-2045-y; Zhang HM, 2014, J PINEAL RES, V57, P131, DOI 10.1111/jpi.12162; Zhang N, 2015, J EXP BOT, V66, P647, DOI 10.1093/jxb/eru336</t>
  </si>
  <si>
    <t>1462-0316</t>
  </si>
  <si>
    <t>2380-4084</t>
  </si>
  <si>
    <t>J HORTIC SCI BIOTECH</t>
  </si>
  <si>
    <t>J. Horticult. Sci. Biotechnol.</t>
  </si>
  <si>
    <t>WOS:000399582800011</t>
  </si>
  <si>
    <t>Development and Validation of New Ultra-High-Performance Liquid Chromatography-Hybrid Quadrupole-Orbitrap Mass Spectrometry Method for Determination of Melatonin in Fruits</t>
  </si>
  <si>
    <t>Reinholds, Ingars; Pugajeva, Iveta; Radenkovs, Vitalijs; Rjabova, Jekaterina; Bartkevics, Vadims</t>
  </si>
  <si>
    <t>A new reliable analytical method based on ultra-high-performance liquid chromatography coupled with hybrid quadrupole-Orbitrap mass spectrometry was developed for the analysis of melatonin (MEL) in food products. In-house validation was performed using deuterated melatonin (MEL-d4) as an internal standard to ensure method selectivity and accuracy and to evaluate the efficiency of a robust ethyl acetate extraction technique used for sample preparation. The analysis of 18 tart cherry varieties and 28 tomato varieties was performed at optimized conditions. The method was linear (R-2 &gt; 0.99) over the concentration range of 5-200 pg/g. A very low limit of quantification (10 pg/g) was provided for both analyzed matrices. The determined average recoveries (102 and 110%) and the values of intraday repeatability (6.30 and 10.9%) for cherry and tomato matrices, respectively, indicated a good accuracy and precision. The elaborated procedure proved the absence of MEL in any of tart cherries (&lt;10 pg/g), whereas the concentration levels in tomatoes were found to be in the range of &lt;10-149 pg/g, where the highest concentrations were determined in Cherry, Cherry Red and Rome tomatoes grown in the Netherlands.</t>
  </si>
  <si>
    <t>JOURNAL OF CHROMATOGRAPHIC SCIENCE</t>
  </si>
  <si>
    <t>10.1093/chromsci/bmw030</t>
  </si>
  <si>
    <t>Reinholds, Ingars</t>
  </si>
  <si>
    <t xml:space="preserve"> Bartkevics, Vadims</t>
  </si>
  <si>
    <t>ANTIOXIDANT CAPACITIES; PARKINSONS-DISEASE; CULTIVAR; PRODUCTS; PEPPER; ISOMER; ORANGE; CHERRY; PLANTS</t>
  </si>
  <si>
    <t>[Reinholds, Ingars; Pugajeva, Iveta; Rjabova, Jekaterina; Bartkevics, Vadims] Inst Food Safety Anim Hlth &amp; Environm BIOR, Lejupes Iela 3, LV-1076 Riga, Latvia; [Radenkovs, Vitalijs] Latvia State Inst Fruit Growing, Graudu Iela 1, LV-3701 Dobele, Latvia</t>
  </si>
  <si>
    <t>Reinholds, I (corresponding author), Inst Food Safety Anim Hlth &amp; Environm BIOR, Lejupes Iela 3, LV-1076 Riga, Latvia.</t>
  </si>
  <si>
    <t>ingars.reinholds@bior.lv</t>
  </si>
  <si>
    <t>Bartkevics, Vadims/J-3851-2016; Reinholds, Ingars/AAZ-3433-2020; Radenkovs, Vitalijs/AAB-6881-2020</t>
  </si>
  <si>
    <t>Bartkevics, Vadims/0000-0002-6193-7409; Radenkovs, Vitalijs/0000-0001-9443-3525</t>
  </si>
  <si>
    <t>Arnao MB, 2013, FOOD CHEM, V138, P1212, DOI 10.1016/j.foodchem.2012.10.077; Burkhardt S, 2001, J AGR FOOD CHEM, V49, P4898, DOI 10.1021/jf010321+; Cardinali DP, 2013, HORM BEHAV, V63, P322, DOI 10.1016/j.yhbeh.2012.02.020; Cruz MHC, 2014, ANIM REPROD SCI, V145, P150, DOI 10.1016/j.anireprosci.2014.01.011; Cos S, 2006, CANCER DETECT PREV, V30, P118, DOI 10.1016/j.cdp.2006.03.002; Feng XY, 2014, TRENDS FOOD SCI TECH, V37, P21, DOI 10.1016/j.tifs.2014.02.001; Fernandez-Pachon MS, 2014, J PINEAL RES, V56, P31, DOI 10.1111/jpi.12093; Gardana C, 2014, J PINEAL RES, V57, P435, DOI 10.1111/jpi.12183; Gonzalez-Gomez D, 2009, EUR FOOD RES TECHNOL, V229, P223, DOI 10.1007/s00217-009-1042-z; Huang X, 2011, J CHROMATOGR A, V1218, P3890, DOI 10.1016/j.chroma.2011.04.049; Kirakosyan A, 2009, FOOD CHEM, V115, P20, DOI 10.1016/j.foodchem.2008.11.042; Kocadagli T, 2014, FOOD CHEM, V153, P151, DOI 10.1016/j.foodchem.2013.12.036; Kolar J, 2005, J PINEAL RES, V39, P333, DOI 10.1111/j.1600-079X.2005.00276.x; Korkmaz A, 2014, SCI HORTIC-AMSTERDAM, V172, P242, DOI 10.1016/j.scienta.2014.04.018; Macchi MM, 2004, FRONT NEUROENDOCRIN, V25, P177, DOI 10.1016/j.yfrne.2004.08.001; Okazaki M, 2009, J PINEAL RES, V46, P338, DOI 10.1111/j.1600-079X.2009.00668.x; Pappert EJ, 1996, NEUROLOGY, V47, P1037, DOI 10.1212/WNL.47.4.1037; Pohanka M, 2011, J APPL BIOMED, V9, P185, DOI 10.2478/v10136-011-0003-6; Pothinuch P, 2011, FOOD CHEM, V128, P415, DOI 10.1016/j.foodchem.2011.03.045; REITER RJ, 1991, ENDOCR REV, V12, P151, DOI 10.1210/edrv-12-2-151; Riga P, 2014, FOOD CHEM, V156, P347, DOI 10.1016/j.foodchem.2014.01.117; Sae-Teaw M, 2013, J PINEAL RES, V55, P58, DOI 10.1111/jpi.12025; Setyaningsih W, 2015, J AGR FOOD CHEM, V63, P1107, DOI 10.1021/jf505106m; Sturtz M, 2011, FOOD CHEM, V127, P1329, DOI 10.1016/j.foodchem.2011.01.093; Vitalini S, 2013, J PINEAL RES, V54, P322, DOI 10.1111/jpi.12028; Willis GL, 1999, PHYSIOL BEHAV, V66, P785, DOI 10.1016/S0031-9384(99)00023-2; Wurtman R. J., 2014, US NEUROLOGY, V10, P117, DOI DOI 10.17925/USN.2014.10.02.117; Zhao Y, 2013, J PINEAL RES, V55, P79, DOI 10.1111/jpi.12044</t>
  </si>
  <si>
    <t>OXFORD UNIV PRESS INC</t>
  </si>
  <si>
    <t>CARY</t>
  </si>
  <si>
    <t>0021-9665</t>
  </si>
  <si>
    <t>1945-239X</t>
  </si>
  <si>
    <t>J CHROMATOGR SCI</t>
  </si>
  <si>
    <t>J. Chromatogr. Sci.</t>
  </si>
  <si>
    <t>WOS:000385022100012</t>
  </si>
  <si>
    <t>Evaluation of ploidy variations in Hypericum perforatum L. (St. John's wort) germplasm from seeds, in vitro germplasm collection, and regenerants from floral cultures</t>
  </si>
  <si>
    <t>Alan, Ali R.; Murch, Susan J.; Saxena, Praveen K.</t>
  </si>
  <si>
    <t>Hypericum perforatum L. (St. John's wort) is an important medicinal herb and a subject of intensive research for its complex and diverse bioactive chemicals. An in vitro-grown germplasm collection of elite H. perforatum lines, established to provide easy access to physiologically uniform plants, was used for ploidy assessment studies. Germplasm lines were maintained by repeated subculture of shoot tips for over 10 yr with little change in their capacity to produce multiple shoots. Shoots of four of these lines were rooted and grown in the greenhouse to obtain plants to provide anther and filament explants. Culture of explants on a regeneration medium supplemented with 1 mg L-1 alpha-naphthaleneacetic acid (NAA) and 1 mg L-1 6-benzylaminopurine (BA) induced large numbers of calluses and shoots on all explants. Flow cytometric (FCM) analysis of nuclei samples revealed that the nuclear DNA contents of calluses and shoots developed from anther and filament explants of germplasm lines were not significantly different from those of the donor plants. FCM screening of in vitro-maintained germplasm lines in the collection showed that they had similar nuclear DNA amounts and were all tetraploid (2n = 4x). Analysis of seedlings obtained from the original seed source used to derive the germplasm lines showed that similar to 11% of them were hexaploid (2n = 6x). Data obtained from FCM screens confirmed the preservation of tetraploidy in in vitro-maintained H. perforatum germplasm and the regenerants obtained from male floral organs. The consistent ploidy of the H. perforatum plants of in vitro origin further supports the usefulness of such technologies to ensure genetic uniformity of medicinal plants over extended periods of culture and may facilitate long-term preservation of their elite clones.</t>
  </si>
  <si>
    <t>10.1007/s11627-015-9708-7</t>
  </si>
  <si>
    <t>Alan, Ali R.</t>
  </si>
  <si>
    <t>Anther culture; Flow cytometry; Genetic stability; Hypericum perforatum L; Nuclear DNA content; Ploidy</t>
  </si>
  <si>
    <t>FLOW-CYTOMETRY; GENOME SIZE; VARIABILITY; STABILITY; MELATONIN; BIOLOGY; PLANTS; WEEDS</t>
  </si>
  <si>
    <t>[Alan, Ali R.] Univ British Columbia, Dept Chem, Kelowna, BC, Canada; [Murch, Susan J.] Univ British Columbia, Dept Chem, Kelowna, BC, Canada; [Saxena, Praveen K.] Univ Guelph, Dept Plant Agr, Gosling Res Inst Plant Preservat, Guelph, ON N1G 2W1, Canada</t>
  </si>
  <si>
    <t>Alan, AR (corresponding author), Pamukkale Univ, Dept Biol, Plant Genet &amp; Agr Biotechnol Applicat &amp; Res Ctr P, TR-20070 Kinikli, Denizli, Turkey.</t>
  </si>
  <si>
    <t>aalan@pau.edu.tr</t>
  </si>
  <si>
    <t>Agostinis P, 2002, INT J BIOCHEM CELL B, V34, P221, DOI 10.1016/S1357-2725(01)00126-1; Alan AR, 2007, PLANT CELL REP, V26, P1345, DOI 10.1007/s00299-007-0332-9; Arumuganathan K., 1991, PLANT MOL BIOL REP, V9, P208, DOI DOI 10.1007/BF02672069; Barnes J, 2001, J PHARM PHARMACOL, V53, P583, DOI 10.1211/0022357011775910; Bennett MD, 2003, ANN BOT-LONDON, V91, P547, DOI 10.1093/aob/mcg057; Bergonzi MC, 2001, DRUG DEV IND PHARM, V27, P491, DOI 10.1081/DDC-100105173; Brutovska R, 1998, PLANT SCI, V133, P221, DOI 10.1016/S0168-9452(98)00041-7; Butterweck V, 2003, CNS DRUGS, V17, P539, DOI 10.2165/00023210-200317080-00001; CAMPBELL MH, 1984, J AUST I AGR SCI, V50, P63; CELLAROVA E, 1994, ACTA BIOTECHNOL, V14, P267, DOI 10.1002/abio.370140309; CROMPTON CW, 1988, CAN J PLANT SCI, V68, P149, DOI 10.4141/cjps88-015; Dolezel J, 2005, ANN BOT-LONDON, V95, P99, DOI 10.1093/aob/mci005; Dolezel J, 2003, CYTOM PART A, V51A, P127, DOI 10.1002/cyto.a.10013; GAMBORG OL, 1968, EXP CELL RES, V50, P151, DOI 10.1016/0014-4827(68)90403-5; Kasper S, 2010, EUR NEUROPSYCHOPHARM, V20, P747, DOI 10.1016/j.euroneuro.2010.07.005; Matzk F, 2000, PLANT J, V21, P97, DOI 10.1046/j.1365-313x.2000.00647.x; MURASHIGE T, 1962, PHYSIOL PLANTARUM, V15, P473, DOI 10.1111/j.1399-3054.1962.tb08052.x; Murch SJ, 2000, PLANT CELL REP, V19, P698, DOI 10.1007/s002990000206; Murch SJ, 2008, NATURWISSENSCHAFTEN, V95, P99, DOI 10.1007/s00114-007-0295-2; Murch SJ, 2006, CAN J PLANT SCI, V86, P765, DOI 10.4141/P05-179; Murch SJ, 2006, J PINEAL RES, V41, P284, DOI 10.1111/j.1600-079X.2006.00367.x; Patoka J, 2003, J APPL BIOMED, V1, P61, DOI [10.32725/jab.2003.010, DOI 10.32725/jab.2003.010]; Perez-Garcia F, 2006, GENET RESOUR CROP EV, V53, P1187, DOI 10.1007/s10722-005-2012-3; Petijova L, 2012, PLANT OMICS, V5, P291; PHILLIPS RL, 1994, P NATL ACAD SCI USA, V91, P5222, DOI 10.1073/pnas.91.12.5222; ROBSON NKB, 1968, BRITTONIA, V20, P95, DOI 10.2307/2805614; SAS Institute Inc, 2004, SAS STAT 9 1 US GUID; SCHINAZI RF, 1990, ANTIVIR RES, V13, P265, DOI 10.1016/0166-3542(90)90071-E; Silva BA, 2005, FOOD CHEM, V90, P157, DOI 10.1016/j.foodchem.2004.03.049; Silva BA, 2004, NEUROTOX RES, V6, P119, DOI 10.1007/BF03033214; Skyba M, 2010, CRYOLETTERS, V31, P249; Uchendu EE, 2014, ACTA HORTIC, V1039, P233; Urbanova M, 2006, PLANT CELL REP, V25, P140, DOI 10.1007/s00299-005-0050-0; Urbanova M, 2002, PLANT CELL REP, V20, P1082, DOI 10.1007/s00299-002-0447-y</t>
  </si>
  <si>
    <t>WOS:000359929900009</t>
  </si>
  <si>
    <t>Melatonin mitigates cadmium and aluminium toxicity through modulation of antioxidant potential inBrassica napusL</t>
  </si>
  <si>
    <t>Sami, A.; Shah, F. A.; Abdullah, M.; Zhou, X.; Yan, Y.; Zhu, Z.; Zhou, K.</t>
  </si>
  <si>
    <t>Melatonin has emerged as an essential molecule in plants, due to its role in defence against metal toxicity. Aluminium (Al) and cadmium (Cd) toxicity inhibit rapeseed seedling growth. In this study, we applied different doses of melatonin (50 and 100 mu m) to alleviate Al (25 mu m) and Cd (25 mu m) stress in rapeseed seedlings. Results show that Al and Cd caused toxicity in rapeseed seedling, as evidenced by a decrease in height, biomass and antioxidant enzyme activity. Melatonin increased the expression of melatonin biosynthesis-relatedBrassica napusgenes for caffeic acid O-methyl transferase (BnCOMT) under Al and Cd stress. The genesBnCOMT-1,BnCOMT-5andBnCOMT-8showed up-regulated expression, whileBnCOMT-4andBnCOMT-6were down-regulated during incubation in water. Melatonin application increased the germination rate, shoot length, root length, fresh and dry weight of seedlings. Melatonin supplementation under Al and Cd stress increased superoxide dismutase, catalase, peroxidase, ascorbate peroxidase, proline, chlorophyll and anthocyanin content, as well as photosynthesis rate. Both Cd and Al treatments significantly increased hydrogen peroxide and malondialdehyde levels in rapeseed seedlings, which were strictly counterbalanced by melatonin. Analysis of Cd and Al in different subcellular compartments showed that melatonin enhanced cell wall and soluble fractions, but reduced the vacuolar and organelle fractions in Al- and Cd-treated seedlings. These results suggest that melatonin-induced improvements in antioxidant potential, biomass, photosynthesis rate and successive Cd and Al sequestration play a pivotal role in plant tolerance to Al and Cd stress. This mechanism may have potential implications in safe food production.</t>
  </si>
  <si>
    <t>PLANT BIOLOGY</t>
  </si>
  <si>
    <t>10.1111/plb.13093</t>
  </si>
  <si>
    <t>Sami, A.</t>
  </si>
  <si>
    <t xml:space="preserve"> Zhou, K.</t>
  </si>
  <si>
    <t>Brassica napus; melatonin; cell wall; vacuole; cadmium; aluminium; resistance</t>
  </si>
  <si>
    <t>SEROTONIN N-ACETYLTRANSFERASE; ACID O-METHYLTRANSFERASE; OXIDATIVE STRESS; NITRIC-OXIDE; IN-VITRO; LIPID-PEROXIDATION; HYDROGEN-PEROXIDE; WHEAT SEEDLINGS; ABSCISIC-ACID; TOLERANCE</t>
  </si>
  <si>
    <t>[Sami, A.; Zhou, X.; Yan, Y.; Zhu, Z.; Zhou, K.] Anhui Agr Univ, Coll Agron, Hefei 230036, Peoples R China; [Shah, F. A.] Chinese Acad Sci, Key Lab High Magnet Field &amp; Ion Beam Phys Biol, Hefei Inst Phys Sci, Hefei, Anhui, Peoples R China; [Abdullah, M.] Anhui Agr Univ, Sch Life Sci, Hefei, Peoples R China</t>
  </si>
  <si>
    <t>Zhou, K (corresponding author), Anhui Agr Univ, Coll Agron, Hefei 230036, Peoples R China.</t>
  </si>
  <si>
    <t>zhoukejin@163.com</t>
  </si>
  <si>
    <t>Zhou, Kejin/ABD-2454-2020</t>
  </si>
  <si>
    <t>Sami, Abdul/0000-0002-6098-5951</t>
  </si>
  <si>
    <t>Ahmed IM, 2013, PLANT PHYSIOL BIOCH, V63, P49, DOI 10.1016/j.plaphy.2012.11.004; Arnao MB, 2006, PLANT SIGNAL BEHAV, V1, P89, DOI 10.4161/psb.1.3.2640; Arnao MB, 2009, J PINEAL RES, V46, P295, DOI 10.1111/j.1600-079X.2008.00660.x; Arora D, 2017, FREE RADICAL BIO MED, V106, P315, DOI 10.1016/j.freeradbiomed.2017.02.042; Balabusta M, 2016, FRONT PLANT SCI, V7, DOI 10.3389/fpls.2016.00575; Arnao MB, 2013, FOOD CHEM, V138, P1212, DOI 10.1016/j.foodchem.2012.10.077; BATES LS, 1973, PLANT SOIL, V39, P205, DOI 10.1007/BF00018060; Broadley MR, 2007, NEW PHYTOL, V173, P677, DOI 10.1111/j.1469-8137.2007.01996.x; Bunkelmann JR, 1996, PLANT PHYSIOL, V110, P589, DOI 10.1104/pp.110.2.589; Byeon Y, 2015, J EXP BOT, V66, P6917, DOI 10.1093/jxb/erv396; Byeon Y, 2015, J PINEAL RES, V58, P461, DOI 10.1111/jpi.12231; Byeon Y, 2014, J PINEAL RES, V57, P219, DOI 10.1111/jpi.12160; Byeon Y, 2014, J PINEAL RES, V56, P275, DOI 10.1111/jpi.12120; Byeon Y, 2014, J PINEAL RES, V56, P107, DOI 10.1111/jpi.12103; Candan N, 2003, PLANT PHYSIOL BIOCH, V41, P35, DOI 10.1016/S0981-9428(02)00006-2; Cho UH, 2005, PLANT SCI, V168, P113, DOI 10.1016/j.plantsci.2004.07.021; CHOMCZYNSKI P, 1995, BIOTECHNIQUES, V19, P942; Clemens S, 2013, TRENDS PLANT SCI, V18, P92, DOI 10.1016/j.tplants.2012.08.003; DalCorso G, 2013, METALLOMICS, V5, P1117, DOI 10.1039/c3mt00038a; DalCorso G, 2010, PLANT SIGNAL BEHAV, V5, P663, DOI 10.4161/psb.5.6.11425; Darko E, 2004, PLANT SCI, V166, P583, DOI 10.1016/j.plantsci.2003.10.023; Diepenbrock W, 2000, FIELD CROP RES, V67, P35, DOI 10.1016/S0378-4290(00)00082-4; Elhabiri M, 1997, J CHEM SOC PERK T 2, P355, DOI 10.1039/a603851d; Gall J. E., 2013, BRASSICACEAE CHARACT, V2013, P121; Garcia JJ, 2014, J PINEAL RES, V56, P225, DOI 10.1111/jpi.12128; Giannakoula A, 2008, J PLANT PHYSIOL, V165, P385, DOI 10.1016/j.jplph.2007.01.014; HAHN H, 1992, IFAC WORK S, P208; Hale KL, 2001, PLANT PHYSIOL, V126, P1391, DOI 10.1104/pp.126.4.1391; Hall JL, 2002, J EXP BOT, V53, P1, DOI 10.1093/jexbot/53.366.1; Han Chao, 2012, ACTA BOTANICA BOREALI-OCCIDENTALIA SINICA, V32, P745; HARDELAND R, 1995, J PINEAL RES, V18, P104, DOI 10.1111/j.1600-079X.1995.tb00147.x; Hasan MK, 2015, FRONT PLANT SCI, V6, DOI 10.3389/fpls.2015.00601; Ito S, 2015, PLOS ONE, V10, DOI 10.1371/journal.pone.0119724; Jajic Ivan, 2015, Plants-Basel, V4, P393, DOI 10.3390/plants4030393; Janicka-Russak M, 2012, J EXP BOT, V63, P4133, DOI 10.1093/jxb/ers097; Kang K, 2013, J PINEAL RES, V55, P7, DOI 10.1111/jpi.12011; Kang K, 2010, J PINEAL RES, V49, P176, DOI 10.1111/j.1600-079X.2010.00783.x; Kong WW, 2016, SCI REP-UK, V6, DOI 10.1038/srep35393; Lee HY, 2014, J PINEAL RES, V57, P418, DOI 10.1111/jpi.12181; Lee K, 2017, J PINEAL RES, V62, DOI 10.1111/jpi.12392; LERNER AB, 1958, J AM CHEM SOC, V80, P2587, DOI 10.1021/ja01543a060; Li JJ, 2018, ACTA PHYSIOL PLANT, V40, DOI 10.1007/s11738-017-2601-8; Li MQ, 2016, J PINEAL RES, V61, P291, DOI 10.1111/jpi.12346; Li XN, 2016, J PINEAL RES, V61, P328, DOI 10.1111/jpi.12350; Lin S. C., 2005, STRAIT PHARM J, V17, P91; Llanes A., 2016, American Journal of Plant Sciences, V7, P1357, DOI 10.4236/ajps.2016.79129; Mahajan S, 2005, ARCH BIOCHEM BIOPHYS, V444, P139, DOI 10.1016/j.abb.2005.10.018; Manchester LC, 2000, LIFE SCI, V67, P3023, DOI 10.1016/S0024-3205(00)00896-1; MARTY F, 1980, J CELL BIOL, V87, P72, DOI 10.1083/jcb.87.1.72; Mittler R, 2002, TRENDS PLANT SCI, V7, P405, DOI 10.1016/S1360-1385(02)02312-9; Nadgorska-Socha A, 2013, ENVIRON SCI POLLUT R, V20, P1124, DOI 10.1007/s11356-012-1191-7; Neill SJ, 2002, J EXP BOT, V53, P1237, DOI 10.1093/jexbot/53.372.1237; Ni J, 2018, MOLECULES, V23, DOI 10.3390/molecules23040799; Park S, 2013, J PINEAL RES, V55, P131, DOI 10.1111/jpi.12053; Park S, 2013, J PINEAL RES, V54, P258, DOI 10.1111/j.1600-079X.2012.01029.x; Park S, 2012, J PINEAL RES, V52, P211, DOI 10.1111/j.1600-079X.2011.00930.x; Pelagio-Flores R, 2012, J PINEAL RES, V53, P279, DOI 10.1111/j.1600-079X.2012.00996.x; POEGGELER B, 1993, J PINEAL RES, V14, P151, DOI 10.1111/j.1600-079X.1993.tb00498.x; Rakow G, 2004, BIOTECHNOL AGRIC FOR, V54, P3; Rengel Z, 2003, NEW PHYTOL, V159, P295, DOI 10.1046/j.1469-8137.2003.00821.x; Richards KD, 1998, PLANT PHYSIOL, V116, P409, DOI 10.1104/pp.116.1.409; Sami A, 2019, BMC PLANT BIOL, V19, DOI 10.1186/s12870-019-2118-y; Sarropoulou VN, 2012, J PINEAL RES, V52, P38, DOI 10.1111/j.1600-079X.2011.00914.x; Shi HT, 2015, J PINEAL RES, V59, P102, DOI 10.1111/jpi.12244; Shi HT, 2015, J PINEAL RES, V58, P335, DOI 10.1111/jpi.12219; Shi HT, 2015, J PINEAL RES, V58, P26, DOI 10.1111/jpi.12188; Song Min, 2013, Yingyong Shengtai Xuebao, V24, P129; Szafranska K, 2012, J PLANT PHYSIOL, V169, P34, DOI 10.1016/j.jplph.2011.08.011; Tan DX, 2007, PLANT SIGNAL BEHAV, V2, P514, DOI 10.4161/psb.2.6.4639; Thapa G, 2012, BIOMETALS, V25, P489, DOI 10.1007/s10534-012-9541-y; Tiryaki I, 2012, J PINEAL RES, V52, P332, DOI 10.1111/j.1600-079X.2011.00947.x; Tlustos P, 2006, PLANT SOIL ENVIRON, V52, P16, DOI 10.17221/3341-PSE; Turk H, 2014, PLANT GROWTH REGUL, V74, P139, DOI 10.1007/s10725-014-9905-0; Wang P, 2013, J PINEAL RES, V54, P292, DOI 10.1111/jpi.12017; Wang P, 2012, J PINEAL RES, V53, P11, DOI 10.1111/j.1600-079X.2011.00966.x; Wei W, 2015, J EXP BOT, V66, P695, DOI 10.1093/jxb/eru392; Wu FB, 2005, CHEMOSPHERE, V60, P1437, DOI 10.1016/j.chemosphere.2005.01.071; Wu KH, 2013, PLANT MOL BIOL REP, V31, P141, DOI 10.1007/s11105-012-0487-6; Yi M, 2010, ENVIRON TOXICOL, V25, P124, DOI 10.1002/tox.20482; Zhang JR, 2017, FUNCT PLANT BIOL, V44, P961, DOI 10.1071/FP17003; Zhang N, 2015, J EXP BOT, V66, P647, DOI 10.1093/jxb/eru336</t>
  </si>
  <si>
    <t>1435-8603</t>
  </si>
  <si>
    <t>1438-8677</t>
  </si>
  <si>
    <t>Plant Biol.</t>
  </si>
  <si>
    <t>WOS:000544098200013</t>
  </si>
  <si>
    <t>Melatonin alleviates nickel phytotoxicity by improving photosynthesis, secondary metabolism and oxidative stress tolerance in tomato seedlings</t>
  </si>
  <si>
    <t>Jahan, Mohammad Shah; Guo, Shirong; Baloch, Abdul Raziq; Sun, Jin; Shu, Sheng; Wang, Yu; Ahammed, Golam Jalal; Kabir, Khairul; Roy, Rana</t>
  </si>
  <si>
    <t>Arable land contamination with nickel (Ni) has become a major threat to worldwide crop production. Recently, melatonin has appeared as a promising stress-relief substance that can alleviate heavy metal-induced phytotoxicity in plants. However, the plausible underlying mechanism of melatonin function under Ni stress has not been fully substantiated in plants. Herein, we conducted an experiment that unveiled critical mechanisms in favor of melatonin-mediated Ni-stress tolerance in tomato. Ni stress markedly inhibited growth and biomass by impairing the photosynthesis, photosystem function, mineral homeostasis, root activity, and osmotic balance. In contrast, melatonin application notably reinforced the plant growth traits, increased photosynthesis efficiency in terms of chlorophyll content, upregulation of chlorophyll synthesis genes, i.e. POR, CAO, CHL G, gas exchange parameters, and PSII maximum efficiency (Fv/Fm), decreased Ni accumulation and increased mineral nutrient homeostasis. Moreover, melatonin efficiently restricted the hydrogen peroxide (H2O2) and superoxide radical production and increased RBOH expression and restored cellular integrity (less malondialdehyde and electrolyte leakage) through triggering the antioxidant enzyme activities and modulating AsA-GSH pools. Notably, oxidative stress was effectively mitigated by upregulation of several defense genes (SOD, CAT, APX, GR, GST, MDHAR, DHAR) and melatonin biosynthesis-related genes (TDC, T5S, SNAT, ASMT). Besides, melatonin treatment enhanced secondary metabolites (phenols, flavonoids, and anthocyanin) contents along with their encoding genes (PAL, CHS) expression, and these metabolites potentially restricted excess H2O2 accumulation. In conclusion, our findings deciphered the potential functions of melatonin in alleviating Ni-induced phytotoxicity in tomato through boosting the biomass production, photosynthesis, nutrient uptake, redox balance, and secondary metabolism.</t>
  </si>
  <si>
    <t>10.1016/j.ecoenv.2020.110593</t>
  </si>
  <si>
    <t xml:space="preserve"> Roy, Rana</t>
  </si>
  <si>
    <t>Melatonin; Nickel toxicity; Secondary metabolites; Tomato; Antioxidant defense; Redox homeostasis; Phytoremediation</t>
  </si>
  <si>
    <t>HYDROGEN-PEROXIDE; ANTHOCYANIN BIOSYNTHESIS; ANTIOXIDANT CAPACITY; ALUMINUM TOXICITY; LEAF SENESCENCE; HEAVY-METALS; WATER-STRESS; NITRIC-OXIDE; PLANTS; DEFENSE</t>
  </si>
  <si>
    <t>[Jahan, Mohammad Shah; Guo, Shirong; Baloch, Abdul Raziq; Sun, Jin; Shu, Sheng; Wang, Yu] Nanjing Agr Univ, Coll Hort, Key Lab Southern Vegetable Crop Genet Improvement, Minist Agr, Nanjing 210095, Peoples R China; [Jahan, Mohammad Shah; Kabir, Khairul] Sher E Bangla Agr Univ, Fac Agr, Dept Hort, Dhaka 1207, Bangladesh; [Ahammed, Golam Jalal] Henan Univ Sci &amp; Technol, Coll Forestry, Luoyang 471023, Peoples R China; [Roy, Rana] Northwest A&amp;F Univ, Coll Resource &amp; Environm, Yangling 712100, Shaanxi, Peoples R China; [Roy, Rana] Sylhet Agr Univ, Dept Agroforestry &amp; Environm Sci, Sylhet 3100, Bangladesh</t>
  </si>
  <si>
    <t>Guo, SR (corresponding author), Nanjing Agr Univ, Coll Hort, Key Lab Southern Vegetable Crop Genet Improvement, Minist Agr, Nanjing 210095, Peoples R China.</t>
  </si>
  <si>
    <t>Ahammed, Golam Jalal/B-7548-2012; Jahan, Mohammad Shah/L-4513-2019</t>
  </si>
  <si>
    <t>Ahammed, Golam Jalal/0000-0001-9621-8431; Jahan, Mohammad Shah/0000-0001-6679-4155; Roy, Rana/0000-0001-8226-9019</t>
  </si>
  <si>
    <t>ABDELBASSET R, 1995, PHOTOSYNTHETICA, V31, P421; Ahammed G.J., 2020, ENVIRON POLLUT, V259; Ahammed GJ, 2018, FRONT PLANT SCI, V9, DOI 10.3389/fpls.2018.00998; Ahammed GJ, 2020, SCI HORTIC-AMSTERDAM, V265, DOI 10.1016/j.scienta.2020.109205; Ahammed GJ, 2020, PHYTOPATHOLOGY, V110, P999, DOI 10.1094/PHYTO-11-19-0435-R; Arnao MB, 2020, AGRONOMY-BASEL, V10, DOI 10.3390/agronomy10010095; Arnao MB, 2019, TRENDS PLANT SCI, V24, P38, DOI 10.1016/j.tplants.2018.10.010; Arnao MB, 2015, J PINEAL RES, V59, P133, DOI 10.1111/jpi.12253; ARNON DI, 1949, PLANT PHYSIOL, V24, P1, DOI 10.1104/pp.24.1.1; Bajwa VS, 2014, J PINEAL RES, V56, P238, DOI 10.1111/jpi.12115; BARRS HD, 1962, AUST J BIOL SCI, V15, P413, DOI 10.1071/BI9620413; BATES LS, 1973, PLANT SOIL, V39, P205, DOI 10.1007/BF00018060; Ben Rejeb K, 2015, NEW PHYTOL, V208, P1138, DOI 10.1111/nph.13550; Bienert GP, 2006, BBA-BIOMEMBRANES, V1758, P994, DOI 10.1016/j.bbamem.2006.02.015; BRADFORD MM, 1976, ANAL BIOCHEM, V72, P248, DOI 10.1016/0003-2697(76)90527-3; Cao YY, 2019, PLANT CELL PHYSIOL, V60, P562, DOI 10.1093/pcp/pcy226; Chen CY, 2009, CLEAN-SOIL AIR WATER, V37, P304, DOI 10.1002/clen.200800199; Comas LH, 2000, NEW PHYTOL, V147, P171, DOI 10.1046/j.1469-8137.2000.00679.x; DHINDSA RS, 1982, PHYSIOL PLANTARUM, V56, P453, DOI 10.1111/j.1399-3054.1982.tb04539.x; Fabiano CC, 2015, FRONT PLANT SCI, V6, DOI 10.3389/fpls.2015.00754; Farouk S, 2019, ECOTOX ENVIRON SAFE, V180, P333, DOI 10.1016/j.ecoenv.2019.05.021; Fashola MO, 2016, INT J ENV RES PUB HE, V13, DOI 10.3390/ijerph13111047; GIANNOPOLITIS CN, 1977, PLANT PHYSIOL, V59, P315, DOI 10.1104/pp.59.2.309; Gill SS, 2010, PLANT PHYSIOL BIOCH, V48, P909, DOI 10.1016/j.plaphy.2010.08.016; Gong B, 2017, PHYSIOL PLANTARUM, V160, P396, DOI 10.1111/ppl.12581; Gould KS, 2004, J BIOMED BIOTECHNOL, P314, DOI 10.1155/S1110724304406147; GRIFFITH OW, 1980, ANAL BIOCHEM, V106, P207, DOI 10.1016/0003-2697(80)90139-6; Hasan MK, 2019, J AGR FOOD CHEM, V67, P10563, DOI 10.1021/acs.jafc.9b02404; Hasan MK, 2015, FRONT PLANT SCI, V6, DOI 10.3389/fpls.2015.00601; Hasanuzzaman M., 2017, PHYTOHORMONES SIGNAL, P31, DOI DOI 10.5772/INTECHOPEN.68213; He MM, 2020, PATHOGENS, V9, DOI 10.3390/pathogens9030227; HEATH RL, 1968, ARCH BIOCHEM BIOPHYS, V125, P189, DOI 10.1016/0003-9861(68)90654-1; Hermle S, 2007, TREE PHYSIOL, V27, P1517, DOI 10.1093/treephys/27.11.1517; HOSSAIN MA, 1984, PLANT CELL PHYSIOL, V25, P385; Jahan MS, 2019, BMC PLANT BIOL, V19, DOI 10.1186/s12870-019-1992-7; Jahan MS, 2019, SCI HORTIC-AMSTERDAM, V247, P421, DOI 10.1016/j.scienta.2018.12.047; Jia Z, 1999, FOOD CHEM, V64, P555, DOI 10.1016/S0308-8146(98)00102-2; Kaya C, 2019, CHEMOSPHERE, V225, P627, DOI 10.1016/j.chemosphere.2019.03.026; Kidd PS, 2001, J EXP BOT, V52, P1339, DOI 10.1093/jexbot/52.359.1339; Kupper H, 2016, METALLOMICS, V8, P269, DOI [10.1039/c5mt00244c, 10.1039/C5MT00244C]; Kytridis VP, 2006, J EXP BOT, V57, P2203, DOI 10.1093/jxb/erj185; Leopoldini M, 2006, J AGR FOOD CHEM, V54, P6343, DOI 10.1021/jf060986h; Li C, 2016, J PINEAL RES, V61, P218, DOI 10.1111/jpi.12342; Li HS, 2018, INT CONF BIG DATA, P9, DOI 10.1109/BigComp.2018.00011; Li XX, 2012, REPROD DOMEST ANIM, V47, P299, DOI 10.1111/j.1439-0531.2011.01858.x; Li XQ, 2018, C IND ELECT APPL, P42, DOI 10.1109/ICIEA.2018.8397686; Li X, 2019, ENVIRON EXP BOT, V161, P357, DOI 10.1016/j.envexpbot.2018.11.013; Liang CZ, 2015, J PINEAL RES, V59, P91, DOI 10.1111/jpi.12243; Logan BA, 1998, J EXP BOT, V49, P1869, DOI 10.1093/jexbot/49.328.1869; Manchester LC, 2015, J PINEAL RES, V59, P403, DOI 10.1111/jpi.12267; MANCINELLI AL, 1984, PLANT PHYSIOL, V75, P447, DOI 10.1104/pp.75.2.447; Martinez V, 2018, MOLECULES, V23, DOI 10.3390/molecules23030535; Matraszek R, 2010, J TOXICOL ENV HEAL A, V73, P1260, DOI 10.1080/15287394.2010.492015; Maxwell K, 2000, J EXP BOT, V51, P659, DOI 10.1093/jexbot/51.345.659; Michalak A, 2006, POL J ENVIRON STUD, V15, P523; Mittler R, 2017, TRENDS PLANT SCI, V22, P11, DOI 10.1016/j.tplants.2016.08.002; Moustafa-Farag M, 2020, BIOMOLECULES, V10, DOI 10.3390/biom10010054; Nabaei M., 2019, G DON ENV SCI POLLUT, P1; Nabaei M, 2019, BOTANY, V97, P681, DOI 10.1139/cjb-2019-0107; NAKANO Y, 1981, PLANT CELL PHYSIOL, V22, P867; Nawaz MA, 2018, J PLANT PHYSIOL, V220, P115, DOI 10.1016/j.jplph.2017.11.003; Reiter RJ, 2016, J PINEAL RES, V61, P253, DOI 10.1111/jpi.12360; Rizwan M, 2018, CHEMOSPHERE, V191, P23, DOI 10.1016/j.chemosphere.2017.09.068; Rizwan M, 2017, ENVIRON SCI POLLUT R, V24, P20587, DOI 10.1007/s11356-017-9665-2; Sarafi E, 2017, PLANT PHYSIOL BIOCH, V112, P173, DOI 10.1016/j.plaphy.2016.12.018; Seregin IV, 2006, RUSS J PLANT PHYSL+, V53, P257, DOI 10.1134/S1021443706020178; Shabala S, 2014, PHYSIOL PLANTARUM, V151, P257, DOI 10.1111/ppl.12165; Sharma A, 2016, FRONT PLANT SCI, V7, DOI 10.3389/fpls.2016.01569; Sharma DK, 2015, PHYSIOL PLANTARUM, V153, P284, DOI 10.1111/ppl.12245; Shen JL, 2019, SCI HORTIC-AMSTERDAM, V253, P99, DOI 10.1016/j.scienta.2019.04.010; Shi HT, 2015, J EXP BOT, V66, P681, DOI 10.1093/jxb/eru373; Siddiqui MH, 2011, PROTOPLASMA, V248, P503, DOI 10.1007/s00709-010-0197-6; SINGLETON V. L., 1965, AMER J ENOL VITICULT, V16, P144; Sirhindi G, 2016, FRONT PLANT SCI, V7, DOI 10.3389/fpls.2016.00591; Song YF, 2013, PLANT SOIL, V366, P647, DOI 10.1007/s11104-012-1458-2; Turan V, 2018, ARCH AGRON SOIL SCI, V64, P1053, DOI 10.1080/03650340.2017.1410542; Ulhassan Z, 2019, BMC PLANT BIOL, V19, DOI 10.1186/s12870-019-2110-6; Valivand M, 2019, PLANT PHYSIOL BIOCH, V143, P286, DOI 10.1016/j.plaphy.2019.09.016; Valivand M, 2019, ENVIRON EXP BOT, V158, P40, DOI 10.1016/j.envexpbot.2018.11.006; Velikova V, 2000, PLANT SCI, V151, P59, DOI 10.1016/S0168-9452(99)00197-1; Verdan AM, 2011, J INORG BIOCHEM, V105, P1314, DOI 10.1016/j.jinorgbio.2011.07.006; Wang FH, 2019, INT J AGRIC BIOL, V21, P955, DOI 10.17957/IJAB/15.0980; Wang HZ, 2010, AGR SCI CHINA, V9, P633, DOI 10.1016/S1671-2927(09)60138-3; Wang L, 2014, PLANT PHYSIOL, V164, P2184, DOI 10.1104/pp.113.229369; Wang YP, 2018, J EXP BOT, V69, P963, DOI 10.1093/jxb/erx473; Wei J, 2018, J PINEAL RES, V65, DOI 10.1111/jpi.12500; Xia XJ, 2009, PLANT PHYSIOL, V150, P801, DOI 10.1104/pp.109.138230; Xu LL, 2018, HORTIC PLANT J, V4, P144, DOI 10.1016/j.hpj.2018.05.004; Yusuf M, 2011, B ENVIRON CONTAM TOX, V86, P1, DOI 10.1007/s00128-010-0171-1; Zaid A, 2019, ECOTOX ENVIRON SAFE, V180, P575, DOI 10.1016/j.ecoenv.2019.05.042; Zaid A, 2018, J PLANT GROWTH REGUL, V37, P1331, DOI 10.1007/s00344-018-9854-3; Zhang HL, 2017, SCI HORTIC-AMSTERDAM, V225, P310, DOI 10.1016/j.scienta.2017.07.018; Zhang JR, 2017, FUNCT PLANT BIOL, V44, P961, DOI 10.1071/FP17003; Zhang LJ, 2012, IN VITRO CELL DEV-PL, V48, P275, DOI 10.1007/s11627-011-9413-0; Zhang N, 2016, FRONT PLANT SCI, V7, DOI 10.3389/fpls.2016.00197; Zhang N, 2013, J PINEAL RES, V54, P15, DOI 10.1111/j.1600-079X.2012.01015.x; ZHANG Y, 2019, AGRONOMY-BASEL, V9, DOI DOI 10.3390/AGRONOMY9110733; Zhang Z. W., 2019, SCI HORTIC, V261, DOI [DOI 10.1016/J.SCIENTA.2019.10, 10.1016/j.scienta.2019.10]</t>
  </si>
  <si>
    <t>WOS:000531094000038</t>
  </si>
  <si>
    <t>Combined Application of Arbuscular Mycorrhizal Fungi and Exogenous Melatonin Alleviates Drought Stress and Improves Plant Growth in Tobacco Seedlings</t>
  </si>
  <si>
    <t>Liu, Ling; Li, Dong; Ma, Yilin; Shen, Hongtao; Zhao, Shimin; Wang, Yanfang</t>
  </si>
  <si>
    <t>Studies have shown that the application of arbuscular mycorrhizal (AM) fungi or exogenous melatonin (MT) can alleviate drought stress and improve plant growth, but the additive effects of both treatments on plants grown under drought stress are largely unknown. In this study, we conducted a pot experiment to investigate the effects of AM inoculation (Funneliformis mosseaeBGC XJ01) and/or MT application on tobacco (Nicotiana tabacumL. cv. Yuyan No. 6) seedling growth, photosynthetic and chlorophyll fluorescence parameters, antioxidant enzymatic activity, osmotic adjustment substance accumulation, and nutrient uptake under three water conditions (75-80%, 50-55%, and 30-35% of the maximum moisture retention capacity). The results show that applying either the AM inoculant or MT alone significantly increased tobacco seedling growth and decreased the negative effects of drought stress. Furthermore, AM inoculation alone promoted root function (root biomass, root/shoot ratio, root system architecture), facilitated the capture and conversion of solar energy (photosynthetic rate,phi(PSII)), and increased nutrient uptake more effectively than MT. In contrast, exogenous MT application alone was more effective at increasing peroxidase and catalase activity and decreasing H(2)O(2)and MDA accumulation, which in turn enhanced the adaptation of seedlings to drought stress by improving their antioxidant capacity and reducing oxidative damage. Nevertheless, applying exogenous MT significantly enhanced the AM colonization rate under AM inoculation conditions but had no obvious effect on AM colonization under noninoculated conditions. The combined application of AM and MT had an additive effect and produced the largest increases in tobacco seedling growth, photosynthetic ability, antioxidant enzymatic activity, and N, P, and K uptake and the largest decreases in H(2)O(2)and MDA contents of all the treatments. The results suggest that AM inoculation in combination with exogenous MT application may render plants more productive and more tolerant of drought stress.</t>
  </si>
  <si>
    <t>10.1007/s00344-020-10165-6</t>
  </si>
  <si>
    <t>Liu, Ling</t>
  </si>
  <si>
    <t xml:space="preserve"> Wang, Yanfang</t>
  </si>
  <si>
    <t>Tobacco seedling growth; Colonization rate; Antioxidant enzymatic activities; Photosynthetic and chlorophyll fluorescence parameters; Nutrient uptake</t>
  </si>
  <si>
    <t>STIMULATING COMPOUND; OXIDATIVE STRESS; TOLERANCE; SYMBIOSIS; PROLINE; ROOTS; L.; EXPRESSION; RESPONSES; AUXIN</t>
  </si>
  <si>
    <t>[Liu, Ling; Li, Dong; Ma, Yilin; Wang, Yanfang] Henan Univ Sci &amp; Technol, Coll Agr, Luoyang 471023, Peoples R China; [Shen, Hongtao] China Tobacco Henan Ind Ltd Co, Ctr Technol, Zhengzhou 450016, Peoples R China; [Zhao, Shimin] Luoyang Branch Henan Prov Tobacco Corp, Ctr Technol, Luoyang 471023, Peoples R China</t>
  </si>
  <si>
    <t>Wang, YF (corresponding author), Henan Univ Sci &amp; Technol, Coll Agr, Luoyang 471023, Peoples R China.; Shen, HT (corresponding author), China Tobacco Henan Ind Ltd Co, Ctr Technol, Zhengzhou 450016, Peoples R China.</t>
  </si>
  <si>
    <t>shtluoyang@126.com; wyfll1977@126.com</t>
  </si>
  <si>
    <t>Wang, Yanfang/0000-0002-5086-8700</t>
  </si>
  <si>
    <t>Abbaspour H, 2012, J PLANT PHYSIOL, V169, P704, DOI 10.1016/j.jplph.2012.01.014; Ahammed GJ, 2020, PHYTOPATHOLOGY, V110, P999, DOI 10.1094/PHYTO-11-19-0435-R; Ahammed GJ, 2020, ENVIRON EXP BOT, V171, DOI 10.1016/j.envexpbot.2019.103960; Alam SA, 2017, FRONT PLANT SCI, V8, DOI 10.3389/fpls.2017.01915; Arnao MB, 2015, J PINEAL RES, V59, P133, DOI 10.1111/jpi.12253; Arnao MB, 2014, TRENDS PLANT SCI, V19, P789, DOI 10.1016/j.tplants.2014.07.006; Auge RM, 2001, MYCORRHIZA, V11, P3, DOI 10.1007/s005720100097; Auge RM, 2015, MYCORRHIZA, V25, P13, DOI 10.1007/s00572-014-0585-4; Barea JM, 2005, J EXP BOT, V56, P1761, DOI 10.1093/jxb/eri197; Barzana G, 2012, ANN BOT-LONDON, V109, P1009, DOI 10.1093/aob/mcs007; BATES LS, 1973, PLANT SOIL, V39, P205, DOI 10.1007/BF00018060; Bernardo L, 2019, PLANT PHYSIOL BIOCH, V137, P203, DOI 10.1016/j.plaphy.2019.02.007; Berruti A., 2014, BIODIVERSITY DYNAMIC, P159, DOI DOI 10.5772/58231; Buege J A, 1978, Methods Enzymol, V52, P302; CAKMAK I, 1992, PLANT PHYSIOL, V98, P1222, DOI 10.1104/pp.98.4.1222; Campos CN, 2019, AGR WATER MANAGE, V211, P37, DOI 10.1016/j.agwat.2018.09.025; Carnicer J, 2011, P NATL ACAD SCI USA, V108, P1474, DOI 10.1073/pnas.1010070108; Chen Q, 2009, J PLANT PHYSIOL, V166, P324, DOI 10.1016/j.jplph.2008.06.002; Chen X, 2017, PLANT CELL PHYSIOL, V58, P770, DOI 10.1093/pcp/pcx013; DUBBELS R, 1995, J PINEAL RES, V18, P28, DOI 10.1111/j.1600-079X.1995.tb00136.x; DUBOIS M, 1956, ANAL CHEM, V28, P350, DOI 10.1021/ac60111a017; Etemadi M, 2014, PLANT PHYSIOL, V166, P281, DOI 10.1104/pp.114.246595; Flexas J, 2002, ANN BOT-LONDON, V89, P183, DOI 10.1093/aob/mcf027; Ganie SA, 2020, GENET RESOUR CROP EV, V67, P799, DOI 10.1007/s10722-020-00904-9; Ghosh M, 2005, ENVIRON POLLUT, V133, P365, DOI 10.1016/j.envpol.2004.05.015; GIOVANNETTI M, 1980, NEW PHYTOL, V84, P489, DOI 10.1111/j.1469-8137.1980.tb04556.x; Gupta N, 2014, PLANT GROWTH REGUL, V72, P221, DOI 10.1007/s10725-013-9853-0; Hasan MK, 2019, J AGR FOOD CHEM, V67, P10563, DOI 10.1021/acs.jafc.9b02404; HATTORI A, 1995, BIOCHEM MOL BIOL INT, V35, P627; Hernandez-Ruiz J, 2005, J PINEAL RES, V39, P137, DOI 10.1111/j.1600-079X.2005.00226.x; Hernandez-Ruiz J, 2004, PLANTA, V220, P140, DOI 10.1007/s00425-004-1317-3; Huang Z, 2011, PLANT SOIL, V339, P391, DOI 10.1007/s11104-010-0591-z; Jiang CQ, 2016, ACTA PHYSIOL PLANT, V38, DOI 10.1007/s11738-016-2101-2; Juan M, 2005, ENVIRON EXP BOT, V54, P193, DOI 10.1016/j.envexpbot.2004.07.004; Kaczmarek M, 2017, ACTA PHYSIOL PLANT, V39, DOI 10.1007/s11738-016-2336-y; Karimi S, 2015, PHOTOSYNTHETICA, V53, P29, DOI 10.1007/s11099-015-0070-0; Lenoir I, 2016, PHYTOCHEMISTRY, V123, P4, DOI 10.1016/j.phytochem.2016.01.002; Liang BW, 2018, ENVIRON EXP BOT, V155, P650, DOI 10.1016/j.envexpbot.2018.08.016; Liao DH, 2018, INT J MOL SCI, V19, DOI 10.3390/ijms19103146; Liao DH, 2015, PLANT CELL PHYSIOL, V56, P674, DOI 10.1093/pcp/pcu212; Liu L, 2018, CHEMOSPHERE, V194, P495, DOI 10.1016/j.chemosphere.2017.12.025; Maksup S, 2014, J PLANT INTERACT, V9, P43, DOI 10.1080/17429145.2012.752042; Ruiz-Lozano JM, 2016, PLANT CELL ENVIRON, V39, P441, DOI 10.1111/pce.12631; Martin-StPaul N, 2017, ECOL LETT, V20, P1437, DOI 10.1111/ele.12851; Mathur S, 2019, PHOTOSYNTH RES, V139, P227, DOI 10.1007/s11120-018-0538-4; Meixner C, 2005, PLANTA, V222, P709, DOI 10.1007/s00425-005-0003-4; Meixner C, 2007, PHYSIOL PLANTARUM, V130, P261, DOI 10.1111/j.1399-3054.2007.00903.x; PATTERSON BD, 1984, ANAL BIOCHEM, V139, P487, DOI 10.1016/0003-2697(84)90039-3; Pozo MJ, 2015, NEW PHYTOL, V205, P1431, DOI 10.1111/nph.13252; Rai AC, 2012, PLANT PHYSIOL BIOCH, V61, P108, DOI 10.1016/j.plaphy.2012.09.010; Rao KVM, 2000, PLANT SCI, V157, P113, DOI 10.1016/S0168-9452(00)00273-9; Reiter RJ, 2015, MOLECULES, V20, P7396, DOI 10.3390/molecules20047396; Ruiz-Lozano JM, 2003, MYCORRHIZA, V13, P309, DOI 10.1007/s00572-003-0237-6; Salah SM, 2015, SCI REP-UK, V5, DOI 10.1038/srep14278; Santander C, 2017, MYCORRHIZA, V27, P639, DOI 10.1007/s00572-017-0784-x; Sarropoulou V, 2012, PLANT PHYSIOL BIOCH, V61, P162, DOI 10.1016/j.plaphy.2012.10.001; Shi H, 2016, FRONT PLANT SCI, V7, DOI 10.3389/fpls.2016.01124; Shi HT, 2015, J PINEAL RES, V59, P334, DOI 10.1111/jpi.12262; Shi QH, 2007, PLANT PHYSIOL BIOCH, V45, P542, DOI 10.1016/j.plaphy.2007.05.005; Smith SE, 2011, PLANT PHYSIOL, V156, P1050, DOI 10.1104/pp.111.174581; Sperdouli I, 2012, J PLANT PHYSIOL, V169, P577, DOI 10.1016/j.jplph.2011.12.015; Sperry JS, 2004, NEW PHYTOL, V162, P568, DOI 10.1111/j.1469-8137.2004.01072.x; Stec N, 2016, ACTA BIOCHIM POL, V63, P53, DOI 10.18388/abp.2015_1210; Subramanian KS, 2006, SCI HORTIC-AMSTERDAM, V107, P245, DOI 10.1016/j.scienta.2005.07.006; Szafranska K, 2013, BIOL PLANTARUM, V57, P91, DOI 10.1007/s10535-012-0253-5; Takeda N, 2015, PLANT PHYSIOL, V167, P545, DOI 10.1104/pp.114.247700; Wang YG, 2017, J PLANT GROWTH REGUL, V36, P537, DOI 10.1007/s00344-017-9703-9; Williams AP, 2013, NAT CLIM CHANGE, V3, P292, DOI [10.1038/nclimate1693, 10.1038/NCLIMATE1693]; Wu QS, 2013, SCI HORTIC-AMSTERDAM, V164, P77, DOI 10.1016/j.scienta.2013.09.010; Yan BW, 2019, SCI HORTIC-AMSTERDAM, V256, DOI 10.1016/j.scienta.2019.108650; Yang GM, 2019, SMART MATER STRUCT, V28, DOI 10.1088/1361-665X/ab147e; Yang X, 2019, IRRIG DRAIN, V68, P729, DOI 10.1002/ird.2351; Zhang J, 2019, J SOIL SEDIMENT, V19, P2313, DOI 10.1007/s11368-018-02226-x; Zhang Y, 2019, AGRONOMY-BASEL, V9, DOI 10.3390/agronomy9110733; Zhou Y, 2019, AGRONOMY-BASEL, V9, DOI 10.3390/agronomy9120872</t>
  </si>
  <si>
    <t>WOS:000539955900002</t>
  </si>
  <si>
    <t>Application of Melatonin-Enhanced Tolerance to High-Temperature Stress in Cherry Radish (Raphanus sativus L. var. radculus pers)</t>
  </si>
  <si>
    <t>Jia, Chunhua; Yu, Xiaojing; Zhang, Min; Liu, Zhiguang; Zou, Peng; Ma, Jun; Xu, Yachun</t>
  </si>
  <si>
    <t>The growth and development of cold-season plants are susceptible to high temperature. Melatonin is a plant growth regulator with potential to improve plant tolerance to biological and abiotic stresses. In our study, cherry radish (Raphanus sativus L. var. radculus pers) was cultured at a high temperature (35 degrees C/30 degrees C day/night) and different concentrations (0, 11.6, 17.4, 29.0, 34.8 and 67.0 mg L-1) of melatonin were applied to these high-temperature stressed plants to its effects on biomass, quality, antioxidant enzyme activity, chlorophyll and endogenous hormone contents. The plants were grown under normal temperature (25 degrees C/20 degrees C) as control and high-temperature condition as HT-stress treatment. The results revealed that under high temperature with 29.0 mg L-1 melatonin treatment, cherry radish biomass was significantly increased by 12.9%, and the soluble protein and soluble solid were increased by 18.7 and 9.2%, respectively. The activity of antioxidant enzyme, ascorbate peroxidase and peroxidase were increased by 43.7 and 45.5%, respectively. The chlorophyll a and carotenoid contents were increased by 7.4 and 20.0% compared with the control at 27 days. The auxin and abscisic acid contents were significantly increased by 28.5 and 6.7% compared with HT at 9 days. Thus, application of optimal rate of melatonin had a positive effect on cherry radish growth under high-temperature stress.</t>
  </si>
  <si>
    <t>10.1007/s00344-019-10006-1</t>
  </si>
  <si>
    <t>Jia, Chunhua</t>
  </si>
  <si>
    <t xml:space="preserve"> Xu, Yachun</t>
  </si>
  <si>
    <t>Melatonin; High-temperature stress; Yield; Soluble protein; Antioxidant enzyme activity; Endogenous hormone</t>
  </si>
  <si>
    <t>OXIDATIVE STRESS; LEAF SENESCENCE; HEAT-STRESS; BIOSYNTHESIS; PLANTS; ACID; GROWTH; AUXIN; RESPONSES; SEEDLINGS</t>
  </si>
  <si>
    <t>[Jia, Chunhua; Yu, Xiaojing; Zhang, Min; Liu, Zhiguang; Xu, Yachun] Shandong Agr Univ, Coll Resources &amp; Environm, Natl Engn &amp; Technol Res Ctr Slow &amp; Controlled Rel, Natl Engn Lab Efficient Utilizat Soil &amp; Fertilize, Tai An 271018, Shandong, Peoples R China; [Zhang, Min; Zou, Peng] Kingenta Ecol Engn Grp Co Ltd, State Key Lab Nutr Resources Integrated Utilizat, Linshu 276700, Shandong, Peoples R China; [Ma, Jun] Hulunbeier NewGold Chem Co Ltd, Hulunbeier 021000, Inner Mongolia, Peoples R China</t>
  </si>
  <si>
    <t>Zhang, M; Liu, ZG (corresponding author), Shandong Agr Univ, Coll Resources &amp; Environm, Natl Engn &amp; Technol Res Ctr Slow &amp; Controlled Rel, Natl Engn Lab Efficient Utilizat Soil &amp; Fertilize, Tai An 271018, Shandong, Peoples R China.; Zhang, M (corresponding author), Kingenta Ecol Engn Grp Co Ltd, State Key Lab Nutr Resources Integrated Utilizat, Linshu 276700, Shandong, Peoples R China.</t>
  </si>
  <si>
    <t>minzhang-2002@163.com; liuzhiguang8235126@126.com</t>
  </si>
  <si>
    <t>Ahammed GJ, 2018, FRONT PLANT SCI, V9, DOI 10.3389/fpls.2018.00998; Ahammed GJ, 2019, ENVIRON EXP BOT, V161, P303, DOI 10.1016/j.envexpbot.2018.06.006; Ahammed GJ, 2018, J PLANT GROWTH REGUL, V37, P1349, DOI 10.1007/s00344-018-9849-0; Antoniou C, 2017, J PINEAL RES, V62, DOI 10.1111/jpi.12401; Arbona V, 2008, J PLANT GROWTH REGUL, V27, P241, DOI 10.1007/s00344-008-9051-x; Arnao MB, 2015, J PINEAL RES, V59, P133, DOI 10.1111/jpi.12253; Arnao MB, 2014, TRENDS PLANT SCI, V19, P789, DOI 10.1016/j.tplants.2014.07.006; Bai G, 2013, PLANT MOL BIOL, V83, P651, DOI 10.1007/s11103-013-0114-4; Baninasab B, 2011, J PLANT GROWTH REGUL, V30, P213, DOI 10.1007/s00344-010-9188-2; Byeon Y, 2014, J PINEAL RES, V56, P189, DOI 10.1111/jpi.12111; Byeon Y, 2012, J PINEAL RES, V53, P107, DOI 10.1111/j.1600-079X.2012.00976.x; Camejo D., 2001, Cultivos Tropicales, V22, P13; Chen WL, 2014, SCI HORTIC-AMSTERDAM, V179, P367, DOI 10.1016/j.scienta.2014.10.003; Di DW, 2016, PLANT GROWTH REGUL, V78, P275, DOI 10.1007/s10725-015-0103-5; Etehadnia M, 2008, J PLANT GROWTH REGUL, V27, P331, DOI 10.1007/s00344-008-9060-9; Fan JB, 2015, FRONT PLANT SCI, V6, DOI 10.3389/fpls.2015.00925; Grover A, 2013, PLANT SCI, V205, P38, DOI 10.1016/j.plantsci.2013.01.005; Hardeland R, 2016, FRONT PLANT SCI, V7, DOI 10.3389/fpls.2016.00198; HEATH RL, 1968, ARCH BIOCHEM BIOPHYS, V125, P189, DOI 10.1016/0003-9861(68)90654-1; HOAGLAND D. R., 1950, Circular. California Agricultural Experiment Station, V347; Jha UC, 2014, PLANT BREEDING, V133, P679, DOI 10.1111/pbr.12217; Khan Taqi Ahmed, 2011, Journal of Agrobiology, V28, P97, DOI 10.2478/v10146-011-0011-x; KNUDSON LL, 1977, PLANT PHYSIOL, V60, P606, DOI 10.1104/pp.60.4.606; Kostopoulou Z, 2015, PLANT PHYSIOL BIOCH, V86, P155, DOI 10.1016/j.plaphy.2014.11.021; Liu C, 2017, P NATL ACAD SCI USA, V114, P6450, DOI 10.1073/pnas.1706371114; Liu N, 2015, SCI HORTIC-AMSTERDAM, V181, P18, DOI 10.1016/j.scienta.2014.10.049; Locato V, 2010, PHYSIOL PLANTARUM, V135, P296; Lv WT, 2011, PLANT PHYSIOL, V156, P1921, DOI 10.1104/pp.111.175810; MARTIN CA, 1995, J AM SOC HORTIC SCI, V120, P1025, DOI 10.21273/JASHS.120.6.1025; PATRA HK, 1978, BIOCHEM PHYSIOL PFL, V172, P385; Pelagio-Flores R, 2012, J PINEAL RES, V53, P279, DOI 10.1111/j.1600-079X.2012.00996.x; Porter JR, 2005, NATURE, V436, P174, DOI 10.1038/436174b; Robert-Seilaniantz A, 2007, CURR OPIN PLANT BIOL, V10, P372, DOI 10.1016/j.pbi.2007.06.003; Sharma L, 2016, SCI HORTIC-AMSTERDAM, V213, P379, DOI 10.1016/j.scienta.2016.10.033; Shi HT, 2015, J PINEAL RES, V59, P120, DOI 10.1111/jpi.12246; Shi HT, 2015, J EXP BOT, V66, P681, DOI 10.1093/jxb/eru373; Shi HT, 2015, J PINEAL RES, V58, P26, DOI 10.1111/jpi.12188; STEWART RRC, 1980, PLANT PHYSIOL, V65, P245, DOI 10.1104/pp.65.2.245; Tan DX, 2012, J EXP BOT, V63, P577, DOI 10.1093/jxb/err256; Wahid A, 2007, ENVIRON EXP BOT, V61, P199, DOI 10.1016/j.envexpbot.2007.05.011; Wang P, 2013, J PINEAL RES, V55, P424, DOI 10.1111/jpi.12091; Weeda S, 2014, PLOS ONE, V9, DOI 10.1371/journal.pone.0093462; Wilson RA, 2014, J ENVIRON BIOL, V35, P383; Xu PL, 2008, PHYSIOL PLANTARUM, V132, P467, DOI 10.1111/j.1399-3054.2007.01036.x; Xu W, 2016, J PINEAL RES, V61, P457, DOI 10.1111/jpi.12359; Yadu B, 2018, J PLANT GROWTH REGUL, V37, P1113, DOI 10.1007/s00344-018-9786-y; Zhang J, 2017, ENVIRON EXP BOT, V138, P36, DOI 10.1016/j.envexpbot.2017.02.012; Zhang N, 2015, J EXP BOT, V66, P647, DOI 10.1093/jxb/eru336; Zhang N, 2014, J PINEAL RES, V56, P39, DOI 10.1111/jpi.12095; Zhang YP, 2013, PHOTOSYNTHETICA, V51, P341, DOI 10.1007/s11099-013-0031-4; Zhao YD, 2010, ANNU REV PLANT BIOL, V61, P49, DOI 10.1146/annurev-arplant-042809-112308; Zou MQ, 2016, SCI HORTIC-AMSTERDAM, V211, P87, DOI 10.1016/j.scienta.2016.08.011</t>
  </si>
  <si>
    <t>WOS:000534955500009</t>
  </si>
  <si>
    <t>SlSNAT Interacts with HSP40, a Molecular Chaperone, to Regulate Melatonin Biosynthesis and Promote Thermotolerance in Tomato</t>
  </si>
  <si>
    <t>Wang, Xiaoyun; Zhang, Haijun; Xie, Qian; Liu, Ying; Lv, Hongmei; Bai, Ruyue; Ma, Rui; Li, Xiangdong; Zhang, Xichun; Guo, Yang-Dong; Zhang, Na</t>
  </si>
  <si>
    <t>The SNAT enzyme participates in the biosynthesis of melatonin, which is reported to regulate thermotolerance in many plants. However, the mechanistic basis of this regulation remains unclear. In this study, we identified the SlSNAT gene, which is responsible for melatonin biosynthesis in tomato. SlSNAT expression levels were 3- and 5-fold higher in SlSNAT overexpression lines OX-2 and OX-6, respectively. The melatonin levels were 3- and 4-fold higher than those in wild type. The melatonin levels decreased by 50% when the expression of SlSNAT was downregulated to 40%. Overexpression of SlSNAT in tomato plants provided significantly enhanced thermotolerance with better growth performance in Photosystem II (PSII) maximum photochemical quantum yield (Fv/Fm) and alleviated heat injury. Both exogenous melatonin treatment and endogenous melatonin manipulation by SlSNAT overexpression decreased the levels of reactive oxygen speciesaccumulation and Fv/Fm. The SlSNAT overexpression line showed protected ribulose bisphosphate carboxylase oxygenase proteins and upregulated response of heat transcription factors and heat shock proteins under heat stress. HSP40, a DnaJ-type chaperone, was found to interact with SlSNAT in the chloroplast. Downregulation of HSP40 showed lower melatonin synthesis under heat stress. HSP40 functions as a chaperone to protect the SNAT enzyme during melatonin synthesis under heat stress. HSP40 interacted with SlSNAT and together participated in melatonin-related thermotolerance regulation in tomato.</t>
  </si>
  <si>
    <t>10.1093/pcp/pcaa018</t>
  </si>
  <si>
    <t>Wang, Xiaoyun</t>
  </si>
  <si>
    <t xml:space="preserve"> Zhang, Na</t>
  </si>
  <si>
    <t>HSP40; Melatonin biosynthesis; Protein interaction; ROS scavenging; SNAT; Thermotolerance; Tomato</t>
  </si>
  <si>
    <t>SEROTONIN N-ACETYLTRANSFERASE; STRESS TRANSCRIPTION FACTORS; HEAT-STRESS; QUANTITATIVE PHOSPHOPROTEOMICS; O-METHYLTRANSFERASE; SEED-GERMINATION; BINDING-PROTEIN; IN-VITRO; TOLERANCE; SEEDLINGS</t>
  </si>
  <si>
    <t>[Wang, Xiaoyun; Xie, Qian; Liu, Ying; Lv, Hongmei; Bai, Ruyue; Li, Xiangdong; Guo, Yang-Dong; Zhang, Na] China Agr Univ, Coll Hort, Beijing Adv Innovat Ctr Food Nutr &amp; Human Hlth, Beijing 100193, Peoples R China; [Zhang, Haijun] Beijing Acad Agr &amp; Forestry Sci, Natl Engn Res Ctr Vegetables, Beijing Vegetable Res Ctr, Beijing 100097, Peoples R China; [Ma, Rui] Jilin Acad Agr Sci, Agrobiotechnol Res Inst, Changchun 130124, Peoples R China; [Zhang, Xichun] Beijing Univ Agr, Coll Plant Sci &amp; Technol, Beijing 102206, Peoples R China</t>
  </si>
  <si>
    <t>Guo, YD; Zhang, N (corresponding author), China Agr Univ, Coll Hort, Beijing Adv Innovat Ctr Food Nutr &amp; Human Hlth, Beijing 100193, Peoples R China.</t>
  </si>
  <si>
    <t>yaguo@cau.edu.cn; zhangna_cau@163.com</t>
  </si>
  <si>
    <t>Alam MN, 2018, BMC GENOMICS, V19, DOI 10.1186/s12864-018-4588-y; Baniwal SK, 2004, J BIOSCIENCES, V29, P471, DOI 10.1007/BF02712120; Bharti K, 2004, PLANT CELL, V16, P1521, DOI 10.1105/tpc.019927; Biswojit Debnath, 2018, Molecules, V23, P388, DOI 10.3390/molecules23020388; Byeon Y, 2016, J PINEAL RES, V61, P198, DOI 10.1111/jpi.12339; Byeon Y, 2016, J PINEAL RES, V60, P65, DOI 10.1111/jpi.12289; Byeon Y, 2015, J EXP BOT, V66, P709, DOI 10.1093/jxb/eru357; Byeon Y, 2014, J PINEAL RES, V56, P189, DOI 10.1111/jpi.12111; Byeon Y, 2014, J PINEAL RES, V56, P107, DOI 10.1111/jpi.12103; Byeon Y, 2013, J PINEAL RES, V55, P357, DOI 10.1111/jpi.12077; Cao YY, 2019, PLANT CELL PHYSIOL, V60, P562, DOI 10.1093/pcp/pcy226; Cheng F, 2016, J EXP BOT, V67, P1919, DOI 10.1093/jxb/erw013; Craig EA, 2006, REV PHYSIOL BIOCH P, V156, P1, DOI 10.1007/s10254-005-0001-8; Demirevska-Kepova K, 2005, BIOL PLANTARUM, V49, P521, DOI 10.1007/s10535-005-0045-2; Fan CY, 2003, CELL STRESS CHAPERON, V8, P309, DOI 10.1379/1466-1268(2003)008&lt;0309:MFROHF&gt;2.0.CO;2; Fernandez-Fernandez Maria Rosario, 2018, F1000Res, V7, DOI 10.12688/f1000research.15528.1; Fisher SP, 2008, J PINEAL RES, V45, P125, DOI 10.1111/j.1600-079X.2008.00565.x; Ghizzoni M, 2012, EUR J MED CHEM, V47, P337, DOI 10.1016/j.ejmech.2011.11.001; Hahn A, 2011, PLANT CELL, V23, P741, DOI 10.1105/tpc.110.076018; Hasan MK, 2018, SCI REP-UK, V8, DOI 10.1038/s41598-018-28561-0; Hennessy F, 2005, PROTEIN SCI, V14, P1697, DOI 10.1110/ps.051406805; Kang K, 2013, J PINEAL RES, V55, P7, DOI 10.1111/jpi.12011; Kanwar MK, 2018, J PINEAL RES, V65, DOI 10.1111/jpi.12526; Koskela MM, 2018, PLANT CELL, V30, P1695, DOI 10.1105/tpc.18.00155; Lee HY, 2014, J PINEAL RES, V57, P418, DOI 10.1111/jpi.12181; Lee K, 2019, J PINEAL RES, V66, DOI 10.1111/jpi.12537; Lyu JI, 2018, PLANT BIOTECHNOL REP, V12, P399, DOI 10.1007/s11816-018-0505-8; Mishra SK, 2002, GENE DEV, V16, P1555, DOI 10.1101/gad.228802; Murch SJ, 2000, PLANT CELL REP, V19, P698, DOI 10.1007/s002990000206; Nawaz MA, 2018, J PLANT PHYSIOL, V220, P115, DOI 10.1016/j.jplph.2017.11.003; Ni J, 2018, MOLECULES, V23, DOI 10.3390/molecules23040799; Park S, 2014, J PINEAL RES, V57, P348, DOI 10.1111/jpi.12174; Qiao YJ, 2019, PLANT PHYSIOL BIOCH, V139, P342, DOI 10.1016/j.plaphy.2019.03.037; Roitinger E, 2015, MOL CELL PROTEOMICS, V14, P556, DOI 10.1074/mcp.M114.040352; Scharf KD, 1998, MOL CELL BIOL, V18, P2240, DOI 10.1128/MCB.18.4.2240; Shi HT, 2015, J PINEAL RES, V58, P335, DOI 10.1111/jpi.12219; Tan DX, 2013, J PINEAL RES, V54, P127, DOI 10.1111/jpi.12026; Tan XL, 2019, J PINEAL RES, V67, DOI 10.1111/jpi.12570; von Koskull-Doring P, 2007, TRENDS PLANT SCI, V12, P452, DOI 10.1016/j.tplants.2007.08.014; Wang JF, 2018, PLANT CELL PHYSIOL, V59, P930, DOI 10.1093/pcp/pcy030; Wang L, 2017, J PINEAL RES, V63, DOI 10.1111/jpi.12429; Wang PC, 2013, P NATL ACAD SCI USA, V110, P11205, DOI 10.1073/pnas.1308974110; Wang WX, 2004, TRENDS PLANT SCI, V9, P244, DOI 10.1016/j.tplants.2004.03.006; Wang YP, 2018, J EXP BOT, V69, P963, DOI 10.1093/jxb/erx473; Wei YX, 2017, J EXP BOT, V68, P4997, DOI 10.1093/jxb/erx305; Wei YX, 2016, SCI REP-UK, V6, DOI 10.1038/srep35029; Xiong FJ, 2019, FRONT PLANT SCI, V10, DOI 10.3389/fpls.2019.01082; Xu W, 2016, J PINEAL RES, V61, P457, DOI 10.1111/jpi.12359; Ye TT, 2019, J PINEAL RES, V66, DOI 10.1111/jpi.12531; Zhang HJ, 2014, J PINEAL RES, V57, P269, DOI 10.1111/jpi.12167; Zhang N, 2015, J EXP BOT, V66, P647, DOI 10.1093/jxb/eru336; Zhang N, 2013, J PINEAL RES, V54, P15, DOI 10.1111/j.1600-079X.2012.01015.x; Zheng XD, 2017, SCI REP-UK, V7, DOI 10.1038/srep41236</t>
  </si>
  <si>
    <t>WOS:000537456600005</t>
  </si>
  <si>
    <t>Alkanes (C29 and C31)-Mediated Intracuticular Wax Accumulation Contributes to Melatonin- and ABA-Induced Drought Tolerance in Watermelon</t>
  </si>
  <si>
    <t>Li, Hao; Guo, Yanliang; Cui, Qi; Zhang, Zixing; Yan, Xing; Ahammed, Golam Jalal; Yang, Xiaozhen; Yang, Jianqiang; Wei, Chunhua; Zhang, Xian</t>
  </si>
  <si>
    <t>As the outermost hydrophobic layer, cuticular waxes serve as an essential waterproof barrier to protect plants from desiccation, but the mechanism of wax accumulation still remains unclear. We analyzed the response of cuticular wax composition and deposition to drought in three different watermelon germplasms, namely, M20, M08, and J5F, which showed similar stomatal response, but high, moderate, and low tolerance to drought, respectively. Among the identified 28 compounds of cuticular waxes on leaves, more alkanes with chain lengths of C29 and C31 were induced in M20, accompanied by an increased transcript levels of CER1 (very-long-chain aldehyde decarbonylase 1), when compared to that in M08 and J5F. M20 showed higher total wax amount but fewer platelet-like wax crystals on the upper epidermis of leaves under drought, suggesting the prevalence of more intracuticular waxes embedded into the cutin matrix as fillers. These distinct responses of cuticular waxes in M20 conferred low water loss and high tolerance to drought. Melatonin and abscisic acid (ABA), which can be induced by drought, promoted the biosynthesis of alkanes (C29 and C31) but inhibited the accumulation of wax crystals under drought. Moreover, melatonin inhibited the elevation of ABA levels under mild drought but promoted the ABA accumulation under severe drought, indicating that melatonin and ABA function synergistically to regulate wax compositions to limit non-stomatal water loss under severe but not mild drought in watermelon. These findings can be exploited to improve crop tolerance to drought in arid regions.</t>
  </si>
  <si>
    <t>10.1007/s00344-020-10099-z</t>
  </si>
  <si>
    <t>Cuticular wax; Abscisic acid; Melatonin; Drought stress; Watermelon</t>
  </si>
  <si>
    <t>LEAF CUTICULAR WAXES; PLANT-SURFACES; CUTICLE; BIOSYNTHESIS; DEFICIENCY; EXPRESSION; TRANSPORT; COENZYME; IMPACT; LEAVES</t>
  </si>
  <si>
    <t>[Li, Hao; Guo, Yanliang; Cui, Qi; Zhang, Zixing; Yan, Xing; Yang, Xiaozhen; Yang, Jianqiang; Wei, Chunhua; Zhang, Xian] Northwest A&amp;F Univ, Coll Hort, State Key Lab Crop Stress Biol Arid Areas, Yangling 712100, Shaanxi, Peoples R China; [Ahammed, Golam Jalal] Henan Univ Sci &amp; Technol, Coll Forestry, Luoyang 471023, Henan, Peoples R China</t>
  </si>
  <si>
    <t>Ahammed GJ, 2020, SCI HORTIC-AMSTERDAM, V265, DOI 10.1016/j.scienta.2020.109205; Ahammed GJ, 2020, PHYTOPATHOLOGY, V110, P999, DOI 10.1094/PHYTO-11-19-0435-R; Ahammed GJ, 2019, ENVIRON EXP BOT, V161, P303, DOI 10.1016/j.envexpbot.2018.06.006; Arnao MB, 2015, J PINEAL RES, V59, P133, DOI 10.1111/jpi.12253; Bargel H, 2006, FUNCT PLANT BIOL, V33, P893, DOI 10.1071/FP06139; BARRS HD, 1962, AUST J BIOL SCI, V15, P413, DOI 10.1071/BI9620413; Beisson F, 2012, CURR OPIN PLANT BIOL, V15, P329, DOI 10.1016/j.pbi.2012.03.003; Bernard A, 2013, PROG LIPID RES, V52, P110, DOI 10.1016/j.plipres.2012.10.002; Bourdenx B, 2011, PLANT PHYSIOL, V156, P29, DOI 10.1104/pp.111.172320; Burgess P, 2016, DROUGHT STRESS TOLER, V1; Buschhaus C, 2012, PLANT PHYSIOL, V160, P1120, DOI 10.1104/pp.112.198473; Cameron KD, 2006, PLANT PHYSIOL, V140, P176, DOI 10.1104/pp.105.069724; Ding F, 2018, MOLECULES, V23, DOI 10.3390/molecules23071605; Fu JJ, 2017, SCI REP-UK, V7, DOI 10.1038/srep39865; Hasan MK, 2019, J AGR FOOD CHEM, V67, P10563, DOI 10.1021/acs.jafc.9b02404; Isaacson T, 2009, PLANT J, V60, P363, DOI 10.1111/j.1365-313X.2009.03969.x; Jeffree C. E., 1976, Microbiology of aerial plant surfaces., P119; Jeffree CE, 2006, ANNU PLANT REV, V23, P11; Jenks MA, 2001, PHYSIOL PLANTARUM, V112, P62, DOI 10.1034/j.1399-3054.2001.1120109.x; Jury WA, 2005, P NATL ACAD SCI USA, V102, P15715, DOI 10.1073/pnas.0506467102; Kerstiens G, 1996, J EXP BOT, V47, P1813, DOI 10.1093/jxb/47.12.1813; Kerstiens G, 2006, J EXP BOT, V57, P2493, DOI 10.1093/jxb/erl017; Kim KS, 2007, INT J PLANT SCI, V168, P307, DOI 10.1086/510496; Knoche M, 2000, PLANTA, V212, P127, DOI 10.1007/s004250000404; Koch K, 2008, MICRON, V39, P759, DOI 10.1016/j.micron.2007.11.010; Kong QS, 2014, PLOS ONE, V9, DOI 10.1371/journal.pone.0090612; Kosma DK, 2009, PLANT PHYSIOL, V151, P1918, DOI 10.1104/pp.109.141911; Kunst L, 2009, CURR OPIN PLANT BIOL, V12, P721, DOI 10.1016/j.pbi.2009.09.009; Leide J, 2007, PLANT PHYSIOL, V144, P1667, DOI 10.1104/pp.107.099481; Li C, 2015, J EXP BOT, V66, P669, DOI 10.1093/jxb/eru476; Li H, 2019, PLANT SCI, V278, P32, DOI 10.1016/j.plantsci.2018.10.016; Livak KJ, 2001, METHODS, V25, P402, DOI 10.1006/meth.2001.1262; Lu SY, 2012, PLANT PHYSIOL, V159, P930, DOI 10.1104/pp.112.198697; Maxwell K, 2000, J EXP BOT, V51, P659, DOI 10.1093/jexbot/51.345.659; Pachauri R. K., 2015, J ROMAN STUD, V4, P85; Panikashvili D, 2007, PLANT PHYSIOL, V145, P1345, DOI 10.1104/pp.107.105676; Parsons EP, 2012, PHYSIOL PLANTARUM, V146, P15, DOI 10.1111/j.1399-3054.2012.01592.x; Rashidi M., 2008, International Journal of Agriculture and Biology, V10, P432; Riederer M, 1995, WAXES CHEM MOL BIOL, P131; Samuels L, 2008, ANNU REV PLANT BIOL, V59, P683, DOI 10.1146/annurev.arplant.59.103006.093219; Wang Y, 2015, J EXP BOT, V66, P1165, DOI 10.1093/jxb/eru457; Xia XJ, 2014, PLANT CELL ENVIRON, V37, P2036, DOI 10.1111/pce.12275; Xue DW, 2017, FRONT PLANT SCI, V8, DOI 10.3389/fpls.2017.00621; Yeats TH, 2013, PLANT PHYSIOL, V163, P5, DOI 10.1104/pp.113.222737; Zhang HJ, 2014, J PINEAL RES, V57, P269, DOI 10.1111/jpi.12167; Zhang HY, 2011, HORTSCIENCE, V46, P1245, DOI 10.21273/HORTSCI.46.9.1245; Zhang ZZ, 2013, PLOS ONE, V8, DOI 10.1371/journal.pone.0054129; Zhou WJ, 1998, PLANT GROWTH REGUL, V26, P41, DOI 10.1023/A:1006004921265</t>
  </si>
  <si>
    <t>WOS:000520812200001</t>
  </si>
  <si>
    <t>2-Hydroxymelatonin mitigates cadmium stress in cucumis sativus seedlings: Modulation of antioxidant enzymes and polyamines</t>
  </si>
  <si>
    <t>Shah, Anis Ali; Ahmed, Shakil; Ali, Aamir; Yasin, Nasim Ahmad</t>
  </si>
  <si>
    <t>Cadmium level is continuously increasing in agricultural soils mainly due to anthropogenic activities. Cadmium is one of the most phytotoxic metals in the soils. The present study investigates the possible role of 2-hydroxymelatonin (2-OHMT) in assuagement of Cd-toxicity in cucumber (Cucumis sativus L.) plants. 2-OHMT is an important metabolite produced through interaction of melatonin with oxygenated compounds. Cadmium stress decreased the activity of antioxidant enzymes and polyamines. However, exogenously applied 2-OHMT enhanced plant growth attributes including photosynthetic rate, intercellular CO2 concentration, stomatal conductance and transpiration rate in treated plants. In addition, 2-OHMT induced enhancement of the activity of PAs biosynthesizing enzymes (putrescine, spermidine and spermine) in conjunction with reduction in activity of polyamine oxidase (PAO). 2-OHMT mitigated Cd stress through up-regulation in expression of stress related CS-ERS gene along with the amplified activity of superoxide dismutase (SOD), catalase (CAT) and ascorbate peroxidase (APX) in treated seedlings. The improved activity of antioxidant scavengers played central role in reduction of hydrogen peroxide (H2O2), electrolyte leakage (EL) and malondialdehyde (MDA) in plants under Cd stress. Recent findings also advocate the positive correlation between PM and ethylene, as both possess common precursor. The current study reveals that priming seeds with 2-OHMT reduces Cd-toxicity and makes it possible to cultivate cucumber in Cd-contaminated areas. Future experiments will perhaps help in elucidation of 2-OHMT intervened stress mitigation procedure in C. sativus crop. Furthermore, research with reference to potential of 2-OHMT for stress alleviation in other horticultural and agronomic crops will assist in enhancement of crop productivity. (C) 2019 Elsevier Ltd. All rights reserved.</t>
  </si>
  <si>
    <t>10.1016/j.chemosphere.2019.125308</t>
  </si>
  <si>
    <t>Shah, Anis Ali</t>
  </si>
  <si>
    <t xml:space="preserve"> Yasin, Nasim Ahmad</t>
  </si>
  <si>
    <t>Cadmium; Cucumis sativus; Phytotoxic; Putrescine; Spermidine; Spermine</t>
  </si>
  <si>
    <t>HEAVY-METALS; EXOGENOUS MELATONIN; REACTIVE OXYGEN; PROTECTIVE ROLE; TOLERANCE; COLD; SOILS; PLANT; METABOLISM; PUTRESCINE</t>
  </si>
  <si>
    <t>[Shah, Anis Ali; Ahmed, Shakil] Univ Punjab, Dept Bot, Lahore, Pakistan; [Ali, Aamir] Univ Sargodha, Dept Bot, Sargodha, Pakistan; [Yasin, Nasim Ahmad] Univ Punjab, Senior Superintendent Garden, Lahore, Pakistan</t>
  </si>
  <si>
    <t>Yasin, NA (corresponding author), Univ Punjab, Senior Superintendent Garden, Lahore, Pakistan.</t>
  </si>
  <si>
    <t>nasimhort@gmail.com</t>
  </si>
  <si>
    <t>Shah, Anis Ali/AAV-2232-2020; Yasin, Nasim Ahmad/K-6132-2018</t>
  </si>
  <si>
    <t>Yasin, Nasim Ahmad/0000-0002-1897-0959; Shah, Anis/0000-0003-2071-9939</t>
  </si>
  <si>
    <t>AEBI H, 1984, METHOD ENZYMOL, V105, P121; Ahammed GJ, 2019, ENVIRON EXP BOT, V161, P303, DOI 10.1016/j.envexpbot.2018.06.006; AIL H., 2019, J CHEM; Aldesuquy HS, 2016, INT J BIOASSAYS, V5, P4534; Ali H, 2013, CHEMOSPHERE, V91, P869, DOI 10.1016/j.chemosphere.2013.01.075; Amna, 2015, INT J PHYTOREMEDIAT, V17, P981, DOI 10.1080/15226514.2014.989311; Asgher M, 2018, J PLANT GROWTH REGUL, V37, P1050, DOI 10.1007/s00344-018-9823-x; Balabusta M, 2016, FRONT PLANT SCI, V7, DOI 10.3389/fpls.2016.00575; Bolan N, 2014, J HAZARD MATER, V266, P141, DOI 10.1016/j.jhazmat.2013.12.018; Bolan N, 2013, SCI TOTAL ENVIRON, V463, P1154, DOI 10.1016/j.scitotenv.2013.04.016; Byeon Y, 2015, J PINEAL RES, V58, P343, DOI 10.1111/jpi.12220; Cao SF, 2016, J AGR FOOD CHEM, V64, P5215, DOI 10.1021/acs.jafc.6b01118; Chen H., 2019, SCI REP, V9; Cotruvo JA, 2017, J AM WATER WORKS ASS, V109, P44, DOI 10.5942/jawwa.2017.109.0087; Ding F, 2017, FRONT PLANT SCI, V8, DOI 10.3389/fpls.2017.00244; DINGAL DK, 2018, INT J CURR MICROBIOL, V7, P1619, DOI DOI 10.20546/IJCMAS.2018.705.191; Gill SS, 2010, PLANT SIGNAL BEHAV, V5, P26, DOI 10.4161/psb.5.1.10291; Gill SS, 2010, PLANT PHYSIOL BIOCH, V48, P909, DOI 10.1016/j.plaphy.2010.08.016; Groppa MD, 2007, BIOMETALS, V20, P185, DOI 10.1007/s10534-006-9026-y; Gu Q, 2017, PLANT SCI, V261, P28, DOI 10.1016/j.plantsci.2017.05.001; Guo WL, 2012, GENET MOL RES, V11, P4063, DOI 10.4238/2012.September.10.5; Hasan MK, 2019, J AGR FOOD CHEM, V67, P10563, DOI 10.1021/acs.jafc.9b02404; Hasan MK, 2015, FRONT PLANT SCI, V6, DOI 10.3389/fpls.2015.00601; Hola D, 2010, PHOTOSYNTHETICA, V48, P545, DOI 10.1007/s11099-010-0072-x; Hu XH, 2012, PLANT PHYSIOL BIOCH, V57, P200, DOI 10.1016/j.plaphy.2012.05.015; Jahan MS, 2019, BMC PLANT BIOL, V19, DOI 10.1186/s12870-019-1992-7; Jiang CQ, 2016, ACTA PHYSIOL PLANT, V38, DOI 10.1007/s11738-016-2101-2; Kabata-Pendias A, 2011, TRACE ELEMENTS SOILS; Ke QB, 2018, FRONT PLANT SCI, V9, DOI 10.3389/fpls.2018.00914; KONO Y, 1978, ARCH BIOCHEM BIOPHYS, V186, P189, DOI 10.1016/0003-9861(78)90479-4; Lee HJ, 2016, J PINEAL RES, V61, P303, DOI 10.1111/jpi.12347; Lee HY, 2017, J PINEAL RES, V62, DOI 10.1111/jpi.12379; Lee HY, 2016, J PINEAL RES, V60, P327, DOI 10.1111/jpi.12314; Lei XY, 2004, J PINEAL RES, V36, P126, DOI 10.1046/j.1600-079X.2003.00106.x; Li H, 2017, FRONT PLANT SCI, V8, DOI 10.3389/fpls.2017.00295; Li MT, 2019, J AM GERIATR SOC, V67, pS506, DOI 10.1111/jgs.15641; Li S, 2018, PLOS ONE, V13, DOI 10.1371/journal.pone.0198885; Liang CZ, 2017, FRONT PLANT SCI, V8, DOI 10.3389/fpls.2017.00134; Castanares JL, 2019, HORTIC PLANT J, V5, P79, DOI 10.1016/j.hpj.2019.01.002; Maharaj DS, 2007, BIOSCIENCE REP, V27, P299, DOI 10.1007/s10540-007-9052-1; Martinez V, 2018, MOLECULES, V23, DOI 10.3390/molecules23030535; Mayo JC, 2002, CELL MOL LIFE SCI, V59, P1706, DOI 10.1007/PL00012498; Ni J, 2018, MOLECULES, V23, DOI 10.3390/molecules23040799; Park S, 2013, J PINEAL RES, V54, P258, DOI 10.1111/j.1600-079X.2012.01029.x; Putter J., 1974, METHOD ENZYMAT AN, P685, DOI DOI 10.1016/B978-0-12-091302-2.50033-5; Quinet M, 2010, J EXP BOT, V61, P2719, DOI 10.1093/jxb/erq118; Rubin BA., 1976, FIZIOL RAST MOSK, P214; Shekari L, 2019, J PLANT NUTR, V42, P529, DOI 10.1080/01904167.2018.1554075; Shi H, 2016, FRONT PLANT SCI, V7, DOI 10.3389/fpls.2016.01124; Shi HT, 2015, J PINEAL RES, V58, P26, DOI 10.1111/jpi.12188; SMART RE, 1974, PLANT PHYSIOL, V53, P258, DOI 10.1104/pp.53.2.258; Szafranska K, 2017, FRONT PLANT SCI, V8, DOI 10.3389/fpls.2017.00878; Tajti J, 2018, ECOTOX ENVIRON SAFE, V148, P546, DOI 10.1016/j.ecoenv.2017.10.068; Tan DX, 2007, J PINEAL RES, V42, P28, DOI 10.1111/j.1600-079X.2006.00407.x; Turk H, 2014, PLANT GROWTH REGUL, V74, P139, DOI 10.1007/s10725-014-9905-0; Vareda JP, 2016, ADV COLLOID INTERFAC, V237, P28, DOI 10.1016/j.cis.2016.08.009; Velikova V, 2000, PLANT SCI, V151, P59, DOI 10.1016/S0168-9452(99)00197-1; Wang B, 2019, PLOS ONE, V14, DOI 10.1371/journal.pone.0212639; Wei W, 2015, J EXP BOT, V66, P695, DOI 10.1093/jxb/eru392; Wuana R.A., 2011, ISRN ECOL, V2011, P1, DOI [10.5402/2011/402647, DOI 10.5402/2011/402647]; Young SD, 2013, HEAVY METALS SOILS T, P51, DOI DOI 10.1007/978-94-007-4470-7_3; Zhang N, 2015, J EXP BOT, V66, P647, DOI 10.1093/jxb/eru336; Zhang Q, 2019, FRONT PLANT SCI, V10; Zhao FuGeng, 1996, Plant Physiology Communications, V32, P351; Zhou XT, 2016, FRONT PLANT SCI, V7, DOI 10.3389/fpls.2016.01823</t>
  </si>
  <si>
    <t>WOS:000512221100073</t>
  </si>
  <si>
    <t>Nitric oxide is involved in the regulation of melatonin-induced antioxidant responses in Catharanthus roseus roots under cadmium stress</t>
  </si>
  <si>
    <t>Nabaei, Masoomeh; Amooaghaie, Rayhaneh</t>
  </si>
  <si>
    <t>Nitric oxide (NO) and melatonin are two biostimulant molecules in plants that not only modulate the growth and development of plants but also confer enhanced tolerance to abiotic stresses. Therefore, in this study, the interactive effects of melatonin and nitric oxide (NO) on seedlings of Catharanthus roseus (L.) G. Don was evaluated under both control and conditions of stress due to Cd. Our results show that both melatonin and sodium nitroprusside (SNP, as an NO donor) significantly improved seedling growth, which was associated with the enhanced concentration of photosynthetic pigments in both the control plants and under Cd-stress conditions. Impacts of both melatonin and SNP were more pronounced in the Cd-stressed plants than control seedlings. The Cd stress increased H2O2 and lipid peroxidation levels in roots. Melatonin, as well as SNP, increased endogenous NO concentration in roots. Both melatonin and SNP enhanced the concentration of proline and the activities of antioxidant enzymes (SOD, POD, APX, CAT) and lowered H2O2 and lipid peroxidation levels in roots of C. roseus plants under Cd stress. These melatonin-induced responses in the roots were suppressed by 4-carboxyphenyl-4,4,5,5-tetramethylimidazoline-1-oxyl-3-oxide (cPTIO; a specific scavenger of NO), but inhibition of melatonin biosynthesis by p-chlorophenylalanine, could not reverse the protective effects conferred by NO. These outcomes suggest that NO, as a downstream signaling molecule, is implicated in the melatonin-promoted antioxidant responses in roots of C. roseus plants.</t>
  </si>
  <si>
    <t>BOTANY</t>
  </si>
  <si>
    <t>10.1139/cjb-2019-0107</t>
  </si>
  <si>
    <t>Nabaei, Masoomeh</t>
  </si>
  <si>
    <t xml:space="preserve"> Amooaghaie, Rayhaneh</t>
  </si>
  <si>
    <t>antioxidative defense; cadmium; Catharanthus roseus; melatonin; nitric oxide</t>
  </si>
  <si>
    <t>SODIUM-NITROPRUSSIDE; HYDROGEN-PEROXIDE; SEED-GERMINATION; BRASSICA-NIGRA; TOLERANCE; PLANTS; TOXICITY; ALUMINUM; DEFENSE; GROWTH</t>
  </si>
  <si>
    <t>[Nabaei, Masoomeh; Amooaghaie, Rayhaneh] Shahrekord Univ, Sci Fac, Plant Sci Dept, Shahrekord, Iran; [Amooaghaie, Rayhaneh] Shahrekord Univ, Biotechnol Res Inst, Shahrekord, Iran</t>
  </si>
  <si>
    <t>Nabaei, M (corresponding author), Shahrekord Univ, Sci Fac, Plant Sci Dept, Shahrekord, Iran.</t>
  </si>
  <si>
    <t>mahsa.nabaei@gmail.com</t>
  </si>
  <si>
    <t>Alemayehu A, 2015, PLANT SOIL, V390, P213, DOI 10.1007/s11104-015-2397-5; Allegra M, 2003, J PINEAL RES, V34, P1, DOI 10.1034/j.1600-079X.2003.02112.x; Amooaghaie R, 2018, RUSS J PLANT PHYSL+, V65, P435, DOI 10.1134/S1021443718030093; Amooaghaie R, 2017, PHOTOSYNTHETICA, V55, P153, DOI 10.1007/s11099-016-0240-8; Amooaghaie R, 2018, J PLANT PHYSIOL, V228, P75, DOI 10.1016/j.jplph.2018.01.012; Amooaghaie R, 2017, ECOTOX ENVIRON SAFE, V139, P210, DOI 10.1016/j.ecoenv.2017.01.037; Amooaghaie R, 2015, ECOTOX ENVIRON SAFE, V113, P259, DOI 10.1016/j.ecoenv.2014.12.017; Amooaghaie R, 2013, SEED SCI RES, V23, P123, DOI 10.1017/S0960258513000068; BATES LS, 1973, PLANT SOIL, V39, P205, DOI 10.1007/BF00018060; Byeon Y, 2015, J PINEAL RES, V58, P470, DOI 10.1111/jpi.12232; Chen Q, 2017, ACTA PHYSIOL PLANT, V39, DOI 10.1007/s11738-017-2567-6; Chmielowska-Bak J, 2013, PLANT SIGNAL BEHAV, V8, DOI 10.4161/psb.26664; Chmielowska-Bak J, 2013, J PLANT PHYSIOL, V170, P1585, DOI 10.1016/j.jplph.2013.06.019; Choppala G, 2014, CRIT REV PLANT SCI, V33, P374, DOI 10.1080/07352689.2014.903747; Domingos P, 2015, MOL PLANT, V8, P506, DOI 10.1016/j.molp.2014.12.010; Gururani MA, 2015, MOL PLANT, V8, P1304, DOI 10.1016/j.molp.2015.05.005; Hardeland R, 2016, FRONT PLANT SCI, V7, DOI 10.3389/fpls.2016.00198; Hardeland R, 2015, J EXP BOT, V66, P627, DOI 10.1093/jxb/eru386; Hasan SA, 2009, J ENVIRON BIOL, V30, P165; Hayat S, 2012, PLANT SIGNAL BEHAV, V7, P1456, DOI 10.4161/psb.21949; HEATH RL, 1968, ARCH BIOCHEM BIOPHYS, V125, P189, DOI 10.1016/0003-9861(68)90654-1; Lee K, 2017, J PINEAL RES, V63, DOI 10.1111/jpi.12441; LICHTENTHALER HK, 1987, METHOD ENZYMOL, V148, P350; Limson J, 1998, J PINEAL RES, V24, P15, DOI 10.1111/j.1600-079X.1998.tb00361.x; Liu N, 2015, J PLANT PHYSIOL, V186, P68, DOI 10.1016/j.jplph.2015.07.012; [刘柿良 Liu Shiliang], 2013, [农业环境科学学报, Journal of Agro-Environment Science], V32, P2360; Nabaei M, 2019, RUSS J PLANT PHYSL+, V66, P128, DOI 10.1134/S1021443719010126; Nawaz MA, 2018, J PLANT PHYSIOL, V220, P115, DOI 10.1016/j.jplph.2017.11.003; Ni J, 2018, MOLECULES, V23, DOI 10.3390/molecules23040799; Okant M, 2019, ENVIRON SCI POLLUT R, V26, P11864, DOI 10.1007/s11356-019-04517-3; Pagnussat GC, 2004, PLANT PHYSIOL, V135, P279, DOI 10.1104/pp.103.038554; Pandey S, 2007, J ENVIRON BIOL, V28, P655; Parmar P, 2013, BOT STUD, V54, DOI 10.1186/1999-3110-54-45; Rahat Nazar, 2012, American Journal of Plant Sciences, V3, P1476; Sahay S, 2017, NITRIC OXIDE-BIOL CH, V67, P39, DOI 10.1016/j.niox.2017.04.011; Sarropoulou V, 2012, PLANT PHYSIOL BIOCH, V61, P162, DOI 10.1016/j.plaphy.2012.10.001; Sharif R, 2018, MOLECULES, V23, DOI 10.3390/molecules23092352; Shi H, 2016, FRONT PLANT SCI, V7, DOI 10.3389/fpls.2016.01124; Shi HT, 2015, J PINEAL RES, V59, P102, DOI 10.1111/jpi.12244; Srivastava NK, 2010, INDIAN J PHARM SCI, V72, P775, DOI 10.4103/0250-474X.84592; Sun CL, 2018, ENVIRON EXP BOT, V145, P95, DOI 10.1016/j.envexpbot.2017.10.020; Tal O, 2011, J EXP BOT, V62, P1903, DOI 10.1093/jxb/erq378; Tan DX, 2007, PLANT SIGNAL BEHAV, V2, P514, DOI 10.4161/psb.2.6.4639; Tan DX, 2000, FREE RADICAL BIO MED, V29, P1177, DOI 10.1016/S0891-5849(00)00435-4; Tran TA, 2013, TURK J BOT, V37, P1, DOI 10.3906/bot-1112-16; van der Heijden R, 2004, CURR MED CHEM, V11, P607; Verma A., 2014, Peanut Science, V41, P25, DOI 10.3146/PS12-13.1; Wang WW, 2016, J SOIL SCI PLANT NUT, V16, P731; Wen D, 2016, FRONT PLANT SCI, V7, DOI 10.3389/fpls.2016.00718; Zhang JR, 2017, FUNCT PLANT BIOL, V44, P961, DOI 10.1071/FP17003; Zhang N, 2015, J EXP BOT, V66, P647, DOI 10.1093/jxb/eru336</t>
  </si>
  <si>
    <t>CANADIAN SCIENCE PUBLISHING</t>
  </si>
  <si>
    <t>OTTAWA</t>
  </si>
  <si>
    <t>1916-2790</t>
  </si>
  <si>
    <t>1916-2804</t>
  </si>
  <si>
    <t>Botany</t>
  </si>
  <si>
    <t>WOS:000500963500005</t>
  </si>
  <si>
    <t>Molecular cloning and characterization of a grapevine (Vitis vinifera L.) serotonin N-acetyltransferase (VvSNAT2) gene involved in plant defense</t>
  </si>
  <si>
    <t>Yu, Yihe; Bian, Lu; Jiao, Zeling; Yu, Keke; Wan, Yutong; Zhang, Guohai; Guo, Dalong</t>
  </si>
  <si>
    <t>Background Melatonin is a ubiquitous molecule and exists across kingdoms. Studies on melatonin in plants have mainly focused on its physiological influence on growth and development, and on its biosynthesis. A number of studies have been conducted on the melatonin content and exogenous melatonin treatment of grapevine (Vitis vinifera L.). However, key genes or enzymes of the melatonin biosynthetic pathway remain unclear. Results In this study, we cloned and identified the gene encoding serotonin N-acetyltransferase (SNAT) in grapevine (VvSNAT2). The VvSNAT2 protein was identified from a collection of 30 members of the grapevine GCN5-related N-acetyltransferase (GNAT) superfamily. Phylogenetic and protein sublocalization analyses showed that the candidate gene VvGNAT16 is VvSNAT2. Characterization of VvSNAT2 showed that its enzymatic activity is highest at a pH of 8.8 and a temperature of 45 degrees C. Analysis of enzyme kinetics showed the values of K-m and V-max of VvSNAT2 using serotonin were 392.5 mu M and 836 pmol/min/mg protein, respectively. The expression of VvSNAT2 was induced by melatonin treatment and pathogen inoculation. Overexpression of VvSNAT2 in Arabidopsis resulted in greater accumulation of melatonin and chlorophyll and enhanced resistance to powdery mildew in the transgenic plants compared with the wild type (WT). Additionally, our data showed that the marker genes in the salicylic acid (SA) signaling pathway were expressed to higher levels in the transgenic plants compared with the WT. Conclusions The VvSNAT2 gene was cloned and identified in grapevine for the first time. Our results indicate that VvSNAT2 overexpression activates the SA and JA signaling pathways; however, the SA pathway plays a central role in VvSNAT2-mediated plant defense.</t>
  </si>
  <si>
    <t>10.1186/s12864-019-6085-3</t>
  </si>
  <si>
    <t>Yu, Yihe</t>
  </si>
  <si>
    <t xml:space="preserve"> Guo, Dalong</t>
  </si>
  <si>
    <t>Melatonin; Vitis vinifera; Serotonin N-acetyltransferase; VvSNAT2; Defense</t>
  </si>
  <si>
    <t>EXOGENOUS MELATONIN; CV MALBEC; ARABIDOPSIS; ACID; METABOLITES; SENESCENCE; NETWORK; GROWTH; MS/MS</t>
  </si>
  <si>
    <t>[Yu, Yihe; Bian, Lu; Jiao, Zeling; Yu, Keke; Wan, Yutong; Zhang, Guohai; Guo, Dalong] Henan Univ Sci &amp; Technol, Coll Forestry, Henan Engn Technol Res Ctr Qual Regulat &amp; Control, Luoyang 471023, Henan, Peoples R China</t>
  </si>
  <si>
    <t>Guo, DL (corresponding author), Henan Univ Sci &amp; Technol, Coll Forestry, Henan Engn Technol Res Ctr Qual Regulat &amp; Control, Luoyang 471023, Henan, Peoples R China.</t>
  </si>
  <si>
    <t>grapeguo@126.com</t>
  </si>
  <si>
    <t>Guo, Da-Long/E-1460-2016</t>
  </si>
  <si>
    <t>Guo, Da-Long/0000-0001-5379-5255</t>
  </si>
  <si>
    <t>Arnao MB, 2015, J PINEAL RES, V59, P133, DOI 10.1111/jpi.12253; Arnao MB, 2014, TRENDS PLANT SCI, V19, P789, DOI 10.1016/j.tplants.2014.07.006; Boccalandro HE, 2011, J PINEAL RES, V51, P226, DOI 10.1111/j.1600-079X.2011.00884.x; BRADFORD MM, 1976, ANAL BIOCHEM, V72, P248, DOI 10.1016/0003-2697(76)90527-3; Byeon Y, 2016, J PINEAL RES, V61, P198, DOI 10.1111/jpi.12339; Byeon Y, 2015, J EXP BOT, V66, P6917, DOI 10.1093/jxb/erv396; Byeon Y, 2013, J PINEAL RES, V55, P371, DOI 10.1111/jpi.12080; De Vos M, 2005, MOL PLANT MICROBE IN, V18, P923, DOI 10.1094/MPMI-18-0923; Emanuelsson O, 1999, PROTEIN SCI, V8, P978, DOI 10.1110/ps.8.5.978; Guo DL, 2019, HORTIC RES-ENGLAND, V6, DOI 10.1038/s41438-018-0089-z; Iriti M, 2016, LWT-FOOD SCI TECHNOL, V65, P758, DOI 10.1016/j.lwt.2015.09.010; Jaillon O, 2007, NATURE, V449, P463, DOI 10.1038/nature06148; Jang MS, 1997, SCIENCE, V275, P218, DOI 10.1126/science.275.5297.218; Kang K, 2013, J PINEAL RES, V55, P7, DOI 10.1111/jpi.12011; Kanwischer M, 2005, PLANT PHYSIOL, V137, P713, DOI 10.1104/pp.104.054908; Kumar S, 2018, MOL BIOL EVOL, V35, P1547, DOI 10.1093/molbev/msy096; LEE HY, 2018, MELATONIN RES, V1, P94, DOI DOI 10.32794/MR11250006; Lee HY, 2015, J PINEAL RES, V58, P291, DOI 10.1111/jpi.12214; Lee K, 2017, J PINEAL RES, V62, DOI 10.1111/jpi.12392; LERNER AB, 1960, J BIOL CHEM, V235, P1992; Livak KJ, 2001, METHODS, V25, P402, DOI 10.1006/meth.2001.1262; Meng JF, 2017, FOOD CHEM, V231, P185, DOI 10.1016/j.foodchem.2017.03.137; Meng JF, 2015, FOOD CHEM, V185, P127, DOI 10.1016/j.foodchem.2015.03.140; Meng JF, 2014, J PINEAL RES, V57, P200, DOI 10.1111/jpi.12159; Mittler R, 2017, TRENDS PLANT SCI, V22, P11, DOI 10.1016/j.tplants.2016.08.002; Nawaz MA, 2016, FRONT PLANT SCI, V6, DOI 10.3389/fpls.2015.01230; Ohama N, 2017, TRENDS PLANT SCI, V22, P53, DOI 10.1016/j.tplants.2016.08.015; Palmer H. M., 2000, J ANTIMICROB CHEMOTH, V45, P413, DOI DOI 10.1093/jac/45.3.413; Park S, 2014, J PINEAL RES, V57, P348, DOI 10.1111/jpi.12174; Peng YB, 2003, PLANT CELL ENVIRON, V26, P1329, DOI 10.1046/j.1365-3040.2003.01057.x; REITER RJ, 1995, J PINEAL RES, V18, P1, DOI 10.1111/j.1600-079X.1995.tb00133.x; Reiter RJ, 2007, ACTA BIOCHIM POL, V54, P1; Tan DX, 2003, J PINEAL RES, V34, P75, DOI 10.1034/j.1600-079X.2003.02111.x; Thomma BPHJ, 1998, P NATL ACAD SCI USA, V95, P15107, DOI 10.1073/pnas.95.25.15107; Gomez FJV, 2012, J PINEAL RES, V52, P349, DOI 10.1111/j.1600-079X.2011.00949.x; Vitalini S, 2013, J PINEAL RES, V54, P322, DOI 10.1111/jpi.12028; Vitalini S, 2011, J PINEAL RES, V51, P331, DOI 10.1111/j.1600-079X.2011.00893.x; Wang L, 2017, J PINEAL RES, V63, DOI 10.1111/jpi.12429; Wang P, 2013, J PINEAL RES, V54, P292, DOI 10.1111/jpi.12017; Wang P, 2012, J PINEAL RES, V53, P11, DOI 10.1111/j.1600-079X.2011.00966.x; Wang W, 2006, ELECTROPHORESIS, V27, P2782, DOI 10.1002/elps.200500722; Wei W, 2015, J EXP BOT, V66, P695, DOI 10.1093/jxb/eru392; Xu WR, 2011, J EXP BOT, V62, P2745, DOI 10.1093/jxb/erq447; Yoo SD, 2007, NAT PROTOC, V2, P1565, DOI 10.1038/nprot.2007.199; Yu YH, 2019, SCI HORTIC-AMSTERDAM, V256, DOI 10.1016/j.scienta.2019.108640; Yu YH, 2013, NEW PHYTOL, V200, P834, DOI 10.1111/nph.12418</t>
  </si>
  <si>
    <t>WOS:000498637500002</t>
  </si>
  <si>
    <t>2-Hydroxymelatonin induced nutritional orchestration in Cucumis sativus under cadmium toxicity: modulation of non-enzymatic antioxidants and gene expression</t>
  </si>
  <si>
    <t>Shah, Anis Ali; Ahmed, Shakil; Yasin, Nasim Ahmad</t>
  </si>
  <si>
    <t>2-Hydroxymelatonin (2-OHMT) is an important metabolite produced through melatonin interaction with oxygenated compounds. 2-OHMT pretreated seeds (50 mu M, 100 mu M, and 150 mu M) were grown in soil contaminated with 50 mg kg(-1) cadmium. Cadmium imposed stress reduced seed germination, growth, biomass production, and chlorophyll (Chl) content in Cucumis sativus seedlings. 2-OHMT application emphatically revamped germination, shoot length, root length, and plant biomass production. The 2-OHMT pretreatment modulated expression levels of plasma membrane H+-ATPase genes of C. sativus including CsHA2, CsHA3, CsHA4, CsHA8, and CsHA9. This biomolecule amplified the accumulation of antioxidants such as glutathione, proline, phenolics, and flavonoids. The reduced Cd-uptake in 2-OHMT treated C. sativus seedlings encouraged uptake of essential plant nutrients. Furthermore, conjugated increase of indole acetic acid contents and ethylene production rate were observed in 2-OHMT treated seedlings in a dose-dependent manner. The improved nutritional content in 2-OHMT applied seedlings was ascribed to enhanced expression of H+-ATPase regulating genes besides increased amount of non-enzymatic antioxidants in Cd-stressed plants. The present novel study elucidates the potential of 2-OHMT in improving nutritional content in cucumber plants by modulation of non-enzymatic antioxidants and gene expression.</t>
  </si>
  <si>
    <t>10.1080/15226514.2019.1683715</t>
  </si>
  <si>
    <t>Antioxidants; cadmium; Cucumis sativus; 2-hydroxymelatonin; nutrients</t>
  </si>
  <si>
    <t>PLASMA-MEMBRANE; HEAVY-METALS; H+-ATPASE; MELATONIN; STRESS; POTASSIUM; PROLINE; COPPER; PLANTS; IONS</t>
  </si>
  <si>
    <t>[Shah, Anis Ali; Ahmed, Shakil] Univ Punjab, Dept Bot, Lahore, Pakistan; [Yasin, Nasim Ahmad] Univ Punjab, Resident Off 2, Lahore, Pakistan</t>
  </si>
  <si>
    <t>Yasin, NA (corresponding author), Univ Punjab, Resident Off 2, Lahore, Pakistan.</t>
  </si>
  <si>
    <t>Amin E, 2018, J AGR RES, V56, P13; Amna, 2015, ENVIRON MONIT ASSESS, V187, DOI 10.1007/s10661-015-4557-8; Angaman Djedoux Maxime, 2017, World Review of Science, Technology and Sustainable Development, V13, P205; Arnao MB, 2006, PLANT SIGNAL BEHAV, V1, P89, DOI 10.4161/psb.1.3.2640; Arnao MB, 2019, TRENDS PLANT SCI, V24, P38, DOI 10.1016/j.tplants.2018.10.010; Back K., 2019, MELATONIN RES, V2, P35, DOI DOI 10.32794/MR11250020; Balabusta M, 2016, FRONT PLANT SCI, V7, DOI 10.3389/fpls.2016.00575; BATES LS, 1973, PLANT SOIL, V39, P205, DOI 10.1007/BF00018060; Ben Rejeb K, 2014, PLANT PHYSIOL BIOCH, V80, P278, DOI 10.1016/j.plaphy.2014.04.007; Bergman M, 2003, PHYTOCHEMISTRY, V62, P753, DOI 10.1016/S0031-9422(02)00537-X; Bhattacharjee S, 2003, J ENVIRON BIOL, V24, P395; BROOKER RJ, 1983, J BIOL CHEM, V258, P222; Dalvi A.A., 2013, ANN PLANT SCI, V2, P362, DOI [DOI 10.1155/2015/756120, rg/10.1155/2015/756120]; DINGAL DK, 2018, INT J CURR MICROBIOL, V7, P1619, DOI DOI 10.20546/IJCMAS.2018.705.191; Eifediyi E.K., 2010, J PLANT BREED CROP S, V2, P216; Emamverdian Abolghassem, 2015, ScientificWorldJournal, V2015, P756120, DOI 10.1155/2015/756120; GIBRAT R, 1989, BIOCHIM BIOPHYS ACTA, V979, P46, DOI 10.1016/0005-2736(89)90521-X; Government of Pakistan, 2015, FRUIT VEG COND STAT; Guo JC, 2012, FOOD CHEM, V132, P1566, DOI 10.1016/j.foodchem.2011.11.096; HARDELAND R, 2019, MELATONIN RES, V2, P10, DOI DOI 10.32794/MR11250029; Hasan MK, 2017, FRONT PLANT SCI, V8, DOI 10.3389/fpls.2017.01492; Hasan MK, 2015, FRONT PLANT SCI, V6, DOI 10.3389/fpls.2015.00601; Hayat S, 2012, PLANT SIGNAL BEHAV, V7, P1456, DOI 10.4161/psb.21949; Houston MC, 2007, ALTERN THER HEALTH M, V13, P128; Jabeen E, 2019, J SAUDI CHEM SOC, V23, P118, DOI 10.1016/j.jscs.2018.05.010; Janicka-Russak M, 2012, J EXP BOT, V63, P4133, DOI 10.1093/jxb/ers097; Jia Z, 1999, FOOD CHEM, V64, P555, DOI 10.1016/S0308-8146(98)00102-2; Kalaivanan D., 2016, ABIOTIC STRESS PHYSL, P85, DOI DOI 10.1007/978-81-322-2725-0_5; Kaur G, 2015, BIOL PLANTARUM, V59, P609, DOI 10.1007/s10535-015-0549-3; Keunen E, 2016, FRONT PLANT SCI, V7, DOI 10.3389/fpls.2016.00023; Kruk I, 2005, LUMINESCENCE, V20, P81, DOI 10.1002/bio.808; Kumazawa S, 2004, FOOD CHEM, V84, P329, DOI 10.1016/S0308-8146(03)00216-4; Li C, 2016, J PINEAL RES, V61, P218, DOI 10.1111/jpi.12342; Li S, 2018, PLOS ONE, V13, DOI 10.1371/journal.pone.0198885; LICHTENTHALER HK, 1987, METHOD ENZYMOL, V148, P350; Maathuis FJM, 1996, PHYSIOL PLANTARUM, V96, P158, DOI 10.1111/j.1399-3054.1996.tb00197.x; Mamtani R, 2011, J TOXICOL-US, V2011, DOI 10.1155/2011/319136; Moniruzzaman M, 2018, BIOL RES, V51, DOI 10.1186/s40659-018-0168-5; Noreen S, 2018, J PLANT INTERACT, V13, P221, DOI 10.1080/17429145.2018.1437480; Noriega GO, 2007, BIOMETALS, V20, P841, DOI 10.1007/s10534-006-9077-0; Pan XQ, 2008, PHYTOCHEMISTRY, V69, P1773, DOI 10.1016/j.phytochem.2008.02.008; Paunov M, 2018, INT J MOL SCI, V19, DOI 10.3390/ijms19030787; Prakash D., 2012, International Food Research Journal, V19, P1109; Rascio N, 2011, PLANT SCI, V180, P169, DOI 10.1016/j.plantsci.2010.08.016; Santi S, 2008, J EXP BOT, V59, P697, DOI 10.1093/jxb/erm351; Sati SC, 2010, RES J PHYTOCHEMISTRY, V4, P213; SEDLAK J, 1968, ANAL BIOCHEM, V25, P192, DOI 10.1016/0003-2697(68)90092-4; Sharma A, 2019, BIOMOLECULES, V9, DOI 10.3390/biom9070285; Tan DX, 2015, MOLECULES, V20, P18886, DOI 10.3390/molecules201018886; Thompson LA, 2019, J TOXICOL-US, V2019, DOI 10.1155/2019/2345283; Vinita Sindhi, 2013, Journal of Pharmacy Research, V7, P828, DOI 10.1016/j.jopr.2013.10.001; Wang ET, 2014, PLANT CELL, V26, P1818, DOI 10.1105/tpc.113.120527; Wang ZQ, 2018, ECOTOX ENVIRON SAFE, V147, P266, DOI 10.1016/j.ecoenv.2017.08.050; Wilkinson S, 2009, PLANT CELL ENVIRON, V32, P949, DOI 10.1111/j.1365-3040.2009.01970.x; Yu Y, 2018, MOLECULES, V23, DOI 10.3390/molecules23081887; Yuan HM, 2013, PLANT SIGNAL BEHAV, V8, DOI 10.4161/psb.24671; Zafar S, 2019, PAK J BOT, V51, P1987, DOI 10.30848/PJB2019-6(5); Zaheer MM, 2018, J PLANT NUTR, V41, P461, DOI 10.1080/01904167.2017.1385808; Zhang HM, 2014, J PINEAL RES, V57, P131, DOI 10.1111/jpi.12162; Zhang JR, 2017, FRONT PLANT SCI, V8, DOI 10.3389/fpls.2017.01757; Zheng X, 2019, PLANT PHYSIOL, V180, P1132, DOI 10.1104/pp.18.01209; ZIESLIN N, 1993, PLANT PHYSIOL BIOCH, V31, P333</t>
  </si>
  <si>
    <t>WOS:000495247300001</t>
  </si>
  <si>
    <t>Knockdown of the chitin-binding protein family gene CaChiIV1 increased sensitivity to Phytophthora capsici and drought stress in pepper plants</t>
  </si>
  <si>
    <t>Ali, Muhammad; Gai, Wen-Xian; Khattak, Abdul Mateen; Khan, Abid; Ul Haq, Saeed; Ma, Xiao; Wei, Ai-Min; Muhammad, Izhar; Jan, Ibadullah; Gong, Zhen-Hui</t>
  </si>
  <si>
    <t>Phytophthora capsici has been the most destructive pathogen of pepper plants (Capsicum annuum L.), possessing the ability to quickly overcome the host defense system. In this context, the chitin-binding protein (CBP) family member CaChiIV1 regulates the response to P. capsici and abiotic stresses. The relevance of functional characterization and regulation of CaChiIV1 has not been explored in horticultural crops, especially pepper plants. The target gene (CaChiIV1) was isolated from pepper plants and cloned; the encoded protein carries a chitin-binding domain (CBD) that is rich in cysteine residues and has a hinge region with an abundance of proline and glycine residues. Additionally, the conserved regions in the promoter have a remarkable motif, TTGACC. The expression of CaChiIV1 was markedly regulated by methyl-jasmonate (MeJA), hydrogen peroxide (H2O2), melatonin, mannitol and P. capsici (PC and HX-9) infection. Knockdown of CaChiIV1 in pepper plants increased sensitivity to P. capsici (PC strain). Higher malondialdehyde (MDA) content and relative electrolyte leakage (REL) but lower antioxidant enzyme activities, chlorophyll content, root activity, and proline content were observed in CaChiIV1-silenced plants than in control plants. In conclusion, CaChiIV1-silenced pepper plants displayed increased susceptibility to P. capsici infection due to changes in expression of defense-related genes, thus showing its coregulation affect in particular conditions. Furthermore, antioxidant enzymes and proline content were largely diminished in CaChiIV1-silenced plants. Therefore, this evidence suggests that the CaChiIV1 gene plays a prominent role in the defense mechanism of pepper plants against P. capsici infection. In the future, the potential role of the CaChiIV1 gene in defense regulatory pathways and its coregulation with other pathogen-related genes should be identified.</t>
  </si>
  <si>
    <t>MOLECULAR GENETICS AND GENOMICS</t>
  </si>
  <si>
    <t>10.1007/s00438-019-01583-7</t>
  </si>
  <si>
    <t>Ali, Muhammad</t>
  </si>
  <si>
    <t xml:space="preserve"> Gong, Zhen-Hui</t>
  </si>
  <si>
    <t>Biotic stress; CaChiIV1 gene; Chitin-binding protein; Chitinase; Pepper; Phytophthora capsici; Proline; Resistance</t>
  </si>
  <si>
    <t>GENOME-WIDE ANALYSIS; HYDROGEN-PEROXIDE; SALICYLIC-ACID; DEFENSE RESPONSES; ABIOTIC STRESSES; TRANSCRIPTION FACTOR; ANTIOXIDANT ENZYMES; EXPRESSION ANALYSIS; METHYL JASMONATE; OXIDATIVE STRESS</t>
  </si>
  <si>
    <t>[Ali, Muhammad; Gai, Wen-Xian; Khan, Abid; Ul Haq, Saeed; Ma, Xiao; Gong, Zhen-Hui] Northwest A&amp;F Univ, Coll Hort, Yangling 712100, Shaanxi, Peoples R China; [Khattak, Abdul Mateen] Univ Agr, Dept Hort, Peshawar, Khyber Pakhtunk, Pakistan; [Khattak, Abdul Mateen] China Agr Univ, Coll Informat &amp; Elect Engn, Beijing, Peoples R China; [Wei, Ai-Min] Tianjin Vegetable Res Ctr, Tianjin 300192, Peoples R China; [Muhammad, Izhar] Northwest A&amp;F Univ, State Key Lab Crop Stress Biol Arid Areas, Coll Agron, Yangling 712100, Shaanxi, Peoples R China; [Jan, Ibadullah] Univ Swabi, Dept Agr, Khyber Pakhtunkhwa, Pakistan</t>
  </si>
  <si>
    <t>Gong, ZH (corresponding author), Northwest A&amp;F Univ, Coll Hort, Yangling 712100, Shaanxi, Peoples R China.</t>
  </si>
  <si>
    <t>zhgong@nwsuaf.edu.cn</t>
  </si>
  <si>
    <t>Ali, Muhammad/N-6660-2014</t>
  </si>
  <si>
    <t>Ali, Muhammad/0000-0003-4606-5064; Khan, Abid/0000-0002-5937-1549; Gong, Zhen-hui/0000-0001-6112-7943</t>
  </si>
  <si>
    <t>Ahmed NU, 2012, MOL BIOL REP, V39, P3649, DOI 10.1007/s11033-011-1139-x; Ali M, 2018, INT J MOL SCI, V19, DOI 10.3390/ijms19082216; Arasan SKT, 2013, PLANT PHYSIOL BIOCH, V67, P144, DOI 10.1016/j.plaphy.2013.02.030; Bajda A, 2009, PHYSIOL PLANTARUM, V135, P351, DOI 10.1111/j.1399-3054.2009.01204.x; BARKSDALE TH, 1984, PLANT DIS, V68, P506, DOI 10.1094/PD-69-506; Becker A, 2010, TRENDS PLANT SCI, V15, P1, DOI 10.1016/j.tplants.2009.09.002; Bestwick CS, 1998, PLANT PHYSIOL, V118, P1067, DOI 10.1104/pp.118.3.1067; BOLLER T, 1983, PLANTA, V157, P22, DOI 10.1007/BF00394536; Chen LG, 2013, P NATL ACAD SCI USA, V110, pE1963, DOI 10.1073/pnas.1221347110; Chen RG, 2015, PLANT CELL REP, V34, P2189, DOI 10.1007/s00299-015-1862-1; CHEN ZX, 1993, P NATL ACAD SCI USA, V90, P9533, DOI 10.1073/pnas.90.20.9533; Chisholm ST, 2006, CELL, V124, P803, DOI 10.1016/j.cell.2006.02.008; Dai YJ, 2009, ENVIRON EXP BOT, V65, P177, DOI 10.1016/j.envexpbot.2008.12.008; Gechev T, 2002, CELL MOL LIFE SCI, V59, P708, DOI 10.1007/s00018-002-8459-x; Granke LL, 2012, PLANT DIS, V96, P1588, DOI 10.1094/PDIS-02-12-0211-FE; Guo M, 2015, BMC PLANT BIOL, V15, DOI 10.1186/s12870-015-0512-7; Guo WL, 2012, GENET MOL RES, V11, P4063, DOI 10.4238/2012.September.10.5; Guo WL, 2015, FRONT PLANT SCI, V6, DOI 10.3389/fpls.2015.00755; Hamid Rifat, 2013, J Pharm Bioallied Sci, V5, P21, DOI 10.4103/0975-7406.106559; Hausbeck MK, 2004, PLANT DIS, V88, P1292, DOI 10.1094/PDIS.2004.88.12.1292; He YQ, 2017, NEW PHYTOL, V214, P388, DOI 10.1111/nph.14376; Hong JK, 2002, PHYSIOL PLANTARUM, V114, P549, DOI 10.1034/j.1399-3054.2002.1140407.x; Jin J, 2018, GENOME, V12, P1; Jin JH, 2016, FRONT PLANT SCI, V6, DOI [10.3382/fpis.2015.01217, 10.3389/fpls.2015.01217]; Jing H, 2016, PLOS ONE, V11, DOI 10.1371/journal.pone.0161073; Jones JDG, 2006, NATURE, V444, P323, DOI 10.1038/nature05286; Khan A, 2018, SCI REP-UK, V8, DOI 10.1038/s41598-018-23761-0; Kim YJ, 2000, PHYSIOL PLANTARUM, V108, P51, DOI 10.1034/j.1399-3054.2000.108001051x./; Klessig DF, 2000, P NATL ACAD SCI USA, V97, P8849, DOI 10.1073/pnas.97.16.8849; Kovacs G, 2013, TRANSGENIC RES, V22, P117, DOI 10.1007/s11248-012-9631-1; Krishnaveni S, 1999, PLANT SCI, V144, P1, DOI 10.1016/S0168-9452(99)00050-3; Kumar MNVR, 2000, REACT FUNCT POLYM, V46, P1; Kunkel BN, 2002, CURR OPIN PLANT BIOL, V5, P325, DOI 10.1016/S1369-5266(02)00275-3; Lamour KH, 2003, PLANT DIS, V87, P841, DOI 10.1094/PDIS.2003.87.7.841; Lamour KH, 2000, PHYTOPATHOLOGY, V90, P396, DOI 10.1094/PHYTO.2000.90.4.396; Lee SC, 2003, PLANTA, V216, P387, DOI 10.1007/s00425-002-0875-5; Lee SC, 2001, PLANT CELL PHYSIOL, V42, P1321, DOI 10.1093/pcp/pce168; Lee SC, 2004, PLANT SCI, V166, P1297, DOI DOI 10.1016/J.PLANTSCI.2004.01.008; Li Q, 2014, BMC GENOMICS, V15, DOI 10.1186/1471-2164-15-388; Liao YWK, 2012, PLANTA, V235, P225, DOI 10.1007/s00425-011-1483-z; Liu B, 2010, MOL BIOL REP, V37, P1045, DOI 10.1007/s11033-009-9823-9; Liu H, 2012, PLOS ONE, V7, DOI 10.1371/journal.pone.0050785; Liu RJ, 2005, PHYTOPATHOLOGY, V95, P284, DOI 10.1094/PHYTO-95-0284; Liu ZQ, 2017, INT J MOL SCI, V18, DOI 10.3390/ijms18081661; Livak KJ, 2001, METHODS, V25, P402, DOI 10.1006/meth.2001.1262; Madhusudhan KN, 2009, J PLANT INTERACT, V4, P157, DOI 10.1080/17429140802419516; Mincoff PC, 2006, RES MICROBIOL, V157, P326, DOI 10.1016/j.resmic.2005.09.009; MONTALBINI P, 1995, J PHYTOPATHOL, V143, P295, DOI 10.1111/j.1439-0434.1995.tb00263.x; NAKANO Y, 1987, PLANT CELL PHYSIOL, V28, P131; Neuhaus JM, 1996, PLANT MOL BIOL REP, V14, P102, DOI 10.1007/BF02684897; Ou LJ, 2011, PHOTOSYNTHETICA, V49, P339, DOI 10.1007/s11099-011-0043-x; Penninckx IAMA, 1996, PLANT CELL, V8, P2309, DOI 10.1105/tpc.8.12.2309; Punja ZK, 2001, CAN J PLANT PATHOL, V23, P216; Qin L, 2018, INT J MOL SCI, V19, DOI 10.3390/ijms19041038; RAIKHEL NV, 1993, ANNU REV PLANT PHYS, V44, P591, DOI 10.1146/annurev.pp.44.060193.003111; Sacco MA, 2007, PLANT J, V52, P82, DOI 10.1111/j.1365-313X.2007.03213.x; Schneider CA, 2012, NAT METHODS, V9, P671, DOI 10.1038/nmeth.2089; Schoffl F, 1999, MOL RESPONSES COLD D; Singh A, 2007, PROTEIN EXPRES PURIF, V56, P100, DOI 10.1016/j.pep.2007.06.013; STEWART RRC, 1980, PLANT PHYSIOL, V65, P245, DOI 10.1104/pp.65.2.245; Su YC, 2015, SCI REP-UK, V5, DOI 10.1038/srep10708; Su YC, 2014, INT J MOL SCI, V15, P2738, DOI 10.3390/ijms15022738; Thabuis A, 2004, THEOR APPL GENET, V109, P342, DOI 10.1007/s00122-004-1633-9; Thabuis A, 2003, THEOR APPL GENET, V106, P1473, DOI 10.1007/s00122-003-1206-3; Thomma BPHJ, 2011, PLANT CELL, V23, P4, DOI 10.1105/tpc.110.082602; Tian D, 2004, PLANT DIS, V88, P485, DOI 10.1094/PDIS.2004.88.5.485; Tsuda K, 2010, CURR OPIN PLANT BIOL, V13, P459, DOI 10.1016/j.pbi.2010.04.006; Viswanathan R, 2001, MICROBIOL RES, V155, P309, DOI 10.1016/S0944-5013(01)80009-4; Walters D, 2005, PHYTOPATHOLOGY, V95, P1368, DOI 10.1094/PHYTO-95-1368; Wan HJ, 2011, BIOCHEM BIOPH RES CO, V416, P24, DOI 10.1016/j.bbrc.2011.10.105; Wang JE, 2013, GENET MOL RES, V12, P2492, DOI 10.4238/2013.July.24.4; Wang JE, 2013, EUR J PLANT PATHOL, V136, P625, DOI 10.1007/s10658-013-0193-8; Wang JE, 2013, INT J MOL SCI, V14, P3158, DOI 10.3390/ijms14023158; War AR, 2012, J PLANT INTERACT, V7, P45, DOI 10.1080/17429145.2011.587898; Wasternack C, 2007, ANN BOT-LONDON, V100, P681, DOI 10.1093/aob/mcm079; Xu Fenghua, 2007, Journal of Genetics and Genomics, V34, P138, DOI 10.1016/S1673-8527(07)60015-0; Yin LH, 2013, J PINEAL RES, V54, P426, DOI 10.1111/jpi.12038; Yin YX, 2014, PLANT CELL TISS ORG, V118, P431, DOI 10.1007/s11240-014-0495-3; Zhang GY, 2009, J EXP BOT, V60, P3781, DOI 10.1093/jxb/erp214; Zhang HX, 2016, FRONT PLANT SCI, V7, DOI 10.3389/fpls.2016.00504; Zhang YL, 2013, INT J MOL SCI, V14, P8985, DOI 10.3390/ijms14058985; [张莹丽 ZHANG Yingli], 2009, [西北农业学报, Acat Agriculturae Boreali-Occidentalis Sinica], V18, P336; Zhao KJ, 1999, PLANT MOL BIOL, V40, P1009, DOI 10.1023/A:1006266407368; Zhou Y, 2016, SCI REP-UK, V6, P1, DOI 10.1038/srep33819; Zhu T, 2016, SCI REP-UK, V6, DOI 10.1038/srep35392</t>
  </si>
  <si>
    <t>1617-4615</t>
  </si>
  <si>
    <t>1617-4623</t>
  </si>
  <si>
    <t>MOL GENET GENOMICS</t>
  </si>
  <si>
    <t>Mol. Genet. Genomics</t>
  </si>
  <si>
    <t>Biochemistry &amp; Molecular Biology; Genetics &amp; Heredity</t>
  </si>
  <si>
    <t>WOS:000492596900017</t>
  </si>
  <si>
    <t>Effect of exogenous melatonin on resistance of cucumber to downy mildew</t>
  </si>
  <si>
    <t>Sun, Yunkuo; Liu, Zeyu; Lan, Guangpu; Jiao, Congjian; Sun, Yan</t>
  </si>
  <si>
    <t>Downy mildew, caused by Pseudoperonospora cubensis, is a major threat to cucumber (Cucumis sativus) production. An increase in the disadvantages associated with chemical controls has prompted the need for alternative protecting agents. We analyzed the effects of melatonin pretreatment on resistance of cucumber to downy mildew. Application of 100 mu mol L-1 melatonin enhanced the activity of antioxidant enzymes and the expression of antioxidant genes, thereby improving the antioxidant ability of those plants following inoculation. This pretreatment effectively reduced the level of malondialdehyde and relative electrolytic leakage, thus protecting membrane integrity. Melatonin also increased enzyme activities and expression of genes related to this pathogen. Therefore, the disease index calculated for cucumber seedlings was significantly reduced after such pretreatment. In addition, melatonin supplementation improved photosynthetic efficiency and the level of chlorophyll. After inoculation, the capacity for nitrogen metabolism also rose. These responses demonstrate the benefit of melatonin in supporting fruit yields and enhancing the resistance of cucumber to downy mildew.</t>
  </si>
  <si>
    <t>10.1016/j.scienta.2019.04.057</t>
  </si>
  <si>
    <t>Sun, Yunkuo</t>
  </si>
  <si>
    <t>Cucumber; Melatonin; Downy mildew; Resistance</t>
  </si>
  <si>
    <t>NITRIC-OXIDE; DEFENSE RESPONSES; LEAF SENESCENCE; WATER-STRESS; ANTIOXIDANT; INFECTION; PROLINE; FRUIT; RICE; PHOTOSYNTHESIS</t>
  </si>
  <si>
    <t>[Sun, Yunkuo; Liu, Zeyu; Lan, Guangpu; Jiao, Congjian; Sun, Yan] Northwest A&amp;F Univ, Coll Hort, State Key Lab Crop Stress Biol Arid Areas, Yangling 712100, Shaanxi, Peoples R China</t>
  </si>
  <si>
    <t>AEBI H, 1984, METHOD ENZYMOL, V105, P121; BATES LS, 1973, PLANT SOIL, V39, P205, DOI 10.1007/BF00018060; Fenilli TAB, 2007, COMMUN SOIL SCI PLAN, V38, P1741, DOI 10.1080/00103620701435514; BRADFORD MM, 1976, ANAL BIOCHEM, V72, P248, DOI 10.1016/0003-2697(76)90527-3; Chojak-Kozniewska J, 2017, ENVIRON EXP BOT, V136, P9, DOI 10.1016/j.envexpbot.2017.01.004; Ding XT, 2016, PLOS ONE, V11, DOI 10.1371/journal.pone.0152429; Dionisio-Sese ML, 1998, PLANT SCI, V135, P1, DOI 10.1016/S0168-9452(98)00025-9; Dixon RA, 2002, MOL PLANT PATHOL, V3, P371, DOI 10.1046/j.1364-3703.2002.00131.x; El-Komy HM, 2003, BIOL PLANTARUM, V46, P281, DOI 10.1023/A:1022819114860; Escames G, 1997, NEUROSCI LETT, V230, P147, DOI 10.1016/S0304-3940(97)00498-9; Fan WH, 2002, PLANT CELL, V14, P1377, DOI 10.1105/tpc.001628; FOYER CH, 1994, PLANTA, V192, P211, DOI 10.1007/BF01089037; Galano A, 2011, J PINEAL RES, V51, P1, DOI 10.1111/j.1600-079X.2011.00916.x; Gao J, 2006, P AS PAC C COMM APCC, P1, DOI DOI 10.1109/APCC.2006.255840; Gao X. N, 2004, CHINESE J PESTICIDES, V4, P190; Gomes FP, 2010, SCI HORTIC-AMSTERDAM, V126, P379, DOI 10.1016/j.scienta.2010.07.036; Gong C, 2017, POSTHARVEST BIOL TEC, V123, P83, DOI 10.1016/j.postharvbio.2016.08.004; He LZ, 2018, BMC PLANT BIOL, V18, DOI 10.1186/s12870-018-1393-3; Hvezdova M, 2018, SCI TOTAL ENVIRON, V613, P361, DOI 10.1016/j.scitotenv.2017.09.049; Ishihara A, 2008, PLANT J, V54, P481, DOI 10.1111/j.1365-313X.2008.03441.x; Kim BR, 2003, BIOTECHNOL LETT, V25, P1869, DOI 10.1023/A:1026298032009; Kukner AS, 2004, CELL BIOCHEM FUNCT, V22, P299, DOI 10.1002/cbf.1105; Lam HM, 1996, ANNU REV PLANT PHYS, V47, P569, DOI 10.1146/annurev.arplant.47.1.569; Lancien M, 2000, PLANT PHYSIOL, V123, P817, DOI 10.1104/pp.123.3.817; Lebeda A, 2007, ACTA HORTIC, P327, DOI 10.17660/ActaHortic.2007.731.44; Lee HJ, 2016, J PINEAL RES, V61, P303, DOI 10.1111/jpi.12347; Li C, 2012, J PINEAL RES, V53, P298, DOI 10.1111/j.1600-079X.2012.00999.x; Li XN, 2016, J PINEAL RES, V61, P328, DOI 10.1111/jpi.12350; Li Y. J, 2012, J HENAN U SCI TECHNO, V5, P74; Liang YC, 2005, PLANT PATHOL, V54, P678, DOI 10.1111/j.1365-3059.2005.01246.x; Lichtenthaler H. K., 1983, BIOCHEM SOC T, V11, P591, DOI DOI 10.1042/BST0110591; Liu JL, 2016, SCI HORTIC-AMSTERDAM, V207, P14, DOI 10.1016/j.scienta.2016.05.003; Liu JL, 2015, PLANT GROWTH REGUL, V77, P317, DOI 10.1007/s10725-015-0066-6; Meng JF, 2014, J PINEAL RES, V57, P200, DOI 10.1111/jpi.12159; Meyer G. D, 1999, MOL PLANT MICROBE IN, V12, P450; Rao MV, 1996, PLANT PHYSIOL, V110, P125, DOI 10.1104/pp.110.1.125; Reiter RJ, 2002, ANN NY ACAD SCI, V957, P341, DOI 10.1111/j.1749-6632.2002.tb02938.x; Savory EA, 2011, MOL PLANT PATHOL, V12, P217, DOI 10.1111/j.1364-3703.2010.00670.x; Shi HT, 2015, J PINEAL RES, V59, P102, DOI 10.1111/jpi.12244; Singh S, 2017, PLANT GROWTH REGUL, V82, P161, DOI 10.1007/s10725-017-0248-5; Sun X, 2018, HORTIC RES-ENGLAND, V5, DOI 10.1038/s41438-018-0059-5; Sun Yan, 2004, Acta Phytopathologica Sinica, V34, P187; Szabados L, 2010, TRENDS PLANT SCI, V15, P89, DOI 10.1016/j.tplants.2009.11.009; Szczech M, 2017, SCI HORTIC-AMSTERDAM, V224, P17, DOI 10.1016/j.scienta.2017.05.035; Tan DX, 2013, J PINEAL RES, V54, P127, DOI 10.1111/jpi.12026; Tan DX, 2007, PLANT SIGNAL BEHAV, V2, P514, DOI 10.4161/psb.2.6.4639; Wang LY, 2016, PHOTOSYNTHETICA, V54, P19, DOI 10.1007/s11099-015-0140-3; Wang P, 2014, J PINEAL RES, V57, P291, DOI 10.1111/jpi.12169; Wang P, 2013, J PINEAL RES, V54, P292, DOI 10.1111/jpi.12017; WINTERBOURN CC, 1975, J LAB CLIN MED, V85, P337; Xu Xiang-dong, 2010, Yingyong Shengtai Xuebao, V21, P2580; Yan Zhi-Ming, 2011, Plant Science Journal, V29, P118, DOI 10.3724/SP.J.1142.2011.10118; Ye J, 2016, ACTA PHYSIOL PLANT, V38, DOI 10.1007/s11738-015-2045-y; Yin LH, 2013, J PINEAL RES, V54, P426, DOI 10.1111/jpi.12038; Zhang N, 2013, J PINEAL RES, V54, P15, DOI 10.1111/j.1600-079X.2012.01015.x; Zhang RM, 2017, J PINEAL RES, V62, DOI 10.1111/jpi.12403; Zhang YJ, 2012, J PHYTOPATHOL, V160, P469, DOI 10.1111/j.1439-0434.2012.01926.x; [郑丽 Zheng Li], 2013, [植物病理学报, Acta Phytopathologica Sinica], V43, P179; Zhou H, 2016, ACTA PHYSIOL PLANT, V38, DOI 10.1007/s11738-016-2243-2; Zhou YH, 2016, J SCI FOOD AGR, V96, P505, DOI 10.1002/jsfa.7117; Zhu LJ, 2017, J PLANT BIOL, V60, P82, DOI 10.1007/s12374-016-0390-z; Zisapel N, 2018, BRIT J PHARMACOL, V175, P3190, DOI 10.1111/bph.14116</t>
  </si>
  <si>
    <t>WOS:000472693300030</t>
  </si>
  <si>
    <t>Physiological and iTRAQ-based proteomic analyses reveal that melatonin alleviates oxidative damage in maize leaves exposed to drought stress</t>
  </si>
  <si>
    <t>Su, Xiaoyu; Fan, Xiaocong; Shao, Ruixin; Guo, Jiameng; Wang, Yongchao; Yang, Jianping; Yang, Qinghua; Guo, Lin</t>
  </si>
  <si>
    <t>To explain the underlying mechanism of melatonin-mediated drought stress responses in maize, maize pretreated with or without melatonin was subjected to 20% PEG nutrient solution to induce drought stress. We found that exogenous melatonin significantly improved drought tolerance, demonstrated by improved photosynthesis, reduced ROS accumulation, enhanced activities of superoxide dismutase (SOD), peroxidase (POD), and catalase (CAT), and increased content of glutathione (GSH). Comparative iTRAQ proteomic analyses revealed a higher abundance of differentially expressed proteins (DEPs) in melatonin-treated maize under drought stress for carbon fixation in photosynthetic organisms, photosynthesis, biosynthesis of amino acids, and biosynthesis of secondary metabolites, compared to untreated plants. Changes in the above molecular mechanisms could explain the melatonin-induced physiological effects associated with drought tolerance. In summary, this study provides a more integrated picture about the effects of melatonin on the physiological and molecular mechanisms in maize seedlings responding to drought stress.</t>
  </si>
  <si>
    <t>10.1016/j.plaphy.2019.07.012</t>
  </si>
  <si>
    <t>Su, Xiaoyu</t>
  </si>
  <si>
    <t xml:space="preserve"> Guo, Lin</t>
  </si>
  <si>
    <t>Zea mays L.; Drought stress; Melatonin; iTRAQ; Photosynthesis</t>
  </si>
  <si>
    <t>TOLERANCE; METABOLISM; MECHANISMS; EXPRESSION; RESISTANCE; PLANTS; ASSAY; ACID</t>
  </si>
  <si>
    <t>[Su, Xiaoyu; Fan, Xiaocong; Shao, Ruixin; Guo, Jiameng; Wang, Yongchao; Yang, Jianping; Yang, Qinghua] Henan Agr Univ, Coll Agron, State Key Lab Wheat &amp; Maize Crop Sci, Collaborat Innovat Ctr Henan Grain Crops, Zhengzhou 450002, Henan, Peoples R China; [Guo, Lin] Chinese Acad Agr Sci, Inst Crop Sci, Beijing 100081, Peoples R China</t>
  </si>
  <si>
    <t>Yang, QH (corresponding author), Henan Agr Univ, Coll Agron, State Key Lab Wheat &amp; Maize Crop Sci, Collaborat Innovat Ctr Henan Grain Crops, Zhengzhou 450002, Henan, Peoples R China.; Guo, L (corresponding author), Chinese Acad Agr Sci, Inst Crop Sci, Beijing 100081, Peoples R China.</t>
  </si>
  <si>
    <t>yangqh2000@163.com; guolin@caas.cn</t>
  </si>
  <si>
    <t>Adnan M, 2011, MOL CELL BIOCHEM, V357, P275, DOI 10.1007/s11010-011-0898-y; ANDERSON MP, 1991, PLANT PHYSIOL, V96, P104, DOI 10.1104/pp.96.1.104; Arnao MB, 2015, J PINEAL RES, V59, P133, DOI 10.1111/jpi.12253; Arnao MB, 2014, TRENDS PLANT SCI, V19, P789, DOI 10.1016/j.tplants.2014.07.006; Badria Farid A., 2002, Journal of Medicinal Food, V5, P153, DOI 10.1089/10966200260398189; BEAUCHAM.C, 1971, ANAL BIOCHEM, V44, P276, DOI 10.1016/0003-2697(71)90370-8; Brazao V, 2017, J PINEAL RES, V63, DOI 10.1111/jpi.12409; Cai B., 2017, PHYSIOL PLANTARUM, V163, P247; Cui GB, 2018, PLANTA, V248, P69, DOI 10.1007/s00425-018-2881-2; Doubnerova V, 2011, PLANT SCI, V180, P575, DOI 10.1016/j.plantsci.2010.12.005; ELSTNER EF, 1976, ANAL BIOCHEM, V70, P616, DOI 10.1016/0003-2697(76)90488-7; Farooq M, 2009, SUSTAINABLE AGRICULTURE, P153, DOI [10.1007/978-90-481-2666-8_12, 10.1051/agro:2008021]; Gill SS, 2010, PLANT PHYSIOL BIOCH, V48, P909, DOI 10.1016/j.plaphy.2010.08.016; HAVIR EA, 1987, PLANT PHYSIOL, V84, P450, DOI 10.1104/pp.84.2.450; HEATH RL, 1968, ARCH BIOCHEM BIOPHYS, V125, P189, DOI 10.1016/0003-9861(68)90654-1; Horton P, 2007, NUCLEIC ACIDS RES, V35, pW585, DOI 10.1093/nar/gkm259; KOCHBA J, 1977, PLANT CELL PHYSIOL, V18, P463, DOI 10.1093/oxfordjournals.pcp.a075455; Kong L., 2015, FRONT PLANT SCI, V6; Larkindale J, 2004, J PLANT PHYSIOL, V161, P405, DOI 10.1078/0176-1617-01239; Li C, 2015, J EXP BOT, V66, P669, DOI 10.1093/jxb/eru476; Li Z, 2016, J PROTEOME RES, V15, P1563, DOI 10.1021/acs.jproteome.6b00027; Manteca A, 2010, MOL CELL PROTEOMICS, V9, P1423, DOI 10.1074/mcp.M900449-MCP200; McDowell NG, 2011, TRENDS ECOL EVOL, V26, P523, DOI 10.1016/j.tree.2011.06.003; Merewitz EB, 2011, J EXP BOT, V62, P383, DOI 10.1093/jxb/erq285; Miller G, 2010, PLANT CELL ENVIRON, V33, P453, DOI 10.1111/j.1365-3040.2009.02041.x; Mitchell PJ, 2013, NEW PHYTOL, V197, P862, DOI [10.1111, 10.1111/nph.12064]; Murata N, 2007, BBA-BIOENERGETICS, V1767, P414, DOI 10.1016/j.bbabio.2006.11.019; Nawaz MA, 2016, FRONT PLANT SCI, V6, DOI 10.3389/fpls.2015.01230; Pradet-Balade B, 2001, TRENDS BIOCHEM SCI, V26, P225, DOI 10.1016/S0968-0004(00)01776-X; Qin XL, 2016, PLANT BREEDING, V135, P166, DOI 10.1111/pbr.12347; Rai VK, 2002, BIOL PLANTARUM, V45, P481, DOI 10.1023/A:1022308229759; Rolland F, 2006, ANNU REV PLANT BIOL, V57, P675, DOI 10.1146/annurev.arplant.57.032905.105441; Sangrador-Vegas A, 2016, DATABASE-OXFORD, DOI 10.1093/database/baw027; Shi HT, 2015, J EXP BOT, V66, P681, DOI 10.1093/jxb/eru373; Tan DX, 2003, J PINEAL RES, V34, P75, DOI 10.1034/j.1600-079X.2003.02111.x; Wang N, 2016, FRONT PLANT SCI, V7, DOI 10.3389/fpls.2016.00856; Wei LT, 2015, FRONT PLANT SCI, V6, DOI 10.3389/fpls.2015.00458; Ye J, 2016, ACTA PHYSIOL PLANT, V38, DOI 10.1007/s11738-015-2045-y; Yin ZP, 2017, PROTEOME SCI, V15, DOI 10.1186/s12953-017-0117-1; Zhou H, 2018, PLANT CELL ENVIRON, V41, P1139, DOI 10.1111/pce.13100; Ziyomo C, 2013, CROP SCI, V53, P1269, DOI 10.2135/cropsci2012.11.0651</t>
  </si>
  <si>
    <t>WOS:000487569200029</t>
  </si>
  <si>
    <t>Exogenous melatonin improves seed germination in Limonium bicolor under salt stress</t>
  </si>
  <si>
    <t>Li, Junpeng; Zhao, Chen; Zhang, Mingjing; Yuan, Fang; Chen, Min</t>
  </si>
  <si>
    <t>Melatonin involves in improving tolerance to abiotic and biotic stresses by regulating various biological processes. However, little is known about the underlying mechanism. Here, we investigated the effects of exogenous melatonin on seed germination in the halophyte Limonium bicolor under salt stress. Specifically, we examined the effect of salt stress on seed germination, melatonin concentration, and changes in the concentrations of nutrients, amylase activity, and hormones in L. bicolor seeds with and without pre-treatment with melatonin. Seed germination was significantly suppressed under a 200 mM NaCl treatment, but pre-treatment with melatonin significantly improved seed germination under salt stress. During seed germination, seeds pre-treated with melatonin contained high levels of melatonin and gibberellic acid (GA), low levels of abscisic acid (ABA), and high levels of amylase and alpha-amylase activity. Melatonin treatment upregulated the expression of key genes involved in GA biosynthesis (GA20ox and GA3ox), downregulated key genes involved in ABA biosynthesis (LbNCED1 and LbNCED3), and upregulated ABA 8MODIFIER LETTER PRIME-hydroxylase genes (LbCYP707A1 and LbCYP707A2), which mediate the changes in GA and ABA levels in seeds during germination. A high melatonin concentration in seeds promotes the utilization of nutrients and the synthesis of new proteins to enhance seed germination.</t>
  </si>
  <si>
    <t>10.1080/15592324.2019.1659705</t>
  </si>
  <si>
    <t>Li, Junpeng</t>
  </si>
  <si>
    <t xml:space="preserve"> Chen, Min</t>
  </si>
  <si>
    <t>Limonium bicolor; melatonin; salinity; germination; hormone</t>
  </si>
  <si>
    <t>SUAEDA-SALSA; L. SEEDS; TOLERANCE; GROWTH; PLANTS; GENE; TEMPERATURE; SECRETION; SALINITY; RICE</t>
  </si>
  <si>
    <t>[Li, Junpeng; Zhao, Chen; Zhang, Mingjing; Yuan, Fang; Chen, Min] Shandong Normal Univ, Coll Life Sci, Wenhua East Rd 88, Jinan 250014, Shandong, Peoples R China</t>
  </si>
  <si>
    <t>Yuan, F; Chen, M (corresponding author), Shandong Normal Univ, Coll Life Sci, Wenhua East Rd 88, Jinan 250014, Shandong, Peoples R China.</t>
  </si>
  <si>
    <t>yuanfang19861114@126.com; chenminrundong@126.com</t>
  </si>
  <si>
    <t>Afreen F, 2006, J PINEAL RES, V41, P108, DOI 10.1111/j.1600-079X.2006.00337.x; AHMAD J, 1992, PAK J BOT, V24, P40; Arnao MB, 2006, PLANT SIGNAL BEHAV, V1, P89, DOI 10.4161/psb.1.3.2640; ASHRAF M, 1988, J AGRON CROP SCI, V160, P14, DOI 10.1111/j.1439-037X.1988.tb01160.x; Bewley JD, 1997, PLANT CELL, V9, P1055, DOI 10.1105/tpc.9.7.1055; BEWLEY JD, 1982, PHYSL BIOCH SEEDS RE, V2; BRADFORD MM, 1976, ANAL BIOCHEM, V72, P248, DOI 10.1016/0003-2697(76)90527-3; Byeon Y, 2014, J PINEAL RES, V56, P408, DOI 10.1111/jpi.12129; Cheng Y, 2016, ENVIRON EXP BOT, V130, P68, DOI 10.1016/j.envexpbot.2016.05.004; Daszkowska-Golec A, 2011, OMICS, V15, P763, DOI 10.1089/omi.2011.0082; Feng ZT, 2015, PLANT SCI, V238, P286, DOI 10.1016/j.plantsci.2015.06.021; Finch-Savage WE, 2006, NEW PHYTOL, V171, P501, DOI 10.1111/j.1469-8137.2006.01787.x; Finkelstein R, 2008, ANNU REV PLANT BIOL, V59, P387, DOI 10.1146/annurev.arplant.59.032607.092740; Guo JR, 2018, FUNCT PLANT BIOL, V45, P350, DOI [10.1071/FP17181, 10.1071/fp17181]; HAMPSON CR, 1990, CAN J BOT, V68, P524, DOI 10.1139/b90-072; Han GL, 2014, PLANT MOL BIOL, V86, P237, DOI 10.1007/s11103-014-0226-5; Hardeland R, 2015, J EXP BOT, V66, P627, DOI 10.1093/jxb/eru386; Hernandez-Ruiz J, 2008, J AGR FOOD CHEM, V56, P10567, DOI 10.1021/jf8022063; Iqbal M, 2006, J INTEGR PLANT BIOL, V48, P181, DOI 10.1111/j.1744-7909.2006.00181.x; Janas KM, 2009, PROGRESS IN ENVIRONMENTAL SCIENCE AND TECHNOLOGY, VOL II, PTS A AND B, P383; Janas KM, 2013, ACTA PHYSIOL PLANT, V35, P3285, DOI 10.1007/s11738-013-1372-0; Jaworek J, 2006, J PHYSIOL PHARMACOL, V57, P83; JONES RL, 1967, PLANTA, V72, P155, DOI 10.1007/BF00387479; KHAN MA, 1994, CAN J BOT, V72, P475, DOI 10.1139/b94-063; Kolodziejczyk I, 2016, J ELEMENTOL, V21, P1187, DOI 10.5601/jelem.2015.20.3.1012; Kolodziejczyk I, 2015, ACTA PHYSIOL PLANT, V37, DOI 10.1007/s11738-015-1850-7; Kushiro T, 2004, EMBO J, V23, P1647, DOI 10.1038/sj.emboj.7600121; Liu G, 2016, TIANJIN AGR SCI, V22; Livak KJ, 2001, METHODS, V25, P402, DOI 10.1006/meth.2001.1262; Mayer A. M., 1989, GERMINATION SEEDS; Misra N, 2004, PLANT SCI, V166, P1135, DOI 10.1016/j.plantsci.2003.11.028; Nawaz MA, 2016, FRONT PLANT SCI, V6, DOI 10.3389/fpls.2015.01230; Ogawa M, 2003, PLANT CELL, V15, P1591, DOI 10.1105/tpc.011650; Okazaki M, 2010, J PINEAL RES, V49, P239, DOI 10.1111/j.1600-079X.2010.00788.x; Park S, 2013, J PINEAL RES, V54, P258, DOI 10.1111/j.1600-079X.2012.01029.x; Peng JR, 2002, CURR OPIN PLANT BIOL, V5, P376, DOI 10.1016/S1369-5266(02)00279-0; Posmyk MM, 2009, BIOMETALS, V22, P479, DOI 10.1007/s10534-009-9205-8; Posmyk MM, 2009, J PINEAL RES, V46, P214, DOI 10.1111/j.1600-079X.2008.00652.x; Qin XQ, 2002, PLANT PHYSIOL, V128, P544, DOI 10.1104/pp.010663; Rajjou L, 2012, ANNU REV PLANT BIOL, V63, P507, DOI 10.1146/annurev-arplant-042811-105550; Rosental L, 2014, SEED SCI RES, V24, P1, DOI 10.1017/S0960258513000391; Shao Q, 2014, FUNCT PLANT BIOL, V41, P790, DOI 10.1071/FP13265; Shi HT, 2015, J PINEAL RES, V59, P102, DOI 10.1111/jpi.12244; Song J, 2015, ANN BOT-LONDON, V115, P541, DOI 10.1093/aob/mcu194; Szafranska K, 2014, CENT EUR J BIOL, V9, P1117, DOI 10.2478/s11535-014-0330-1; Wei W, 2015, J EXP BOT, V66, P695, DOI 10.1093/jxb/eru392; Zhang H, 2016, EFFECTS MELATONIN TR, DOI [10.2116/analsci.32.1267, DOI 10.2116/ANALSCI.32.1267]; Zhang N, 2015, J EXP BOT, V66, P647, DOI 10.1093/jxb/eru336; Zhang N, 2013, J PINEAL RES, V54, P15, DOI 10.1111/j.1600-079X.2012.01015.x; Zhu JK, 2001, TRENDS PLANT SCI, V6, P66, DOI 10.1016/S1360-1385(00)01838-0</t>
  </si>
  <si>
    <t>WOS:000484524700001</t>
  </si>
  <si>
    <t>Melatonin promotes plant growth by maintaining integration and coordination between carbon and nitrogen metabolisms</t>
  </si>
  <si>
    <t>Erdal, Serkan</t>
  </si>
  <si>
    <t>Key messageMelatonin-induced growth promotion of maize seedlings is associated with maintaining coordination between gene expressions and activities of key enzymes involved in carbon and nitrogen metabolisms.AbstractMelatonin is a pleiotropic molecule that influences many diverse actions to enhance plant growth. The effect of melatonin on maintaining a necessary balance between carbon and nitrogen metabolisms that underpins the growth process in higher plants remains unclear. In this study, the influence of melatonin on nitrogen assimilation, mitochondrial respiration, and photosynthesis, which are major pathways related with carbon and nitrogen metabolism, was investigated on the basis of the seedling growth of maize. Melatonin applications (10, 100, and 1000 mu molL(-1)) significantly increased the growth parameters assessed by root elongation, plant height, leaf surface area, and the contents of protein, carbohydrate, and chlorophyll in comparison to the control seedlings. They also had a strong encouraging effect on the activities and gene expressions of enzymes (nitrate reductase, nitrite reductase, glutamine synthase, glutamate 2-oxoglutarate transferase, and NADH-glutamate dehydrogenase) involved in the nitrogen assimilation process. While melatonin applications elevated nitrate and nitrite concentrations, they markedly lowered ammonium content compared to control. Similarly, the activity of citrate synthase, the first enzyme of citric acid cycle providing carbon skeleton for nitrogen assimilation, was significantly augmented by melatonin applications. Moreover, melatonin considerably upregulated the gene expressions of citrate synthase and cytochrome oxidase, an enzyme responsible for ATP production. Remarkable increments were recorded at Rubisco activity and gene expressions of Rubisco and Rubisco activase in melatonin-treated seedlings. In conclusion, all these data put together reveal that melatonin-induced growth promotion of maize seedlings resulted from its coordinating effect on carbon and nitrogen metabolisms.</t>
  </si>
  <si>
    <t>10.1007/s00299-019-02423-z</t>
  </si>
  <si>
    <t>Melatonin; Nitrogen assimilation; Mitochondrial respiration; Photosynthesis; Plant growth; Maize</t>
  </si>
  <si>
    <t>STIMULATING COMPOUND; MAIZE SEEDLINGS; ANALYSES REVEAL; WATER-DEFICIT; UP-REGULATION; STRESS; TOLERANCE; ROOT; IDENTIFICATION; DEHYDROGENASE</t>
  </si>
  <si>
    <t>[Erdal, Serkan] H Avni Ulas Mah Sabuncu Sok Yavuzlar, TR-25070 Erzurum, Turkey</t>
  </si>
  <si>
    <t>Erdal, S (corresponding author), H Avni Ulas Mah Sabuncu Sok Yavuzlar, TR-25070 Erzurum, Turkey.</t>
  </si>
  <si>
    <t>Erdal, Serkan/X-6494-2018; Erdal, Serkan/AAE-9068-2019</t>
  </si>
  <si>
    <t>Erdal, Serkan/0000-0002-2037-1234; Erdal, Serkan/0000-0002-2037-1234</t>
  </si>
  <si>
    <t>Agami RA, 2018, AGR WATER MANAGE, V210, P261, DOI 10.1016/j.agwat.2018.08.034; Arnao MB, 2007, J PINEAL RES, V42, P147, DOI 10.1111/j.1600-079X.2006.00396.x; Arnao MB, 2006, PLANT SIGNAL BEHAV, V1, P89, DOI 10.4161/psb.1.3.2640; Arnao MB, 2015, J PINEAL RES, V59, P133, DOI 10.1111/jpi.12253; Arnao MB, 2014, TRENDS PLANT SCI, V19, P789, DOI 10.1016/j.tplants.2014.07.006; Arora D, 2017, FREE RADICAL BIO MED, V106, P315, DOI 10.1016/j.freeradbiomed.2017.02.042; Ashraf M, 2018, J PLANT NUTR, V41, P1065, DOI 10.1080/01904167.2018.1431670; BARRO F, 1991, PLANT SOIL, V135, P251, DOI 10.1007/BF00010913; Bashri G, 2018, J PLANT GROWTH REGUL, V37, P233, DOI 10.1007/s00344-017-9721-7; Brautigam A, 2007, ANAL BIOCHEM, V362, P151, DOI 10.1016/j.ab.2006.12.033; CATALDO DA, 1975, COMMUN SOIL SCI PLAN, V6, P71, DOI 10.1080/00103627509366547; Chen Q, 2009, J PLANT PHYSIOL, V166, P324, DOI 10.1016/j.jplph.2008.06.002; Chien LF, 2011, PLANT PHYSIOL BIOCH, V49, P449, DOI 10.1016/j.plaphy.2011.01.024; DISCHE Z, 1947, FED PROC, V6, P248; Du J, 2017, PLANT GROWTH REGUL, V81, P103, DOI 10.1007/s10725-016-0193-8; Duan W, 2018, S AFR J BOT, V115, P199, DOI 10.1016/j.sajb.2017.11.016; DUBBELS R, 1995, J PINEAL RES, V18, P28, DOI 10.1111/j.1600-079X.1995.tb00136.x; Erdal S, 2016, ENVIRON EXP BOT, V132, P92, DOI 10.1016/j.envexpbot.2016.08.014; Gao Qing-hai, 2016, Yingyong Shengtai Xuebao, V27, P519; Genisel M, 2015, PLANT GROWTH REGUL, V75, P187, DOI 10.1007/s10725-014-9943-7; GROAT RG, 1981, PLANT PHYSIOL, V67, P1198, DOI 10.1104/pp.67.6.1198; Guo QF, 2004, CHINESE MAIZE CULTIV, P117; Gupta P, 2017, PLANT SOIL, V411, P483, DOI 10.1007/s11104-016-3043-6; HATTORI A, 1995, BIOCHEM MOL BIOL INT, V35, P627; Hernandez-Ruiz J, 2005, J PINEAL RES, V39, P137, DOI 10.1111/j.1600-079X.2005.00226.x; Hernandez-Ruiz J, 2004, PLANTA, V220, P140, DOI 10.1007/s00425-004-1317-3; IDA S, 1973, PLANT CELL PHYSIOL, V14, P661; Igarashi D, 2009, PLANTA, V229, P633, DOI 10.1007/s00425-008-0858-2; Jabeen N, 2017, J PLANT NUTR, V40, P104, DOI 10.1080/01904167.2016.1201495; Jumrani K, 2018, PHYSIOL MOL BIOL PLA, V24, P37, DOI 10.1007/s12298-017-0480-5; KATO A, 1995, PLANT MOL BIOL, V27, P377, DOI 10.1007/BF00020191; Kumar PA, 1993, PHOTOSYNTHESIS PHOTO, P339; Lawlor DW, 2002, J EXP BOT, V53, P773, DOI 10.1093/jexbot/53.370.773; Li MQ, 2016, J PINEAL RES, V61, P291, DOI 10.1111/jpi.12346; Liancourt P, 2005, J VEG SCI, V16, P713, DOI 10.1111/j.1654-1103.2005.tb02414.x; Liang BW, 2018, ENVIRON EXP BOT, V155, P650, DOI 10.1016/j.envexpbot.2018.08.016; Lin YC, 2017, BMC PLANT BIOL, V17, DOI 10.1186/s12870-017-1207-z; Lu HF, 2011, THEOR APPL GENET, V123, P943, DOI 10.1007/s00122-011-1638-0; Michalecka AM, 2004, PLANT J, V37, P415, DOI 10.1046/j.1365-313X.2003.01970.x; ONEAL D, 1973, ARCH BIOCHEM BIOPHYS, V159, P113, DOI 10.1016/0003-9861(73)90435-9; SHARKEY TD, 1991, PHOTOSYNTH RES, V28, P41, DOI 10.1007/BF00027175; Shi HT, 2015, J PINEAL RES, V59, P120, DOI 10.1111/jpi.12246; Shi HT, 2015, J EXP BOT, V66, P681, DOI 10.1093/jxb/eru373; SMITH PK, 1985, ANAL BIOCHEM, V150, P76, DOI 10.1016/0003-2697(85)90442-7; SUKALOVIC VH, 1990, PHYSIOL PLANTARUM, V80, P238, DOI 10.1111/j.1399-3054.1990.tb04402.x; Teixeira WF, 2018, FRONT PLANT SCI, V9, DOI 10.3389/fpls.2018.00396; Turk H, 2015, J PLANT NUTR SOIL SC, V178, P433, DOI 10.1002/jpln.201400476; Turk H, 2014, PLANT GROWTH REGUL, V74, P139, DOI 10.1007/s10725-014-9905-0; Wang P, 2013, J PINEAL RES, V55, P424, DOI 10.1111/jpi.12091; Wei W, 2015, J EXP BOT, V66, P695, DOI 10.1093/jxb/eru392; Witham FH, 1971, EXPT PLANT PHYSL; Zhang RM, 2017, J PINEAL RES, V62, DOI 10.1111/jpi.12403; Zhang T, 2018, PLANT CELL TISS ORG, V134, P231, DOI 10.1007/s11240-018-1415-8; Zhao Na, 2012, Plant Physiology Communications, V48, P557; Zhou SP, 2011, J AM SOC HORTIC SCI, V136, P219, DOI 10.21273/JASHS.136.3.219</t>
  </si>
  <si>
    <t>WOS:000475567500012</t>
  </si>
  <si>
    <t>Exogenous application of melatonin improves eradication of apple stem grooving virus from the infected in vitro shoots by shoot tip culture</t>
  </si>
  <si>
    <t>Chen, L.; Wang, M. -R.; Li, J. -W.; Feng, C. -H.; Cui, Z. -H.; Zhao, L.; Wang, Q. -C.</t>
  </si>
  <si>
    <t>Production and maintenance of virus-free planting materials is pivotal for the control of viral diseases. The present study attempted to test exogenous application of melatonin for eradication of apple stem grooving virus (ASGV) from virus-infected in vitro shoots of apple cultivar Gala. Exogenous application of 15 mu m melatonin to the shoot proliferation medium significantly increased the number of shoots and shoot length. The level of endogenous indole-3-acetic acid (IAA) was the highest in the shoots proliferating on the shoot proliferation medium containing 15 mu m melatonin. Shoot regrowth levels were significantly higher in shoot tips of the virus-infected shoots cultured for 4 weeks on this medium than the control. In addition, culture of shoot tips of the virus-infected in vitro shoots proliferated for 4 weeks on this medium resulted in 95% of shoots being virus-free, while no virus-free shoots were obtained in shoot tips of the virus-infected shoots cultured without melatonin. Analyses by microtissue direct RT-PCR and RT-qPCR showed that ASGV concentration decreased in shoot tips of the virus-infected shoots proliferating on the medium containing 15 mu m melatonin for 4 weeks. Virus localization showed that exogenous application of melatonin enlarged the virus-free area in the virus-infected shoot tips. These data provide explanations as to why exogenous application of melatonin can efficiently eradicate ASGV. Exogenous application of melatonin provides an alternative means for plant virus eradication and has the potential to produce virus-free plants.</t>
  </si>
  <si>
    <t>10.1111/ppa.13018</t>
  </si>
  <si>
    <t>Chen, L.</t>
  </si>
  <si>
    <t xml:space="preserve"> Wang, Q. -C.</t>
  </si>
  <si>
    <t>apple stem grooving virus; melatonin; microtissue direct RT-PCR; RT-PCR; shoot tip culture; virus eradication</t>
  </si>
  <si>
    <t>PROMOTES ADVENTITIOUS-ROOT; PITTING-VIRUS; THERMOTHERAPY; PLANTS; L.; REGENERATION; ELIMINATION; CRYOTHERAPY; EFFICACY; GROWTH</t>
  </si>
  <si>
    <t>[Chen, L.; Wang, M. -R.; Li, J. -W.; Zhao, L.; Wang, Q. -C.] Northwest A&amp;F Univ, State Key Lab Crop Stress Biol Arid Areas, Coll Hort, Yangling 712100, Shaanxi, Peoples R China; [Feng, C. -H.] Henan Acad Agr Sci, Inst Plant Protect, Zhengzhou 450002, Henan, Peoples R China; [Cui, Z. -H.; Wang, Q. -C.] Qindao Agr Univ, Coll Hort, Qingdao, Shandong, Peoples R China; [Zhao, L.] Northwest A&amp;F Univ, State Key Lab Crop Stress Biol Arid Areas, Coll Plant Protect, Yangling 712100, Shaanxi, Peoples R China</t>
  </si>
  <si>
    <t>Wang, QC (corresponding author), Northwest A&amp;F Univ, State Key Lab Crop Stress Biol Arid Areas, Coll Hort, Yangling 712100, Shaanxi, Peoples R China.; Wang, QC (corresponding author), Qindao Agr Univ, Coll Hort, Qingdao, Shandong, Peoples R China.</t>
  </si>
  <si>
    <t>qiaochunwang@nwsuaf.edu.cn</t>
  </si>
  <si>
    <t>Arnao MB, 2017, ACTA PHYSIOL PLANT, V39, DOI 10.1007/s11738-017-2428-3; Arnao MB, 2007, J PINEAL RES, V42, P147, DOI 10.1111/j.1600-079X.2006.00396.x; Arnao MB, 2019, TRENDS PLANT SCI, V24, P38, DOI 10.1016/j.tplants.2018.10.010; Arnao MB, 2018, J FUNCT FOODS, V48, P37, DOI 10.1016/j.jff.2018.06.023; Arnao MB, 2015, J PINEAL RES, V59, P133, DOI 10.1111/jpi.12253; Bonilla E, 2004, J PINEAL RES, V36, P73, DOI 10.1046/j.1600-079X.2003.00105.x; Chen Q, 2009, J PLANT PHYSIOL, V166, P324, DOI 10.1016/j.jplph.2008.06.002; Clark FM, 1997, J GEN VIROL, V34, P475; Cui ZH, 2016, FRONT PHYSIOL, V7, DOI 10.3389/fphys.2016.00203; Feng CH, 2013, PLANT CELL TISS ORG, V112, P369, DOI 10.1007/s11240-012-0245-3; Hadidi A., 2011, VIRUS VIRUS LIKE DIS, P1; Hardeland R, 2016, FRONT PLANT SCI, V7, DOI 10.3389/fpls.2016.00198; Hosokawa M, 2006, J VIROL METHODS, V131, P28, DOI 10.1016/j.jviromet.2005.07.001; Hu GJ, 2015, AUSTRALAS PLANT PATH, V44, P167, DOI 10.1007/s13313-014-0334-3; Hu GJ, 2012, CROP PROT, V37, P20, DOI 10.1016/j.cropro.2012.02.017; Hu GJ, 2017, J PHYTOPATHOL, V165, P701, DOI 10.1111/jph.12610; Hu GJ, 2015, PLANT CELL TISS ORG, V121, P435, DOI 10.1007/s11240-015-0714-6; Ji Z, 2013, ACTA VIROL, V57, P435, DOI 10.4149/av_2013_04_435; Laimer M, 2011, VIRUS VIRUS LIKE DIS, P389; Li BQ, 2016, ANN APPL BIOL, V168, P142, DOI 10.1111/aab.12250; Li BQ, 2014, IN VITRO CELL DEV-PL, V50, P357, DOI 10.1007/s11627-014-9616-2; Litwinczuk W, 2009, ACTA SCI POL-HORTORU, V8, P3; MacKenzie DJ, 1997, PLANT DIS, V81, P222, DOI 10.1094/PDIS.1997.81.2.222; Massart S, 2011, VIRUS VIRUS LIKE DIS, P29; MURASHIGE T, 1962, PHYSIOL PLANTARUM, V15, P473, DOI 10.1111/j.1399-3054.1962.tb08052.x; Paprstein F, 2008, PLANT CELL TISS ORG, V94, P347, DOI 10.1007/s11240-008-9342-8; Posmyk MM, 2009, ACTA PHYSIOL PLANT, V31, P1, DOI 10.1007/s11738-008-0213-z; Sarropoulou VN, 2012, J PINEAL RES, V52, P38, DOI 10.1111/j.1600-079X.2011.00914.x; Tan DX, 2014, J PINEAL RES, V57, P381, DOI 10.1111/jpi.12186; Vivek Manu, 2018, VirusDisease, V29, P75, DOI 10.1007/s13337-018-0437-5; Wang MR, 2018, PLANT METHODS, V14, DOI 10.1186/s13007-018-0355-y; Wang MR, 2018, PLANT METHODS, V14, DOI 10.1186/s13007-018-0312-9; Wang MR, 2016, PLANT CELL TISS ORG, V125, P283, DOI 10.1007/s11240-016-0948-y; Wang QC, 2008, MOL PLANT PATHOL, V9, P237, DOI 10.1111/J.1364-3703.2007.00456.X; Wen D, 2016, FRONT PLANT SCI, V7, DOI 10.3389/fpls.2016.00718; Zhao L, 2018, PLANT DIS, V102, P1574, DOI 10.1094/PDIS-11-17-1753-RE</t>
  </si>
  <si>
    <t>WOS:000467864200017</t>
  </si>
  <si>
    <t>Plant hormone treatments to alleviate the effects of salt stress on germination of Betula platyphylla seeds</t>
  </si>
  <si>
    <t>Li, Zhixin; Pei, Xiaona; Yin, Shaopeng; Lang, Xianbo; Zhao, Xiyang; Qu, Guan-Zheng</t>
  </si>
  <si>
    <t>We analyzed the germination traits (germination rate, germination potential, and germination index) of seeds from 23 half-sib families of birch (Betula platyphylla). The germination rates of the 23 families ranged from 38.57 to 76.50%. Seeds from the eight families germinating at the highest rates were then used for germination experiments under salt stress. Germination rate, germination potential, and germination index of these eight half-sib families decreased with increasing salt concentrations. The effects of four different hormones (6-benzylaminopurine, 6BA; gibberellin, GA(3); naphthalene acetic acid, NAA; and melatonin) at various concentrations on the germination of seeds from the eight half-sib birch families under salt stress were investigated. Treatments with 6BA and GA(3) alleviated the effects of salt stress on seed germination, whereas treatments with NAA and melatonin aggravated the effects of salt stress. The most effective treatments for alleviating the effects of salt stress on birch seed germination were 10mg/L 6BA and 300mg/L GA(3). This study provides practical information for screening birch families for salt tolerance at the seed germination stage, and for cultivation of birch in saline environments.</t>
  </si>
  <si>
    <t>JOURNAL OF FORESTRY RESEARCH</t>
  </si>
  <si>
    <t>10.1007/s11676-018-0661-2</t>
  </si>
  <si>
    <t>Li, Zhixin</t>
  </si>
  <si>
    <t xml:space="preserve"> Qu, Guan-Zheng</t>
  </si>
  <si>
    <t>Betula platyphylla; Germination; Salt stress; Hormone</t>
  </si>
  <si>
    <t>OSMOTIC ADJUSTMENT; MELATONIN; CELLS; GROWTH; ACID; L.</t>
  </si>
  <si>
    <t>[Li, Zhixin; Pei, Xiaona; Yin, Shaopeng; Zhao, Xiyang; Qu, Guan-Zheng] Northeast Forestry Univ, State Key Lab Tree Genet &amp; Breeding, Harbin 150040, Heilongjiang, Peoples R China; [Lang, Xianbo] Yanbian Acad Agr Sci, Longjing 133400, Peoples R China</t>
  </si>
  <si>
    <t>Zhao, XY; Qu, GZ (corresponding author), Northeast Forestry Univ, State Key Lab Tree Genet &amp; Breeding, Harbin 150040, Heilongjiang, Peoples R China.</t>
  </si>
  <si>
    <t>zhaoxyphd@163.com; quguanzheng@yahoo.com</t>
  </si>
  <si>
    <t>ALARCON JJ, 1993, PHYSIOL PLANTARUM, V89, P441, DOI 10.1111/j.1399-3054.1993.tb05196.x; BAKHTIANI T, 2014, MATER TODAY-PROC, V1, P94, DOI DOI 10.1016/j.matpr.2014.09.018; Brady SM, 2003, J PLANT GROWTH REGUL, V22, P25, DOI 10.1007/s00344-003-0018-7; Chen Q, 2009, J PLANT PHYSIOL, V166, P324, DOI 10.1016/j.jplph.2008.06.002; CRAMER GR, 1985, PLANT PHYSIOL, V79, P207, DOI 10.1104/pp.79.1.207; Hansen JK, 1997, SILVAE GENET, V46, P107; Hu ZiYou, 2010, Genomics and Applied Biology, V29, P529; Jiang J, 2001, B BOT RES, V21, P136; Jiang TB, 2011, MOL BREEDING, V27, P347, DOI 10.1007/s11032-010-9436-y; Kandil AA, 2014, SUGAR TECH, V16, P211, DOI 10.1007/s12355-013-0252-7; KATEMBE IA, 1998, ANN BOT, V82, P2, DOI DOI 10.1006/ANBO.1998.0663; Katsuhara M, 1996, PLANT CELL PHYSIOL, V37, P169, DOI 10.1093/oxfordjournals.pcp.a028928; Lei XY, 2004, J PINEAL RES, V36, P126, DOI 10.1046/j.1600-079X.2003.00106.x; Li KaiLong, 2006, Journal of Beijing Forestry University, V28, P82; Li P, 1995, CHEM IND FOR PROD, V15, P13; Liimatainen J, 2012, J CHEM ECOL, V38, P1410, DOI 10.1007/s10886-012-0199-2; Linnakoski R, 2009, PERSOONIA, V23, P9, DOI 10.3767/003158509X468038; Liu J, 2010, PHOTOSYNTHETICA, V48, P278, DOI 10.1007/s11099-010-0034-3; Liu LC, 2011, J YANGTZE U, V9, P229; Ma Y, 2013, CHIN AGR SCI B, V28, P40; Manchester LC, 2000, LIFE SCI, V67, P3023, DOI 10.1016/S0024-3205(00)00896-1; [仇建飞 Qiu Jianfei], 2013, [吉林农业科学, Journal of Jilin Agricultural Sciences], V38, P28; Pan Chun-li, 2008, Shengwu Jiagong Guocheng, V6, P36; Posmyk MM, 2009, J PINEAL RES, V46, P214, DOI 10.1111/j.1600-079X.2008.00652.x; Posmyk MM, 2009, ACTA PHYSIOL PLANT, V31, P1, DOI 10.1007/s11738-008-0213-z; Rodriguez C, 2004, J PINEAL RES, V36, P1, DOI 10.1046/j.1600-079X.2003.00092.x; Sarropoulou VN, 2012, J PINEAL RES, V52, P38, DOI 10.1111/j.1600-079X.2011.00914.x; Shen GZ, 2008, SEEDS, V3, P73; Shi LW, 2012, STAT ANAL ENTRY MAST; Sun Qun, 2007, Scientia Agricultura Sinica, V40, P48; Tian YC, 2014, J CHIFENG U, V10, P18; Wang Guang-yin, 2005, Journal of Plant Resources and Environment, V14, P26; Wang YG, 2008, WATER SCI ENG, V1, P47, DOI 10.3882/j.issn.1674-2370.2008.02.005; [魏志刚 Wei Zhigang], 2006, [分子植物育种, Molecular Plant Breeding], V4, P835; Wei Z, 2010, PLANT MOL BIOL REP, V28, P169, DOI 10.1007/s11105-009-0138-8; Xu HG, 2004, HALOPHYTE SALINIZATI; Xu J. R., 2006, QUANTITATIVE GENETIC; Xu Xunfeng, 2011, FORESTRY, V01, P49; Yamaguchi S, 2001, J PLANT GROWTH REGUL, V20, P369, DOI 10.1007/s003440010035; Yamaguchi T, 2005, TRENDS PLANT SCI, V10, P615, DOI 10.1016/j.tplants.2005.10.002; Yan XF, 2010, J CENTRAL S U FOREST, V6, P50; Yang CW, 2007, PLANT SOIL, V294, P263, DOI 10.1007/s11104-007-9251-3; Yang CP, 2004, SCI SILVAE SIN, V40, P14; Yuan K, 2011, ACTA PHYSIOL PLANT, V33, P261, DOI 10.1007/s11738-010-0542-6; Zeng J, 2003, EUPHYTICA, V134, P33, DOI 10.1023/A:1026113506563; Zeng TFX, 1978, PLANTHORMONES, P169; Zhan YaGuang, 2006, Bulletin of Botanical Research, V26, P480; ZHANG L J, 2006, J SHANXI NORMAL U NA, V20, P75; Zhang N., 2012, AGR SCI TECH, V13, P1833, DOI DOI 10.3969/J.ISSN.1009-4229-B; Zhang Na, 2014, Journal of China Agricultural University, V19, P54; Zhang N, 2013, J PINEAL RES, V54, P15, DOI 10.1111/j.1600-079X.2012.01015.x; Zhang SG, 1998, SEEDS, V6, P25; Zhao XiYang, 2008, Journal of Northwest A &amp; F University - Natural Science Edition, V36, P149; Zheng ShaSha, 2009, Scientia Agricultura Sinica, V42, P4383; 刘阳阳, 2012, [江苏农业科学, Jiangsu Agricultural Sciences], V40, P179</t>
  </si>
  <si>
    <t>NORTHEAST FORESTRY UNIV</t>
  </si>
  <si>
    <t>HARBIN</t>
  </si>
  <si>
    <t>1007-662X</t>
  </si>
  <si>
    <t>1993-0607</t>
  </si>
  <si>
    <t>J FORESTRY RES</t>
  </si>
  <si>
    <t>J. For. Res.</t>
  </si>
  <si>
    <t>Forestry</t>
  </si>
  <si>
    <t>WOS:000466148600004</t>
  </si>
  <si>
    <t>Transcriptomic and Metabolic Insights into the Distinctive Effects of Exogenous Melatonin and Gibberellin on Terpenoid Synthesis and Plant Hormone Signal Transduction Pathway in Camellia sinensis</t>
  </si>
  <si>
    <t>Di, Taimei; Zhao, Lei; Chen, Huimin; Qian, Wenjun; Wang, Peiqiang; Zhang, Xinfu; Xia, Tao</t>
  </si>
  <si>
    <t>Melatonin and gibberellin are bioactive molecules in plants. In the present study, the role of exogenous melatonin (MT) and gibberellin (GA) in the tea plant was explored by transcriptome and metabolic analysis. Results showed that the growth of tea plant was enhanced by MT treatment. The pathways of terpenoid synthesis and plant pathogen interaction were significantly strengthened, combined with the upregulation of LRR-RLK and transcription factors which contributed to the growth of tea plant. The internode elongation and leaf enlargement were hastened by GA treatment. Significantly modulated expression occurred in the plant hormonal signal transduction, complemented by the upregulation of phenylpropanoid biosynthesis and expansins to achieve growth acceleration, whereas the flavonoid synthesis was repressed in GA treatment. Therefore, the distinctive effect of MT and GA treatment on tea plant was different. The MT exhibited significant promotion in terpenoid synthesis, especially, TPS14 and TPS1. GA was prominent in coordinated regulation of plant hormonal signal transduction.</t>
  </si>
  <si>
    <t>10.1021/acs.jafc.9b00503</t>
  </si>
  <si>
    <t>Di, Taimei</t>
  </si>
  <si>
    <t xml:space="preserve"> Xia, Tao</t>
  </si>
  <si>
    <t>melatonin; gibberellin; Camellia sinensis; terpenoid synthesis; plant hormonal signal transduction</t>
  </si>
  <si>
    <t>STRESS TOLERANCE; TRANSGENIC RICE; SMALL AUXIN; TEA; EXPRESSION; GENE; IDENTIFICATION; BIOSYNTHESIS; ALLEVIATION; ELONGATION</t>
  </si>
  <si>
    <t>[Di, Taimei; Zhao, Lei; Chen, Huimin; Qian, Wenjun; Wang, Peiqiang; Zhang, Xinfu] Qingdao Agr Univ, Coll Hort, Qingdao 266109, Shandong, Peoples R China; [Xia, Tao] Anhui Agr Univ, State Key Lab Tea Plant Biol &amp; Utilizat, Hefei 230036, Anhui, Peoples R China</t>
  </si>
  <si>
    <t>Zhang, XF (corresponding author), Qingdao Agr Univ, Coll Hort, Qingdao 266109, Shandong, Peoples R China.; Xia, T (corresponding author), Anhui Agr Univ, State Key Lab Tea Plant Biol &amp; Utilizat, Hefei 230036, Anhui, Peoples R China.</t>
  </si>
  <si>
    <t>zxftea@163.com; xiatao62@126.com</t>
  </si>
  <si>
    <t>Arnao MB, 2015, J PINEAL RES, V59, P133, DOI 10.1111/jpi.12253; Byeon Y, 2014, J PINEAL RES, V56, P408, DOI 10.1111/jpi.12129; Chae K, 2012, PLANT J, V71, P684, DOI 10.1111/j.1365-313X.2012.05024.x; Cho JY, 2007, BIOSCI BIOTECH BIOCH, V71, P1476, DOI 10.1271/bbb.60708; Debnath B, 2018, MOLECULES, V23, DOI 10.3390/molecules23020388; Dong F, 2011, J AGR FOOD CHEM, V59, P13131, DOI 10.1021/jf203396a; DUBBELS R, 1995, J PINEAL RES, V18, P28, DOI 10.1111/j.1600-079X.1995.tb00136.x; Dudareva N, 2013, NEW PHYTOL, V198, P16, DOI 10.1111/nph.12145; Eriksson S, 2006, PLANT CELL, V18, P2172, DOI 10.1105/tpc.106.042317; Fu LM, 2012, BIOINFORMATICS, V28, P3150, DOI 10.1093/bioinformatics/bts565; Grabherr MG, 2011, NAT BIOTECHNOL, V29, P644, DOI 10.1038/nbt.1883; Han ZX, 2016, FOOD CHEM, V212, P739, DOI 10.1016/j.foodchem.2016.06.049; HATTORI A, 1995, BIOCHEM MOL BIOL INT, V35, P627; Hattori Y, 2009, NATURE, V460, P1026, DOI 10.1038/nature08258; Jumtee K, 2011, J BIOSCI BIOENG, V112, P252, DOI 10.1016/j.jbiosc.2011.05.008; Kappers IF, 1998, PHYSIOL PLANTARUM, V103, P91, DOI 10.1034/j.1399-3054.1998.1030111.x; Kucera B, 2005, SEED SCI RES, V15, P281, DOI 10.1079/SSR2005218; Lee Jae-Young, 2006, Horticulture Environment and Biotechnology, V47, P183; LERNER AB, 1958, J AM CHEM SOC, V80, P2587, DOI 10.1021/ja01543a060; Li JH, 2018, SCI HORTIC-AMSTERDAM, V238, P356, DOI 10.1016/j.scienta.2018.04.068; Li X, 2018, MOLECULES, V23, DOI 10.3390/molecules23010165; Liang CZ, 2015, J PINEAL RES, V59, P91, DOI 10.1111/jpi.12243; Liang YR, 1996, J SCI FOOD AGR, V72, P411, DOI 10.1002/(SICI)1097-0010(199612)72:4&amp;lt;411::AID-JSFA672&amp;gt;3.0.CO;2-9; Little CHA, 2003, TREE PHYSIOL, V23, P73, DOI 10.1093/treephys/23.2.73; Moon MH, 2012, BIOTECHNOL BIOPROC E, V17, P986, DOI 10.1007/s12257-012-0148-5; Morales-Cruz A, 2015, BMC GENOMICS, V16, DOI 10.1186/s12864-015-1624-z; Murcia G, 2017, PHYTOCHEMISTRY, V135, P34, DOI 10.1016/j.phytochem.2016.12.007; Park S, 2012, J PINEAL RES, V53, P385, DOI 10.1111/j.1600-079X.2012.01008.x; Pfaffl MW, 2001, NUCLEIC ACIDS RES, V29, DOI 10.1093/nar/29.9.e45; Pichersky E, 2002, CURR OPIN PLANT BIOL, V5, P237, DOI 10.1016/S1369-5266(02)00251-0; Shi J, 2015, BMC PLANT BIOL, V15, DOI 10.1186/s12870-015-0609-z; Spartz AK, 2012, PLANT J, V70, P978, DOI 10.1111/j.1365-313X.2012.04946.x; Sun QQ, 2015, J EXP BOT, V66, P657, DOI 10.1093/jxb/eru332; Trapnell C, 2009, BIOINFORMATICS, V25, P1105, DOI 10.1093/bioinformatics/btp120; Tyler L, 2004, PLANT PHYSIOL, V135, P1008, DOI 10.1104/pp.104.039578; Wang WZ, 2018, J AGR FOOD CHEM, V66, P4281, DOI 10.1021/acs.jafc.8b00946; Wang XC, 2013, BMC GENOMICS, V14, DOI 10.1186/1471-2164-14-415; Weeda S, 2014, PLOS ONE, V9, DOI 10.1371/journal.pone.0093462; Weiss D, 2007, PLANT PHYSIOL, V144, P1240, DOI 10.1104/pp.107.100370; Weng H, 2017, FRONT PHYSIOL, V7, DOI 10.3389/fphys.2016.00693; Wu K, 2014, BMC PLANT BIOL, V14, DOI [10.1186/s12870-014-0274-7, 10.1186/s12870-014-0277-4]; Wu ZJ, 2016, MOL GENET GENOMICS, V291, P255, DOI 10.1007/s00438-015-1107-6; Xu QS, 2018, ENVIRON EXP BOT, V149, P81, DOI 10.1016/j.envexpbot.2018.02.005; Yu CJ, 2017, BIOTECHNOL BIOFUELS, V10, DOI 10.1186/s13068-017-0851-8; Yuan YH, 2012, PLOS ONE, V7, DOI 10.1371/journal.pone.0037557; Yue C, 2018, PLANT CELL REP, V37, P425, DOI 10.1007/s00299-017-2238-5; Zhang N, 2017, SCI REP-UK, V7, DOI 10.1038/s41598-017-00566-1; Zhao L, 2013, FUNCT INTEGR GENOMIC, V13, P75, DOI 10.1007/s10142-012-0301-4; Zhao SQ, 2018, J AGR FOOD CHEM, V66, P12604, DOI 10.1021/acs.jafc.8b05345</t>
  </si>
  <si>
    <t>WOS:000466052700032</t>
  </si>
  <si>
    <t>Assessment of Tryptophan, Tryptophan Ethylester, and Melatonin Derivatives in Red Wine by SPE-HPLC-FL and SPE-HPLC-MS Methods</t>
  </si>
  <si>
    <t>Fracassetti, Daniela; Vigentini, Ileana; Lo Faro, Alfredo Fabrizio Francesco; De Nisi, Patrizia; Foschino, Roberto; Tirelli, Antonio; Orioli, Marica; Iriti, Marcello</t>
  </si>
  <si>
    <t>Melatonin (MEL) is an indoleamine produced mainly by the pineal gland in vertebrates. It plays a significant role in the regulation of circadian rhythms, mitigation of sleeping disorders, and jet lag. This compound is synthetized from tryptophan (TRP) and it has been found in seeds, fruits, and fermented beverages, including wine. Wine is also a source of other tryptophan derivatives, the tryptophan ethylester (TEE) and MEL isomers (MISs), for which the biological properties need to be elucidated. An analytical method for the simultaneous quantification of TRP, TEE, and MEL was developed by a Solid Phase Extraction (SPE) of a preconcentration of wine followed by high performance liquid chromatography (HPLC) analysis either with fluorescence or mass spectrometer detectors. The analytical method showed a relative standard deviation (RSD) lower than 8%, except for TRP (RSD 10.5% in wine). The recovery was higher than 76%. The versatility of SPE preconcentrations allowed for the adequate preconcentration of wine sample as well as detection of low concentrations, an important aspect especially for MEL (detection limit 0.0023 mu g/L). The proposed method proved to be suitable for assessing the investigated compounds in some red wine samples, where 74.4-256.2 mu g/L and 0.038-0.063 mu g/L of TEE and MEL were detected, respectively. Five MISs were also found in wine samples in concentrations up to 1.97 mu g/L.</t>
  </si>
  <si>
    <t>FOODS</t>
  </si>
  <si>
    <t>10.3390/foods8030099</t>
  </si>
  <si>
    <t>Fracassetti, Daniela</t>
  </si>
  <si>
    <t>indoleamines; grapevine; liquid chromatography; UHPLC; ESI-QTRAP; wine</t>
  </si>
  <si>
    <t>ALCOHOLIC FERMENTATION; EDIBLE PLANTS; GRAPE; ISOMERS</t>
  </si>
  <si>
    <t>[Fracassetti, Daniela; Vigentini, Ileana; Foschino, Roberto; Tirelli, Antonio] Univ Milan, Dept Food Environm &amp; Nutr Sci, Via G Celoria 2, I-20133 Milan, Italy; [Lo Faro, Alfredo Fabrizio Francesco; Orioli, Marica] Univ Milan, Dept Biomed Surg &amp; Dent Sci, Via Mangiagalli 37, I-20133 Milan, Italy; [De Nisi, Patrizia; Iriti, Marcello] Univ Milan, Dept Agr &amp; Environm Sci Prod Landscape Agroenergy, Via G Celoria 2, I-20133 Milan, Italy</t>
  </si>
  <si>
    <t>Fracassetti, D (corresponding author), Univ Milan, Dept Food Environm &amp; Nutr Sci, Via G Celoria 2, I-20133 Milan, Italy.</t>
  </si>
  <si>
    <t>daniela.fracassetti@unimi.it; ileana.vigentini@unimi.it; fabriziolofaro09@gmail.com; patrizia.denisi@unimi.it; roberto.foschino@unimi.it; antonio.tirelli@unimi.it; marica.orioli@unimi.it; marcello.iriti@unimi.it</t>
  </si>
  <si>
    <t>, roby/AAT-3432-2020; IRITI, MARCELLO/Q-8580-2017</t>
  </si>
  <si>
    <t>IRITI, MARCELLO/0000-0002-5063-1236; Vigentini, Ileana/0000-0002-6714-3722; Foschino, Roberto/0000-0003-3937-5355; fracassetti, daniela/0000-0003-0525-7123; LO FARO, ALFREDO FABRIZIO FRANCESCO/0000-0002-0240-5277</t>
  </si>
  <si>
    <t>Amerin M.A., 1980, ALCOHOLS METHODS WIN; Bonnefont-Rousselot D, 2010, TOXICOLOGY, V278, P55, DOI 10.1016/j.tox.2010.04.008; Chattoraj A, 2009, REV ENDOCR METAB DIS, V10, P237, DOI 10.1007/s11154-009-9125-5; DUBBELS R, 1995, J PINEAL RES, V18, P28, DOI 10.1111/j.1600-079X.1995.tb00136.x; El Moussaoui N., 2015, INT J ENG SCI RES TE, V4, P988; Fernandez-Cruz E, 2017, FOOD CHEM, V217, P431, DOI 10.1016/j.foodchem.2016.08.020; Fernandez-Pachon MS, 2014, J PINEAL RES, V56, P31, DOI 10.1111/jpi.12093; Garcia-Moreno H, 2013, J PINEAL RES, V55, P26, DOI 10.1111/jpi.12005; Gardana C, 2014, J PINEAL RES, V57, P435, DOI 10.1111/jpi.12183; HATTORI A, 1995, BIOCHEM MOL BIOL INT, V35, P627; Huang X, 2011, J CHROMATOGR A, V1218, P3890, DOI 10.1016/j.chroma.2011.04.049; HUETHER G, 1993, EXPERIENTIA, V49, P665, DOI 10.1007/BF01923948; HUETHER G, 1992, LIFE SCI, V51, P945, DOI 10.1016/0024-3205(92)90402-B; Iriti M, 2015, INT J TRYPTOPHAN RES, V8, P27, DOI 10.4137/IJTR.S22450; Iriti M, 2012, POL J FOOD NUTR SCI, V62, P71, DOI 10.2478/v10222-011-0047-z; Iriti M, 2010, J PINEAL RES, V49, P101, DOI 10.1111/j.1600-079X.2010.00777.x; Rodriguez-Naranjo MI, 2011, FOOD CHEM, V126, P1608, DOI 10.1016/j.foodchem.2010.12.038; Kocadagli T, 2014, FOOD CHEM, V153, P151, DOI 10.1016/j.foodchem.2013.12.036; Magnusson B., 2014, EURACHEM GUIDE FITNE; Manchester LC, 2000, LIFE SCI, V67, P3023, DOI 10.1016/S0024-3205(00)00896-1; Mena P, 2012, LWT-FOOD SCI TECHNOL, V47, P13, DOI 10.1016/j.lwt.2012.01.009; Mercolini L, 2008, J SEP SCI, V31, P1007, DOI 10.1002/jssc.200700458; Mercolini L, 2012, J PINEAL RES, V53, P21, DOI 10.1111/j.1600-079X.2011.00967.x; Muniz-Calvo S, 2017, FOOD ANAL METHOD, V10, P1408, DOI 10.1007/s12161-016-0699-8; Paredes SD, 2009, J EXP BOT, V60, P57, DOI 10.1093/jxb/ern284; Ramakrishna A, 2012, J PINEAL RES, V52, P470, DOI 10.1111/j.1600-079X.2011.00964.x; Reiter R J, 1980, Endocr Rev, V1, P109; REITER RJ, 1991, ENDOCR REV, V12, P151, DOI 10.1210/edrv-12-2-151; Reiter RJ, 2009, CRIT REV BIOCHEM MOL, V44, P175, DOI 10.1080/10409230903044914; Ribereau-Gayon P., 2006, HDB ENOLOGY; Spadoni G, 2006, J PINEAL RES, V40, P259, DOI 10.1111/j.1600-079X.2005.00309.x; Stage PW, 2010, ELECTROPHORESIS, V31, P2242, DOI 10.1002/elps.200900782; Sturtz M, 2011, FOOD CHEM, V127, P1329, DOI 10.1016/j.foodchem.2011.01.093; Tan DX, 2007, J PINEAL RES, V42, P28, DOI 10.1111/j.1600-079X.2006.00407.x; Tan DX, 2012, J EXP BOT, V63, P577, DOI 10.1093/jxb/err256; Gomez FJV, 2012, J PINEAL RES, V52, P349, DOI 10.1111/j.1600-079X.2011.00949.x; Vigentini I, 2015, J PINEAL RES, V58, P388, DOI 10.1111/jpi.12223; Vitalini S, 2013, J PINEAL RES, V54, P322, DOI 10.1111/jpi.12028; Vitalini S, 2011, J PINEAL RES, V51, P278, DOI 10.1111/j.1600-079X.2011.00887.x</t>
  </si>
  <si>
    <t>2304-8158</t>
  </si>
  <si>
    <t>Foods</t>
  </si>
  <si>
    <t>WOS:000464428000001</t>
  </si>
  <si>
    <t>Exogenous melatonin improves lead tolerance of bermudagrass through modulation of the antioxidant defense system</t>
  </si>
  <si>
    <t>Xie, Chengcheng; Xiong, Xi; Huang, Zhuo; Sun, Lingxia; Ma, Jun; Cai, Shizhen; Yu, Fei; Zhong, Woxiu; Chen, Shuyu; Li, Xi</t>
  </si>
  <si>
    <t>Lead (Pb) is a major anthropogenic contaminant that can be devastating on both animals and plants. It is essential to develop methods to decrease the Pb contaminant in soil by phytoremediation using plants that are tolerance to Pb. In this study, we investigated the tolerance of bermudagrass (Cynodon dactylon (L.) Pers.) and the role of exogenous application of melatonin for improving its tolerance to Pb. Bermudagrass growing in soil treated with Pb at 1,000 or 2,000 mg kg(-1) were assessed with or without melatonin pretreatment at various concentrations. Under Pb stresses, bermudagrass plants showed stunted growth and increased cellular oxidative stress. Pre-treating bermudagrass plants with melatonin at 20 or 100 mu M significantly increased the activities of antioxidant enzymes (superoxide dismutase, catalase, peroxidase, ascorbate peroxidase, and glutathione reductase) and the contents of non-enzymatic antioxidants (ascorbic acid and glutathione), and decreased reactive oxygen species (hydrogen peroxide, superoxide), and ultimately reduced membrane lipid peroxidation and permeability. These changes contributed to improvements in the water status, photosynthetic pigment synthesis, and biomass production of bermudagrass under Pb stresses. Our study provides the first evidence that melatonin may be a promising tool for enhancing Pb tolerance and phytoremediation potential of bermudagrass.</t>
  </si>
  <si>
    <t>10.1080/15226514.2018.1488813</t>
  </si>
  <si>
    <t>Xie, Chengcheng</t>
  </si>
  <si>
    <t xml:space="preserve"> Li, Xi</t>
  </si>
  <si>
    <t>Lead stress; melatonin; antioxidant defense; bermudagrass; tolerance Introduction</t>
  </si>
  <si>
    <t>ABIOTIC STRESS TOLERANCE; INDUCED OXIDATIVE STRESS; BRASSICA-NAPUS L.; SUPEROXIDE-DISMUTASE; CADMIUM STRESS; HYDROGEN-PEROXIDE; ACCUMULATION; GLUTATHIONE; ASCORBATE; RESPONSES</t>
  </si>
  <si>
    <t>[Xie, Chengcheng; Huang, Zhuo; Sun, Lingxia; Ma, Jun; Cai, Shizhen; Yu, Fei; Zhong, Woxiu; Chen, Shuyu; Li, Xi] Sichuan Agr Univ, Coll Landscape Architecture, 211 Huimin Rd, Wenjiang 611130, Sichuan, Peoples R China; [Xiong, Xi] Univ Missouri, Div Plant Sci, Columbia, MO USA</t>
  </si>
  <si>
    <t>Li, X (corresponding author), Sichuan Agr Univ, Coll Landscape Architecture, 211 Huimin Rd, Wenjiang 611130, Sichuan, Peoples R China.</t>
  </si>
  <si>
    <t>lixi@sicau.edu.cn</t>
  </si>
  <si>
    <t>AEBI H, 1984, METHOD ENZYMOL, V105, P121; Anjum NA, 2012, ENVIRON EXP BOT, V75, P307, DOI 10.1016/j.envexpbot.2011.07.002; Ashraf U, 2017, FRONT PLANT SCI, V8, DOI 10.3389/fpls.2017.00259; BATES LS, 1973, PLANT SOIL, V39, P205, DOI 10.1007/BF00018060; BRADFORD MM, 1976, ANAL BIOCHEM, V72, P248, DOI 10.1016/0003-2697(76)90527-3; Chaney R. L., 1983, Land treatment of hazardous wastes, P50; Chen TB, 2005, CHEMOSPHERE, V60, P542, DOI 10.1016/j.chemosphere.2004.12.072; Cui GB, 2017, PLANT PHYSIOL BIOCH, V118, P138, DOI 10.1016/j.plaphy.2017.06.014; CURTIS CR, 1971, CAN J BOTANY, V49, P333, DOI 10.1139/b71-056; Dionisio-Sese ML, 1998, PLANT SCI, V135, P1, DOI 10.1016/S0168-9452(98)00025-9; DUBBELS R, 1995, J PINEAL RES, V18, P28, DOI 10.1111/j.1600-079X.1995.tb00136.x; Flexas J, 2006, NEW PHYTOL, V172, P73, DOI 10.1111/j.1469-8137.2006.01794.x; FOSTER JG, 1980, PLANT PHYSIOL, V66, P482, DOI 10.1104/pp.66.3.482; Gill RA, 2015, CHEMOSPHERE, V120, P154, DOI 10.1016/j.chemosphere.2014.06.029; Gill SS, 2015, ENVIRON SCI POLLUT R, V22, P10375, DOI 10.1007/s11356-015-4532-5; Gill SS, 2010, PLANT PHYSIOL BIOCH, V48, P909, DOI 10.1016/j.plaphy.2010.08.016; Gu Q, 2017, PLANT SCI, V261, P28, DOI 10.1016/j.plantsci.2017.05.001; Hanjra MA, 2010, FOOD POLICY, V35, P365, DOI 10.1016/j.foodpol.2010.05.006; Hasanuzzaman M, 2017, FRONT PLANT SCI, V8, DOI 10.3389/fpls.2017.01061; Hasanuzzaman M, 2017, FRONT PLANT SCI, V8, DOI 10.3389/fpls.2017.00115; Hu SG, 2016, STOCH ENV RES RISK A, V30, P1379, DOI 10.1007/s00477-015-1139-9; Huang L, 2017, FRONT PLANT SCI, V8, DOI 10.3389/fpls.2017.00517; Islam E, 2008, J HAZARD MATER, V154, P914, DOI 10.1016/j.jhazmat.2007.10.121; Khan I, 2016, J HAZARD MATER, V317, P352, DOI 10.1016/j.jhazmat.2016.06.007; Kuzniak E, 2001, PLANT SCI, V160, P723, DOI 10.1016/S0168-9452(00)00457-X; Li H, 2017, FRONT PLANT SCI, V8, DOI 10.3389/fpls.2017.00295; Li MQ, 2016, J PINEAL RES, V61, P291, DOI 10.1111/jpi.12346; Li X, 2016, INT J PHYTOREMEDIAT, V18, P251, DOI 10.1080/15226514.2015.1084994; Lichtenthaler H. K., 1983, BIOCHEM SOC T, V11, P591, DOI DOI 10.1042/BST0110591; Liu DH, 2009, ECOTOXICOLOGY, V18, P134, DOI 10.1007/s10646-008-0266-1; Mahmud J. A., 2017, L ECOTOXICOL ENV SAF, V144, P216, DOI DOI 10.1016/j.ecoenv.2017.06.010; Malar S, 2014, ECOTOX ENVIRON SAFE, V108, P249, DOI 10.1016/j.ecoenv.2014.05.018; NAKANO Y, 1981, PLANT CELL PHYSIOL, V22, P867; Qi XiaoFang, 2011, Pratacultural Science, V28, P444; Reiter RJ, 2016, J PINEAL RES, V61, P253, DOI 10.1111/jpi.12360; Romero-Puertas MC, 2004, PLANT CELL ENVIRON, V27, P1122, DOI 10.1111/j.1365-3040.2004.01217.x; Shahid M, 2011, ECOTOX ENVIRON SAFE, V74, P78, DOI 10.1016/j.ecoenv.2010.08.037; Sharma P., 2012, J BOT, V2012, DOI [10.1155/2012/217037, DOI 10.1155/2012/217037, 10.1155/2012/872875]; Shi HT, 2015, J PINEAL RES, V59, P120, DOI 10.1111/jpi.12246; Shi HT, 2014, PLANT PHYSIOL BIOCH, V74, P99, DOI 10.1016/j.plaphy.2013.11.001; Song HM, 2010, J SCI FOOD AGR, V90, P1410, DOI 10.1002/jsfa.3951; Szafranska K, 2017, FRONT PLANT SCI, V8, DOI 10.3389/fpls.2017.00878; Tang Y, 2018, INT J PHYTOREMEDIAT, V20, P295, DOI 10.1080/15226514.2017.1374341; Verma S, 2003, PLANT SCI, V164, P645, DOI 10.1016/S0168-9452(03)00022-0; Wang QN, 2016, FRONT PLANT SCI, V7, DOI 10.3389/fpls.2016.01882; Wang QS, 2017, INT J MOL SCI, V18, DOI 10.3390/ijms18122540; Yin LH, 2013, J PINEAL RES, V54, P426, DOI 10.1111/jpi.12038; Zhang J, 2016, FRONT PLANT SCI, V7, DOI 10.3389/fpls.2016.01500</t>
  </si>
  <si>
    <t>WOS:000457741500006</t>
  </si>
  <si>
    <t>RNA-seq approach to analysis of gene expression profiles in dark green islands and light green tissues of Cucumber mosaic virus-infected Nicotiana tabacum</t>
  </si>
  <si>
    <t>Chen, Lijuan; Fei, Chunyan; Zhu, Lin; Xu, Zhenpeng; Zou, Wenshan; Yang, Ting; Lin, Honghui; Xi, Dehui</t>
  </si>
  <si>
    <t>Dark green islands (DGIs) surrounded by light green tissues (LGTs) are common leaf symptoms of plants that are systemically infected by various viruses that induce leaf mosaic in infected plants. The inoculation of Cucumber mosaic virus (CMV) in Nicotiana tabacum produced a commonly occurring sequence of classic patterns of DGIs and LGTs. Previous studies confirmed that there are significant differences between DGIs and LGTs in terms of physiology, biochemistry and molecular biology, but the mechanisms by which DGIs form remain unclear. To investigate the global gene expression changes that occur in these special tissues, individual differential gene expression tag libraries were constructed from three total RNA samples isolated from DGIs, LGTs and control plants (CK) and were sequenced using an Illumina HiSeq(TM) 2000. An analysis of differentially expressed genes (DEGs) and Gene Ontology (GO) and Kyoto Encyclopedia of Genes and Genomes (KEGG) pathway enrichment analysis were performed. These analyses revealed the differences between DGIs, LGTs and CK. GO enrichment and KEGG pathway analyses suggested that several pathways related to photosynthesis and chlorophyll metabolism were enriched in DGIs compared to LGTs and CK. Several pathways related to apoptosis were significantly up-regulated in LGTs compared to DGIs. Additionally, we identified sets of DEGs that may be related to the formation or development of DGIs and LGTs. Our systematic analyses provide comprehensive transcriptomic information regarding DGIs and LGTs in CMV-infected N. tabacum. These data will help characterize the detailed mechanisms of DGI and LGT formation.</t>
  </si>
  <si>
    <t>10.1371/journal.pone.0175391</t>
  </si>
  <si>
    <t>Chen, Lijuan</t>
  </si>
  <si>
    <t xml:space="preserve"> Xi, Dehui</t>
  </si>
  <si>
    <t>TOBACCO-LEAVES; REFERENCE GENOME; CELL-DEATH; PLANTS; QUANTIFICATION; RESISTANCE; INTERFERENCE; ANNOTATION; MELATONIN; MOVEMENT</t>
  </si>
  <si>
    <t>[Chen, Lijuan; Fei, Chunyan; Zhu, Lin; Xu, Zhenpeng; Zou, Wenshan; Yang, Ting; Lin, Honghui; Xi, Dehui] Sichuan Univ, Coll Life Sci, Minist Educ, Key Lab Bioresource &amp; Ecoenvironm, Chengdu, Peoples R China</t>
  </si>
  <si>
    <t>Xi, DH (corresponding author), Sichuan Univ, Coll Life Sci, Minist Educ, Key Lab Bioresource &amp; Ecoenvironm, Chengdu, Peoples R China.</t>
  </si>
  <si>
    <t>xidh@scu.edu.cn</t>
  </si>
  <si>
    <t>Allard H. A, 1914, B TORREY BOT CLUB, V41, P435; Allard HA, 1912, SCIENCE, P875; ATKINSON PH, 1970, VIROLOGY, V40, P344, DOI 10.1016/0042-6822(70)90411-3; Berry J. A., 1982, PHOTOSYNTHESIS DEV C, P263, DOI DOI 10.1016/B978-0-12-294302-7.50017-3; Burundukova OL, 2009, BIOL PLANTARUM, V53, P294, DOI 10.1007/s10535-009-0053-8; Caldwell J, 1934, ANN APPL BIOL, V21, P191, DOI 10.1111/j.1744-7348.1934.tb06899.x; Chen LJ, 2015, J GEN PLANT PATHOL, V81, P399, DOI 10.1007/s10327-015-0602-2; Chen LJ, 2015, PLANT CELL REP, V34, P1225, DOI 10.1007/s00299-015-1781-1; Chen Q, 2009, J PLANT PHYSIOL, V166, P324, DOI 10.1016/j.jplph.2008.06.002; Cloonan N, 2008, NAT METHODS, V5, P613, DOI 10.1038/nmeth.1223; Cosgrove DJ, 2000, NATURE, V407, P321, DOI 10.1038/35030000; DOUGHERTY WG, 1994, MOL PLANT MICROBE IN, V7, P544, DOI 10.1094/MPMI-7-0554; FULTON RW, 1951, PHYTOPATHOLOGY, V41, P579; GALON A, 1994, VIROLOGY, V205, P280, DOI 10.1006/viro.1994.1644; Garber M, 2011, NAT METHODS, V8, P469, DOI [10.1038/NMETH.1613, 10.1038/nmeth.1613]; GOLDSTEIN BESSIE, 1926, BULL TORREY BOT CLUB, V53, P499, DOI 10.2307/2480367; Grabherr M. G., 2011, NATURE BIOTECHNOLOGY, V29; Grabherr MG, 2011, NAT BIOTECHNOL, V29, P644, DOI 10.1038/nbt.1883; Hannon GJ, 2002, NATURE, V418, P244, DOI 10.1038/418244a; Hanssen IM, 2011, PLANT PHYSIOL, V156, P301, DOI 10.1104/pp.111.173906; HONDA Y, 1974, PHYTOPATHOLOGY, V64, P534, DOI 10.1094/Phyto-64-534; Huang LK, 2015, MOL ECOL RESOUR, V15, P1497, DOI 10.1111/1755-0998.12418; Ji H, 2014, J EXPT BOT; Kanehisa M, 2008, NUCLEIC ACIDS RES, V36, pD480, DOI 10.1093/nar/gkm882; Kichtenthaler H.K., 1983, BIOCHEM SOC T, V603, P591; Li B, 2011, BMC BIOINFORMATICS, V12, DOI 10.1186/1471-2105-12-323; Liu ZG, 2005, CELL RES, V15, P24, DOI 10.1038/sj.cr.7290259; LOEBENSTEIN G, 1977, VIROLOGY, V81, P117, DOI 10.1016/0042-6822(77)90063-0; Mao XZ, 2005, BIOINFORMATICS, V21, P3787, DOI 10.1093/bioinformatics/bti430; MCQUEENMASON S, 1992, PLANT CELL, V4, P1425, DOI 10.1105/tpc.4.11.1425; Moore CJ, 2006, NATURAL RESISTANCE MECHANISMS OF PLANTS TO VIRUSES, P187, DOI 10.1007/1-4020-3780-5_9; Moore CJ, 2001, MOL PLANT MICROBE IN, V14, P939, DOI 10.1094/MPMI.2001.14.8.939; PALUKAITIS P, 1992, ADV VIRUS RES, V41, P281, DOI 10.1016/S0065-3527(08)60039-1; Pang SZ, 2000, MOL BREEDING, V6, P87, DOI 10.1023/A:1009619230918; Pei MS, 2016, BMC GENOMICS, V17, DOI 10.1186/s12864-016-2470-3; Pumplin N, 2013, NAT REV MICROBIOL, V11, P745, DOI 10.1038/nrmicro3120; Reape TJ, 2008, NEW PHYTOL, V180, P13, DOI 10.1111/j.1469-8137.2008.02549.x; Robinson MD, 2010, BIOINFORMATICS, V26, P139, DOI 10.1093/bioinformatics/btp616; ROTHE J, 1992, IMMUNOL RES, V11, P81, DOI 10.1007/BF02918612; Shang J, 2009, PHYSIOL MOL PLANT P, V74, P184, DOI 10.1016/j.pmpp.2009.11.005; Shang J, 2010, Z NATURFORSCH C, V65, P73; Sindelarova M, 2004, BIOL PLANTARUM, V48, P419, DOI 10.1023/B:BIOP.0000041096.21583.61; Storey JD, 2003, ANN STAT, V31, P2013, DOI 10.1214/aos/1074290335; Storey JD, 2003, P NATL ACAD SCI USA, V100, P9440, DOI 10.1073/pnas.1530509100; Teng NJ, 2006, NEW PHYTOL, V172, P92, DOI 10.1111/j.1469-8137.2006.01818.x; Tran L-SP, 2014, PHYTOHORMONES WINDOW; Trapnell C, 2010, NAT BIOTECHNOL, V28, P511, DOI 10.1038/nbt.1621; Tyerman SD, 2002, PLANT CELL ENVIRON, V25, P173, DOI 10.1046/j.0016-8025.2001.00791.x; VOGELMANN TC, 1993, PLANT CELL ENVIRON, V16, P65, DOI 10.1111/j.1365-3040.1993.tb00845.x; Wang H, 1996, PLANT CELL, V8, P375, DOI 10.1105/tpc.8.3.375; Wilhelm BT, 2009, METHODS, V48, P249, DOI 10.1016/j.ymeth.2009.03.016; Xi DH, 2010, J PHYTOPATHOL, V158, P263, DOI 10.1111/j.1439-0434.2009.01607.x; Young MD, 2010, GENOME BIOL, V11, DOI 10.1186/gb-2010-11-2-r14; Zhang L, 2012, PLANT PHYSIOL, V160, P1453, DOI 10.1104/pp.112.200865; Zhang N, 2014, J PINEAL RES, V56, P39, DOI 10.1111/jpi.12095; Zhang Y. W., 2016, SCI REPORTS, V6; Zhou L, 2014, PLOS ONE, V9, DOI 10.1371/journal.pone.0098578; Zitter T, CUCUMBER MOSAIC</t>
  </si>
  <si>
    <t>WOS:000401314100006</t>
  </si>
  <si>
    <t>Plant signals during beetle (Scolytus multistriatus) feeding in American elm (Ulmus americana Planch)</t>
  </si>
  <si>
    <t>Saremba, Brett M.; Tymm, Fiona J. M.; Baethke, Kathy; Rheault, Mark R.; Sherif, Sherif M.; Saxena, Praveen K.; Murch, Susan J.</t>
  </si>
  <si>
    <t>American Elms were devastated by an outbreak of Dutch Elm Disease is caused by the fungus Ophiostoma novo-ulmi Brasier that originated in Asia and arrived in the early 1900s. In spite of decades of study, the specific mechanisms and disease resistance in some trees is not well understood. the fungus is spread by several species of bark beetles in the genus Scolytus, during their dispersal and feeding. Our objective was to understand elm responses to beetle feeding in the absence of the fungus to identify potential resistance mechanisms. A colony of Scolytus multistriatus was established from wild-caught beetles and beetles were co-incubated with susceptible or resistant American elm varieties in a controlled environment chamber. Beetles burrowed into the auxillary meristems of the young elm shoots. The trees responded to the beetle damage by a series of spikes in the concentration of plant growth regulating compounds, melatonin, serotonin, and jasmonic acid. Spikes in melatonin and serotonin represented a 7,000-fold increase over resting levels. Spikes in jasmonic acid were about 10-fold higher than resting levels with one very large spike observed. Differences were noted between susceptible and resistant elms that provide new understanding of plant defenses.</t>
  </si>
  <si>
    <t>10.1080/15592324.2017.1296997</t>
  </si>
  <si>
    <t>Saremba, Brett M.</t>
  </si>
  <si>
    <t>American elm; elm beetle; plant signaling; melatonin; serotonin; jasmonic acid; abscisic acid</t>
  </si>
  <si>
    <t>JASMONIC ACID; EXOGENOUS MELATONIN; ABIOTIC STRESS; RESISTANCE; GROWTH; RESPONSES; DEFENSE; ARABIDOPSIS; SEROTONIN; 5-HYDROXYTRYPTAMINE</t>
  </si>
  <si>
    <t>[Saremba, Brett M.; Rheault, Mark R.] Univ British Columbia, Biol, Kelowna, BC, Canada; [Tymm, Fiona J. M.; Baethke, Kathy; Murch, Susan J.] Univ British Columbia, Chem, Room 350 Fipke Ctr,3247 Univ Way, Kelowna, BC V1V 1V7, Canada; [Sherif, Sherif M.; Saxena, Praveen K.] Univ Guelph, Dept Plant Agr, Guelph, ON, Canada; [Sherif, Sherif M.] Virginia Tech, Alson H Smith Jr Agr Res &amp; Extens Ctr, Winchester, VA USA</t>
  </si>
  <si>
    <t>Murch, SJ (corresponding author), Univ British Columbia, Chem, Room 350 Fipke Ctr,3247 Univ Way, Kelowna, BC V1V 1V7, Canada.</t>
  </si>
  <si>
    <t>; Rheault, Mark/K-6252-2012</t>
  </si>
  <si>
    <t>sherif, sherif/0000-0002-2801-0679; Rheault, Mark/0000-0002-7290-4565</t>
  </si>
  <si>
    <t>Bajwa VS, 2014, J PINEAL RES, V56, P238, DOI 10.1111/jpi.12115; Beilby MJ, 2015, PLANT SIGNAL BEHAV, V10, DOI 10.1080/15592324.2015.1082697; BOWDEN K, 1954, NATURE, V174, P925, DOI 10.1038/174925a0; BRASIER CM, 1991, MYCOPATHOLOGIA, V115, P151, DOI 10.1007/BF00462219; Browse J, 2009, ANNU REV PLANT BIOL, V60, P183, DOI 10.1146/annurev.arplant.043008.092007; Buchel K, 2016, PHYTOCHEM REV, V15, P961, DOI 10.1007/s11101-015-9442-0; Cano A, 2003, ANAL BIOANAL CHEM, V376, P33, DOI 10.1007/s00216-003-1848-7; Chung HS, 2008, PLANT PHYSIOL, V146, P952, DOI 10.1104/pp.107.115691; Cohen RW, 2002, J INSECT BEHAV, V15, P37, DOI 10.1023/A:1014428011892; Dacks AM, 2003, J INSECT BEHAV, V16, P1, DOI 10.1023/A:1022817610378; Denance N, 2013, FRONT PLANT SCI, V4, DOI 10.3389/fpls.2013.00155; DUBBELS R, 1995, J PINEAL RES, V18, P28, DOI 10.1111/j.1600-079X.1995.tb00136.x; Durand AN, 2016, PLANTS-BASEL, V5, DOI 10.3390/plants5010006; Nguyen D, 2016, PLANT MOL BIOL, V91, P727, DOI 10.1007/s11103-016-0481-8; Erland L, FUNC PLANT IN PRESS; Erland LAE, 2015, PLANT SIGNAL BEHAV, V10, DOI 10.1080/15592324.2015.1096469; French AS, 2014, J INSECT PHYSIOL, V61, P8, DOI 10.1016/j.jinsphys.2013.12.005; Gapper C, 2006, PLANT PHYSIOL, V141, P341, DOI 10.1104/pp.106.079079; GIBBS JN, 1986, FORESTRY, V59, P141, DOI 10.1093/forestry/59.2.141; Gimenez-Ibanez S, 2015, ESSAYS BIOCHEM, V58, P83, DOI [10.1042/BSE0580083, 10.1042/bse0580083]; HATTORI A, 1995, BIOCHEM MOL BIOL INT, V35, P627; Howe GA, 2008, ANNU REV PLANT BIOL, V59, P41, DOI 10.1146/annurev.arplant.59.032607.092825; Kazan K, 2013, MOL PLANT, V6, P686, DOI 10.1093/mp/sss128; Lee HY, 2014, J PINEAL RES, V57, P262, DOI 10.1111/jpi.12165; Lee JC, 2010, J INSECT BEHAV, V23, P19, DOI 10.1007/s10905-009-9192-1; Li C, 2015, J EXP BOT, V66, P669, DOI 10.1093/jxb/eru476; Li C, 2012, J PINEAL RES, V53, P298, DOI 10.1111/j.1600-079X.2012.00999.x; Mangano S, 2016, PLANT PHYSIOL, V171, P1593, DOI 10.1104/pp.16.00191; Meldau S, 2011, NEW PHYTOL, V189, P1143, DOI 10.1111/j.1469-8137.2010.03558.x; Memelink J, 2009, PHYTOCHEMISTRY, V70, P1560, DOI 10.1016/j.phytochem.2009.09.004; Mittler R, 2011, TRENDS PLANT SCI, V16, P300, DOI 10.1016/j.tplants.2011.03.007; Murch SJ, 1997, LANCET, V350, P1598, DOI 10.1016/S0140-6736(05)64014-7; Neckameyer WS, 2010, DEV NEUROSCI-BASEL, V32, P217, DOI 10.1159/000304888; NOVAK MG, 1995, J EXP BIOL, V198, P167; OROZCOCARDENAS M, 1993, P NATL ACAD SCI USA, V90, P8273, DOI 10.1073/pnas.90.17.8273; PENACORTES H, 1995, P NATL ACAD SCI USA, V92, P4106, DOI 10.1073/pnas.92.10.4106; Pieterse CMJ, 2012, ANNU REV CELL DEV BI, V28, P489, DOI 10.1146/annurev-cellbio-092910-154055; Pomerleau R, 1964, BIMONTHLY PROGR REPO, V20; Savatin DV, 2014, FRONT PLANT SCI, V5, DOI 10.3389/fpls.2014.00470; Sherif SM, 2016, SCI REP-UK, V6, DOI 10.1038/srep21934; Sherif S, 2015, BMC BIOL, V13, DOI 10.1186/s12915-015-0124-6; Shi HT, 2015, J EXP BOT, V66, P681, DOI 10.1093/jxb/eru373; Smakowska E, 2016, CURR OPIN PLANT BIOL, V29, P129, DOI 10.1016/j.pbi.2015.12.005; Stam JM, 2014, ANNU REV PLANT BIOL, V65, P689, DOI 10.1146/annurev-arplant-050213-035937; SVIHRA P, 1980, CALIF AGR, V34, P7; Trapet P, 2015, PHYTOCHEMISTRY, V112, P72, DOI 10.1016/j.phytochem.2014.03.015; Tsuda K, 2015, NEW PHYTOL, V206, P932, DOI 10.1111/nph.13286; Van Alstyne KL, 2006, OECOLOGIA, V148, P304, DOI 10.1007/s00442-006-0378-3; Vos IA, 2013, FRONT PLANT SCI, V4, DOI 10.3389/fpls.2013.00539; Wang L, 2013, J GENET GENOMICS, V40, P597, DOI 10.1016/j.jgg.2013.10.001; Wasternack C, 2013, ANN BOT-LONDON, V111, P1021, DOI 10.1093/aob/mct067; Webber J. F., 2004, Investigacion Agraria, Sistemas y Recursos Forestales, V13, P197; Weeda S, 2014, PLOS ONE, V9, DOI 10.1371/journal.pone.0093462; Wu JQ, 2010, ANNU REV GENET, V44, P1, DOI 10.1146/annurev-genet-102209-163500; Yang HR, 2009, J INTEGR PLANT BIOL, V51, P562, DOI 10.1111/j.1744-7909.2009.00832.x; Yin LH, 2013, J PINEAL RES, V54, P426, DOI 10.1111/jpi.12038; Zhang N, 2016, FRONT PLANT SCI, V7, DOI 10.3389/fpls.2016.00197; Zhang Y, 2008, PLOS ONE, V3, DOI 10.1371/journal.pone.0003699</t>
  </si>
  <si>
    <t>WOS:000404607000001</t>
  </si>
  <si>
    <t>RNA-seq Analysis of Overexpressing Ovine AANAT Gene of Melatonin Biosynthesis in Switchgrass</t>
  </si>
  <si>
    <t>Yuan, Shan; Huang, Yanhua; Liu, Sijia; Guan, Cong; Cui, Xin; Tian, Danyang; Zhang, Yunwei; Yang, Fuyu</t>
  </si>
  <si>
    <t>Melatonin serves important functions in the promotion of growth and anti stress regulation by efficient radical scavenging and regulation of antioxidant enzyme activity in various plants. To investigate its regulatory roles and metabolism pathways, the transcriptomic profile of overexpressing the ovine arylalkylamine N-acetyltransferase (oAANAT) gene, encoding the penultimate enzyme in melatonin biosynthesis, was compared with empty vector control using RNA-seq in switchgrass, a model plant of cellulosic ethanol conversion. The 85.22 million high quality reads that were assembled into 135,684 unigenes were generated by Illumina sequencing for transgenic oAANAT switchgrass with an average sequence length of 716 bp. A total of 946 differentially expression genes in transgenic line comparing to control switchgrass, including 737 up-regulated and 209 down-regulated genes, were mainly enriched with two main functional patterns of melatonin identifying by gene ontology analysis: the growth regulator and stress tolerance. Furthermore, KEGG maps indicated that the biosynthetic pathways of secondary metabolite (phenylpropanoids, flavonoids, steroids, stilbenoid, diarylheptanoid, and gingerol) and signaling pathways (MAPK signaling pathway, estrogen signaling pathway) were involved in melatonin metabolism. This study substantially expands the transcriptome information for switchgrass and provides valuable clues for identifying candidate genes involved in melatonin biosynthesis and elucidating the mechanism of melatonin metabolism.</t>
  </si>
  <si>
    <t>10.3389/fpls.2016.01289</t>
  </si>
  <si>
    <t>Yuan, Shan</t>
  </si>
  <si>
    <t xml:space="preserve"> Yang, Fuyu</t>
  </si>
  <si>
    <t>switchgrass; melatonin; overexpression; oAANAT; RNA-seq</t>
  </si>
  <si>
    <t>ROOT REGENERATION; STRESS TOLERANCE; EDIBLE PLANTS; GROWTH; IDENTIFICATION; PERSPECTIVES; BIOMASS; KEGG</t>
  </si>
  <si>
    <t>[Yuan, Shan; Huang, Yanhua; Liu, Sijia; Guan, Cong; Cui, Xin; Tian, Danyang; Zhang, Yunwei; Yang, Fuyu] China Agr Univ, Coll Anim Sci &amp; Technol, Beijing, Peoples R China; [Huang, Yanhua] China Agr Univ, Coll Agr, Beijing, Peoples R China; [Zhang, Yunwei] China Agr Univ, Beijing Key Lab Grassland Sci, Beijing, Peoples R China; [Zhang, Yunwei] Natl Energy R&amp;D Ctr Biomass, Beijing, Peoples R China; [Yang, Fuyu] Beijing Sure Acad Biosci, Beijing, Peoples R China</t>
  </si>
  <si>
    <t>Zhang, YW; Yang, FY (corresponding author), China Agr Univ, Coll Anim Sci &amp; Technol, Beijing, Peoples R China.; Zhang, YW (corresponding author), China Agr Univ, Beijing Key Lab Grassland Sci, Beijing, Peoples R China.; Zhang, YW (corresponding author), Natl Energy R&amp;D Ctr Biomass, Beijing, Peoples R China.; Yang, FY (corresponding author), Beijing Sure Acad Biosci, Beijing, Peoples R China.</t>
  </si>
  <si>
    <t>Arnao M. B., 2014, ADV BOT, V2014, P1, DOI [10.1155/2014/815769, DOI 10.1155/2014/815769]; Arnao MB, 2007, J PINEAL RES, V42, P147, DOI 10.1111/j.1600-079X.2006.00396.x; Arnao MB, 2014, TRENDS PLANT SCI, V19, P789, DOI 10.1016/j.tplants.2014.07.006; Arnao MB, 2009, PHYTOCHEM ANALYSIS, V20, P14, DOI 10.1002/pca.1083; Atkins CM, 1998, NAT NEUROSCI, V1, P602, DOI 10.1038/2836; Baxter HL, 2015, BIOENERG RES, V8, P910, DOI 10.1007/s12155-014-9570-1; Byeon Y, 2014, J PINEAL RES, V56, P408, DOI 10.1111/jpi.12129; Byeon Y, 2013, J PINEAL RES, V55, P371, DOI 10.1111/jpi.12080; Byeon Y, 2013, J PINEAL RES, V55, P357, DOI 10.1111/jpi.12077; DUBBELS R, 1995, J PINEAL RES, V18, P28, DOI 10.1111/j.1600-079X.1995.tb00136.x; Fan JB, 2015, FRONT PLANT SCI, V6, DOI 10.3389/fpls.2015.00925; Fu CX, 2011, P NATL ACAD SCI USA, V108, P3803, DOI 10.1073/pnas.1100310108; Grabherr MG, 2011, NAT BIOTECHNOL, V29, P644, DOI 10.1038/nbt.1883; Hardeland R, 2016, FRONT PLANT SCI, V7, DOI 10.3389/fpls.2016.00198; Hardin CF, 2013, BIOENERG RES, V6, P755, DOI 10.1007/s12155-012-9292-1; HATTORI A, 1995, BIOCHEM MOL BIOL INT, V35, P627; Ichimura K, 2002, TRENDS PLANT SCI, V7, P301; Kanehisa M, 2008, NUCLEIC ACIDS RES, V36, pD480, DOI 10.1093/nar/gkm882; Kang K, 2013, J PINEAL RES, V55, P7, DOI 10.1111/jpi.12011; Kang K, 2011, J PINEAL RES, V50, P304, DOI 10.1111/j.1600-079X.2010.00841.x; Kang K, 2010, J PINEAL RES, V49, P176, DOI 10.1111/j.1600-079X.2010.00783.x; Kolar J, 2003, PHYSIOL PLANTARUM, V118, P605, DOI 10.1034/j.1399-3054.2003.00114.x; Li B, 2011, BMC BIOINFORMATICS, V12, DOI 10.1186/1471-2105-12-323; Li C, 2012, J PINEAL RES, V53, P298, DOI 10.1111/j.1600-079X.2012.00999.x; Livak KJ, 2001, METHODS, V25, P402, DOI 10.1006/meth.2001.1262; Manchester LC, 2000, LIFE SCI, V67, P3023, DOI 10.1016/S0024-3205(00)00896-1; Mao XZ, 2005, BIOINFORMATICS, V21, P3787, DOI 10.1093/bioinformatics/bti430; Murch SJ, 1997, LANCET, V350, P1598, DOI 10.1016/S0140-6736(05)64014-7; Nawaz MA, 2016, FRONT PLANT SCI, V6, DOI 10.3389/fpls.2015.01230; Palmer NA, 2012, BIOENERG RES, V5, P649, DOI 10.1007/s12155-011-9171-1; Paredes SD, 2009, J EXP BOT, V60, P57, DOI 10.1093/jxb/ern284; Park S, 2012, J PINEAL RES, V52, P211, DOI 10.1111/j.1600-079X.2011.00930.x; Park WJ, 2011, J PLANT BIOL, V54, P143, DOI 10.1007/s12374-011-9159-6; Parrish DJ, 2005, CRIT REV PLANT SCI, V24, P423, DOI 10.1080/07352680500316433; Pelagio-Flores R, 2012, J PINEAL RES, V53, P279, DOI 10.1111/j.1600-079X.2012.00996.x; Poovaiah CR, 2015, BIOTECHNOL J, V10, P552, DOI 10.1002/biot.201400499; Sanderson MA, 1996, BIORESOURCE TECHNOL, V56, P83, DOI 10.1016/0960-8524(95)00176-X; Sarropoulou V, 2012, PLANT PHYSIOL BIOCH, V61, P162, DOI 10.1016/j.plaphy.2012.10.001; Simopoulos AP, 2005, J PINEAL RES, V39, P331, DOI 10.1111/j.1600-079X.2005.00269.x; Tan DX, 2012, J EXP BOT, V63, P577, DOI 10.1093/jxb/err256; Tan DX, 2003, J PINEAL RES, V34, P75, DOI 10.1034/j.1600-079X.2003.02111.x; Tao X, 2013, BIOSCI BIOTECH BIOCH, V77, P2169, DOI 10.1271/bbb.130218; Vriet C, 2012, PLANT CELL, V24, P842, DOI 10.1105/tpc.111.094912; Wang L, 2014, J PINEAL RES, V56, P134, DOI 10.1111/jpi.12105; Wang YX, 2012, PLOS ONE, V7, DOI 10.1371/journal.pone.0034225; Weeda S, 2014, PLOS ONE, V9, DOI 10.1371/journal.pone.0093462; Wei W, 2015, J EXP BOT, V66, P695, DOI 10.1093/jxb/eru392; Wei YX, 2016, FRONT PLANT SCI, V7, DOI 10.3389/fpls.2016.00676; Wuddineh WA, 2015, FRONT BIOENG BIOTECH, V3, DOI 10.3389/fbioe.2015.00101; Young MD, 2010, GENOME BIOL, V11, DOI 10.1186/gb-2010-11-2-r14; Zhang N, 2016, FRONT PLANT SCI, V7, DOI 10.3389/fpls.2016.00197; Zhang N, 2014, J PINEAL RES, V56, P39, DOI 10.1111/jpi.12095; Zhang N, 2013, J PINEAL RES, V54, P15, DOI 10.1111/j.1600-079X.2012.01015.x</t>
  </si>
  <si>
    <t>WOS:000382282400001</t>
  </si>
  <si>
    <t>Comparative Analysis of Therapeutically Important Indole Compounds in in vitro Cultures of Hypericum perforatum Cultivars by HPLC and TLC Analysis Coupled with Densitometric Detection</t>
  </si>
  <si>
    <t>Muszynska, Bozena; Ekiert, Halina; Kwiecien, Inga; Maslanka, Anna; Zodi, Rawad; Beerhues, Ludger</t>
  </si>
  <si>
    <t>Five indole compounds (5-hydroxy-L-tryptophan, L-tryptophan, indole-3-acetic acid, melatonin, serotonin) and hypericin were identified and quantified in methanolic extracts of shoot cultures of three Hypericum perforatum cultivars (Helos, Elixir, Topas) growing on two variants of Murashige -Skoog medium differing in concentrations of growth regulators (naphthalene-l-acetic acid and 6-benzylaminopurine). Extracts of the aboveground parts of field-grown plants (Hyperici herba) were also analyzed by HPLC and TLC analysis coupled with densitometric detection. Determination of four compounds was based on our assay described earlier. The methods of determination of 5-hydroxy-L-tryptophan and hypericin were developed and validated in this study. The composition and contents of the metabolites under study differed between the cultivars cultured in vitro and between medium variants containing diverse contents of growth regulators. The contents of individual indole compounds in the biomass from in vitro cultures ranged from 39.6 to 343.2 mg/100 g dry mass. 5-Hydroxy-Ltryptophan was the dominating metabolite (from 78.2 to 343.2 mg/100 g dry mass). Extracts from shoots of the cultivar Helos also contained high contents of serotonin (319.9 and 197.4 mg/100 g dry mass). The contents of indole compounds in Hyperici herba were also diverse (from 7.1 to 55.3 mg/100 g dry mass). 5-Hydroxy-L-tryptophan was the dominating metabolite as well. Hypericin content of Hyperici herba, equaling 12.2 mg/100 g dry mass was from 3.3 to 10 times higher than in extracts from shoots cultured in vitro. The present report is the first analysis of endogenous accumulation of indole compounds in Hyperici herba which involves, apart from melatonin, four other compounds.</t>
  </si>
  <si>
    <t>NATURAL PRODUCT COMMUNICATIONS</t>
  </si>
  <si>
    <t>Muszynska, Bozena</t>
  </si>
  <si>
    <t xml:space="preserve"> Beerhues, Ludger</t>
  </si>
  <si>
    <t>Melatonin improves rice salinity stress tolerance by NADPH oxidase-dependent control of the plasma membrane K+ transporters and K+ homeostasis</t>
  </si>
  <si>
    <t>Liu, Juan; Shabala, Sergey; Zhang, Jing; Ma, Guohui; Chen, Dandan; Shabala, Lana; Zeng, Fanrong; Chen, Zhong-Hua; Zhou, Meixue; Venkataraman, Gayatri; Zhao, Quanzhi</t>
  </si>
  <si>
    <t>This study aimed to reveal the mechanistic basis of the melatonin-mediated amelioration of salinity stress in plants. Electrophysiological experiments revealed that melatonin decreased salt-induced K+ efflux (a critical determinant of plant salt tolerance) in a dose- and time-dependent manner and reduced sensitivity of the plasma membrane K+-permeable channels to hydroxyl radicals. These beneficial effects of melatonin were abolished by NADPH oxidase blocker DPI. Transcriptome analyses revealed that melatonin induced 585 (448 up- and 137 down-regulated) and 59 (54 up- and 5 down-regulated) differentially expressed genes (DEGs) in the root tip and mature zone, respectively. The most noticeable changes in the root tip were melatonin-induced increase in the expression of several DEGs encoding respiratory burst NADPH oxidases (OsRBOHA and OsRBOHF), calcineurin B-like/calcineurin B-like-interacting protein kinase (OsCBL/OsCIPK), and calcium-dependent protein kinase (OsCDPK) under salt stress. Melatonin also enhanced the expression of potassium transporter genes (OsAKT1, OsHAK1, and OsHAK5). Taken together, these results indicate that melatonin improves salt tolerance in rice by enabling K+ retention in roots, and that the latter process is conferred by melatonin scavenging of hydroxyl radicals and a concurrent OsRBOHF-dependent ROS signalling required to activate stress-responsive genes and increase the expression of K+ uptake transporters in the root tip.</t>
  </si>
  <si>
    <t>10.1111/pce.13759</t>
  </si>
  <si>
    <t>Liu, Juan</t>
  </si>
  <si>
    <t xml:space="preserve"> Zhao, Quanzhi</t>
  </si>
  <si>
    <t>melatonin; potassium; RBOH; reactive oxygen species; tissue specificity; transcriptome</t>
  </si>
  <si>
    <t>INDUCED ANTIOXIDANT DEFENSE; PROGRAMMED CELL-DEATH; H+-ATPASE ACTIVITY; SALT TOLERANCE; PERMEABLE CHANNELS; LEAF SENESCENCE; EXOGENOUS MELATONIN; K+/NA+ HOMEOSTASIS; ARABIDOPSIS ROOT; ION HOMEOSTASIS</t>
  </si>
  <si>
    <t>[Liu, Juan; Zhang, Jing; Chen, Dandan; Zhao, Quanzhi] Henan Agr Univ, Collaborat Innovat Ctr Henan Grain Crops, Henan Key Lab Rice Biol, Zhengzhou 450046, Peoples R China; [Liu, Juan; Shabala, Sergey; Shabala, Lana; Zhou, Meixue] Univ Tasmania, Tasmanian Inst Agr, Hobart, Tas 7001, Australia; [Shabala, Sergey] Foshan Univ, Int Res Ctr Environm Membrane Biol, Foshan, Peoples R China; [Ma, Guohui] Hunan Hybrid Rice Res Ctr, State Key Lab Hybrid Rice, Changsha, Peoples R China; [Zeng, Fanrong] Zhejiang Univ, Coll Agr &amp; Biotechnol, Dept Agron, Hangzhou, Peoples R China; [Chen, Zhong-Hua] Western Sydney Univ, Sch Sci, Hawkesbury Inst Environm, Penrith, NSW, Australia; [Chen, Zhong-Hua] Yangtze Univ, Coll Agr, Collaborat Innovat Ctr Grain Ind, Jingzhou, Peoples R China; [Venkataraman, Gayatri] MS Swaminathan Res Fdn, Plant Mol Biol Lab, Taramani Inst Area, 3 Cross St, Chennai, Tamil Nadu, India</t>
  </si>
  <si>
    <t>Zhang, J; Zhao, QZ (corresponding author), Henan Agr Univ, Collaborat Innovat Ctr Henan Grain Crops, Henan Key Lab Rice Biol, Zhengzhou 450046, Peoples R China.; Shabala, S (corresponding author), Univ Tasmania, Tasmanian Inst Agr, Hobart, Tas 7001, Australia.</t>
  </si>
  <si>
    <t>sergey.shabala@utas.edu.au; zhjing98@henau.edu.cn; qzzhaoh@henau.edu.cn</t>
  </si>
  <si>
    <t>Chen, Zhong-Hua/B-8927-2008</t>
  </si>
  <si>
    <t>Chen, Zhong-Hua/0000-0002-7531-320X; , Gayatri/0000-0001-6926-3317; Zeng, Fanrong/0000-0001-7742-5195; Shabala, Sergey/0000-0003-2345-8981</t>
  </si>
  <si>
    <t>Adem GD, 2014, BMC PLANT BIOL, V14, DOI 10.1186/1471-2229-14-113; Al-Tamimi N, 2016, NAT COMMUN, V7, DOI 10.1038/ncomms13342; Anschutz U, 2014, J PLANT PHYSIOL, V171, P670, DOI 10.1016/j.jplph.2014.01.009; Arnao MB, 2018, MOLECULES, V23, DOI 10.3390/molecules23010238; Arora D, 2017, FREE RADICAL BIO MED, V106, P315, DOI 10.1016/j.freeradbiomed.2017.02.042; Bajwa VS, 2014, J PINEAL RES, V56, P238, DOI 10.1111/jpi.12115; Beilby MJ, 2015, FRONT PLANT SCI, V6, DOI 10.3389/fpls.2015.00226; Beilby MJ, 2015, J MEMBRANE BIOL, V248, P93, DOI 10.1007/s00232-014-9746-9; Bose J, 2014, J EXP BOT, V65, P1241, DOI 10.1093/jxb/ert430; Byeon Y, 2012, J PINEAL RES, V53, P107, DOI 10.1111/j.1600-079X.2012.00976.x; Cai SY, 2017, J PINEAL RES, V62, DOI 10.1111/jpi.12387; Cao YY, 2019, PLANT CELL PHYSIOL, V60, P562, DOI 10.1093/pcp/pcy226; Chakraborty K, 2016, J EXP BOT, V67, P4611, DOI 10.1093/jxb/erw236; Chen G, 2018, FRONT PLANT SCI, V8, DOI 10.3389/fpls.2017.02216; Chen G, 2015, PLANT CELL ENVIRON, V38, P2747, DOI 10.1111/pce.12585; Chen J, 2019, FREE RADICAL BIO MED, V143, P534, DOI 10.1016/j.freeradbiomed.2019.09.011; Chen YE, 2018, PHYSIOL PLANTARUM, V164, P349, DOI 10.1111/ppl.12737; Chen Z, 2005, PLANT CELL ENVIRON, V28, P1230, DOI 10.1111/j.1365-3040.2005.01364.x; Chen ZP, 2018, ANN BOT-LONDON, V121, P1127, DOI 10.1093/aob/mcx207; Chen ZP, 2017, FREE RADICAL BIO MED, V108, P465, DOI 10.1016/j.freeradbiomed.2017.04.009; Demidchik V, 2003, J CELL SCI, V116, P81, DOI 10.1242/jcs.00201; Demidchik V, 2018, NEW PHYTOL, V220, P49, DOI 10.1111/nph.15266; Demidchik V, 2018, FUNCT PLANT BIOL, V45, P9, DOI [10.1071/FP16420, 10.1071/fp16420]; Demidchik V, 2014, J PLANT PHYSIOL, V171, P696, DOI 10.1016/j.jplph.2014.01.015; Demidchik V, 2014, J EXP BOT, V65, P1259, DOI 10.1093/jxb/eru004; Dinneny JR, 2010, PLANT CELL ENVIRON, V33, P543, DOI 10.1111/j.1365-3040.2009.02055.x; Drerup MM, 2013, MOL PLANT, V6, P559, DOI 10.1093/mp/sst009; Dreyer I, 2011, FEBS J, V278, P4293, DOI 10.1111/j.1742-4658.2011.08371.x; Du Z, 2010, NUCLEIC ACIDS RES, V38, pW64, DOI 10.1093/nar/gkq310; DUBBELS R, 1995, J PINEAL RES, V18, P28, DOI 10.1111/j.1600-079X.1995.tb00136.x; Dubiella U, 2013, P NATL ACAD SCI USA, V110, P8744, DOI 10.1073/pnas.1221294110; Gao WY, 2019, INT J MOL SCI, V20, DOI 10.3390/ijms20051176; Gao Y, 2016, FRONT PLANT SCI, V7, DOI 10.3389/fpls.2016.01716; Gong B, 2017, PHYSIOL PLANTARUM, V160, P396, DOI 10.1111/ppl.12581; Grattan S. R., 2002, California Agriculture, V56, P189, DOI 10.3733/ca.v056n06p189; HATTORI A, 1995, BIOCHEM MOL BIOL INT, V35, P627; Hong CY, 2009, PLANT SOIL, V320, P103, DOI 10.1007/s11104-008-9874-z; Hu XL, 2007, NEW PHYTOL, V173, P27, DOI 10.1111/j.1469-8137.2006.01888.x; Huang Y, 2019, J EXP BOT, V70, P5879, DOI 10.1093/jxb/erz328; Jiang CQ, 2016, ACTA PHYSIOL PLANT, V38, DOI 10.1007/s11738-016-2101-2; Jiang M, 2003, PLANT CELL ENVIRON, V26, P929, DOI 10.1046/j.1365-3040.2003.01025.x; Kadota Y, 2014, MOL CELL, V54, P43, DOI 10.1016/j.molcel.2014.02.021; Ke QB, 2018, FRONT PLANT SCI, V9, DOI 10.3389/fpls.2018.00914; Kobayashi M, 2007, PLANT CELL, V19, P1065, DOI 10.1105/tpc.106.048884; Kurusu T, 2015, FRONT PLANT SCI, V6, DOI 10.3389/fpls.2015.00427; Lazar D, 2013, PLANT SIGNAL BEHAV, V8, DOI 10.4161/psb.23279; Li B, 2011, BMC BIOINFORMATICS, V12, DOI 10.1186/1471-2105-12-323; Li C, 2016, J PINEAL RES, V61, P218, DOI 10.1111/jpi.12342; Li C, 2012, J PINEAL RES, V53, P298, DOI 10.1111/j.1600-079X.2012.00999.x; Li J, 2014, PLANT CELL, V26, P3387, DOI 10.1105/tpc.114.123455; Li XJ, 2017, PLANT GROWTH REGUL, V83, P441, DOI 10.1007/s10725-017-0310-3; Liang CZ, 2017, FRONT PLANT SCI, V8, DOI 10.3389/fpls.2017.00134; Liang CZ, 2015, J PINEAL RES, V59, P91, DOI 10.1111/jpi.12243; Liu J, 2019, FRONT PLANT SCI, V10, DOI 10.3389/fpls.2019.01361; Liu Y, 2019, J EXP BOT, V70, P1389, DOI 10.1093/jxb/ery461; Livak KJ, 2001, METHODS, V25, P402, DOI 10.1006/meth.2001.1262; Lockhart J, 2013, PLANT CELL, V25, P3150, DOI 10.1105/tpc.113.250911; Ma LY, 2012, J EXP BOT, V63, P305, DOI 10.1093/jxb/err280; Miller G, 2010, PLANT CELL ENVIRON, V33, P453, DOI 10.1111/j.1365-3040.2009.02041.x; Mittler R, 2004, TRENDS PLANT SCI, V9, P490, DOI 10.1016/j.tplants.2004.08.009; Mittler R, 2015, PLANT CELL, V27, P64, DOI 10.1105/tpc.114.133090; Munns R, 2008, ANNU REV PLANT BIOL, V59, P651, DOI 10.1146/annurev.arplant.59.032607.092911; Newman IA, 2001, PLANT CELL ENVIRON, V24, P1, DOI 10.1046/j.1365-3040.2001.00661.x; Park S, 2012, J PINEAL RES, V53, P385, DOI 10.1111/j.1600-079X.2012.01008.x; Pelagio-Flores R, 2012, J PINEAL RES, V53, P279, DOI 10.1111/j.1600-079X.2012.00996.x; Pitman M. G., 2004, SALINITY ENV PLANTS, P3, DOI DOI 10.1007/0-306-48155-31; Posmyk MM, 2009, ACTA PHYSIOL PLANT, V31, P1, DOI 10.1007/s11738-008-0213-z; Qadir M, 2014, NAT RESOUR FORUM, V38, P282, DOI 10.1111/1477-8947.12054; Redwan M, 2016, FUNCT PLANT BIOL, V43, P1016, DOI 10.1071/FP16120; Reiter RJ, 2016, J PINEAL RES, V61, P253, DOI 10.1111/jpi.12360; Rubio F, 2020, NEW PHYTOL, V225, P1097, DOI 10.1111/nph.15852; Schmidt R, 2013, PLANT CELL, V25, P2115, DOI 10.1105/tpc.113.113068; Shabala L, 2016, PLANT PHYSIOL, V172, P2445, DOI 10.1104/pp.16.01347; Shabala S, 2002, PHYSIOL PLANTARUM, V114, P47, DOI 10.1046/j.0031-9317.2001.1140108.x; Shabala S, 2006, PLANT PHYSIOL, V141, P1653, DOI 10.1104/pp.106.082388; Shabala S, 2017, J EXP BOT, V68, P4003, DOI 10.1093/jxb/erx238; Shabala S, 2016, J EXP BOT, V67, P1015, DOI 10.1093/jxb/erv465; Shabala S, 2014, PHYSIOL PLANTARUM, V151, P257, DOI 10.1111/ppl.12165; Shabala S, 2013, ANN BOT-LONDON, V112, P1209, DOI 10.1093/aob/mct205; Shabala S, 2009, J EXP BOT, V60, P709, DOI 10.1093/jxb/erp013; Shabala SN, 1997, PLANT PHYSIOL, V113, P111, DOI 10.1104/pp.113.1.111; Shen Y, 2015, PLANT CELL ENVIRON, V38, P2766, DOI 10.1111/pce.12586; Shi HT, 2015, J EXP BOT, V66, P681, DOI 10.1093/jxb/eru373; Shi HT, 2015, J PINEAL RES, V58, P26, DOI 10.1111/jpi.12188; Shi HT, 2014, J PINEAL RES, V57, P185, DOI 10.1111/jpi.12155; Sirichandra C, 2009, FEBS LETT, V583, P2982, DOI 10.1016/j.febslet.2009.08.033; Sun J, 2009, TREE PHYSIOL, V29, P1175, DOI 10.1093/treephys/tpp048; Suzuki K, 2016, BMC PLANT BIOL, V16, DOI 10.1186/s12870-016-0709-4; Suzuki N, 2012, PLANT CELL ENVIRON, V35, P259, DOI 10.1111/j.1365-3040.2011.02336.x; Tan DX, 2013, J PINEAL RES, V54, P127, DOI 10.1111/jpi.12026; Tan XL, 2019, J PINEAL RES, V67, DOI 10.1111/jpi.12570; Torres MA, 2005, NAT GENET, V37, P1130, DOI 10.1038/ng1639; Wang FF, 2017, J EXP BOT, V68, P3191, DOI 10.1093/jxb/erw378; Wang HY, 2018, INT J MOL SCI, V19, DOI 10.3390/ijms19030702; Wang P, 2013, J PINEAL RES, V55, P424, DOI 10.1111/jpi.12091; Wang P, 2013, J PINEAL RES, V54, P292, DOI 10.1111/jpi.12017; Wei J, 2018, J PINEAL RES, V65, DOI 10.1111/jpi.12500; Wei W, 2015, J EXP BOT, V66, P695, DOI 10.1093/jxb/eru392; Wong HL, 2007, PLANT CELL, V19, P4022, DOI 10.1105/tpc.107.055624; Wu HH, 2018, PLANT SOIL, V431, P1, DOI 10.1007/s11104-018-3770-y; Yan YY, 2019, PLANT CELL PHYSIOL, V60, P2051, DOI 10.1093/pcp/pcz126; Yang TY, 2014, PLANT PHYSIOL, V166, P945, DOI 10.1104/pp.114.246520; Yoshida S., 1976, LAB MANUAL PHYSL STU, P61; Yu YC, 2018, FRONT PLANT SCI, V9, DOI 10.3389/fpls.2018.00256; Zhan HS, 2019, INT J MOL SCI, V20, DOI 10.3390/ijms20030709; Zhang HJ, 2014, J PINEAL RES, V57, P269, DOI 10.1111/jpi.12167; Zhang N, 2014, J PINEAL RES, V56, P39, DOI 10.1111/jpi.12095; Zorb C, 2014, J PLANT PHYSIOL, V171, P656, DOI 10.1016/j.jplph.2013.08.008</t>
  </si>
  <si>
    <t>1365-3040</t>
  </si>
  <si>
    <t>WOS:000535012700001</t>
  </si>
  <si>
    <t>Melatonin Enhances Cold Tolerance by Regulating Energy and Proline Metabolism in Litchi Fruit</t>
  </si>
  <si>
    <t>Liu, Gangshuai; Zhang, Yuxin; Yun, Ze; Hu, Meijiao; Liu, Jialiang; Jiang, Yueming; Zhang, Zhengke</t>
  </si>
  <si>
    <t>Melatonin (MLT) is a vital signaling molecule that regulates multiple physiological processes in higher plants. In the current study, the role of MLT in regulating chilling tolerance and its possible mechanisms in litchi fruit during storage at ambient temperatures after its removal from refrigeration was investigated. The results show that the application of MLT (400 mu M, dipping for 20 min) to 'Baitangying' litchi fruit effectively delayed the development of chilling injury (CI) while inhibiting pericarp discoloration, as indicated by higher chromacity values (L*, a*, b*) and anthocyanin levels. MLT treatment suppressed the enhancements of the relative electrical conductivity (REC) and malondialdehyde (MDA) content, which might contribute to the maintenance of membrane integrity in litchi fruit. MLT treatment slowed the decline in cellular energy level, as evidenced by higher adenosine triphosphate (ATP) content and a higher energy charge (EC), which might be ascribed to the increased activities of enzymes associated with energy metabolism including H+-ATPase, Ca2+-ATPase, succinate dehydrogenase (SDH), and cytochrome C oxidase (CCO). In addition, MLT treatment resulted in enhanced proline accumulation, which was likely a consequence of the increased activities of ornithine-delta-aminotransferase (OAT) and Delta(1)-pyrroline-5-carboxylate synthase (P5CS) and the suppressed activity of proline dehydrogenase (PDH). These results suggest that the enhanced chilling tolerance of litchi fruit after MLT treatment might involve the regulation of energy and proline metabolism.</t>
  </si>
  <si>
    <t>10.3390/foods9040454</t>
  </si>
  <si>
    <t>Liu, Gangshuai</t>
  </si>
  <si>
    <t>litchi; chilling injury; melatonin; energy status; proline metabolism</t>
  </si>
  <si>
    <t>DELTA-AMINOTRANSFERASE CDNA; CONFERS CHILLING TOLERANCE; PEACH FRUIT; NITRIC-OXIDE; ANTIOXIDANT ACTIVITIES; LIPID METABOLISMS; MAINTAINS QUALITY; GLYCINE BETAINE; TOMATO FRUITS; PAPAYA FRUIT</t>
  </si>
  <si>
    <t>[Liu, Gangshuai; Zhang, Yuxin; Liu, Jialiang; Zhang, Zhengke] Hainan Univ, Coll Food Sci &amp; Engn, Haikou 570228, Hainan, Peoples R China; [Liu, Gangshuai] China Agr Univ, Coll Food Sci &amp; Nutr Engn, Beijing 100083, Peoples R China; [Yun, Ze; Jiang, Yueming] Chinese Acad Sci, South China Bot Garden, Guangzhou 510650, Peoples R China; [Hu, Meijiao] Chinese Acad Trop Agr Sci, Environm &amp; Plant Protect Inst, Haikou 571101, Hainan, Peoples R China</t>
  </si>
  <si>
    <t>lgsliugangshuai@163.com; beakyhzhangyuxin@163.com; yunze@scbg.ac.cn; humeijiao320@163.com; jialiangliu0722@163.com; ymjiang@scbg.ac.cn; zhangzhengke@hainanu.edu.cn</t>
  </si>
  <si>
    <t>liang, xianchen/ABH-3342-2020</t>
  </si>
  <si>
    <t>Jiang, Yueming/0000-0002-4648-9572; Yun, Ze/0000-0003-3966-7657</t>
  </si>
  <si>
    <t>Aghdam MS, 2020, FOOD CHEM, V303, DOI 10.1016/j.foodchem.2019.125385; Aghdam MS, 2019, FOOD CHEM, V275, P549, DOI 10.1016/j.foodchem.2018.09.157; Aghdam MS, 2018, TRENDS FOOD SCI TECH, V76, P67, DOI 10.1016/j.tifs.2018.04.003; Ali S, 2019, SCI HORTIC-AMSTERDAM, V254, P14, DOI 10.1016/j.scienta.2019.04.065; Ali S, 2018, POSTHARVEST BIOL TEC, V140, P100, DOI 10.1016/j.postharvbio.2018.02.016; Ali S, 2016, POSTHARVEST BIOL TEC, V121, P135, DOI 10.1016/j.postharvbio.2016.07.015; Arnao MB, 2015, J PINEAL RES, V59, P133, DOI 10.1111/jpi.12253; ARNAO MB, 2019, MELATONIN RES, V2, P152, DOI DOI 10.32794/11250036; Cao SF, 2018, J AGR FOOD CHEM, V66, P5663, DOI 10.1021/acs.jafc.8b02055; Cao SF, 2016, J AGR FOOD CHEM, V64, P5215, DOI 10.1021/acs.jafc.6b01118; Cao SF, 2012, FOOD CHEM, V133, P1466, DOI 10.1016/j.foodchem.2012.02.035; DELAUNEY AJ, 1993, J BIOL CHEM, V268, P18673; DHANRAJ KM, 2016, INT J RES DEV PHARM, V5, P2117; Duan XW, 2011, FOOD RES INT, V44, P1905, DOI 10.1016/j.foodres.2010.10.027; Gao H, 2018, FOOD CHEM, V245, P659, DOI 10.1016/j.foodchem.2017.10.008; Gao H, 2016, POSTHARVEST BIOL TEC, V111, P390, DOI 10.1016/j.postharvbio.2015.07.031; Gomes FP, 2010, SCI HORTIC-AMSTERDAM, V126, P379, DOI 10.1016/j.scienta.2010.07.036; Holcroft DM, 1996, POSTHARVEST BIOL TEC, V9, P265, DOI 10.1016/S0925-5214(96)00037-3; Jannatizadeh A, 2019, FOOD BIOPROCESS TECH, V12, P741, DOI 10.1007/s11947-019-2247-1; Jannatizadeh A, 2019, SCI HORTIC-AMSTERDAM, V246, P544, DOI 10.1016/j.scienta.2018.11.027; Jiang YM, 2005, LWT-FOOD SCI TECHNOL, V38, P757, DOI 10.1016/j.lwt.2004.09.004; Jiang YM, 2004, FOOD CHEM, V88, P443, DOI 10.1016/j.foodchem.2004.02.004; Jiang YM, 2003, J HORTIC SCI BIOTECH, V78, P437, DOI 10.1080/14620316.2003.11511645; Jin P, 2015, J AGR FOOD CHEM, V63, P3654, DOI 10.1021/acs.jafc.5b00605; Jin P, 2013, J SCI FOOD AGR, V93, P1827, DOI 10.1002/jsfa.5973; KIM HR, 1994, ANAL BIOCHEM, V223, P205, DOI 10.1006/abio.1994.1574; Li D, 2016, FOOD CHEM, V208, P272, DOI 10.1016/j.foodchem.2016.03.113; Li PY, 2014, FOOD CHEM, V142, P72, DOI 10.1016/j.foodchem.2013.06.132; Liu H, 2011, POSTHARVEST BIOL TEC, V60, P24, DOI 10.1016/j.postharvbio.2010.11.008; Liu SM, 2020, POSTHARVEST BIOL TEC, V163, DOI 10.1016/j.postharvbio.2020.111136; Liu T, 2015, LWT-FOOD SCI TECHNOL, V60, P1254, DOI [10.1016/j.iwt.2014.09.003, 10.1016/j.lwt.2014.09.003]; Millar AH, 1995, PHYSIOL PLANTARUM, V95, P523, DOI 10.1111/j.1399-3054.1995.tb05518.x; Pan YG, 2017, POSTHARVEST BIOL TEC, V125, P181, DOI 10.1016/j.postharvbio.2016.11.016; Pan YG, 2019, FOOD SCI NUTR, V7, P1123, DOI 10.1002/fsn3.957; Reichel M, 2017, POSTHARVEST BIOL TEC, V125, P77, DOI 10.1016/j.postharvbio.2016.10.002; Reiter RJ, 1999, BIOL SIGNAL RECEPT, V8, P56; Roosens NHCJ, 1998, PLANT PHYSIOL, V117, P263, DOI 10.1104/pp.117.1.263; Salehi B, 2019, CELLS-BASEL, V8, DOI 10.3390/cells8070681; Sevillano L, 2009, J SCI FOOD AGR, V89, P555, DOI 10.1002/jsfa.3468; Shah HMS, 2017, POSTHARVEST BIOL TEC, V132, P154, DOI 10.1016/j.postharvbio.2017.06.004; Shang HT, 2011, J AGR FOOD CHEM, V59, P1264, DOI 10.1021/jf104424z; Sivakumar D, 2010, FOOD REV INT, V26, P162, DOI 10.1080/87559121003590516; Somboonkaew N, 2011, FOOD RES INT, V44, P1962, DOI 10.1016/j.foodres.2010.04.035; Sondergaard TE, 2004, PLANT PHYSIOL, V136, P2475, DOI 10.1104/pp.104.048231; Sun H, 2020, FOOD CHEM, V306, DOI 10.1016/j.foodchem.2019.125626; Tao DB, 2019, SCI HORTIC-AMSTERDAM, V247, P254, DOI 10.1016/j.scienta.2018.12.025; Verbruggen N, 2008, AMINO ACIDS, V35, P753, DOI 10.1007/s00726-008-0061-6; Wang T, 2020, POSTHARVEST BIOL TEC, V160, DOI 10.1016/j.postharvbio.2019.111066; Wang YS, 2015, POSTHARVEST BIOL TEC, V108, P21, DOI 10.1016/j.postharvbio.2015.05.007; Wang YS, 2013, J AGR FOOD CHEM, V61, P8880, DOI 10.1021/jf401447y; Xu T, 2019, FRONT PLANT SCI, V10, DOI 10.3389/fpls.2019.01388; Zhang L, 2018, SCI HORTIC-AMSTERDAM, V240, P446, DOI 10.1016/j.scienta.2018.06.036; Zhang YY, 2018, J AGR FOOD CHEM, V66, P7475, DOI 10.1021/acs.jafc.8b01922; Zhang ZK, 2017, POSTHARVEST BIOL TEC, V132, P97, DOI 10.1016/j.postharvbio.2017.05.010; Zhang ZK, 2017, FOOD CHEM, V219, P76, DOI 10.1016/j.foodchem.2016.09.123; Zhang ZK, 2015, FOOD CHEM, V171, P191, DOI 10.1016/j.foodchem.2014.09.001; Zhang Zhi-zhong, 2002, Journal of China Institute of Communications, V23, P16</t>
  </si>
  <si>
    <t>WOS:000537220500024</t>
  </si>
  <si>
    <t>Melatonin and nitric oxide enhance cadmium tolerance and phytoremediation efficiency in Catharanthus roseus (L.) G. Don</t>
  </si>
  <si>
    <t>In this study, a pot experiment was performed to evaluate the effects of foliar spray with sodium nitroprusside (200 mu M SNP) and melatonin (100 mu M) singly and in combination on tolerance and accumulation of cadmium (Cd) in Catharanthus roseus (L.) G. Don plants exposed to different levels of cadmium (0, 50, 100, and 200 mg Cd kg(-1) soil). The results showed that 50 mg kg(-1) Cd had no significant effect on the fresh and dry weight of roots and shoots and content of chlorophyll (Chl) a and b, but the higher levels of Cd (100 and 200 mg kg(-1)) significantly reduced these attributes and induced an increase in the level of leaf electrolyte leakage and disrupted nutrient homeostasis. The activities of catalase (CAT) and peroxidase (POD) in leaves were increased under lower Cd concentrations (50 and 100 mg kg(-1)) but decreased under 200 mg kg(-1) Cd. However, foliar spray with melatonin and/or SNP increased shoot biomass and the content of Chl a and b, augmented activities of POD and CAT, lowered electrolyte leakage (EL), and improved essential cations homeostasis in leaves. Cadmium content in shoots of C. roseus was less than roots and TF (transfer factor) was &lt; 1. Interestingly, foliar spray with SNP and/or melatonin increased Cd accumulation and bioconcentration factor (BCF) in both roots and shoots and elevated the Cd transport from roots to shoot, as TF values increased in these treatments. The co-application of melatonin and SNP further than their separate usage augmented Cd tolerance through increasing activities of antioxidant enzymes and regulating mineral homeostasis in C. roseus. Furthermore, co-treatment of SNP and melatonin increased Cd phytoremediation efficiency in C. roseus through increasing biomass and elevating uptake and translocation of Cd from root to shoot.</t>
  </si>
  <si>
    <t>10.1007/s11356-019-07283-4</t>
  </si>
  <si>
    <t>C; roseus; Phytoremediation; Nitric oxide; Melatonin; Cd tolerance</t>
  </si>
  <si>
    <t>CD-STRESS; ANTIOXIDANT RESPONSES; EXOGENOUS MELATONIN; BACILLUS-SUBTILIS; GROWTH; ACCUMULATION; TOXICITY; ROOT; NO; PLANTS</t>
  </si>
  <si>
    <t>[Nabaei, Masoomeh; Amooaghaie, Rayhaneh] Shahrekord Univ, Fac Sci, Dept Plant Sci, Shahrekord, Iran; [Amooaghaie, Rayhaneh] Shahrekord Univ, Biotechnol Res Inst, Shahrekord, Iran</t>
  </si>
  <si>
    <t>Nabaei, M (corresponding author), Shahrekord Univ, Fac Sci, Dept Plant Sci, Shahrekord, Iran.</t>
  </si>
  <si>
    <t>mahsa.nabaei@gmail.com; rayhanehamooaghaie@yahoo.com</t>
  </si>
  <si>
    <t>Amooaghaie R, 2018, RUSS J PLANT PHYSL+, V65, P435, DOI 10.1134/S1021443718030093; Amooaghaie R, 2017, PHOTOSYNTHETICA, V55, P153, DOI 10.1007/s11099-016-0240-8; Amooaghaie R, 2018, J PLANT PHYSIOL, V228, P75, DOI 10.1016/j.jplph.2018.01.012; Amooaghaie R, 2017, ECOTOX ENVIRON SAFE, V139, P210, DOI 10.1016/j.ecoenv.2017.01.037; Arasimowicz-Jelonek M, 2011, PLANT SCI, V181, P612, DOI 10.1016/j.plantsci.2011.03.019; Arnao MB, 2019, TRENDS PLANT SCI, V24, P38, DOI 10.1016/j.tplants.2018.10.010; Arnao MB, 2013, J PINEAL RES, V55, P149, DOI 10.1111/jpi.12055; ARNAO MB, 2019, MELATONIN RES, V2, P152, DOI DOI 10.32794/11250036; BAKER A J M, 1989, Biorecovery, V1, P81; Begara-Morales JC, 2016, FRONT PLANT SCI, V7, DOI 10.3389/fpls.2016.00152; Besson-Bard A, 2009, PLANT PHYSIOL, V149, P1302, DOI 10.1104/pp.108.133348; Cai SY, 2017, J PINEAL RES, V62, DOI 10.1111/jpi.12387; Cao YY, 2019, PLANT CELL PHYSIOL, V60, P562, DOI 10.1093/pcp/pcy226; Chen Q, 2018, ECOTOX ENVIRON SAFE, V157, P266, DOI 10.1016/j.ecoenv.2018.03.055; Chen Q, 2017, ACTA PHYSIOL PLANT, V39, DOI 10.1007/s11738-017-2567-6; Chen WF, 2018, J SOIL SCI PLANT NUT, V18, P129; Chen YH, 2012, PROTOPLASMA, V249, P187, DOI 10.1007/s00709-011-0277-2; Dionisio-Sese ML, 1998, PLANT SCI, V135, P1, DOI 10.1016/S0168-9452(98)00025-9; Elviri L, 2010, J CHROMATOGR A, V1217, P4120, DOI 10.1016/j.chroma.2010.02.013; Grant C. A, 2011, PEDOLOGIST, V3, P143; Graziano M, 2005, TRENDS PLANT SCI, V10, P4, DOI 10.1016/j.tplants.2004.12.004; Gu Q, 2017, PLANT SCI, V261, P28, DOI 10.1016/j.plantsci.2017.05.001; Hasan MK, 2015, FRONT PLANT SCI, V6, DOI 10.3389/fpls.2015.00601; Hu Y, 2019, SCI TOTAL ENVIRON, V650, P2761, DOI 10.1016/j.scitotenv.2018.09.269; [黄佳璟 Huang Jiajing], 2017, [四川农业大学学报, Journal of Sichuan Agricultural University], V35, P375; Kaur G, 2015, PLOS ONE, V10, DOI 10.1371/journal.pone.0138713; Kaya C, 2020, PHYSIOL PLANTARUM, V168, P256, DOI 10.1111/ppl.12976; Kaya C, 2019, CHEMOSPHERE, V225, P627, DOI 10.1016/j.chemosphere.2019.03.026; Khairy Alaaldin Idris H, 2016, Biochim Open, V2, P41, DOI 10.1016/j.biopen.2016.02.002; Khan WU, 2018, INT J PHYTOREMEDIAT, V20, P581, DOI 10.1080/15226514.2017.1405378; Khan WU, 2017, INT J PHYTOREMEDIAT, V19, P514, DOI 10.1080/15226514.2016.1254154; Kobylinska A, 2016, BIOMETALS, V29, P1059, DOI 10.1007/s10534-016-9977-6; Kovacik J, 2014, PLOS ONE, V9, DOI 10.1371/journal.pone.0091685; Kumar S, 2011, 2010 INT C BIOL ENV, P1; Kumari Anita, 2010, Braz. J. Plant Physiol., V22, P271, DOI 10.1590/S1677-04202010000400007; Lee HY, 2017, J PINEAL RES, V62, DOI 10.1111/jpi.12379; Lee K, 2017, J PINEAL RES, V63, DOI 10.1111/jpi.12441; Leitenmaier B, 2013, FRONT PLANT SCI, V4, DOI 10.3389/fpls.2013.00374; Li MQ, 2016, J PINEAL RES, V61, P291, DOI 10.1111/jpi.12346; Lichtenthaler H.K., 2001, CURRENT PROTOCOLS FO, V4, P3, DOI DOI 10.1002/0471142913.FAF0403S01; Lin LJ, 2018, ENVIRON MONIT ASSESS, V190, DOI 10.1007/s10661-018-6481-1; Liu F, 2013, PLOS ONE, V8, DOI 10.1371/journal.pone.0056345; Liu LW, 2018, SCI TOTAL ENVIRON, V633, P206, DOI 10.1016/j.scitotenv.2018.03.161; Liu N, 2015, J PLANT PHYSIOL, V186, P68, DOI 10.1016/j.jplph.2015.07.012; Liu SL, 2015, ACTA PHYSIOL PLANT, V37, DOI 10.1007/s11738-014-1721-7; Liu Shi-xiang, 2017, Yingyong Shengtai Xuebao, V28, P1588, DOI 10.13287/j.1001-9332.201705.027; [刘柿良 Liu Shiliang], 2013, [农业环境科学学报, Journal of Agro-Environment Science], V32, P2360; Mihailovic N, 2011, PLANT SOIL ENVIRON, V57, P396, DOI 10.17221/438/2010-PSE; Milner MJ, 2008, ANN BOT-LONDON, V102, P3, DOI 10.1093/aob/mcn063; Misra AN, 2011, PLANT SOIL ENVIRON, V57, P95, DOI 10.17221/202/2010-PSE; Nabaei M, 2019, RUSS J PLANT PHYSL+, V66, P128, DOI 10.1134/S1021443719010126; Nabaei M, 2019, BOTANY, V97, P681, DOI 10.1139/cjb-2019-0107; Nawaz MA, 2016, FRONT PLANT SCI, V6, DOI 10.3389/fpls.2015.01230; Ni J, 2018, MOLECULES, V23, DOI 10.3390/molecules23040799; Okant M, 2019, ENVIRON SCI POLLUT R, V26, P11864, DOI 10.1007/s11356-019-04517-3; Oz M.T., 2015, NITRIC OXIDE ACTION, P21, DOI DOI 10.1007/978-3-319-17804-2_2; Parmar P, 2013, BOT STUD, V54, DOI 10.1186/1999-3110-54-45; Peng XM, 2017, SCI REP-UK, V7, P01, DOI 10.1038/srep43826; Ren S, 2018, IOP C SER EARTH ENV, V199, DOI 10.1088/1755-1315/199/4/042006; Sahay S, 2017, NITRIC OXIDE-BIOL CH, V67, P39, DOI 10.1016/j.niox.2017.04.011; Sekabira K., 2011, International Journal of Plant Physiology and Biochemistry, V3, P133; Singh PK, 2017, SCI REP-UK, V7, DOI 10.1038/s41598-017-03923-2; Singh P, 2014, PLANT PHYSIOL BIOCH, V83, P180, DOI 10.1016/j.plaphy.2014.07.018; Souri Z, 2017, SOIL SEDIMENT CONTAM; Subhashini V., 2013, Universal Journal of Environmental Research and Technology, V3, P465; SUBHASHINI V, 2015, ACTA BIOL INDICA, V4, P205; Tang Y, 2018, INT J PHYTOREMEDIAT, V20, P295, DOI 10.1080/15226514.2017.1374341; Tran TA, 2013, TURK J BOT, V37, P1, DOI 10.3906/bot-1112-16; Umapathi M., 2018, INT J PURE APP BIOSC, V6, P903, DOI [10.18782/2320-7051.5933, DOI 10.18782/2320-7051.5933]; Weeda S, 2014, PLOS ONE, V9, DOI 10.1371/journal.pone.0093462; Wen D, 2016, FRONT PLANT SCI, V7, DOI 10.3389/fpls.2016.00718; Xiang G, 2019, CHEM ECOL, V35, P553, DOI 10.1080/02757540.2019.1600683; Xiong J, 2009, PLANTA, V230, P755, DOI 10.1007/s00425-009-0984-5; Xu LL, 2014, PLANT GROWTH REGUL, V72, P39, DOI 10.1007/s10725-013-9834-3; Yoon J, 2006, SCI TOTAL ENVIRON, V368, P456, DOI 10.1016/j.scitotenv.2006.01.016; Yu Q, 2012, PLANT CELL PHYSIOL, V53, P1728, DOI 10.1093/pcp/pcs116; Zhang JR, 2019, ENVIRON EXP BOT, V161, P157, DOI 10.1016/j.envexpbot.2018.08.014; Zhang N, 2015, J EXP BOT, V66, P647, DOI 10.1093/jxb/eru336; Zhao DQ, 2017, SCI REP-UK, V7, DOI 10.1038/s41598-017-10799-9; Zhao H, 2016, PLANT GROWTH REGUL, V78, P243, DOI 10.1007/s10725-015-0089-z; Zhou C, 2016, INT J MOL SCI, V17, DOI 10.3390/ijms17111777</t>
  </si>
  <si>
    <t>WOS:000504587800004</t>
  </si>
  <si>
    <t>Protective mechanisms of melatonin against selenium toxicity in Brassica napus: insights into physiological traits, thiol biosynthesis and antioxidant machinery</t>
  </si>
  <si>
    <t>Ulhassan, Zaid; Huang, Qian; Gill, Rafaqat Ali; Ali, Skhawat; Mwamba, Theodore Mulembo; Ali, Basharat; Hina, Faiza; Zhou, Weijun</t>
  </si>
  <si>
    <t>Background The ubiquitous signaling molecule melatonin (N-acetyl-5-methoxytryptamine) (MT) plays vital roles in plant development and stress tolerance. Selenium (Se) may be phytotoxic at high concentrations. Interactions between MT and Se (IV) stress in higher plants are poorly understood. The aim of this study was to evaluate the defensive roles of exogenous MT (0 mu M, 50 mu M, and 100 mu M) against Se (IV) (0 mu M, 50 mu M, 100 mu M, and 200 mu M) stress based on the physiological and biochemical properties, thiol biosynthesis, and antioxidant system of Brassica napus plants subjected to these treatments. Results Se (IV) stress inhibited B. napus growth and biomass accumulation, reduced pigment content, and lowered net photosynthetic rate (P-n) and PSII photochemical efficiency (Fv/Fm) in a dose-dependent manner. All of the aforementioned responses were effectively alleviated by exogenous MT treatment. Exogenous MT mitigated oxidative damage and lipid peroxidation and protected the plasma membranes from Se toxicity by reducing Se-induced reactive oxygen species (ROS) accumulation. MT also alleviated osmotic stress by restoring foliar water and sugar levels. Relative to standalone Se treatment, the combination of MT and Se upregulated the ROS-detoxifying enzymes SOD, APX, GR, and CAT, increased proline, free amino acids, and the thiol components GSH, GSSG, GSH/GSSG, NPTs, PCs, and cys and upregulated the metabolic enzymes gamma-ECS, GST, and PCS. Therefore, MT application attenuates Se-induce oxidative damage in plants. MT promotes the accumulation of chelating agents in the roots, detoxifies Se there, and impedes its further translocation to the leaves. Conclusions Exogenous MT improves the physiological traits, antioxidant system, and thiol ligand biosynthesis in B. napus subjected to Se stress primarily by enhancing Se detoxification and sequestration especially at the root level. Our results reveal better understanding of Se-phytotoxicity and Se-stress alleviation by the adequate supply of MT. The mechanisms of MT-induced plant tolerance to Se stress have potential implications in developing novel strategies for safe crop production in Se-rich soils.</t>
  </si>
  <si>
    <t>10.1186/s12870-019-2110-6</t>
  </si>
  <si>
    <t>Ulhassan, Zaid</t>
  </si>
  <si>
    <t xml:space="preserve"> Zhou, Weijun</t>
  </si>
  <si>
    <t>Antioxidants; Oilseed rape; Osmolytes; Oxidative stress; Plant growth regulator; Selenium; Thiols</t>
  </si>
  <si>
    <t>OXIDATIVE STRESS; 5-AMINOLEVULINIC ACID; EXOGENOUS MELATONIN; INDUCED TOLERANCE; CADMIUM STRESS; ARSENIC UPTAKE; PLANT; GROWTH; SELENATE; L.</t>
  </si>
  <si>
    <t>[Ulhassan, Zaid; Huang, Qian; Ali, Skhawat; Mwamba, Theodore Mulembo; Zhou, Weijun] Zhejiang Univ, Inst Crop Sci, Minist Agr &amp; Rural Affairs, Key Lab Spect Sensing, Hangzhou 310058, Zhejiang, Peoples R China; [Gill, Rafaqat Ali] Chinese Acad Agr Sci, Oil Crops Res Inst, Wuhan 430062, Hubei, Peoples R China; [Ali, Basharat] Univ Agr Faisalabad, Dept Agron, Faisalabad 38040, Pakistan; [Hina, Faiza] Zhejiang Univ, Lab Systemat &amp; Evolutionary Bot &amp; Biodivers, Coll Life Sci, Hangzhou 310058, Zhejiang, Peoples R China</t>
  </si>
  <si>
    <t>Zhou, WJ (corresponding author), Zhejiang Univ, Inst Crop Sci, Minist Agr &amp; Rural Affairs, Key Lab Spect Sensing, Hangzhou 310058, Zhejiang, Peoples R China.; Gill, RA (corresponding author), Chinese Acad Agr Sci, Oil Crops Res Inst, Wuhan 430062, Hubei, Peoples R China.</t>
  </si>
  <si>
    <t>drragill@caas.cn; wjzhou@zju.edu.cn</t>
  </si>
  <si>
    <t>Ali, Basharat/M-4478-2017; Gill, Rafaqat Ali/AAE-2960-2020; ULHASSAN, ZAID/ABG-9474-2020</t>
  </si>
  <si>
    <t>Ali, Basharat/0000-0002-5965-7352; ULHASSAN, ZAID/0000-0003-2660-6492</t>
  </si>
  <si>
    <t>AEBI H, 1984, METHOD ENZYMOL, V105, P121; Ahanger MA, 2018, J PLANT GROWTH REGUL, V37, P1007, DOI 10.1007/s00344-018-9855-2; Ali B, 2014, BIOL PLANTARUM, V58, P131, DOI 10.1007/s10535-013-0358-5; Ali B, 2015, PLOS ONE, V10, DOI 10.1371/journal.pone.0123328; Ali S, 2017, INT J ENVIRON SCI TE, V15, P1; Ali S, 2018, ENVIRON EXP BOT, V156, P183, DOI 10.1016/j.envexpbot.2018.07.004; Anjum NA, 2015, FRONT PLANT SCI, V6, DOI 10.3389/fpls.2015.00192; Arnao MB, 2009, PHYTOCHEM ANALYSIS, V20, P14, DOI 10.1002/pca.1083; Arnon DI, 1940, SOIL SCI, V50, P463; Ashraf M, 2007, ENVIRON EXP BOT, V59, P206, DOI 10.1016/j.envexpbot.2005.12.006; Balabusta M, 2016, FRONT PLANT SCI, V7, DOI 10.3389/fpls.2016.00575; BATES LS, 1973, PLANT SOIL, V39, P205, DOI 10.1007/BF00018060; Chang BW, 2014, PLANT PHYSIOL BIOCH, V77, P140, DOI 10.1016/j.plaphy.2014.02.001; Chen YE, 2018, PHYSIOL PLANTARUM, V164, P349, DOI 10.1111/ppl.12737; Chen YP, 2014, PLOS ONE, V9, DOI 10.1371/journal.pone.0086159; Ding F, 2018, MOLECULES, V23, DOI 10.3390/molecules23071605; Ding F, 2017, SCI HORTIC-AMSTERDAM, V219, P264, DOI 10.1016/j.scienta.2017.03.029; Dixit G, 2015, J HAZARD MATER, V298, P241, DOI 10.1016/j.jhazmat.2015.06.008; Drahonovsky J, 2016, ENVIRON EXP BOT, V125, P12, DOI 10.1016/j.envexpbot.2016.01.006; Duan GL, 2011, ENVIRON EXP BOT, V71, P416, DOI 10.1016/j.envexpbot.2011.02.016; DUBBELS R, 1995, J PINEAL RES, V18, P28, DOI 10.1111/j.1600-079X.1995.tb00136.x; Farooq MA, 2016, FRONT PLANT SCI, V7, DOI 10.3389/fpls.2016.00468; Gill RA, 2014, BIOL PLANTARUM, V58, P539, DOI 10.1007/s10535-014-0430-9; Gill RA, 2017, FRONT PLANT SCI, V8, DOI 10.3389/fpls.2017.02037; Gill RA, 2016, BMC GENOMICS, V17, DOI 10.1186/s12864-016-3200-6; Gill RA, 2015, PLANT PHYSIOL BIOCH, V94, P130, DOI 10.1016/j.plaphy.2015.06.001; Gill RA, 2015, CHEMOSPHERE, V120, P154, DOI 10.1016/j.chemosphere.2014.06.029; Han QH, 2017, FRONT PLANT SCI, V8, DOI 10.3389/fpls.2017.00785; Hasan MK, 2015, FRONT PLANT SCI, V6, DOI 10.3389/fpls.2015.00601; Hopper JL, 1999, PLANT SOIL, V210, P199, DOI 10.1023/A:1004639906245; Jan S, 2018, BMC PLANT BIOL, V18, DOI [10.1186/s12870-018-1359-5, 10.1186/s12872-018-0859-4]; Jiang MY, 2002, J EXP BOT, V53, P2401, DOI 10.1093/jxb/erf090; Kanwar MK, 2018, J PINEAL RES, V65, DOI 10.1111/jpi.12526; Kaya C, 2019, CHEMOSPHERE, V225, P627, DOI 10.1016/j.chemosphere.2019.03.026; Ke QB, 2018, FRONT PLANT SCI, V9, DOI 10.3389/fpls.2018.00914; Kohli SK, 2019, SCI REP-UK, V9, DOI 10.1038/s41598-019-39712-2; Korkmaz A, 2014, SCI HORTIC-AMSTERDAM, V172, P242, DOI 10.1016/j.scienta.2014.04.018; Kumar A, 2016, ECOTOX ENVIRON SAFE, V133, P350, DOI 10.1016/j.ecoenv.2016.06.037; Kumar A, 2014, ECOTOXICOLOGY, V23, P1153, DOI 10.1007/s10646-014-1257-z; Latef AAA, 2016, FRONT PLANT SCI, V7, DOI 10.3389/fpls.2016.00243; Li HF, 2008, NEW PHYTOL, V178, P92, DOI 10.1111/j.1469-8137.2007.02343.x; Li JJ, 2018, ACTA PHYSIOL PLANT, V40, DOI 10.1007/s11738-017-2601-8; Li MQ, 2016, J PINEAL RES, V61, P291, DOI 10.1111/jpi.12346; Li XN, 2018, J PINEAL RES, V64, DOI 10.1111/jpi.12453; Li XC, 2018, MOLECULES, V23, DOI 10.3390/molecules23010222; Lin LJ, 2018, ENVIRON MONIT ASSESS, V190, DOI 10.1007/s10661-018-6481-1; Livak KJ, 2001, METHODS, V25, P402, DOI 10.1006/meth.2001.1262; Manchester LC, 2015, J PINEAL RES, V59, P403, DOI 10.1111/jpi.12267; Meng JF, 2014, J PINEAL RES, V57, P200, DOI 10.1111/jpi.12159; Mishra S, 2009, BIORESOURCE TECHNOL, V100, P2155, DOI 10.1016/j.biortech.2008.10.041; Momoh EJJ, 2001, J AGRON CROP SCI, V186, P253, DOI 10.1046/j.1439-037x.2001.00476.x; Mostofa MG, 2017, CHEMOSPHERE, V178, P212, DOI 10.1016/j.chemosphere.2017.03.046; Mwamba TM, 2016, ECOTOX ENVIRON SAFE, V134, P239, DOI 10.1016/j.ecoenv.2016.08.021; NAKANO Y, 1981, PLANT CELL PHYSIOL, V22, P867; Natasha, 2018, ENVIRON POLLUT, V234, P915, DOI 10.1016/j.envpol.2017.12.019; Naz FS, 2015, FOOD CHEM, V185, P441, DOI 10.1016/j.foodchem.2015.04.016; Ni J, 2018, MOLECULES, V23, DOI 10.3390/molecules23040799; Oukarroum A, 2015, ENVIRON EXP BOT, V109, P80, DOI 10.1016/j.envexpbot.2014.08.005; Qi ZY, 2018, MOLECULES, V23, DOI 10.3390/molecules23020386; Ribeiro DM, 2016, PLANT CELL ENVIRON, V39, P2235, DOI 10.1111/pce.12783; Siddiqui MAQ, 2018, EARTH-SCI REV, V181, P1, DOI 10.1016/j.earscirev.2018.04.002; Tang QY, 2013, INSECT SCI, V20, P254, DOI 10.1111/j.1744-7917.2012.01519.x; Tang Y, 2018, INT J PHYTOREMEDIAT, V20, P295, DOI 10.1080/15226514.2017.1374341; Tripathi P, 2013, ECOL ENG, V52, P96, DOI 10.1016/j.ecoleng.2012.12.057; Turk H, 2014, PLANT GROWTH REGUL, V74, P139, DOI 10.1007/s10725-014-9905-0; Ulhassan Z, 2019, CHEMOSPHERE, V225, P329, DOI 10.1016/j.chemosphere.2019.03.028; Ulhassan Z, 2018, ECOTOX ENVIRON SAFE, V161, P634, DOI 10.1016/j.ecoenv.2018.06.014; Van Hoewyk D, 2013, ANN BOT-LONDON, V112, P965, DOI 10.1093/aob/mct163; Wang P, 2013, J PINEAL RES, V54, P292, DOI 10.1111/jpi.12017; Wang YS, 2005, PLANT CELL PHYSIOL, V46, P1915, DOI 10.1093/pcp/pci202; Wei W, 2015, J EXP BOT, V66, P695, DOI 10.1093/jxb/eru392; Winkel LHE, 2015, NUTRIENTS, V7, P4199, DOI 10.3390/nu7064199; Yang XL, 2018, PHOTOSYNTHETICA, V56, P884, DOI 10.1007/s11099-017-0748-6; YEMM EW, 1955, ANALYST, V80, P209, DOI 10.1039/an9558000209; Zeng L, 2018, J INTEGR AGR, V17, P328, DOI [10.1016/s2095-3119(17)61757-x, 10.1016/S2095-3119(17)61757-X]; Zhang LH, 2014, NEW PHYTOL, V201, P1183, DOI 10.1111/nph.12596; Zhang N, 2015, J EXP BOT, V66, P647, DOI 10.1093/jxb/eru336; Zhang N, 2013, J PINEAL RES, V54, P15, DOI 10.1111/j.1600-079X.2012.01015.x; Zhang WF, 2008, J PLANT GROWTH REGUL, V27, P159, DOI 10.1007/s00344-008-9042-y; Zhang ZJ, 2006, PLANT GROWTH REGUL, V49, P27, DOI 10.1007/s10725-006-0011-9; Zhao DQ, 2017, SCI REP-UK, V7, DOI 10.1038/s41598-017-10799-9; Zhao XQ, 2010, PLANT PHYSIOL, V153, P1871, DOI 10.1104/pp.110.157867; Zhou WJ, 1999, PLANT GROWTH REGUL, V27, P99, DOI 10.1023/A:1006165603300; Zhu YG, 2009, TRENDS PLANT SCI, V14, P436, DOI 10.1016/j.tplants.2009.06.006</t>
  </si>
  <si>
    <t>WOS:000499820400001</t>
  </si>
  <si>
    <t>Melatonin-Induced Transcriptome Variation of Rapeseed Seedlings under Salt Stress</t>
  </si>
  <si>
    <t>Tan, Xiaoyu; Long, Weihua; Zeng, Liu; Ding, Xiaoyu; Cheng, Yong; Zhang, Xuekun; Zou, Xiling</t>
  </si>
  <si>
    <t>Salt stress inhibits the production of all crop species, including rapeseed (Brassica napus L.), the second most widely planted oil crop species. Although melatonin was confirmed to alleviate salt stress in rapeseed seedlings recently, the mechanism governing the expression levels remains unknown. Therefore, the melatonin-induced transcriptome variation of salt-stressed seedlings was explored. In this study, the transcriptomes of leaves and roots under control (CK), salt (125 mM NaCl, ST) and melatonin (125 mM NaCl plus 50 mu M melatonin, MS) treatments were evaluated by using next-generation sequencing techniques. After conducting comparisons of gene expression in the roots and leaves between MS and ST, the differentially expressed gene (DEG) pools were screened. Kyoto Encyclopedia of Genes and Genomes (KEGG) enrichment analyses highlighted the significant pathways, which were mainly related to plant hormone synthesis and signal transduction, lignin and fatty acid metabolism. The functional genes in the objective KEGG pathways were identified. Furthermore, members of several transcription factor (TF) families participated in the response process. Combined with the hormone (campesterol (CS), jasmonic acid (JA), and gibberellic acid 3 (GA3)) contents measured in the seedlings, it could be concluded that melatonin induced changes in the intrinsic hormone metabolic network, which promoted seedling growth. Thus, this study identified new candidate genes and pathways active during the interactions between melatonin and salt stress, which provide clues for disclosing melatonin's function in resistance to salt injury. Our results contribute to developing a practical method for sustainable agriculture on saline lands.</t>
  </si>
  <si>
    <t>10.3390/ijms20215355</t>
  </si>
  <si>
    <t>Tan, Xiaoyu</t>
  </si>
  <si>
    <t xml:space="preserve"> Zou, Xiling</t>
  </si>
  <si>
    <t>melatonin; salt stress; Brassica napus L; seedling stage; transcriptome variation; hormone</t>
  </si>
  <si>
    <t>SALINITY TOLERANCE; SIGNAL-TRANSDUCTION; SQUALENE EPOXIDASE; MECHANISMS; BIOSYNTHESIS; REVEALS; PATHWAY; L.; HOMEOSTASIS; METABOLISM</t>
  </si>
  <si>
    <t>[Tan, Xiaoyu; Long, Weihua; Zeng, Liu; Ding, Xiaoyu; Cheng, Yong; Zhang, Xuekun; Zou, Xiling] Chinese Acad Agr Sci, Key Lab Biol &amp; Genet Improvement Oil Crops, Minist Agr &amp; Rural Affairs, Oil Crops Res Inst, Wuhan 430062, Hubei, Peoples R China; [Tan, Xiaoyu] Huazhong Agr Univ, Coll Plant Sci &amp; Technol, Wuhan 430070, Hubei, Peoples R China; [Long, Weihua] Jiangsu Acad Agr Sci, Key Lab Cotton &amp; Rapeseed Nanjing, Minist Agr &amp; Rural Affairs, Inst Ind Crops, Nanjing 210014, Jiangsu, Peoples R China</t>
  </si>
  <si>
    <t>Zou, XL (corresponding author), Chinese Acad Agr Sci, Key Lab Biol &amp; Genet Improvement Oil Crops, Minist Agr &amp; Rural Affairs, Oil Crops Res Inst, Wuhan 430062, Hubei, Peoples R China.</t>
  </si>
  <si>
    <t>tanxiaoyu@caas.cn; jaaslongweihua@outlook.com; zengliu0929@163.com; dingxiaoyu1991@163.com; 13808614864@139.com; zhang.xk@139.com; zouxiling@gmail.com</t>
  </si>
  <si>
    <t>Arnao MB, 2019, TRENDS PLANT SCI, V24, P38, DOI 10.1016/j.tplants.2018.10.010; Arnao MB, 2015, J PINEAL RES, V59, P133, DOI 10.1111/jpi.12253; Ashraf M, 2004, CRIT REV PLANT SCI, V23, P157, DOI 10.1080/07352680490433286; Bahmani K., 2015, Australian Journal of Crop Science, V9, P321; Bishop GJ, 2002, PLANT CELL, V14, pS97, DOI 10.1105/tpc.001461; Bui EN, 2013, J ARID ENVIRON, V92, P14, DOI 10.1016/j.jaridenv.2012.12.014; Chung Y, 2013, CRIT REV PLANT SCI, V32, P396, DOI 10.1080/07352689.2013.797856; Cockcroft CE, 2000, NATURE, V405, P575, DOI 10.1038/35014621; Daniel H.G., 2015, PLANT TRANSCRIPTION, P25; Deinlein U, 2014, TRENDS PLANT SCI, V19, P371, DOI 10.1016/j.tplants.2014.02.001; Dewitte W, 2003, PLANT CELL, V15, P79, DOI 10.1105/tpc.004838; Dewitte W, 2007, P NATL ACAD SCI USA, V104, P14537, DOI 10.1073/pnas.0704166104; Diener AC, 2000, PLANT CELL, V12, P853, DOI 10.1105/tpc.12.6.853; Fang YJ, 2017, ACTA PHYSIOL PLANT, V39, DOI 10.1007/s11738-017-2427-4; Flowers TJ, 2004, J EXP BOT, V55, P307, DOI 10.1093/jxb/erh003; Formentin E, 2017, PLANT PHYSIOL, V174, P1287, DOI 10.1104/pp.17.00747; Fraser Christopher M, 2011, Arabidopsis Book, V9, pe0152, DOI 10.1199/tab.0152; Galderisi U, 2003, ONCOGENE, V22, P5208, DOI 10.1038/sj.onc.1206558; Garaiova M, 2014, FEMS YEAST RES, V14, P310, DOI 10.1111/1567-1364.12107; Gupta B, 2014, INT J GENOMICS, V2014, DOI 10.1155/2014/701596; Halitschke R, 2004, PLANT J, V40, P35, DOI 10.1111/j.1365-313X.2004.02185.x; Hardeland R, 2016, FRONT PLANT SCI, V7, DOI 10.3389/fpls.2016.00198; Huang SS, 1998, PLANT PHYSIOL, V118, P773, DOI 10.1104/pp.118.3.773; Islam MS, 2019, PLANTS-BASEL, V8, DOI 10.3390/plants8020033; Jamil A, 2011, CRIT REV PLANT SCI, V30, P435, DOI 10.1080/07352689.2011.605739; Ji HT, 2013, MOL PLANT, V6, P275, DOI 10.1093/mp/sst017; Jia H, 2015, PLOS ONE, V10, DOI 10.1371/journal.pone.0144808; Kumar M., 2018, METABOLIC ADAPTATION, P27; Lai YL, 2017, BMC BIOINFORMATICS, V18, DOI 10.1186/s12859-017-1474-6; Laranjeira S, 2015, MOL PLANT, V8, P1090, DOI 10.1016/j.molp.2015.02.007; Li H, 2017, SCI REP-UK, V7, DOI 10.1038/srep40858; Li H, 2016, FRONT PLANT SCI, V7, DOI 10.3389/fpls.2016.01231; Li HS, 2017, APPL SOIL ECOL, V119, P26, DOI 10.1016/j.apsoil.2017.05.033; Li JP, 2019, INT J MOL SCI, V20, DOI 10.3390/ijms20071735; Liang CZ, 2015, J PINEAL RES, V59, P91, DOI 10.1111/jpi.12243; Liang WJ, 2018, BIOCHEM BIOPH RES CO, V495, P286, DOI 10.1016/j.bbrc.2017.11.043; Lin S, 2010, NAT CHEM BIOL, V6, P682, DOI [10.1038/NCHEMBIO.420, 10.1038/nchembio.420]; Liu JL, 2018, FRONT PLANT SCI, V9, DOI 10.3389/fpls.2018.00946; Liu QQ, 2018, INT J MOL SCI, V19, DOI 10.3390/ijms19020335; Ljung K, 2013, DEVELOPMENT, V140, P943, DOI 10.1242/dev.086363; Ma N, 2017, FRONT PLANT SCI, V8, DOI 10.3389/fpls.2017.01671; Mano Y, 2012, J EXP BOT, V63, P2853, DOI 10.1093/jxb/ers091; Miller CN, 2018, MOL BREEDING, V38, DOI 10.1007/s11032-018-0781-6; Mizoi J, 2012, BBA-GENE REGUL MECH, V1819, P86, DOI 10.1016/j.bbagrm.2011.08.004; Muller M, 2015, PLANT PHYSIOL, V169, P32, DOI 10.1104/pp.15.00677; Munns R, 2008, ANNU REV PLANT BIOL, V59, P651, DOI 10.1146/annurev.arplant.59.032607.092911; Munns R, 2015, NEW PHYTOL, V208, P668, DOI 10.1111/nph.13519; Murase K, 2008, NATURE, V456, P459, DOI 10.1038/nature07519; Nawaz MA, 2016, FRONT PLANT SCI, V6, DOI 10.3389/fpls.2015.01230; Ng DWK, 2018, INT J MOL SCI, V19, DOI 10.3390/ijms19123737; Nishimura N, 2010, PLANT J, V61, P290, DOI 10.1111/j.1365-313X.2009.04054.x; Noguchi T, 2000, PLANT PHYSIOL, V124, P201, DOI 10.1104/pp.124.1.201; Olszewski N, 2002, PLANT CELL, V14, pS61, DOI 10.1105/tpc.010476; Pardo JM, 1998, P NATL ACAD SCI USA, V95, P9681, DOI 10.1073/pnas.95.16.9681; Pardo JM, 2002, GENOME BIOL, V3; Park SY, 2009, SCIENCE, V324, P1068, DOI 10.1126/science.1173041; Rameeh V, 2004, COMMUN SOIL SCI PLAN, V35, P2849, DOI 10.1081/CSS-200036472; Roy SJ, 2014, CURR OPIN BIOTECH, V26, P115, DOI 10.1016/j.copbio.2013.12.004; Serrano R, 1999, J EXP BOT, V50, P1023, DOI 10.1093/jexbot/50.suppl_1.1023; Shi HT, 2015, J PINEAL RES, V59, P334, DOI 10.1111/jpi.12262; Sreeramulu S, 2013, PLANT J, V74, P905, DOI 10.1111/tpj.12175; Sun QQ, 2015, J EXP BOT, V66, P657, DOI 10.1093/jxb/eru332; Tang WQ, 2008, SCIENCE, V321, P557, DOI 10.1126/science.1156973; To JPC, 2004, PLANT CELL, V16, P658, DOI 10.1105/tpc.018978; Trapnell C, 2010, NAT BIOTECHNOL, V28, P511, DOI 10.1038/nbt.1621; Valenzuela CE, 2016, J EXP BOT, V67, P4209, DOI 10.1093/jxb/erw202; Veerabagu M, 2012, PLANT J, V72, P721, DOI 10.1111/j.1365-313X.2012.05101.x; Wan HP, 2017, FRONT PLANT SCI, V8, DOI 10.3389/fpls.2017.00593; Wang XJ, 2012, BMC GENOMICS, V13, DOI 10.1186/1471-2164-13-716; Wang ZY, 2004, TRENDS PLANT SCI, V9, P91, DOI 10.1016/j.tplants.2003.12.009; Weeda S, 2014, PLOS ONE, V9, DOI 10.1371/journal.pone.0093462; Wei W, 2015, J EXP BOT, V66, P695, DOI 10.1093/jxb/eru392; Wei YX, 2018, J PINEAL RES, V65, DOI 10.1111/jpi.12487; Wentzinger LF, 2002, PLANT PHYSIOL, V130, P334, DOI 10.1104/pp.004655; Xiong LM, 2001, PLANT CELL, V13, P2063, DOI 10.1105/tpc.13.9.2063; Yamaguchi S, 2008, ANNU REV PLANT BIOL, V59, P225, DOI 10.1146/annurev.arplant.59.032607.092804; Yang YQ, 2018, NEW PHYTOL, V217, P523, DOI 10.1111/nph.14920; Zeng L, 2018, J INTEGR AGR, V17, P328, DOI [10.1016/s2095-3119(17)61757-x, 10.1016/S2095-3119(17)61757-X]; Zhang HJ, 2014, J PINEAL RES, V57, P269, DOI 10.1111/jpi.12167; Zhang H, 2012, J PROTEOME RES, V11, P49, DOI 10.1021/pr200861w; Zhang JT, 2012, PLOS ONE, V7, DOI 10.1371/journal.pone.0030355; Zhang XB, 2018, J INTEGR PLANT BIOL, V60, P160, DOI 10.1111/jipb.12613; Zhao Y, 2014, PLANT PHYSIOL, V164, P1068, DOI 10.1104/pp.113.227595; Zhao Z, 2010, NATURE, V465, P1089, DOI 10.1038/nature09126; Zhu JK, 2000, PLANT PHYSIOL, V124, P941, DOI 10.1104/pp.124.3.941; Zhu JK, 2002, ANNU REV PLANT BIOL, V53, P247, DOI 10.1146/annurev.arplant.53.091401.143329; Zullo Marco António Teixeira, 2002, Braz. J. Plant Physiol., V14, P143, DOI 10.1590/S1677-04202002000300001</t>
  </si>
  <si>
    <t>WOS:000498946100113</t>
  </si>
  <si>
    <t>Melatonin enhances cotton immunity to Verticillium wilt via manipulating lignin and gossypol biosynthesis</t>
  </si>
  <si>
    <t>Li, Cheng; He, Qiuling; Zhang, Fan; Yu, Jingwen; Li, Cong; Zhao, Tianlun; Zhang, Yi; Xie, Qianwen; Su, Bangrong; Mei, Lei; Zhu, Shuijin; Chen, Jinhong</t>
  </si>
  <si>
    <t>Plants endure challenging environments in which they are constantly threatened by diverse pathogens. The soil-borne fungus Verticillium dahliae is a devastating pathogen affecting many plant species including cotton, in which it significantly reduces crop yield and fiber quality. Melatonin involvement in plant immunity to pathogens has been reported, but the mechanisms of melatonin-induced plant resistance are unclear. In this study, the role of melatonin in enhancing cotton resistance to V. dahliae was investigated. At the transcriptome level, exogenous melatonin increased the expression of genes in phenylpropanoid, mevalonate (MVA), and gossypol pathways after V. dahliae inoculation. As a result, lignin and gossypol, the products of these metabolic pathways, significantly increased. Silencing the serotonin N-acetyltransferase 1 (GhSNAT1) and caffeic acidO-methyltransferase (GhCOMT) melatonin biosynthesis genes compromised cotton resistance, with reduced lignin and gossypol levels after V. dahliae inoculation. Exogenous melatonin pre-treatment prior to V. dahliae inoculation restored the level of cotton resistance reduced by the above gene silencing effects. Melatonin levels were higher in resistant cotton cultivars than in susceptible cultivars after V. dahliae inoculation. The findings indicate that melatonin affects lignin and gossypol synthesis genes in phenylpropanoid, MVA, and gossypol pathways, thereby enhancing cotton resistance to V. dahliae. Significance Statement This study unveils that melatonin plays a role in the interaction between cotton and a fungal pathogen. Melatonin affects lignin and gossypol synthesis genes in phenylpropanoid, MVA, and gossypol pathways, thereby enhancing cotton resistance to Verticillium dahliae.</t>
  </si>
  <si>
    <t>10.1111/tpj.14477</t>
  </si>
  <si>
    <t>Li, Cheng</t>
  </si>
  <si>
    <t xml:space="preserve"> Chen, Jinhong</t>
  </si>
  <si>
    <t>cotton; gossypol; lignin; melatonin; Verticillium dahliae</t>
  </si>
  <si>
    <t>ACID O-METHYLTRANSFERASE; PLANT INNATE IMMUNITY; JASMONIC ACID; (+)-DELTA-CADINENE SYNTHASE; PHENYLPROPANOID PATHWAY; MICROBE INTERACTIONS; DEFENSE RESPONSE; STRESS TOLERANCE; ANALYSES REVEAL; RESISTANCE</t>
  </si>
  <si>
    <t>[Li, Cheng; Zhang, Fan; Yu, Jingwen; Li, Cong; Zhao, Tianlun; Zhang, Yi; Xie, Qianwen; Su, Bangrong; Mei, Lei; Zhu, Shuijin; Chen, Jinhong] Zhejiang Univ, Zhejiang Key Lab Crop Germplasm, Hangzhou 310058, Zhejiang, Peoples R China; [Li, Cheng; Zhang, Fan; Yu, Jingwen; Li, Cong; Zhao, Tianlun; Zhang, Yi; Xie, Qianwen; Su, Bangrong; Mei, Lei; Zhu, Shuijin; Chen, Jinhong] Zhejiang Univ, Inst Crop Sci, Hangzhou 310058, Zhejiang, Peoples R China; [He, Qiuling] Zhejiang Sci Tech Univ, Zhejiang Key Lab Plant Secondary Metab &amp; Regulat, Hangzhou 310018, Zhejiang, Peoples R China</t>
  </si>
  <si>
    <t>Zhu, SJ; Chen, JH (corresponding author), Zhejiang Univ, Zhejiang Key Lab Crop Germplasm, Hangzhou 310058, Zhejiang, Peoples R China.; Zhu, SJ; Chen, JH (corresponding author), Zhejiang Univ, Inst Crop Sci, Hangzhou 310058, Zhejiang, Peoples R China.</t>
  </si>
  <si>
    <t>shjzhu@zju.edu.cn; jinhongchen@zju.edu.cn</t>
  </si>
  <si>
    <t>Zhang, Fan/0000-0002-8576-0273</t>
  </si>
  <si>
    <t>ANDERS S, 2010, GENOME BIOL, V11, DOI DOI 10.1186/GB-2010-11-10-R106; Arnao MB, 2018, ANN BOT-LONDON, V121, P195, DOI 10.1093/aob/mcx114; Arnao MB, 2014, TRENDS PLANT SCI, V19, P789, DOI 10.1016/j.tplants.2014.07.006; Arnao MB, 2009, PHYTOCHEM ANALYSIS, V20, P14, DOI 10.1002/pca.1083; Benedict CR, 2006, PHYTOCHEMISTRY, V67, P356, DOI 10.1016/j.phytochem.2005.11.015; Bhuiyan NH, 2009, J EXP BOT, V60, P509, DOI 10.1093/jxb/ern290; Boerjan W, 2003, ANNU REV PLANT BIOL, V54, P519, DOI 10.1146/annurev.arplant.54.031902.134938; Bolger AM, 2014, BIOINFORMATICS, V30, P2114, DOI 10.1093/bioinformatics/btu170; Boller T, 2009, ANNU REV PLANT BIOL, V60, P379, DOI 10.1146/annurev.arplant.57.032905.105346; Brainard GC, 2001, J NEUROSCI, V21, P6405; Byeon Y, 2014, J PINEAL RES, V57, P219, DOI 10.1111/jpi.12160; Byeon Y, 2014, J PINEAL RES, V56, P408, DOI 10.1111/jpi.12129; Byeon Y, 2014, J PINEAL RES, V56, P275, DOI 10.1111/jpi.12120; Campos ML, 2014, J CHEM ECOL, V40, P657, DOI 10.1007/s10886-014-0468-3; Carrillo-Vico A, 2013, INT J MOL SCI, V14, P8638, DOI 10.3390/ijms14048638; Cass CL, 2015, J EXP BOT, V66, P4317, DOI 10.1093/jxb/erv269; Chai QC, 2017, PLANT PHYSIOL, V175, P511, DOI 10.1104/pp.17.00816; Chen XY, 1996, J NAT PROD, V59, P944, DOI 10.1021/np960344w; Chen XY, 1995, ARCH BIOCHEM BIOPHYS, V324, P255, DOI 10.1006/abbi.1995.0038; Chisholm ST, 2006, CELL, V124, P803, DOI 10.1016/j.cell.2006.02.008; Clough SJ, 1998, PLANT J, V16, P735, DOI 10.1046/j.1365-313x.1998.00343.x; Cook DE, 2015, ANNU REV PHYTOPATHOL, V53, P541, DOI 10.1146/annurev-phyto-080614-120114; Ding F, 2018, MOLECULES, V23, DOI 10.3390/molecules23071605; Dixon RA, 2001, NATURE, V411, P843, DOI 10.1038/35081178; Dixon RA, 2002, MOL PLANT PATHOL, V3, P371, DOI 10.1046/j.1364-3703.2002.00131.x; Dodds PN, 2010, NAT REV GENET, V11, P539, DOI 10.1038/nrg2812; DOLLINS AB, 1994, P NATL ACAD SCI USA, V91, P1824, DOI 10.1073/pnas.91.5.1824; dos Santos WD, 2004, J CHEM ECOL, V30, P1203, DOI 10.1023/B:JOEC.0000030272.83794.f0; DUBBELS R, 1995, J PINEAL RES, V18, P28, DOI 10.1111/j.1600-079X.1995.tb00136.x; Feng BM, 2014, SCI SIGNAL, V7, DOI 10.1126/scisignal.2005273; Gao W, 2013, MOL CELL PROTEOMICS, V12, P3690, DOI 10.1074/mcp.M113.031013; Gao XQ, 2011, JOVE-J VIS EXP, DOI 10.3791/2938; Gao XQ, 2011, PLANT J, V66, P293, DOI 10.1111/j.1365-313X.2011.04491.x; GERIK JS, 1988, PHYTOPATHOLOGY, V78, P1174, DOI 10.1094/Phyto-78-1174; Glazebrook J, 2005, ANNU REV PHYTOPATHOL, V43, P205, DOI 10.1146/annurev.phyto.43.040204.135923; Gong Q, 2018, PLANT CELL PHYSIOL, V59, P275, DOI 10.1093/pcp/pcx180; HATTORI A, 1995, BIOCHEM MOL BIOL INT, V35, P627; HEINSTEIN PF, 1970, J BIOL CHEM, V245, P4658; Hu HY, 2016, PLANT J, V88, P921, DOI 10.1111/tpj.13273; Hu Q, 2018, PLANT PHYSIOL, V176, P1808, DOI 10.1104/pp.17.01628; Jones JDG, 2006, NATURE, V444, P323, DOI 10.1038/nature05286; Kanehisa M, 2008, NUCLEIC ACIDS RES, V36, pD480, DOI 10.1093/nar/gkm882; Kang K, 2013, J PINEAL RES, V55, P7, DOI 10.1111/jpi.12011; Kim D, 2015, NAT METHODS, V12, P357, DOI [10.1038/NMETH.3317, 10.1038/nmeth.3317]; Klosterman SJ, 2009, ANNU REV PHYTOPATHOL, V47, P39, DOI 10.1146/annurev-phyto-080508-081748; Kumari I, 2016, APPL MICROBIOL BIOT, V100, P5759, DOI 10.1007/s00253-016-7599-0; Kunkel BN, 2002, CURR OPIN PLANT BIOL, V5, P325, DOI 10.1016/S1369-5266(02)00275-3; La Camera S, 2004, IMMUNOL REV, V198, P267, DOI 10.1111/j.0105-2896.2004.0129.x; LANGE BM, 1995, PLANT PHYSIOL, V108, P1277, DOI 10.1104/pp.108.3.1277; Larkin MA, 2007, BIOINFORMATICS, V23, P2947, DOI 10.1093/bioinformatics/btm404; Lee HY, 2015, J PINEAL RES, V58, P291, DOI 10.1111/jpi.12214; Lee HY, 2014, J PINEAL RES, V57, P418, DOI 10.1111/jpi.12181; Li C, 2017, FOOD CHEM, V221, P990, DOI 10.1016/j.foodchem.2016.11.064; Li F, 2016, MOL GENET GENOMICS, V291, P1647, DOI 10.1007/s00438-016-1209-9; Li MQ, 2016, J PINEAL RES, V61, P291, DOI 10.1111/jpi.12346; Li TG, 2017, PLANT BIOTECHNOL J, V15, P1520, DOI 10.1111/pbi.12734; Li XN, 2016, J PINEAL RES, V61, P328, DOI 10.1111/jpi.12350; Liu JG, 1999, PLANT PHYSIOL, V121, P1017, DOI 10.1104/pp.121.3.1017; Livak KJ, 2001, METHODS, V25, P402, DOI 10.1006/meth.2001.1262; Luo P, 2001, PLANT J, V28, P95, DOI 10.1046/j.1365-313X.2001.01133.x; Ma D, 2016, NAT COMMUN, V7, DOI 10.1038/ncomms10456; Mandal MK, 2018, J PINEAL RES, V65, DOI 10.1111/jpi.12505; Mao XZ, 2005, BIOINFORMATICS, V21, P3787, DOI 10.1093/bioinformatics/bti430; Mao YB, 2007, NAT BIOTECHNOL, V25, P1307, DOI 10.1038/nbt1352; Marchler-Bauer A, 2015, NUCLEIC ACIDS RES, V43, pD222, DOI 10.1093/nar/gku1221; Menden B, 2007, PHYTOCHEMISTRY, V68, P513, DOI 10.1016/j.phytochem.2006.11.011; Mistry J, 2013, NUCLEIC ACIDS RES, V41, DOI [10.1093/nar/gkt1223, 10.1093/nar/gkt263]; Mo HJ, 2015, PLANT J, V83, P962, DOI 10.1111/tpj.12941; Mottiar Y, 2016, CURR OPIN BIOTECH, V37, P190, DOI 10.1016/j.copbio.2015.10.009; Naoumkina MA, 2010, MOL PLANT PATHOL, V11, P829, DOI 10.1111/j.1364-3703.2010.00648.x; Nawaz MA, 2016, FRONT PLANT SCI, V6, DOI 10.3389/fpls.2015.01230; Piasecka A, 2015, NEW PHYTOL, V206, P948, DOI 10.1111/nph.13325; Pieterse CMJ, 2009, NAT CHEM BIOL, V5, P308, DOI 10.1038/nchembio.164; Ren Y, 2016, PLOS PATHOG, V12, DOI 10.1371/journal.ppat.1005764; Rodriguez C, 2004, J PINEAL RES, V36, P1, DOI 10.1046/j.1600-079X.2003.00092.x; Shi HT, 2015, J PINEAL RES, V59, P334, DOI 10.1111/jpi.12262; Shi HT, 2015, J PINEAL RES, V59, P102, DOI 10.1111/jpi.12244; Shi HT, 2015, J PINEAL RES, V58, P335, DOI 10.1111/jpi.12219; Shi HT, 2015, J EXP BOT, V66, P681, DOI 10.1093/jxb/eru373; Sun QQ, 2015, J EXP BOT, V66, P657, DOI 10.1093/jxb/eru332; Sunilkumar G, 2006, P NATL ACAD SCI USA, V103, P18054, DOI 10.1073/pnas.0605389103; Tamura K, 2011, MOL BIOL EVOL, V28, P2731, DOI [10.1093/molbev/msr121, 10.1093/molbev/mst197]; Tan JF, 2013, PLANT PHYSIOL, V162, P86, DOI 10.1104/pp.112.212142; Tian X, 2018, P NATL ACAD SCI USA, V115, pE5410, DOI 10.1073/pnas.1805085115; Townsend BJ, 2005, PLANT PHYSIOL, V138, P516, DOI 10.1104/pp.104.056010; Trapnell C, 2010, NAT BIOTECHNOL, V28, P511, DOI 10.1038/nbt.1621; Wang JY, 2004, APPL ENVIRON MICROB, V70, P4989, DOI 10.1128/AEM.70.8.4989-4995.2004; Wang P, 2012, J PINEAL RES, V53, P11, DOI 10.1111/j.1600-079X.2011.00966.x; Wei J, 2018, J PINEAL RES, V65, DOI 10.1111/jpi.12500; Wei W, 2015, J EXP BOT, V66, P695, DOI 10.1093/jxb/eru392; Xu F, 2012, J PHYTOPATHOL, V160, P369, DOI 10.1111/j.1439-0434.2012.01909.x; Xu L, 2011, J EXP BOT, V62, P5607, DOI 10.1093/jxb/err245; Yin LH, 2013, J PINEAL RES, V54, P426, DOI 10.1111/jpi.12038; Zhang C, 2016, MOL PLANT, V9, P1302, DOI 10.1016/j.molp.2016.06.014; Zhang L, 2018, PLANT BIOTECHNOL J, V16, P1172, DOI 10.1111/pbi.12861; Zhang N, 2014, J PINEAL RES, V56, P39, DOI 10.1111/jpi.12095; Zhang T, 2016, NAT PLANTS, V2, DOI [10.1038/NPLANTS.2016.153, 10.1038/nplants.2016.153]; Zhang T, 2016, MOL PLANT, V9, P939, DOI 10.1016/j.molp.2016.02.008; Zhang TZ, 2015, NAT BIOTECHNOL, V33, P531, DOI 10.1038/nbt.3207; Zhang W, 2017, PLANT CELL, V29, P2727, DOI 10.1105/tpc.17.00348; Zhang Y, 2019, MOL PLANT PATHOL, V20, P309, DOI 10.1111/mpp.12755</t>
  </si>
  <si>
    <t>WOS:000496250200010</t>
  </si>
  <si>
    <t>Seed Priming with Melatonin Improves the Seed Germination of Waxy Maize under Chilling Stress via Promoting the Antioxidant System and Starch Metabolism</t>
  </si>
  <si>
    <t>Cao, Qingjun; Li, Gang; Cui, Zhengguo; Yang, Fentuan; Jiang, Xiaoli; Diallo, Lamine; Kong, Fanli</t>
  </si>
  <si>
    <t>Chilling stress is one of the major abiotic stresses affecting waxy maize plant growth. Melatonin (MT) is able to improve tolerance to abiotic stress in plants. To investigate the effects of seed priming with MT on tolerance to chilling stress in waxy maize, the seed germination characteristics and physiological parameters were tested with varied MT concentrations (0, 50, 100 mu M) and treatment times (12, 24 h) at ambient (25 degrees C) and chilling (13 degrees C) temperature. MT primed seeds significantly enhanced the germination potential (by 20.29% and 50.71%, respectively), germination rate (by 20.88% and 33.72%), and increased the radicle length (by 90.73% and 217.14%), hypocotyl length (by 60.28% and 136.14%), root length (by 74.59% and 108.70%), and seed vigor index (46.13%, 63.81%), compared with the non-priming seeds under chilling stress. No significant difference was found in priming time between primed and non-primed seeds. In addition, lower H2O2 and malondialdehyde concentrations, increased antioxidant enzyme activities (superoxide dismutase, peroxidase, catalase and ascorbateperoxidase), and promoted starch metabolism were found in primed seeds compared to non-primed ones. It was suggested that seed priming with MT improved waxy maize seed germination under chilling stress through improving antioxidant system and starch metabolism, which protected from oxidative damage.</t>
  </si>
  <si>
    <t>10.1038/s41598-019-51122-y</t>
  </si>
  <si>
    <t>Cao, Qingjun</t>
  </si>
  <si>
    <t xml:space="preserve"> Kong, Fanli</t>
  </si>
  <si>
    <t>HYDROGEN-PEROXIDE; COLD TOLERANCE; PLANT-GROWTH; WATER-STRESS; ACID; PROTEIN; INVOLVEMENT; SEEDLINGS; SATIVA</t>
  </si>
  <si>
    <t>[Cao, Qingjun; Li, Gang; Yang, Fentuan; Jiang, Xiaoli; Kong, Fanli] Jilin Acad Agr Sci, Key Lab Northeast Crop Physiol Ecol &amp; Cultivat, Minist Agr &amp; Rural Affairs Peoples Republ China, Changchun 130033, Jilin, Peoples R China; [Cui, Zhengguo; Diallo, Lamine] Jilin Univ, Coll Plant Sci, Changchun 130062, Jilin, Peoples R China</t>
  </si>
  <si>
    <t>Li, G (corresponding author), Jilin Acad Agr Sci, Key Lab Northeast Crop Physiol Ecol &amp; Cultivat, Minist Agr &amp; Rural Affairs Peoples Republ China, Changchun 130033, Jilin, Peoples R China.</t>
  </si>
  <si>
    <t>laoli201@yeah.net</t>
  </si>
  <si>
    <t>Cao, Qingjun/0000-0003-1884-5733</t>
  </si>
  <si>
    <t>ANTIKAINEN M, 1994, ANN BOT-LONDON, V74, P335, DOI 10.1006/anbo.1994.1126; Arnao MB, 2006, PLANT SIGNAL BEHAV, V1, P89, DOI 10.4161/psb.1.3.2640; Arnao MB, 2014, TRENDS PLANT SCI, V19, P789, DOI 10.1016/j.tplants.2014.07.006; Balabusta M, 2016, FRONT PLANT SCI, V7, DOI 10.3389/fpls.2016.00575; Bewley JD, 2013, SEED SCI RES, V23, P289; BRADFORD MM, 1976, ANAL BIOCHEM, V72, P248, DOI 10.1016/0003-2697(76)90527-3; Cao DD, 2008, J ZHEJIANG UNIV-SC B, V9, P964, DOI 10.1631/jzus.B0820084; Chen Q, 2009, J PLANT PHYSIOL, V166, P324, DOI 10.1016/j.jplph.2008.06.002; Espanany A, 2016, IND CROP PROD, V79, P195, DOI 10.1016/j.indcrop.2015.11.016; Fan JB, 2015, FRONT PLANT SCI, V6, DOI 10.3389/fpls.2015.00925; Farooq M, 2017, PLANT PHYSIOL BIOCH, V111, P274, DOI 10.1016/j.plaphy.2016.12.012; Guan YJ, 2009, J ZHEJIANG UNIV-SC B, V10, P427, DOI 10.1631/jzus.B0820373; [郝婷 Hao Ting], 2014, [植物生理学报, Plant Physiology Journal], V50, P433; Huang YT, 2017, BMC PLANT BIOL, V17, DOI 10.1186/s12870-016-0951-9; Hussain S, 2016, FRONT PLANT SCI, V7, DOI 10.3389/fpls.2016.00116; Kanto U, 2015, PLANT PROD SCI, V18, P443, DOI 10.1626/pps.18.443; Kobylinska A, 2018, J PINEAL RES, V64, DOI 10.1111/jpi.12466; Kolodziejczyk I, 2016, J PLANT PHYSIOL, V193, P47, DOI 10.1016/j.jplph.2016.01.012; Li XN, 2018, J PINEAL RES, V64, DOI 10.1111/jpi.12453; Li XN, 2016, J PINEAL RES, V61, P328, DOI 10.1111/jpi.12350; Li Z, 2017, FRONT PLANT SCI, V8, DOI 10.3389/fpls.2017.01153; Li Z, 2014, MOLECULES, V19, P18003, DOI 10.3390/molecules191118003; Liu JL, 2015, PLANT GROWTH REGUL, V77, P317, DOI 10.1007/s10725-015-0066-6; MISHRA NP, 1993, PLANT PHYSIOL, V102, P903, DOI 10.1104/pp.102.3.903; PATTERSON BD, 1984, ANAL BIOCHEM, V139, P487, DOI 10.1016/0003-2697(84)90039-3; Posmyk MM, 2009, J PINEAL RES, V46, P214, DOI 10.1111/j.1600-079X.2008.00652.x; Sadura I., 2018, BIOL PLANTARUM, P1; Simlat M, 2018, PEERJ, V6, DOI 10.7717/peerj.5009; Singh Ishwar, 2012, Physiology and Molecular Biology of Plants, V18, P229, DOI 10.1007/s12298-012-0122-x; Sobkowiak A, 2016, BMC GENOMICS, V17, DOI 10.1186/s12864-016-2453-4; Tan DX, 2000, FREE RADICAL BIO MED, V29, P1177, DOI 10.1016/S0891-5849(00)00435-4; Wei LX, 2017, FIELD CROP RES, V203, P86, DOI 10.1016/j.fcr.2016.12.024; Yang LJ, 2016, SCI REP-UK, V6, DOI 10.1038/srep35447; Zhang N, 2015, J EXP BOT, V66, P647, DOI 10.1093/jxb/eru336; Zhang N, 2013, J PINEAL RES, V54, P15, DOI 10.1111/j.1600-079X.2012.01015.x; Zhang Y, 2014, J EXP BOT, V65, P3189, DOI 10.1093/jxb/eru167; Zhang. Z, 1990, EXPT GUIDANCE PLANT</t>
  </si>
  <si>
    <t>WOS:000491226200027</t>
  </si>
  <si>
    <t>The bZIP gene family in watermelon: genome-wide identification and expression analysis under cold stress and root-knot nematode infection</t>
  </si>
  <si>
    <t>Yang, Youxin; Li, Jingwen; Li, Hao; Yang, Yingui; Guang, Yelan; Zhou, Yong</t>
  </si>
  <si>
    <t>The basic leucine zipper (bZIP) family transcription factors play crucial roles in regulating plant development and stress response. In this study, we identified 62 ClabZIP genes from watermelon genome, which were unevenly distributed across the 11 chromosomes. These ClabZIP proteins could be classified into 13 groups based on the phylogenetic relationships, and members in the same group showed similar compositions of conserved motifs and gene structures. Transcriptome analysis revealed that a number of ClabZIP genes have important roles in the melatonin (MT) induction of cold tolerance. In addition, some ClabZIP genes were induced or repressed under red light (RL) or root-knot nematode infection according to the transcriptome data, and the expression patterns of several ClabZIP genes were further verified by quantitative real-time PCR, revealing their possible roles in RL induction of watermelon defense against nematode infection. Our results provide new insights into the functions of different ClabZIP genes in watermelon and their roles in response to cold stress and nematode infection.</t>
  </si>
  <si>
    <t>10.7717/peerj.7878</t>
  </si>
  <si>
    <t>Yang, Youxin</t>
  </si>
  <si>
    <t xml:space="preserve"> Zhou, Yong</t>
  </si>
  <si>
    <t>Watermelon (Citrullus lanatus); bZIP transcription factor; Cold stress; Genome-wide analysis; Root-knot nematode; Expression pattern</t>
  </si>
  <si>
    <t>ZIPPER TRANSCRIPTION FACTORS; POSITIVE REGULATOR; DROUGHT TOLERANCE; RALSTONIA-SOLANACEARUM; HY5 TRANSCRIPTION; MELATONIN; PROTEIN; RESISTANCE; ABA; BERMUDAGRASS</t>
  </si>
  <si>
    <t>[Yang, Youxin; Li, Jingwen; Guang, Yelan; Zhou, Yong] Jiangxi Agr Univ, Minist Educ, Key Lab Crop Physiol Ecol &amp; Genet Breeding, Nanchang, Jiangxi, Peoples R China; [Yang, Youxin; Li, Jingwen; Yang, Yingui; Guang, Yelan] Jiangxi Agr Univ, Coll Agron, Collaborat Innovat Ctr Postharvest Key Technol &amp;, Jiangxi Key Lab Postharvest Technol &amp; Nondestruct, Nanchang, Jiangxi, Peoples R China; [Li, Hao] Northwest A&amp;F Univ, Coll Hort, State Key Lab Crop Stress Biol Arid Areas, Yangling, Shaanxi, Peoples R China; [Zhou, Yong] Jiangxi Agr Univ, Coll Biosci &amp; Bioengn, Dept Biochem &amp; Mol Biol, Nanchang, Jiangxi, Peoples R China</t>
  </si>
  <si>
    <t>Zhou, Y (corresponding author), Jiangxi Agr Univ, Minist Educ, Key Lab Crop Physiol Ecol &amp; Genet Breeding, Nanchang, Jiangxi, Peoples R China.; Zhou, Y (corresponding author), Jiangxi Agr Univ, Coll Biosci &amp; Bioengn, Dept Biochem &amp; Mol Biol, Nanchang, Jiangxi, Peoples R China.</t>
  </si>
  <si>
    <t>yongzhou@jxau.edu.cn</t>
  </si>
  <si>
    <t>Yang, Youxin/0000-0001-8078-5677; Zhou, Yong/0000-0002-8432-6678</t>
  </si>
  <si>
    <t>Abbas N, 2014, PLANT CELL, V26, P1036, DOI 10.1105/tpc.113.122515; Abe M, 2005, SCIENCE, V309, P1052, DOI 10.1126/science.1115983; Alonso R, 2009, PLANT CELL, V21, P1747, DOI 10.1105/tpc.108.062968; An JP, 2017, J PLANT PHYSIOL, V218, P275, DOI 10.1016/j.jplph.2017.09.001; An JP, 2017, HORTIC RES-ENGLAND, V4, DOI 10.1038/hortres.2017.23; Bajwa VS, 2014, J PINEAL RES, V56, P238, DOI 10.1111/jpi.12115; Baloglu MC, 2014, PLOS ONE, V9, DOI 10.1371/journal.pone.0096014; Banerjee A, 2017, PROTOPLASMA, V254, P3, DOI 10.1007/s00709-015-0920-4; Bebber DP, 2014, GLOBAL ECOL BIOGEOGR, V23, P1398, DOI 10.1111/geb.12214; Binkert M, 2014, PLANT CELL, V26, P4200, DOI 10.1105/tpc.114.130716; Cannon Steven B., 2004, BMC Plant Biology, V4, P10, DOI 10.1186/1471-2229-4-10; Chen C, 2020, TBTOOLS TOOLKIT BIOL, DOI [10.1101/289660, DOI 10.1101/289660]; Droge-Laser W, 2018, CURR OPIN PLANT BIOL, V45, P36, DOI 10.1016/j.pbi.2018.05.001; Gangappa SN, 2016, MOL PLANT, V9, P1353, DOI 10.1016/j.molp.2016.07.002; Gao M, 2014, PLANT MOL BIOL REP, V32, P1085, DOI 10.1007/s11105-014-0723-3; Gibalova A, 2017, PLANT REPROD, V30, P1, DOI 10.1007/s00497-016-0295-5; Correa LGG, 2008, PLOS ONE, V3, DOI 10.1371/journal.pone.0002944; Hajdu A, 2018, PLANT J, V96, P1242, DOI 10.1111/tpj.14106; Han QH, 2017, FRONT PLANT SCI, V8, DOI 10.3389/fpls.2017.00785; Holbein J, 2016, J EXP BOT, V67, P2049, DOI 10.1093/jxb/erw005; Hu W, 2016, SCI REP-UK, V6, DOI 10.1038/srep30203; Hu W, 2016, SCI REP-UK, V6, DOI 10.1038/srep22783; Hu ZR, 2016, PLANT PHYSIOL BIOCH, V100, P94, DOI 10.1016/j.plaphy.2016.01.008; Hwang I, 2016, BIOMED RES INT, V2016, DOI 10.1155/2016/4376598; Hwang I, 2014, GENOMICS, V104, P194, DOI 10.1016/j.ygeno.2014.07.008; Iven T, 2010, PLANT J, V63, P155, DOI 10.1111/j.1365-313X.2010.04230.x; Jain P, 2017, SCI REP-UK, V7, DOI 10.1038/s41598-017-14167-5; Jin JP, 2017, NUCLEIC ACIDS RES, V45, pD1040, DOI 10.1093/nar/gkw982; Jin ZW, 2014, PLANTA, V239, P299, DOI 10.1007/s00425-013-1979-9; Joo J, 2019, PLANTA, V249, P1521, DOI 10.1007/s00425-019-03104-7; Kim JS, 2018, PLANT PHYSIOL, V176, P2221, DOI 10.1104/pp.17.01414; Li DY, 2015, BMC GENOMICS, V16, DOI 10.1186/s12864-015-1990-6; Li H, 2017, FRONT PLANT SCI, V8, DOI 10.3389/fpls.2017.00295; Li H, 2017, SCI REP-UK, V7, DOI 10.1038/srep40858; Li H, 2016, FRONT PLANT SCI, V7, DOI 10.3389/fpls.2016.01231; Li XL, 2017, FRONT PLANT SCI, V8, DOI 10.3389/fpls.2017.02110; Li X, 2018, MOLECULES, V23, DOI 10.3390/molecules23010165; Li XY, 2015, BMC GENOMICS, V16, DOI 10.1186/s12864-015-2196-7; Li YY, 2016, TREE GENET GENOMES, V12, DOI 10.1007/s11295-016-1043-6; Liang CZ, 2015, J PINEAL RES, V59, P91, DOI 10.1111/jpi.12243; Lim CW, 2015, MOL PLANT MICROBE IN, V28, P825, DOI 10.1094/MPMI-10-14-0313-R; Liu CT, 2018, NAT COMMUN, V9, DOI 10.1038/s41467-018-05753-w; Liu CT, 2014, PLANT MOL BIOL, V84, P19, DOI 10.1007/s11103-013-0115-3; Liu CT, 2012, PLANTA, V235, P1157, DOI 10.1007/s00425-011-1564-z; Liu H, 2017, PLANT SYST EVOL, V303, P1225, DOI 10.1007/s00606-017-1433-8; Liu WJ, 2019, PLANT SCI, V283, P32, DOI 10.1016/j.plantsci.2019.01.016; Liu X, 2015, BMC GENOMICS, V16, DOI 10.1186/s12864-015-1457-9; Livak KJ, 2001, METHODS, V25, P402, DOI 10.1006/meth.2001.1262; Lu G, 2009, PLANTA, V229, P605, DOI 10.1007/s00425-008-0857-3; Ma HZ, 2018, PLANT PHYSIOL, V178, P753, DOI 10.1104/pp.18.00436; Ma SQ, 2019, MOL PLANT, V12, P263, DOI 10.1016/j.molp.2018.12.005; Nawkar GM, 2017, P NATL ACAD SCI USA, V114, P2084, DOI 10.1073/pnas.1609844114; Nijhawan A, 2008, PLANT PHYSIOL, V146, P333, DOI 10.1104/pp.107.112821; Noman A, 2019, ENVIRON EXP BOT, V159, P138, DOI 10.1016/j.envexpbot.2018.12.017; Noman A, 2017, BIOTECHNOL LETT, V39, P1779, DOI 10.1007/s10529-017-2431-1; Pourabed E, 2015, MOL BIOTECHNOL, V57, P12, DOI 10.1007/s12033-014-9797-2; Sharif R, 2018, MOLECULES, V23, DOI 10.3390/molecules23092352; Shen L, 2016, J EXP BOT, V67, P2439, DOI 10.1093/jxb/erw069; Shi HT, 2015, J PINEAL RES, V59, P334, DOI 10.1111/jpi.12262; Shi HT, 2015, J EXP BOT, V66, P681, DOI 10.1093/jxb/eru373; Shi HT, 2014, J PINEAL RES, V57, P185, DOI 10.1111/jpi.12155; Shimizu H, 2005, PLANT CELL PHYSIOL, V46, P1623, DOI 10.1093/pcp/pci178; Tang N, 2016, PLANT CELL, V28, P2161, DOI 10.1105/tpc.16.00171; Tang N, 2012, PLANT PHYSIOL, V158, P1755, DOI 10.1104/pp.111.190389; Tu MX, 2018, HORTIC RES-ENGLAND, V5, DOI 10.1038/s41438-018-0054-x; Unel NM, 2019, PLANT GROWTH REGUL, V87, P227, DOI 10.1007/s10725-018-0465-6; van Gelderen K, 2018, PLANT CELL, V30, P101, DOI 10.1105/tpc.17.00771; Van Leene J, 2016, J EXP BOT, V67, P5825, DOI 10.1093/jxb/erw347; Wang F, 2019, PLANT PHYSIOL, V179, P749, DOI 10.1104/pp.18.01140; Wang F, 2018, PLANT PHYSIOL, V176, P1311, DOI 10.1104/pp.17.01143; Wang JZ, 2011, J INTEGR PLANT BIOL, V53, P212, DOI 10.1111/j.1744-7909.2010.01017.x; Wang XL, 2017, INT J GENOMICS, V2017, DOI 10.1155/2017/3981031; Wang YP, 2013, J EXP BOT, V64, P675, DOI 10.1093/jxb/ers361; Wang YY, 2018, PLOS ONE, V13, DOI 10.1371/journal.pone.0200850; Wei KF, 2012, DNA RES, V19, P463, DOI 10.1093/dnares/dss026; Yang YX, 2018, FRONT PLANT SCI, V9, DOI 10.3389/fpls.2018.00899; Yang YX, 2015, PLANT GROWTH REGUL, V76, P167, DOI 10.1007/s10725-014-9986-9; Yang Y, 2018, NAT PLANTS, V4, P98, DOI 10.1038/s41477-017-0099-0; Yoon S, 2017, PLANT BIOTECHNOL REP, V11, P53, DOI 10.1007/s11816-017-0430-2; Zhang M, 2018, BMC GENOMICS, V19, DOI 10.1186/s12864-018-4511-6; Zhang N, 2015, J EXP BOT, V66, P647, DOI 10.1093/jxb/eru336; Zhang YP, 2017, J HORTIC SCI BIOTECH, V92, P313, DOI 10.1080/14620316.2016.1266915; Zhou XT, 2018, PLANT J, V95, P1055, DOI 10.1111/tpj.14010; Zhou Y, 2017, GENES-BASEL, V8, DOI 10.3390/genes8100288; Zhou Y, 2018, ARCH BIOL SCI, V70, P87, DOI 10.2298/ABS170529028Z; Zinsmeister J, 2016, PLANT CELL, V28, P2735, DOI 10.1105/tpc.16.00470</t>
  </si>
  <si>
    <t>WOS:000490415700005</t>
  </si>
  <si>
    <t>Exogenous melatonin stimulated Amaryllidaceae alkaloid biosynthesis in in vitro cultures of Leucojum aestivum L</t>
  </si>
  <si>
    <t>Ptak, Agata; Simlat, Magdalena; Moranska, Emilia; Skrzypek, Edyta; Warchol, Marzena; Tarakemeh, Ameneh; Laurain-Mattar, Dominique</t>
  </si>
  <si>
    <t>Leucojum aestivum L. is a highly demanding pharmaceutical plant which is a natural source of pharmacologically active Amaryllidaceae alkaloids, especially galanthamine and lycorine. To establish an efficient method for the production of these alkaloids Leucojum aestivum plants derived from somatic embryos were subjected to various concentrations of melatonin (N-acetyl-5-methoxy tryptamine), NaCl and melatonin combined with NaCl. The maximum L. aestivum plant biomass was obtained when 10 mu M of melatonin was applied to the medium. These plants were characterised by normal growth and did not reveal signs of browning. Enrichment of the medium with NaCl caused a reduction in plant biomass, plant pigment contents (chlorophyll a, chlorophyll b and carotenoids) and an increase in the activities of antioxidant enzymes catalase (CAT), peroxidase (POD) and superoxide dismutase (SOD). The addition of melatonin to the medium containing NaCl neutralised the negative effect of salt stress. Moreover, the stimulating effect of melatonin on Amaryllidaceae alkaloids biosynthesis was observed. In plants grown in the medium enriched with melatonin the galanthamine content was, on average, 58.6 times higher, and the lycorine content was 1.5 times higher as compared with the control. In vitro plants obtained from the medium supplemented with melatonin also showed the highest distribution of alkaloids. It is noteworthy that only the plants grown in the medium with melatonin showed the presence of tazettine and chlidanthine, 1,2-dihydro-. This study presents a promising biotechnological approach for the commercial production of alkaloids, including galanthamine and lycorine.</t>
  </si>
  <si>
    <t>10.1016/j.indcrop.2019.06.021</t>
  </si>
  <si>
    <t>Ptak, Agata</t>
  </si>
  <si>
    <t xml:space="preserve"> Laurain-Mattar, Dominique</t>
  </si>
  <si>
    <t>Leucojum aestivum; In vitro plants; Melatonin; NaCl; Galanthamine; Lycorine</t>
  </si>
  <si>
    <t>PLANT-GROWTH; GALANTHAMINE PRODUCTION; SEED-GERMINATION; STRESS TOLERANCE; SALINITY; CUCUMBER; IMPROVES; ACCUMULATION; REGULATOR; CAPACITY</t>
  </si>
  <si>
    <t>[Ptak, Agata; Simlat, Magdalena; Moranska, Emilia] Agr Univ Krakow, Dept Plant Breeding &amp; Seed Sci, Lobzowska 24, PL-31140 Krakow, Poland; [Skrzypek, Edyta; Warchol, Marzena] Polish Acad Sci, Dept Biotechnol, Franciszek Gorski Inst Plant Physiol, Niezapominajek 21, PL-30239 Krakow, Poland; [Tarakemeh, Ameneh; Laurain-Mattar, Dominique] Univ Lorraine, CNRS, L2CM, F-54000 Nancy, France</t>
  </si>
  <si>
    <t>Ptak, A (corresponding author), Agr Univ Krakow, Dept Plant Breeding &amp; Seed Sci, Lobzowska 24, PL-31140 Krakow, Poland.</t>
  </si>
  <si>
    <t>mfptak@cyf-kr.edu.pl</t>
  </si>
  <si>
    <t>Skrzypek, Edyta/0000-0003-3185-495X; Tarakemeh, Ameneh/0000-0002-5517-1937; Warchol, Marzena/0000-0003-3606-4869</t>
  </si>
  <si>
    <t>Abrol E, 2012, ACTA PHYSIOL PLANT, V34, P541, DOI 10.1007/s11738-011-0851-4; AEBI H, 1984, METHOD ENZYMOL, V105, P121; Ali RM, 2003, PLANT SOIL ENVIRON, V49, P158, DOI 10.17221/4107-PSE; Arnao MB, 2015, J PINEAL RES, V59, P133, DOI 10.1111/jpi.12253; Arnao MB, 2014, TRENDS PLANT SCI, V19, P789, DOI 10.1016/j.tplants.2014.07.006; Arnao MB, 2009, J PINEAL RES, V46, P295, DOI 10.1111/j.1600-079X.2008.00660.x; Berkov S, 2009, BIOTECHNOL BIOTEC EQ, V23, P1170, DOI 10.1080/13102818.2009.10817633; Berkov S, 2014, ENG LIFE SCI, V14, P643, DOI 10.1002/elsc.201300159; BRACHET J, 1986, J EXP BOT, V37, P650, DOI 10.1093/jxb/37.5.650; Chen Y, 2014, ACTA PHYSIOL PLANT, V36, P3173, DOI 10.1007/s11738-014-1684-8; Di Cori P, 2013, PLANT PHYSIOL BIOCH, V73, P420, DOI 10.1016/j.plaphy.2013.10.026; Diop MF, 2006, NAT PROD COMMUN, V1, P475; El Tahchy A, 2011, PLANT CELL TISS ORG, V106, P381, DOI 10.1007/s11240-011-9933-7; El Tahchy A, 2010, ACTA BIOCHIM POL, V57, P75; El-Minisy A. M., 2016, INT J CHEMTECH RES, V9, P215; Erland LAE, 2018, J PINEAL RES, V64, DOI 10.1111/jpi.12452; Fatima S, 2015, PLANT CELL TISS ORG, V121, P445, DOI 10.1007/s11240-015-0715-5; Georgiev V, 2012, ENG LIFE SCI, V12, P534, DOI 10.1002/elsc.201100177; Haghighi Z., 2012, Journal of Medicinal Plants Research, V6, P3495; Hernandez-Ruiz J, 2005, J PINEAL RES, V39, P137, DOI 10.1111/j.1600-079X.2005.00226.x; Hernandez-Ruiz J, 2018, AGRONOMY-BASEL, V8, DOI 10.3390/agronomy8040033; Jaleel CA, 2007, ACTA PHYSIOL PLANT, V29, P205, DOI 10.1007/s11738-007-0025-6; Kaur H, 2015, PLOS ONE, V10, DOI 10.1371/journal.pone.0125577; Khelifi L., 2011, Advances in Environmental Biology, V5, P329; KREH M, 1995, PHYTOCHEMISTRY, V38, P773, DOI 10.1016/0031-9422(94)00725-9; Li C, 2012, J PINEAL RES, V53, P298, DOI 10.1111/j.1600-079X.2012.00999.x; Li XJ, 2017, PLANT GROWTH REGUL, V83, P441, DOI 10.1007/s10725-017-0310-3; Lichtenthaler H. K., 1983, BIOCHEM SOC T, V11, P591, DOI DOI 10.1042/BST0110591; Lick H., 1962, METHODEN ENZYMATISCH, P895; Luttmann E, 2002, J MOL MODEL, V8, P208, DOI 10.1007/s00894-002-0086-9; MCCORD JM, 1969, J BIOL CHEM, V244, P6049; Misra N, 2006, J PLANT PHYSIOL, V163, P11, DOI 10.1016/j.jplph.2005.02.011; MURASHIGE T, 1962, PHYSIOL PLANTARUM, V15, P473, DOI 10.1111/j.1399-3054.1962.tb08052.x; Murch SJ, 2002, IN VITRO CELL DEV-PL, V38, P531, DOI 10.1079/IVP2002333; Naik PM, 2016, ABIOTIC AND BIOTIC STRESS IN PLANTS - RECENT ADVANCES AND FUTURE PERSPECTIVES, P247, DOI 10.5772/61442; Nawaz MA, 2016, FRONT PLANT SCI, V6, DOI 10.3389/fpls.2015.01230; Ncube B, 2013, PLANT PHYSIOL BIOCH, V65, P102, DOI 10.1016/j.plaphy.2013.01.001; OLMOS E, 1994, J PLANT PHYSIOL, V144, P594, DOI 10.1016/S0176-1617(11)82142-5; Park S, 2012, J PINEAL RES, V53, P385, DOI 10.1111/j.1600-079X.2012.01008.x; Pavlov A, 2007, PROCESS BIOCHEM, V42, P734, DOI 10.1016/j.procbio.2006.12.006; Ptak A, 2017, PLANT CELL TISS ORG, V128, P335, DOI 10.1007/s11240-016-1113-3; Ptak A, 2013, ENG LIFE SCI, V13, P261, DOI 10.1002/elsc.201200109; Ptak A, 2013, CENT EUR J BIOL, V8, P591, DOI 10.2478/s11535-013-0160-y; Ptak A, 2009, J NAT PROD, V72, P142, DOI 10.1021/np800585c; Ramakrishna A, 2011, PLANT SIGNAL BEHAV, V6, P1720, DOI 10.4161/psb.6.11.17613; Sabir F, 2012, J PLANT GROWTH REGUL, V31, P537, DOI 10.1007/s00344-012-9264-x; Saliba S, 2016, ENG LIFE SCI, V16, P731, DOI 10.1002/elsc.201600045; Sarropoulou V, 2012, PLANT PHYSIOL BIOCH, V61, P162, DOI 10.1016/j.plaphy.2012.10.001; Seltzer B, 2006, J INT MED RES, V34, P339, DOI 10.1177/147323000603400401; Sheshadri SA, 2015, RSC ADV, V5, P47548, DOI 10.1039/c5ra01848j; Sotiropoulos T. E., 2005, BIOL PLANTARUM, V51, P177; SZAFRANSKA K, 2016, FRONT PLANT SCI, V7, DOI DOI 10.3389/FPLS.2016.01663; Uchendu EE, 2013, J PINEAL RES, V55, P435, DOI 10.1111/jpi.12094; Wang LY, 2016, PHOTOSYNTHETICA, V54, P19, DOI 10.1007/s11099-015-0140-3; Wei W, 2015, J EXP BOT, V66, P695, DOI 10.1093/jxb/eru392; Ying XX, 2017, SCI CHINA LIFE SCI, V60, P417, DOI 10.1007/s11427-016-0368-y; Zhang HJ, 2014, J PINEAL RES, V57, P269, DOI 10.1111/jpi.12167; Zhang N, 2013, J PINEAL RES, V54, P15, DOI 10.1111/j.1600-079X.2012.01015.x; Zhao Y, 2011, J PINEAL RES, V50, P83, DOI 10.1111/j.1600-079X.2010.00817.x</t>
  </si>
  <si>
    <t>WOS:000484647800027</t>
  </si>
  <si>
    <t>Suppression of Melatonin 2-Hydroxylase Increases Melatonin Production Leading to the Enhanced Abiotic Stress Tolerance against Cadmium, Senescence, Salt, and Tunicamycin in Rice Plants</t>
  </si>
  <si>
    <t>Choi, Geun-Hee; Back, Kyoungwhan</t>
  </si>
  <si>
    <t>Melatonin 2-hydroxylase (M2H) catalyzes the conversion of melatonin into 2-hydroxymelatonin (2OHM), which is present in plants at a higher concentration than melatonin. Although M2H has been cloned, the in vivo function of its product is unknown. Here, we generated stable T-2 homozygous transgenic rice plants in which expression of endogenous M2H was suppressed (RNAi lines). However, we failed to generate M2H overexpression transgenic rice due to failure of somatic embryogenesis. The M2H transcript level showed a diurnal rhythm with a peak at night concomitantly with the peak concentration of 2OHM. RNAi rice showed a reduced M2H mRNA level and 2OHM and melatonin concentrations. The unexpected decrease in the melatonin concentration was caused by redirection of melatonin into cyclic 3-hydroxymelatonin via a detour catabolic pathway. Thus, the decrease in the melatonin concentration in M2H RNAi rice led to slowed seedling growth and delayed germination. By contrast, the transient increase in the melatonin concentration was of greater magnitude in the M2H RNAi than the wild-type rice upon cadmium treatment due to possible suppression of melatonin degradation. Due to its higher concentration of melatonin, the M2H RNAi rice displayed tolerance to senescence, salt, and tunicamycin stresses. Therefore, the increase in the melatonin concentration caused by suppression of melatonin degradation or by overexpression of melatonin biosynthetic genes enhances stress tolerance in rice.</t>
  </si>
  <si>
    <t>10.3390/biom9100589</t>
  </si>
  <si>
    <t>cadmium; diurnal rhythm; endoplasmic reticulum stress; salt; senescence; transgenic rice</t>
  </si>
  <si>
    <t>SEROTONIN N-ACETYLTRANSFERASE; RESISTANCE; 2-HYDROXYMELATONIN; EXPRESSION; METABOLISM; EVOLUTION; SALINITY; PROMOTES; GROWTH; GENES</t>
  </si>
  <si>
    <t>[Choi, Geun-Hee] Nakdonggang Natl Inst Biol Resources, 137 Donam 2 Gil, Sangju Si 37242, Gyeongsangbuk D, South Korea; [Back, Kyoungwhan] Chonnam Natl Univ, Dept Biotechnol, Gwangju 61186, South Korea</t>
  </si>
  <si>
    <t>Back, K (corresponding author), Chonnam Natl Univ, Dept Biotechnol, Gwangju 61186, South Korea.</t>
  </si>
  <si>
    <t>ghchoi@nnibr.re.kr; kback@chonnam.ac.kr</t>
  </si>
  <si>
    <t>Abraham E, 2003, PLANT MOL BIOL, V51, P363, DOI 10.1023/A:1022043000516; Arnao MB, 2018, ANN BOT-LONDON, V121, P195, DOI 10.1093/aob/mcx114; Arnao MB, 2019, TRENDS PLANT SCI, V24, P38, DOI 10.1016/j.tplants.2018.10.010; Back K., 2019, MELATONIN RES, V2, P35, DOI DOI 10.32794/MR11250020; Back K, 2016, J PINEAL RES, V61, P426, DOI 10.1111/jpi.12364; Buege JA, 1987, METHOD ENZYMOL, P302; Byeon Y, 2016, J PINEAL RES, V60, P348, DOI 10.1111/jpi.12317; Byeon Y, 2015, J PINEAL RES, V59, P448, DOI 10.1111/jpi.12274; Byeon Y, 2015, J PINEAL RES, V58, P470, DOI 10.1111/jpi.12232; Byeon Y, 2015, J PINEAL RES, V58, P343, DOI 10.1111/jpi.12220; Byeon Y, 2014, J PINEAL RES, V56, P275, DOI 10.1111/jpi.12120; Choi GH, 2017, J PINEAL RES, V63, DOI 10.1111/jpi.12412; CHOI GH, 2019, MELATONIN RES, V2, P120, DOI DOI 10.32794/11250034; Dan YH, 2015, PLANT CELL REP, V34, P291, DOI 10.1007/s00299-014-1707-3; DUBBELS R, 1995, J PINEAL RES, V18, P28, DOI 10.1111/j.1600-079X.1995.tb00136.x; Fischer TW, 2006, FASEB J, V20, P1564, DOI 10.1096/fj.05-5227fje; Galano A, 2018, J PINEAL RES, V65, DOI 10.1111/jpi.12514; Gong B, 2017, PHYSIOL PLANTARUM, V160, P396, DOI 10.1111/ppl.12581; Hardeland R., 2018, MELATONIN RES, V65, DOI [10.32794/mr11250005, DOI 10.32794/MR11250005]; HARDELAND R, 2019, MELATONIN RES, V2, P10, DOI DOI 10.32794/MR11250029; Hardeland R, 2016, FRONT PLANT SCI, V7, DOI 10.3389/fpls.2016.00198; HATTORI A, 1995, BIOCHEM MOL BIOL INT, V35, P627; Hernandez-Ruiz J, 2018, AGRONOMY-BASEL, V8, DOI 10.3390/agronomy8040033; Hong YB, 2018, PLANT J, V95, P877, DOI 10.1111/tpj.13995; Hwang OJ, 2018, J PINEAL RES, V65, DOI 10.1111/jpi.12495; Kang K, 2010, J PINEAL RES, V49, P176, DOI 10.1111/j.1600-079X.2010.00783.x; Kato Masahiro, 2011, Bulletin of the National Museum of Nature and Science Series B-Botany, V37, P1; Kawai Y, 2014, PLANT J, V78, P328, DOI 10.1111/tpj.12479; Kikuchi S, 2003, SCIENCE, V301, P376, DOI 10.1126/science.1081288; LEE HY, 2018, MELATONIN RES, V1, P94, DOI DOI 10.32794/MR11250006; Lee HJ, 2016, J PINEAL RES, V61, P303, DOI 10.1111/jpi.12347; Lee HY, 2018, J PINEAL RES, V65, DOI 10.1111/jpi.12504; Lee HY, 2016, J PINEAL RES, V60, P327, DOI 10.1111/jpi.12314; Lee HY, 2015, J PINEAL RES, V58, P291, DOI 10.1111/jpi.12214; Lee K, 2019, J PINEAL RES, V66, DOI 10.1111/jpi.12537; Lee K, 2017, J PINEAL RES, V62, DOI 10.1111/jpi.12392; Lee K, 2016, J PINEAL RES, V61, P470, DOI 10.1111/jpi.12361; Li X, 2018, MOLECULES, V23, DOI 10.3390/molecules23010165; Liu PP, 2011, PLANT PHYSIOL, V157, P2216, DOI 10.1104/pp.111.187773; REINA M, 2018, MELATONIN RES, V1, P27, DOI DOI 10.32794/mr11250003; Rochfort S, 2008, PHYTOCHEMISTRY, V69, P299, DOI 10.1016/j.phytochem.2007.08.017; Sato Y, 2011, NUCLEIC ACIDS RES, V39, pD1141, DOI 10.1093/nar/gkq1085; Shi HT, 2016, PLANT PHYSIOL BIOCH, V100, P150, DOI 10.1016/j.plaphy.2016.01.018; Song Y, 2018, FRONT PLANT SCI, V9, DOI 10.3389/fpls.2018.00280; Venegas C, 2012, J PINEAL RES, V52, P217, DOI 10.1111/j.1600-079X.2011.00931.x; Wakasa Y, 2011, PLANT J, V65, P675, DOI 10.1111/j.1365-313X.2010.04453.x; Wang L, 2017, J PINEAL RES, V63, DOI 10.1111/jpi.12429; Wang M, 2004, PLANT MOL BIOL REP, V22, P409, DOI 10.1007/bf02772683; Wang R, 2015, PLANT PHYSIOL, V168, P1076, DOI 10.1104/pp.15.00298; Wang YP, 2018, J EXP BOT, V69, P963, DOI 10.1093/jxb/erx473; Wei J, 2018, J PINEAL RES, V65, DOI 10.1111/jpi.12500; Wei W, 2015, J EXP BOT, V66, P695, DOI 10.1093/jxb/eru392; Ximenes VF, 2010, J PINEAL RES, V49, P115, DOI 10.1111/j.1600-079X.2010.00772.x; Yang JJ, 2019, FRONT PLANT SCI, V10, DOI 10.3389/fpls.2019.00150; Yang Y, 2017, MOLECULES, V22, DOI 10.3390/molecules22030453; Yu YC, 2018, FRONT PLANT SCI, V9, DOI 10.3389/fpls.2018.00256; Zechmann B, 2017, BIOL PLANTARUM, V61, P791, DOI 10.1007/s10535-017-0729-4; Zhang HJ, 2014, J PINEAL RES, V57, P269, DOI 10.1111/jpi.12167; Zhang SM, 2018, J PINEAL RES, V65, DOI 10.1111/jpi.12492; Zhang SM, 2017, FRONT PLANT SCI, V8, DOI 10.3389/fpls.2017.01993; Zhao D, 2019, FRONT ENDOCRINOL, V10, DOI 10.3389/fendo.2019.00249; Zhao HB, 2015, J PINEAL RES, V59, P109, DOI 10.1111/jpi.12245; Zheng XD, 2017, SCI REP-UK, V7, DOI 10.1038/srep41236</t>
  </si>
  <si>
    <t>WOS:000497726800081</t>
  </si>
  <si>
    <t>Exogenous application of melatonin mitigates the adverse effects of drought stress on morpho-physiological traits and secondary metabolites in Moldavian balm (Dracocephalum moldavica)</t>
  </si>
  <si>
    <t>Naghizadeh, Mehdi; Kabiri, Rozita; Hatami, Ali; Oloumi, Hakimeh; Nasibi, Fatemeh; Tahmasei, Zahra</t>
  </si>
  <si>
    <t>Melatonin has emerged as an important signaling molecule that regulates plant responses to environmental stresses. In this research, melatonin was used to alleviate the adverse effects of oxidative stress induced by water deficit in Moldavian balm (Dracocephalum moldavica) plants and morpho-physiological traits were investigated. This experiment was conducted as a factorial arrangement based on completely randomized design with four replications. Treatments included foliar melatonin application at four levels 0 (distilled water), 50, 100 and 150 mu M and drought stress 100 (control), 80, 60 and 40% of field capacity(FC). Higher levels of drought stress at 60% and 40% FC, caused the reduction of plant height, shoot fresh and dry weight, root length, root fresh and dry weight, photosynthetic pigments and protein content. Increased amount of soluble sugar content, malondialdehyde content and lipoxygenase activity, non-enzyme antioxidants (including flavonoid, polyphenol compounds and anthocyanin), phenylalanine ammonia-lyase and polyphenol oxidase enzymes activities were also observed at 60% and 40% FC. Melatonin at 100 mu M improved morphological parameters, photosynthetic pigments and protein content under moderate and severe drought stress. The obtained results suggested that foliar application of 100 mu M melatonin also alleviated oxidative burst and malondialdehyde production in Moldavian balm plant under moderate and severe drought stress probably through regulation of secondary metabolism and the enzymes activity of phenylalanine ammonia-lyase and polyphenol oxidase.</t>
  </si>
  <si>
    <t>10.1007/s12298-019-00674-4</t>
  </si>
  <si>
    <t>Naghizadeh, Mehdi</t>
  </si>
  <si>
    <t xml:space="preserve"> Tahmasei, Zahra</t>
  </si>
  <si>
    <t>Lipid peroxidation; Melatonin; Moldavian balm; Oxidative damage; Phenylalanine ammonia-lyase; Photosynthetic pigments</t>
  </si>
  <si>
    <t>PHENYLALANINE AMMONIA-LYASE; WATER-STRESS; ANTIOXIDANT ENZYMES; LIPID-PEROXIDATION; DIFFERENTIAL RESPONSES; PROLINE ACCUMULATION; ROOT REGENERATION; SEED-GERMINATION; OXIDATIVE STRESS; LEAF SENESCENCE</t>
  </si>
  <si>
    <t>[Naghizadeh, Mehdi] Shahid Bahonar Univ Kerman, Agron &amp; Plant Breeding Dept, Kerman, Iran; [Kabiri, Rozita; Hatami, Ali; Tahmasei, Zahra] Ilam Univ, Dept Agron &amp; Plant Breeding, Ilam, Iran; [Oloumi, Hakimeh] Grad Univ Adv Technol, Inst Sci &amp; High Technol &amp; Environm Sci, Dept Ecol, Kerman, Iran; [Nasibi, Fatemeh] Shahid Bahonar Univ Kerman, Biol Dept, Kerman, Iran</t>
  </si>
  <si>
    <t>Naghizadeh, M (corresponding author), Shahid Bahonar Univ Kerman, Agron &amp; Plant Breeding Dept, Kerman, Iran.</t>
  </si>
  <si>
    <t>msnaghizadeh@gmail.com</t>
  </si>
  <si>
    <t>Afreen F, 2006, J PINEAL RES, V41, P108, DOI 10.1111/j.1600-079X.2006.00337.x; Agnihotri R. K., 2007, Journal of Plant Biology, V34, P21; Alaei S., 2013, Agricultural Communications, V1, P23; Arnao MB, 2007, J PINEAL RES, V42, P147, DOI 10.1111/j.1600-079X.2006.00396.x; Arnao MB, 2014, TRENDS PLANT SCI, V19, P789, DOI 10.1016/j.tplants.2014.07.006; Arnao MB, 2009, J PINEAL RES, V46, P295, DOI 10.1111/j.1600-079X.2008.00660.x; Arnao MB, 2014, ADV BOT, V2014; BRADFORD MM, 1976, ANAL BIOCHEM, V72, P248, DOI 10.1016/0003-2697(76)90527-3; Costa ML, 2005, POSTHARVEST BIOL TEC, V35, P191, DOI 10.1016/j.postharvbio.2004.07.007; DCunha GB, 1996, PHYTOCHEMISTRY, V42, P17, DOI 10.1016/0031-9422(95)00914-0; Farooq M, 2009, SUSTAINABLE AGRICULTURE, P153, DOI [10.1007/978-90-481-2666-8_12, 10.1051/agro:2008021]; Fazeli F, 2007, BIOL PLANTARUM, V51, P98, DOI 10.1007/s10535-007-0020-1; Gao XQ, 2000, J AGR FOOD CHEM, V48, P1485, DOI 10.1021/jf991072g; Gholami M., 2010, Australian Journal of Basic and Applied Sciences, V4, P785; Guo Z, 2006, PLANT PHYSIOL BIOCH, V44, P828, DOI 10.1016/j.plaphy.2006.10.024; HALPIN BE, 1987, J FOOD SCI, V52, P1002, DOI 10.1111/j.1365-2621.1987.tb14261.x; HEATH RL, 1968, ARCH BIOCHEM BIOPHYS, V125, P189, DOI 10.1016/0003-9861(68)90654-1; Hernandez I, 2004, TREE PHYSIOL, V24, P1303, DOI 10.1093/treephys/24.11.1303; HSIAO TC, 1970, PLANT PHYSIOL, V46, P281, DOI 10.1104/pp.46.2.281; Hsu SY, 2003, BIOL PLANTARUM, V46, P617, DOI 10.1023/A:1024888217021; Hussein MS, 2006, SCI HORTIC-AMSTERDAM, V108, P322, DOI 10.1016/j.scienta.2006.01.035; Iturbe-Ormaetxe I, 1998, PLANT PHYSIOL, V116, P173, DOI 10.1104/pp.116.1.173; Juan M, 2005, ENVIRON EXP BOT, V54, P193, DOI 10.1016/j.envexpbot.2004.07.004; Jung SY, 2004, PLANT SCI, V166, P459, DOI 10.1016/j.plantsci.2003.10.012; KATERJI N, 1994, AGR WATER MANAGE, V26, P81, DOI 10.1016/0378-3774(94)90026-4; Kaydan D, 2008, AFR J BIOTECHNOL, V7, P2862; Kostopoulou Z, 2015, PLANT PHYSIOL BIOCH, V86, P155, DOI 10.1016/j.plaphy.2014.11.021; Kreft S, 2002, J EXP BOT, V53, P1801, DOI 10.1093/jxb/erf032; Kubis J, 2006, ACTA PHYSIOL PLANT, V28, P27, DOI 10.1007/s11738-006-0065-3; Lazar D, 2013, PLANT SIGNAL BEHAV, V8, DOI 10.4161/psb.23279; Letchamo W, 1996, J HORTIC SCI, V71, P123, DOI 10.1080/14620316.1996.11515388; Li C, 2015, J EXP BOT, V66, P669, DOI 10.1093/jxb/eru476; Li C, 2012, J PINEAL RES, V53, P298, DOI 10.1111/j.1600-079X.2012.00999.x; LICHTENTHALER HK, 1987, METHOD ENZYMOL, V148, P350; Ma DY, 2014, PLANT PHYSIOL BIOCH, V80, P60, DOI 10.1016/j.plaphy.2014.03.024; Manchester LC, 2000, LIFE SCI, V67, P3023, DOI 10.1016/S0024-3205(00)00896-1; Meng JF, 2014, J PINEAL RES, V57, P200, DOI 10.1111/jpi.12159; MINGUEZMOSQUERA MI, 1993, PHYTOCHEMISTRY, V32, P1103, DOI 10.1016/S0031-9422(00)95073-8; Nogues S, 2000, J EXP BOT, V51, P1309, DOI 10.1093/jexbot/51.348.1309; Pinheiro C, 2001, J EXP BOT, V52, P1063, DOI 10.1093/jexbot/52.358.1063; POEGGELER B, 1993, J PINEAL RES, V14, P151, DOI 10.1111/j.1600-079X.1993.tb00498.x; Polle A, 2001, PLANT PHYSIOL, V126, P445, DOI 10.1104/pp.126.1.445; Radhouane L, 2007, AFR J BIOTECHNOL, V6, P1102; Rahnama H, 2004, ACTA PHYSIOL PLANT, V26, P263, DOI 10.1007/s11738-004-0016-9; Rai AC, 2012, PLANT PHYSIOL BIOCH, V61, P108, DOI 10.1016/j.plaphy.2012.09.010; ROE JH, 1955, J BIOL CHEM, V212, P335; Sangtarash MH, 2009, ENVIRON EXP BOT, V66, P212, DOI 10.1016/j.envexpbot.2009.03.004; Sarropoulou V, 2012, PLANT PHYSIOL BIOCH, V61, P162, DOI 10.1016/j.plaphy.2012.10.001; Sato F, 2004, SCI HORTIC-AMSTERDAM, V101, P349, DOI 10.1016/j.scienta.2003.11.018; Sharma P, 2005, PLANT GROWTH REGUL, V46, P209, DOI 10.1007/s10725-005-0002-2; Shi QH, 2007, PLANT PHYSIOL BIOCH, V45, P542, DOI 10.1016/j.plaphy.2007.05.005; Shibli RA, 2007, PLANT GROWTH REGUL, V51, P159, DOI 10.1007/s10725-006-9158-7; Sultana N, 1999, ENVIRON EXP BOT, V42, P211, DOI 10.1016/S0098-8472(99)00035-0; Syyacy A, 2004, PLANT GROWTH REGUL, V44, P251, DOI 10.1007/s10725-004-4500-4; Szafranska K, 2012, J PLANT PHYSIOL, V169, P34, DOI 10.1016/j.jplph.2011.08.011; Thipyapong P, 2004, PLANT SCI, V167, P693, DOI 10.1016/j.plantsci.2004.04.008; Turkan I, 2005, PLANT SCI, V168, P223, DOI 10.1016/j.plantsci.2004.07.032; Vamil R, 2010, RES J AGRI SCI, V1, P201; VAUGHN KC, 1988, PHYSIOL PLANTARUM, V72, P659, DOI 10.1111/j.1399-3054.1988.tb09180.x; Wang P, 2013, J PINEAL RES, V55, P424, DOI 10.1111/jpi.12091; Wang P, 2013, J PINEAL RES, V54, P292, DOI 10.1111/jpi.12017; Wanger GJ, 1979, PLANT PHYSIOL, V64, P88, DOI [10.1104/pp.64.1.88, DOI 10.1104/PP.64.1.88]; Watkinson JI, 2006, PLANT SCI, V171, P745, DOI 10.1016/j.plantsci.2006.07.010; Wei W, 2015, J EXP BOT, V66, P695, DOI 10.1093/jxb/eru392; Wen PF, 2008, PLANT GROWTH REGUL, V55, P1, DOI 10.1007/s10725-007-9250-7; Yucel D. O., 2010, World Applied Sciences Journal, V11, P478; Zhang HJ, 2014, J PINEAL RES, V57, P269, DOI 10.1111/jpi.12167; Zhang N, 2013, J PINEAL RES, V54, P15, DOI 10.1111/j.1600-079X.2012.01015.x; Zheng X, 2017, SCI REP-UK, V7, DOI 10.1038/s41598-017-09822-w</t>
  </si>
  <si>
    <t>WOS:000477040400006</t>
  </si>
  <si>
    <t>Striking effects of melatonin on secondary metabolites produced by callus culture of rosemary (Rosmarinus officinalis L.)</t>
  </si>
  <si>
    <t>Coskun, Yasemin; Duran, Ragbet Ezgi; Kilic, Semra</t>
  </si>
  <si>
    <t>In recent years, phytomelatonin has become even more important because of its numerous useful properties in plant metabolism. In this study, different concentrations of melatonin (MEL) (0, 100 and 200 mu M) were used to investigate the changes in the accumulation of phenolic compounds, and the aromatic content of rosemary (Rosmarinus officinalis L.) leaf explants by callus culture. MS medium supplemented with 1.0mg/l BAP and 2.0mg/l NAA was used to induce callus production for determining the changes in secondary metabolites. Phenolic compounds such as rosmarinic acid, caffeic acid, p-coumaric acid and hesperidin and forty-five aromatic compounds were identified from rosemary leaf calli and measured by HPLC and GC/MS, respectively. 200 M MEL increased the amount of rosmarinic acid (680 mu g/g) compared to the control group (275 mu g/g). However, 100 M MEL increased the caffeic acid content (34 mu g/g) two times higher than in the control group (17 mu g/g). These findings were very remarkable for rosemary phenolic compound accumulation and it can be said that MEL could be a useful elicitor for rosemary. Totally, 200 M MEL was more effective than 100 M MEL in changing the aromatic content of rosemary calli. Also, some important aromatic compounds such as linalool, styrene and methional were only detected in MEL treated calli and not seen in the control group. Key messageThe use and function of melatonin in callus culture systems as an elicitor to detect the change in secondary metabolites of rosemary leaf explants.</t>
  </si>
  <si>
    <t>10.1007/s11240-019-01605-7</t>
  </si>
  <si>
    <t>Coskun, Yasemin</t>
  </si>
  <si>
    <t xml:space="preserve"> Kilic, Semra</t>
  </si>
  <si>
    <t>Callus culture; Medicinal plants; Melatonin; Rosemary; Rosmarinus officinalis L; Secondary metabolites</t>
  </si>
  <si>
    <t>ESSENTIAL OIL; STRESS; ACID</t>
  </si>
  <si>
    <t>[Coskun, Yasemin; Duran, Ragbet Ezgi; Kilic, Semra] Suleyman Demirel Univ, Fac Arts &amp; Sci, Dept Biol, TR-32260 Isparta, Turkey</t>
  </si>
  <si>
    <t>Coskun, Y (corresponding author), Suleyman Demirel Univ, Fac Arts &amp; Sci, Dept Biol, TR-32260 Isparta, Turkey.</t>
  </si>
  <si>
    <t>yasemincoskun@sdu.edu.tr</t>
  </si>
  <si>
    <t>kilic, semra/AAG-5726-2019</t>
  </si>
  <si>
    <t>kilic, semra/0000-0001-9494-2952; COSKUN, YASEMIN/0000-0001-7741-3987</t>
  </si>
  <si>
    <t>Abdel-Wahhab K. G. E., 2011, Comunicata Scientiae, V2, P9; Al-Sereiti M. R., 1999, Indian Journal of Experimental Biology, V37, P124; Arnao MB, 2015, J PINEAL RES, V59, P133, DOI 10.1111/jpi.12253; Arnao MB, 2014, ADV BOT; Bai NS, 2010, J AGR FOOD CHEM, V58, P5363, DOI 10.1021/jf100332w; Bozin B, 2007, J AGR FOOD CHEM, V55, P7879, DOI 10.1021/jf0715323; Chung IM, 2016, BRAZ ARCH BIOL TECHN, V59, DOI 10.1590/1678-4324-2016160393; Faixova Z., 2008, Folia Veterinaria, V52, P135; Gabr Ahmed M. M., 2016, Journal of Genetic Engineering and Biotechnology, V14, P327, DOI 10.1016/j.jgeb.2016.10.003; Garcia-Mier L, 2015, J CHEM; Habtemariam S, 2016, EVID-BASED COMPL ALT, V2016, DOI 10.1155/2016/2680409; Hamidpour R, 2017, BIOMED J SCI TECH RE, V1, P1; Kaur H, 2015, PLANT SIGNAL BEHAV, V10, DOI 10.1080/15592324.2015.1049788; Kazemi N, 2016, CELL MOL BIOL, V62, P65, DOI 10.14715/cmb/2016.62.6.12; Krzyzanowska J, 2012, PLANT CELL TISS ORG, V108, P73, DOI 10.1007/s11240-011-0014-8; Li C, 2012, J PINEAL RES, V53, P298, DOI 10.1111/j.1600-079X.2012.00999.x; Loureiro JA, 2015, FUTUR SCI OA, V1, DOI 10.4155/fso.15.71; Martinez V, 2018, MOLECULES, V23, DOI 10.3390/molecules23030535; Moore J, 2016, NUTRIENTS, V8, DOI 10.3390/nu8110731; Murthy HN, 2014, PLANT CELL TISS ORG, V118, P1, DOI 10.1007/s11240-014-0467-7; Naik PM, 2016, ABIOTIC AND BIOTIC STRESS IN PLANTS - RECENT ADVANCES AND FUTURE PERSPECTIVES, P247, DOI 10.5772/61442; Nawaz MA, 2016, FRONT PLANT SCI, V6, DOI 10.3389/fpls.2015.01230; Ramakrishna A, 2018, METABOLIC ADAPTATION; Rashid KI, 2011, J AL NAHRAIN U, V14, P104, DOI DOI 10.22401/JNUS.14.3.16; Riaz HR, 2018, ARTIF CELLS NANOMED; Sahu R, 2013, ACTA PHYSIOL PLANT, V35, P1473, DOI 10.1007/s11738-012-1188-3; Sarrou E, 2015, J ESSENT OIL RES, V27, P487, DOI 10.1080/10412905.2015.1064485; Shi HT, 2015, J EXP BOT, V66, P681, DOI 10.1093/jxb/eru373; Sumaira, 2017, RSC ADV, V7, P38699, DOI 10.1039/c7ra05044e; Tomi K, 2016, BIOSCI BIOTECH BIOCH, V80, P840, DOI 10.1080/09168451.2016.1146066; Touafek O, 2004, CHEM NAT COMPD+, V40, P28, DOI 10.1023/B:CONC.0000025460.78222.69; Xing BC, 2015, MOLECULES, V20, P309, DOI 10.3390/molecules20010309</t>
  </si>
  <si>
    <t>WOS:000471312500008</t>
  </si>
  <si>
    <t>Effects of melatonin on cadmium accumulation in the accumulator plant Perilla frutescens</t>
  </si>
  <si>
    <t>Xiang, Gang; Lin, Lijin; Liao, Ming'an; Tang, Yi; Liang, Dong; Xia, Hui; Wang, Jin; Wang, Xun; Sun, Guochao; Zhang, Huifen; Zou, Yao; Ren, Wei</t>
  </si>
  <si>
    <t>To enhance the phytoremediation ability of the heavy metal accumulator Perilla frutescens, melatonin (MT) was applied at different concentrations (0, 25, 50, 100, 150, and 200mol/L) to P.frutescens growing in cadmium (Cd) contaminated soil (10mg/kg). The MT treatments increased the root and shoot biomasses of P.frutescens, with the maximum increase in the 150mol/L MT treatment (79.51% and 36.18% higher, respectively, than those of the control). The MT treatments also enhanced superoxide dismutase activity, peroxidase activity, and the soluble protein concentration of P.frutescens, and 100-200mol/L MT increased the chlorophyll a, chlorophyll b, and total chlorophyll concentrations in P.frutescens. The MT treatments increased the Cd concentrations in roots and shoots of P.frutescens in a dose-dependent manner. Different MT concentrations increased the Cd accumulation amounts of roots and shoots of P.frutescens, with the maxima accumulation amounts in the 150mol/L MT treatment (226.98% and 85.89% higher, respectively, than those of the control). These results show that MT can promote the growth and phytoremediation ability of P.frutescens growing in Cd-contaminated soil, and the optimum MT dose is 150mol/L.</t>
  </si>
  <si>
    <t>CHEMISTRY AND ECOLOGY</t>
  </si>
  <si>
    <t>10.1080/02757540.2019.1600683</t>
  </si>
  <si>
    <t>Xiang, Gang</t>
  </si>
  <si>
    <t>Perilla frutescens; melatonin; cadmium; growth</t>
  </si>
  <si>
    <t>STRESS; GROWTH; TOLERANCE; CD</t>
  </si>
  <si>
    <t>[Xiang, Gang; Liao, Ming'an; Zhang, Huifen; Zou, Yao] Sichuan Agr Univ, Coll Hort, Chengdu, Sichuan, Peoples R China; [Lin, Lijin; Tang, Yi; Liang, Dong; Xia, Hui; Wang, Jin; Wang, Xun; Sun, Guochao] Sichuan Agr Univ, Inst Pomol &amp; Olericulture, Chengdu, Sichuan, Peoples R China; [Ren, Wei] Neijiang Acad Agr Sci, Maize Res Inst, Neijiang, Peoples R China</t>
  </si>
  <si>
    <t>Lin, LJ (corresponding author), Sichuan Agr Univ, Inst Pomol &amp; Olericulture, Chengdu, Sichuan, Peoples R China.</t>
  </si>
  <si>
    <t>llj800924@qq.com</t>
  </si>
  <si>
    <t>Lin, Lijin/0000-0002-3650-8557</t>
  </si>
  <si>
    <t>Arnao MB, 2009, J PINEAL RES, V46, P58, DOI 10.1111/j.1600-079X.2008.00625.x; Arnao MB, 2009, J PINEAL RES, V46, P295, DOI 10.1111/j.1600-079X.2008.00660.x; Baker AJM, 2000, PHYTOREMEDIATION OF CONTAMINATED SOIL AND WATER, P85; Bao S., 2000, SOIL AGROCHEMISTRICA; BROWN SL, 1995, SOIL SCI SOC AM J, V59, P125, DOI 10.2136/sssaj1995.03615995005900010020x; Chen Q, 2009, J PLANT PHYSIOL, V166, P324, DOI 10.1016/j.jplph.2008.06.002; Dakshayani KB, 2005, J PHARM PHARM SCI, V8, P316; Hao ZB, 2004, PLANT PHYSL EXPT; Hernandez-Ruiz J, 2005, J PINEAL RES, V39, P137, DOI 10.1111/j.1600-079X.2005.00226.x; [黄佳璟 Huang Jiajing], 2017, [四川农业大学学报, Journal of Sichuan Agricultural University], V35, P375; [姜超强 Jiang Chaoqiang], 2015, [生物技术通报, Biotechnology Bulletin], V31, P47; Kramer U, 1996, NATURE, V379, P635, DOI 10.1038/379635a0; Kulikova ZL, 2010, B ENVIRON CONTAM TOX, V85, P243, DOI 10.1007/s00128-010-0046-5; Li MQ, 2016, J PINEAL RES, V61, P291, DOI 10.1111/jpi.12346; Li Y. J., 2001, ENV PROBLEMS COUNTER; Lin LJ, 2018, ECOTOX ENVIRON SAFE, V155, P109, DOI 10.1016/j.ecoenv.2018.02.072; Lin LJ, 2018, ENVIRON MONIT ASSESS, V190, DOI 10.1007/s10661-018-6481-1; Liu Shi-xiang, 2017, Yingyong Shengtai Xuebao, V28, P1588, DOI 10.13287/j.1001-9332.201705.027; Liu Xin, 2009, Journal of Agro-Environment Science, V28, P2264; Liu YJ, 2015, ENVIRON PROG SUSTAIN, V34, P663, DOI 10.1002/ep.12037; [刘自力 Liu Zili], 2018, [植物生理学报, Plant Physiology Journal], V54, P660; Ma C. Y., 2013, HENAN CHEM IND, V30, P17; [聂发辉 Nie Fahui], 2005, [生态环境, Ecology and Environment], V14, P136; Pelagio-Flores R, 2012, J PINEAL RES, V53, P279, DOI 10.1111/j.1600-079X.2012.00996.x; Rastmanesh F, 2010, B ENVIRON CONTAM TOX, V85, P515, DOI 10.1007/s00128-010-0149-z; Tan DX, 2007, PLANT SIGNAL BEHAV, V2, P514, DOI 10.4161/psb.2.6.4639; [唐懿 Tang Yi], 2018, [土壤, Soils], V50, P109; Tang Y, 2018, INT J PHYTOREMEDIAT, V20, P295, DOI 10.1080/15226514.2017.1374341; [王蕊 Wang Rui], 2016, [植物生理学报, Plant Physiology Journal], V52, P615; Wei SH, 2005, CHINESE SCI BULL, V50, P33, DOI 10.1360/982004-292; [谢惠玲 XIE HuiLing], 2011, [中国生态农业学报, Chinese Journal of Eco-Agriculture], V19, P672; Xu Fang, 2013, Genomics and Applied Biology, V32, P260; Zhang N, 2013, J PINEAL RES, V54, P15, DOI 10.1111/j.1600-079X.2012.01015.x; [张娜 Zhang Na], 2012, [中国农学通报, Chinese Agricultural Science Bulletin], V28, P16; Zhang SR, 2013, ECOL ENG, V51, P133, DOI 10.1016/j.ecoleng.2012.12.080; Zhang XF, 2011, J HAZARD MATER, V189, P414, DOI 10.1016/j.jhazmat.2011.02.053; Zhang XF, 2010, BIORESOURCE TECHNOL, V101, P2063, DOI 10.1016/j.biortech.2009.11.065; Zhao Yan, 2014, ACTA BOTANICA BOREALI-OCCIDENTALIA SINICA, V34, P196, DOI 10.7606/j.issn.1000-4025.2014.01.0196</t>
  </si>
  <si>
    <t>0275-7540</t>
  </si>
  <si>
    <t>1029-0370</t>
  </si>
  <si>
    <t>CHEM ECOL</t>
  </si>
  <si>
    <t>Chem. Ecol.</t>
  </si>
  <si>
    <t>Biochemistry &amp; Molecular Biology; Ecology; Environmental Sciences</t>
  </si>
  <si>
    <t>Biochemistry &amp; Molecular Biology; Environmental Sciences &amp; Ecology</t>
  </si>
  <si>
    <t>WOS:000464933300001</t>
  </si>
  <si>
    <t>Melatonin confers drought stress tolerance in soybean (Glycine max L.) by modulating photosynthesis, osmolytes, and reactive oxygen metabolism</t>
  </si>
  <si>
    <t>Cao, L.; Jin, X. J.; Zhang, Y. X.</t>
  </si>
  <si>
    <t>In order to investigate the role of melatonin in the drought tolerance, we examined pigments, gas exchange, osmolytes, and reactive oxygen radical metabolism in soybean plants. Drought declined photosynthetic pigments and caused irreversible reduction in net photosynthesis, which was followed by stomatal limitation for 5 and 10 d and nonstomatal limitation for 15 d. Soluble sugar, soluble proteins, and proline concentrations were higher in drought-stressed seedlings compared with the control. The contents of superoxide anion, hydrogen peroxide, and malondialdehyde increased during drought stress indicating oxidative stress. Drought stress also increased superoxide dismutase, peroxidase, and catalase activities. Melatonin treatment improved the tolerance of drought-treated plants, which was possibly due to the enhanced content of osmolytes and higher antioxidant enzyme activities that retard dehydration and lipid peroxidation.</t>
  </si>
  <si>
    <t>10.32615/ps.2019.100</t>
  </si>
  <si>
    <t>Cao, L.</t>
  </si>
  <si>
    <t xml:space="preserve"> Zhang, Y. X.</t>
  </si>
  <si>
    <t>carotenoid; chlorophyll; gas-exchange parameters; plant growth regulator; reactive oxygen species</t>
  </si>
  <si>
    <t>WATER-STRESS; PLANTS; OZONE</t>
  </si>
  <si>
    <t>[Cao, L.; Jin, X. J.; Zhang, Y. X.] Heilongjiang Bayi Agr Univ, Daqing 163000, Heilongjiang, Peoples R China</t>
  </si>
  <si>
    <t>Zhang, YX (corresponding author), Heilongjiang Bayi Agr Univ, Daqing 163000, Heilongjiang, Peoples R China.</t>
  </si>
  <si>
    <t>zyx_lxy@126.com</t>
  </si>
  <si>
    <t>Alonso R, 2001, PLANT CELL ENVIRON, V24, P905, DOI 10.1046/j.0016-8025.2001.00738.x; ARNON DI, 1949, PLANT PHYSIOL, V24, P1, DOI 10.1104/pp.24.1.1; Basu S, 2010, PLANT GROWTH REGUL, V60, P51, DOI 10.1007/s10725-009-9418-4; BATES LS, 1973, PLANT SOIL, V39, P205, DOI 10.1007/BF00018060; Chen F, 2010, PLANT PHYSIOL BIOCH, V48, P663, DOI 10.1016/j.plaphy.2010.05.001; Cui GB, 2017, PLANT PHYSIOL BIOCH, V118, P138, DOI 10.1016/j.plaphy.2017.06.014; Deng BL, 2012, PLANT GROWTH REGUL, V66, P37, DOI 10.1007/s10725-011-9626-6; Du Jinyou, 2004, FORESTRY STUDIES CHI, V6, P56, DOI DOI 10.1007/s11632-004-0021-5; DUBBELS R, 1995, J PINEAL RES, V18, P28, DOI 10.1111/j.1600-079X.1995.tb00136.x; Fu JM, 2001, ENVIRON EXP BOT, V45, P105, DOI 10.1016/S0098-8472(00)00084-8; Guidi L, 2000, PLANT PHYSIOL BIOCH, V38, P717, DOI 10.1016/S0981-9428(00)01172-4; Harrison MT, 2014, GLOBAL CHANGE BIOL, V20, P867, DOI 10.1111/gcb.12381; HATTORI A, 1995, BIOCHEM MOL BIOL INT, V35, P627; HENDRIX DL, 1993, CROP SCI, V33, P1306, DOI 10.2135/cropsci1993.0011183X003300060037x; Hu WH, 2013, SCI HORTIC-AMSTERDAM, V150, P232, DOI 10.1016/j.scienta.2012.11.012; Jia H, 2008, PLANTA, V228, P803, DOI 10.1007/s00425-008-0783-4; Kaczmarek M, 2017, ACTA PHYSIOL PLANT, V39, DOI 10.1007/s11738-016-2336-y; Li C, 2012, J PINEAL RES, V53, P298, DOI 10.1111/j.1600-079X.2012.00999.x; MAEHLY AC, 1954, METHOD BIOCHEM ANAL, V1, P357; PATTERSON BD, 1984, ANAL BIOCHEM, V139, P487, DOI 10.1016/0003-2697(84)90039-3; Posmyk MM, 2008, J PINEAL RES, V45, P24, DOI 10.1111/j.1600-079X.2007.00552.x; Shi HT, 2015, J EXP BOT, V66, P681, DOI 10.1093/jxb/eru373; SMITH PK, 1985, ANAL BIOCHEM, V150, P76, DOI 10.1016/0003-2697(85)90442-7; Tan DX, 2012, J EXP BOT, V63, P577, DOI 10.1093/jxb/err256; Wang A.G., 1990, PLANT PHYSL COMMUN, V1990, P55, DOI DOI 10.1021/ja00874a010; Wang P, 2013, J PINEAL RES, V54, P292, DOI 10.1111/jpi.12017; Wei W, 2015, J EXP BOT, V66, P695, DOI 10.1093/jxb/eru392; Yin CY, 2005, PHYSIOL PLANTARUM, V123, P445, DOI 10.1111/j.1399-3054.2005.00477.x; Zhang LJ, 2012, IN VITRO CELL DEV-PL, V48, P275, DOI 10.1007/s11627-011-9413-0; Zhang N, 2014, J PINEAL RES, V56, P39, DOI 10.1111/jpi.12095; Zhang N, 2013, J PINEAL RES, V54, P15, DOI 10.1111/j.1600-079X.2012.01015.x</t>
  </si>
  <si>
    <t>WOS:000480379700013</t>
  </si>
  <si>
    <t>Foliar Accumulation of Melatonin Applied to the Roots of Maize (Zea mays) Seedlings</t>
  </si>
  <si>
    <t>Yoon, Young Ha; Kim, Minjae; Park, Woong June</t>
  </si>
  <si>
    <t>Plants absorb melatonin from the environments as well as they synthesize the regulatory molecule. We applied melatonin to the roots of maize (Zea mays) seedlings and examined its accumulation in the leaves. Melatonin accumulation in the leaves was proportional to the exogenously applied concentrations up to 5 mM, without saturation. Time-course analysis of the accumulated melatonin content did not show an adaptable (or desensitizable) uptake system over a 24-h period. Melatonin accumulation in the leaves was reduced significantly by the plant hormones abscisic acid (ABA) and salicylic acid (SA), which commonly cause stomatal closure. The application of ABA and benzo-18-crown-6 (18-CR, a stomata-closing agent) induced stomatal closure and simultaneously decreased melatonin content in the leaves. When plants were shielded from airflow in the growth chamber, melatonin accumulation in the leaves decreased, indicating the influence of reduced transpiration. We conclude that melatonin applied exogenously to the root system is absorbed, mobilized upward according to the transpirational flow, and finally accumulated in the leaves.</t>
  </si>
  <si>
    <t>10.3390/biom9010026</t>
  </si>
  <si>
    <t>Yoon, Young Ha</t>
  </si>
  <si>
    <t>melatonin; foliar accumulation; abscisic acid; salicylic acid; transpiration; maize; Zea mays</t>
  </si>
  <si>
    <t>PERFORMANCE LIQUID-CHROMATOGRAPHY; INDUCED LEAF SENESCENCE; SEED-GERMINATION; PLANTS; TOLERANCE; BINDING; SYSTEMS; STRESS; ABA</t>
  </si>
  <si>
    <t>[Yoon, Young Ha; Kim, Minjae; Park, Woong June] Dankook Univ, Inst Nanosensor &amp; Biotech, Dept Mol Biol, Cheonan Si 31116, South Korea</t>
  </si>
  <si>
    <t>Park, WJ (corresponding author), Dankook Univ, Inst Nanosensor &amp; Biotech, Dept Mol Biol, Cheonan Si 31116, South Korea.</t>
  </si>
  <si>
    <t>kakaru0122@naver.com; minjae9381@nate.com; parkwj@dku.edu</t>
  </si>
  <si>
    <t>Acharya B, 2009, PLANT MOL BIOL, V69, P451, DOI 10.1007/s11103-008-9427-0; Arnao MB, 2018, ANN BOT-LONDON, V121, P195, DOI 10.1093/aob/mcx114; Arnao MB, 2009, J PINEAL RES, V46, P58, DOI 10.1111/j.1600-079X.2008.00625.x; Arnao MB, 2019, TRENDS PLANT SCI, V24, P38, DOI 10.1016/j.tplants.2018.10.010; Back K, 2016, J PINEAL RES, V61, P426, DOI 10.1111/jpi.12364; DUBBELS R, 1995, J PINEAL RES, V18, P28, DOI 10.1111/j.1600-079X.1995.tb00136.x; Erland LAE, 2018, J PINEAL RES, V64, DOI 10.1111/jpi.12452; Fu JJ, 2017, SCI REP-UK, V7, DOI 10.1038/srep39865; Hamase K, 2004, J CHROMATOGR B, V811, P237, DOI 10.1016/j.jchromb.2004.08.027; Hamase K, 2000, ANAL BIOCHEM, V279, P106, DOI 10.1006/abio.1999.4435; Han QH, 2017, FRONT PLANT SCI, V8, DOI 10.3389/fpls.2017.00785; HATTORI A, 1995, BIOCHEM MOL BIOL INT, V35, P627; Hernandez-Ruiz J, 2008, J AGR FOOD CHEM, V56, P10567, DOI 10.1021/jf8022063; Hernandez-Ruiz J, 2018, AGRONOMY-BASEL, V8, DOI 10.3390/agronomy8040033; Hetz W, 1996, PLANT J, V10, P845, DOI 10.1046/j.1365-313X.1996.10050845.x; Kolar J, 2003, PHYSIOL PLANTARUM, V118, P605, DOI 10.1034/j.1399-3054.2003.00114.x; Li H, 2017, SCI REP-UK, V7, DOI 10.1038/srep40858; Mandal MK, 2018, J PINEAL RES, V65, DOI 10.1111/jpi.12505; Martinez V, 2018, MOLECULES, V23, DOI 10.3390/molecules23030535; MICHALKE W, 1992, PLANTA, V187, P254, DOI 10.1007/BF00201948; Nawaz MA, 2016, FRONT PLANT SCI, V6, DOI 10.3389/fpls.2015.01230; PEMADASA MA, 1983, NEW PHYTOL, V93, P13, DOI 10.1111/j.1469-8137.1983.tb02687.x; Qian YQ, 2015, SCI REP-UK, V5, DOI 10.1038/srep15815; Reiter RJ, 2015, MOLECULES, V20, P7396, DOI 10.3390/molecules20047396; Richardson C. H., 1979, Plant, Cell and Environment, V2, P325, DOI 10.1111/j.1365-3040.1979.tb00087.x; Schneider CA, 2012, NAT METHODS, V9, P671, DOI 10.1038/nmeth.2089; Sharif R, 2018, MOLECULES, V23, DOI 10.3390/molecules23092352; Shi HT, 2015, J PINEAL RES, V59, P120, DOI 10.1111/jpi.12246; Sun QQ, 2015, J EXP BOT, V66, P657, DOI 10.1093/jxb/eru332; Tallman G, 2004, J EXP BOT, V55, P1963, DOI 10.1093/jxb/erh212; Tan DX, 2007, FASEB J, V21, P1724, DOI 10.1096/fj.06-7745com; Wang P, 2013, J PINEAL RES, V54, P292, DOI 10.1111/jpi.12017; Wang QN, 2016, FRONT PLANT SCI, V7, DOI 10.3389/fpls.2016.01882; Wang YP, 2018, J EXP BOT, V69, P963, DOI 10.1093/jxb/erx473; Wei J, 2018, J PINEAL RES, V65, DOI 10.1111/jpi.12500; Yu Y, 2018, MOLECULES, V23, DOI 10.3390/molecules23081887; Zhang HJ, 2014, J PINEAL RES, V57, P269, DOI 10.1111/jpi.12167; Zhang J, 2017, ENVIRON EXP BOT, V138, P36, DOI 10.1016/j.envexpbot.2017.02.012; Zhang J, 2016, FRONT PLANT SCI, V7, DOI 10.3389/fpls.2016.01500; Zhang N, 2015, J EXP BOT, V66, P647, DOI 10.1093/jxb/eru336; Zhang N, 2013, J PINEAL RES, V54, P15, DOI 10.1111/j.1600-079X.2012.01015.x; Zheng XD, 2017, FRONT PLANT SCI, V8, DOI 10.3389/fpls.2017.00483</t>
  </si>
  <si>
    <t>WOS:000458051700026</t>
  </si>
  <si>
    <t>Exogenous Melatonin Mitigates Methyl Viologen-Triggered Oxidative Stress in Poplar Leaf</t>
  </si>
  <si>
    <t>Ding, Fei; Wang, Gang; Zhang, Shuoxin</t>
  </si>
  <si>
    <t>As a ubiquitous molecule, melatonin plays a crucial role in tolerance to multiple stresses in plants. In the present work, we report the role of exogenous melatonin in relieving oxidative stress induced by methyl viologen (MV) in poplar (Populus alba x Populus glandulosa) leaf. Leaf discs pretreated with melatonin exhibited increased tolerance to MV-mediated oxidative stress. It was observed that melatonin pretreatment effectively reduced membrane damage and lipid oxidation as demonstrated by decreased relative electrolyte leakage and malonaldehyde content in poplar leaf discs. Exogenous melatonin also stimulated activities of antioxidant enzymes, including superoxide dismutase (SOD), catalase (CAT), peroxidase (POD), and ascorbate peroxidase (APX), and enhanced accumulation of non-enzymatic antioxidants of AsA and GSH in leaf discs exposed to MV. In addition, pretreatment of melatonin prompted expression of genes for those antioxidant enzymes. Notably, exogenous melatonin increased expression of P5CS, a key gene for proline biosynthesis, under MV treatment. It was further observed that pretreatment with melatonin boosted activity of P5CS as well as accumulation of proline in leaf discs under MV-mediated oxidative stress. Collectively, this work provides evidence for the ameliorative effect of melatonin on MV-induced oxidative stress in poplar leaf.</t>
  </si>
  <si>
    <t>10.3390/molecules23112852</t>
  </si>
  <si>
    <t>melatonin; reactive oxygen species; oxidative stress; methyl viologen; proline; poplar</t>
  </si>
  <si>
    <t>GLUTATHIONE-REDUCTASE; SUPEROXIDE-DISMUTASE; HYDROGEN-PEROXIDE; PLANTS; PROLINE; BINDING; ANTIOXIDANTS; METABOLISM; SENESCENCE; RESISTANCE</t>
  </si>
  <si>
    <t>[Ding, Fei; Wang, Gang; Zhang, Shuoxin] Northwest A&amp;F Univ, Coll Forestry, Yangling 712100, Shaanxi, Peoples R China; [Wang, Gang] Guizhou Acad Forestry, Guiyang 550005, Guizhou, Peoples R China; [Zhang, Shuoxin] Qinling Natl Forest Ecosyst Res Stn, Ningshan 711600, Shaanxi, Peoples R China</t>
  </si>
  <si>
    <t>Zhang, SX (corresponding author), Northwest A&amp;F Univ, Coll Forestry, Yangling 712100, Shaanxi, Peoples R China.; Zhang, SX (corresponding author), Qinling Natl Forest Ecosyst Res Stn, Ningshan 711600, Shaanxi, Peoples R China.</t>
  </si>
  <si>
    <t>fding@nwafu.edu.cn; wang20180823@sina.com; sxzhang@nwafu.edu.cn</t>
  </si>
  <si>
    <t>Ahmad P, 2010, CRIT REV BIOTECHNOL, V30, P161, DOI 10.3109/07388550903524243; Allen DJ, 2001, TRENDS PLANT SCI, V6, P36, DOI 10.1016/S1360-1385(00)01808-2; Apel K, 2004, ANNU REV PLANT BIOL, V55, P373, DOI 10.1146/annurev.arplant.55.031903.141701; Arnao MB, 2015, J PINEAL RES, V59, P133, DOI 10.1111/jpi.12253; Asada K, 1999, ANNU REV PLANT PHYS, V50, P601, DOI 10.1146/annurev.arplant.50.1.601; Bajwa VS, 2014, J PINEAL RES, V56, P238, DOI 10.1111/jpi.12115; Balabusta M, 2016, FRONT PLANT SCI, V7, DOI 10.3389/fpls.2016.00575; Bartels D, 2005, CRIT REV PLANT SCI, V24, P23, DOI 10.1080/07352680590910410; BATES LS, 1973, PLANT SOIL, V39, P205, DOI 10.1007/BF00018060; BEAUCHAM.C, 1971, ANAL BIOCHEM, V44, P276, DOI 10.1016/0003-2697(71)90370-8; CAKMAK I, 1992, PLANT PHYSIOL, V98, P1222, DOI 10.1104/pp.98.4.1222; Cano A, 2003, ANAL BIOANAL CHEM, V376, P33, DOI 10.1007/s00216-003-1848-7; Chen CB, 2005, P NATL ACAD SCI USA, V102, P3459, DOI 10.1073/pnas.0407960102; Ding F, 2018, MOLECULES, V23, DOI 10.3390/molecules23071605; Ding F, 2017, SCI HORTIC-AMSTERDAM, V219, P264, DOI 10.1016/j.scienta.2017.03.029; Ding F, 2017, FRONT PLANT SCI, V8, DOI 10.3389/fpls.2017.00244; DUBBELS R, 1995, J PINEAL RES, V18, P28, DOI 10.1111/j.1600-079X.1995.tb00136.x; Fan JB, 2018, INT J MOL SCI, V19, DOI 10.3390/ijms19051528; Fan JB, 2015, FRONT PLANT SCI, V6, DOI 10.3389/fpls.2015.00925; Foyer CH, 2011, PLANT PHYSIOL, V155, P93, DOI 10.1104/pp.110.166181; GarciaRios M, 1997, P NATL ACAD SCI USA, V94, P8249, DOI 10.1073/pnas.94.15.8249; GRIFFITH OW, 1980, ANAL BIOCHEM, V106, P207, DOI 10.1016/0003-2697(80)90139-6; HATTORI A, 1995, BIOCHEM MOL BIOL INT, V35, P627; Hawkes TR, 2014, PEST MANAG SCI, V70, P1316, DOI 10.1002/ps.3699; Hodges DM, 1999, PLANTA, V207, P604, DOI 10.1007/s004250050524; Ishitani M, 1998, PLANT CELL, V10, P1151, DOI 10.1105/tpc.10.7.1151; Jabs T, 1996, SCIENCE, V273, P1853, DOI 10.1126/science.273.5283.1853; Krasensky J, 2012, J EXP BOT, V63, P1593, DOI 10.1093/jxb/err460; Li C, 2012, J PINEAL RES, V53, P298, DOI 10.1111/j.1600-079X.2012.00999.x; Li MQ, 2016, J PINEAL RES, V61, P291, DOI 10.1111/jpi.12346; Liu JL, 2015, PLANT GROWTH REGUL, V77, P317, DOI 10.1007/s10725-015-0066-6; Liu N, 2015, SCI HORTIC-AMSTERDAM, V181, P18, DOI 10.1016/j.scienta.2014.10.049; Logan BA, 1998, OECOLOGIA, V116, P9, DOI 10.1007/PL00013823; Most P, 2015, MOLECULES, V20, P1410, DOI 10.3390/molecules20011410; NAKANO Y, 1981, PLANT CELL PHYSIOL, V22, P867; PATTERSON BD, 1984, ANAL BIOCHEM, V139, P487, DOI 10.1016/0003-2697(84)90039-3; Posmyk MM, 2009, ACTA PHYSIOL PLANT, V31, P1, DOI 10.1007/s11738-008-0213-z; Reiter RJ, 2015, MOLECULES, V20, P7396, DOI 10.3390/molecules20047396; Rodriguez R, 2005, P NATL ACAD SCI USA, V102, P3175, DOI 10.1073/pnas.0500367102; Setif P, 2015, BBA-BIOENERGETICS, V1847, P212, DOI 10.1016/j.bbabio.2014.10.008; Sharma S, 2011, PLANT PHYSIOL, V157, P292, DOI 10.1104/pp.111.183210; Shi HT, 2015, J PINEAL RES, V59, P120, DOI 10.1111/jpi.12246; Shi HT, 2014, J PINEAL RES, V57, P185, DOI 10.1111/jpi.12155; Shi HT, 2014, PLANT PHYSIOL, V165, P1367, DOI 10.1104/pp.114.242404; Signorelli S, 2016, FRONT PLANT SCI, V7, DOI 10.3389/fpls.2016.01339; Szabados L, 2010, TRENDS PLANT SCI, V15, P89, DOI 10.1016/j.tplants.2009.11.009; Szafranska K, 2017, FRONT PLANT SCI, V8, DOI 10.3389/fpls.2017.00878; Verbruggen N, 2008, AMINO ACIDS, V35, P753, DOI 10.1007/s00726-008-0061-6; Wang HY, 2015, FRONT PLANT SCI, V6, DOI 10.3389/fpls.2015.00792; Wang P, 2013, J PINEAL RES, V55, P424, DOI 10.1111/jpi.12091; Wei ZW, 2018, INT J MOL SCI, V19, DOI 10.3390/ijms19010316; Xu W, 2016, J PINEAL RES, V61, P457, DOI 10.1111/jpi.12359; Yarmolinsky D, 2014, PLANT PHYSIOL, V165, P1505, DOI 10.1104/pp.114.241356; Zhou X, 2016, FRONT PHARMACOL, V7, DOI 10.3389/fphar.2016.00201; Zhu JK, 2016, CELL, V167, P313, DOI 10.1016/j.cell.2016.08.029</t>
  </si>
  <si>
    <t>WOS:000451641900124</t>
  </si>
  <si>
    <t>Exogenous Melatonin Protects Canola Plants from Toxicity of Excessive Copper</t>
  </si>
  <si>
    <t>Kholodova, V. P.; Vasil'ev, S. V.; Efimova, M. V.; Voronin, P. Yu.; Rakhmankulova, Z. F.; Danilova, E. Yu.; Kuznetsov, Vl. V.</t>
  </si>
  <si>
    <t>Physiological mechanisms of canola (Brassica napus L., cv. Westar) plant protection afforded by melatonin (at 0.1-100 M) from copper salts (at 10-100 M) were studied. Plants were cultivated on Hoagland-Snyder medium. At the age of 5 weeks, they were subjected to melatonin, copper sulfate, or their combination for 7 days. It was found that excessive copper in a nutrient medium inhibited the dry biomass accumulation against the control by 25-85%. Copper sulfate diminished the content of chlorophylls and carotenoids and functional activity of the thylakoid membranes in the chloroplasts. It increased 2.0-2.5 times the lipid peroxidation (LPO) intensity and the proline level up to 20 times. Melatonin reduced the changes caused by copper, and the degree of the protection depended on melatonin and CuSO4 concentrations. It was found that melatonin decreased the oxidative stress and proline accumulation, both induced by CuSO4. At first, we established the positive correlation (with the coefficient 0.8240) between the level of oxidative stress and proline content in the presence of CuSO4. Possible mechanisms of protection by melatonin and its biological role under conditions of technogenic stress are discussed.</t>
  </si>
  <si>
    <t>RUSSIAN JOURNAL OF PLANT PHYSIOLOGY</t>
  </si>
  <si>
    <t>10.1134/S1021443718060080</t>
  </si>
  <si>
    <t>Kholodova, V. P.</t>
  </si>
  <si>
    <t xml:space="preserve"> Kuznetsov, Vl. V.</t>
  </si>
  <si>
    <t>Brassica napus; CO2; H-2 gas exchange; copper ions; malondialdehyde; melatonin; photosynthetic pigments; proline</t>
  </si>
  <si>
    <t>PROLINE; STRESS; MECHANISMS; PIGMENTS</t>
  </si>
  <si>
    <t>[Kholodova, V. P.; Vasil'ev, S. V.; Efimova, M. V.; Voronin, P. Yu.; Rakhmankulova, Z. F.; Kuznetsov, Vl. V.] Russian Acad Sci, Timiryazev Inst Plant Physiol, Moscow 127276, Russia; [Efimova, M. V.; Kuznetsov, Vl. V.] Tomsk Natl Res State Univ, Tomsk 634050, Russia; [Danilova, E. Yu.] Sechenov First State Med Univ, Russian Minist Hlth, Moscow 119991, Russia</t>
  </si>
  <si>
    <t>Kuznetsov, VV (corresponding author), Russian Acad Sci, Timiryazev Inst Plant Physiol, Moscow 127276, Russia.; Kuznetsov, VV (corresponding author), Tomsk Natl Res State Univ, Tomsk 634050, Russia.</t>
  </si>
  <si>
    <t>vlkuzn@mail.ru</t>
  </si>
  <si>
    <t>Efimova, Marina/N-7686-2014</t>
  </si>
  <si>
    <t>Aly A. A., 2012, Australian Journal of Crop Science, V6, P541; Antoniou C, 2017, J PINEAL RES, V62, DOI 10.1111/jpi.12401; Arnao MB, 2015, J PINEAL RES, V59, P133, DOI 10.1111/jpi.12253; Arnao MB, 2009, J PINEAL RES, V46, P295, DOI 10.1111/j.1600-079X.2008.00660.x; BATES LS, 1973, PLANT SOIL, V39, P205, DOI 10.1007/BF00018060; Chen J., 2015, SCI REP, V5, P135; Galano A, 2015, J PINEAL RES, V58, P107, DOI 10.1111/jpi.12196; Garcia JJ, 2014, J PINEAL RES, V56, P225, DOI 10.1111/jpi.12128; Hardeland R, 2016, FRONT PLANT SCI, V7, DOI 10.3389/fpls.2016.00198; Hardeland R, 2012, SCI WORLD J, DOI 10.1100/2012/640389; Hasan MK, 2015, FRONT PLANT SCI, V6, DOI 10.3389/fpls.2015.00601; HEATH RL, 1968, ARCH BIOCHEM BIOPHYS, V125, P189, DOI 10.1016/0003-9861(68)90654-1; Johns JR, 2014, ORG BIOMOL CHEM, V12, P7820, DOI 10.1039/c4ob01396d; Koca Caliskan U, 2017, TURK J PHARM SCI, V14, P75, DOI 10.4274/tjps.33043; Kuznetsov VV, 1999, RUSS J PLANT PHYSL+, V46, P274; Liang XW, 2013, ANTIOXID REDOX SIGN, V19, P998, DOI 10.1089/ars.2012.5074; LICHTENTHALER HK, 1987, METHOD ENZYMOL, V148, P350; Posmyk MM, 2009, ACTA PHYSIOL PLANT, V31, P1, DOI 10.1007/s11738-008-0213-z; Schreiber U., 1997, CHLOROPHYLL FLUORESC; Signorelli S, 2014, J PHYS CHEM B, V118, P37, DOI 10.1021/jp407773u; Sinha S., 2016, INORG CHEM, V11, P58; Szabados L, 2010, TRENDS PLANT SCI, V15, P89, DOI 10.1016/j.tplants.2009.11.009; Voronin PY, 2014, RUSS J PLANT PHYSL+, V61, P269, DOI 10.1134/S1021443714020174; Voronin PY, 2012, RUSS J PLANT PHYSL+, V59, P281, DOI 10.1134/S1021443712020173; Wang QS, 2017, INT J MOL SCI, V18, DOI 10.3390/ijms18122540; Weeda S, 2014, PLOS ONE, V9, DOI 10.1371/journal.pone.0093462; Yruela I, 2009, FUNCT PLANT BIOL, V36, P409, DOI 10.1071/FP08288; Zhang N, 2015, J EXP BOT, V66, P647, DOI 10.1093/jxb/eru336; Zhang YP, 2017, BIOL PLANTARUM, V61, P571, DOI 10.1007/s10535-017-0717-8; Zlobin IE, 2015, PHOTOSYNTH RES, V125, P141, DOI 10.1007/s11120-014-0054-0</t>
  </si>
  <si>
    <t>PLEIADES PUBLISHING INC</t>
  </si>
  <si>
    <t>MOSCOW</t>
  </si>
  <si>
    <t>1021-4437</t>
  </si>
  <si>
    <t>1608-3407</t>
  </si>
  <si>
    <t>RUSS J PLANT PHYSL+</t>
  </si>
  <si>
    <t>Russ. J. Plant Physiol.</t>
  </si>
  <si>
    <t>WOS:000449791900012</t>
  </si>
  <si>
    <t>Infection with phytopathogenic bacterium inhibits melatonin biosynthesis, decreases longevity of its vector, and suppresses the free radical-defense</t>
  </si>
  <si>
    <t>Nehela, Yasser; Killiny, Nabil</t>
  </si>
  <si>
    <t>Vector-borne phytopathogenic bacteria may alter the reproductive fitness, survival, behavior, and metabolism of their vectors. Candidatus Liberibacter asiaticus (CLas) is associated with the Huanglongbing (also known as citrus greening disease), one of the most destructive citrus diseases worldwide, and transmitted by Asian citrus psyllid, Diaphorina citri (Insecta, Hemiptera, Liviidae). The genome sequencing of CLas revealed that it does not have the ability to synthesize tryptophan, the precursor of melatonin, and it must acquire it from its host plant or insect vector to achieve its biologic processes, such as growth and multiplication. Herein, we aimed to develop a GC-MS-SIM-based method to detect the endogenous melatonin from small insects such as D.citri, and to explore the hidden relationship between melatonin content and D.citri-adult survival. Then, we studied the ability of exogenous melatonin supplementation to reverse the negative effects of CLas-infection. Our findings showed that CLas-infection reduced the levels of melatonin and its biosynthetic genes (DcTPHs, DcAAAD, DcSNAT, and DcASMT) of D.citri compared to uninfected insects. In addition, CLas decreased the longevity of its vector, D.citri via the suppression of the free radical-defense associated genes (SODs, GSTs, PODs, and PHGPXs). On the other hand, melatonin supplementation could reverse the negative effects of CLas-infection. Melatonin supplementation enhanced the endogenous melatonin content, melatonin biosynthetic genes, free radical-defense associated genes, and the longevity of both healthy and CLas-infected D.citri. Furthermore, melatonin supplementation decreased the CLas bacterial population within the D.citri psyllids. Based on these findings, we hypothesize that melatonin plays multi-layered defensive roles in D.citri. These roles include acting as a natural antioxidant or as an antibacterial compound.</t>
  </si>
  <si>
    <t>10.1111/jpi.12511</t>
  </si>
  <si>
    <t>Nehela, Yasser</t>
  </si>
  <si>
    <t xml:space="preserve"> Killiny, Nabil</t>
  </si>
  <si>
    <t>Asian citrus psyllid; Candidatus Liberibacter asiaticus; Diaphorina citri; free radicals; longevity; melatonin; ROS; survival; vector-borne pathogen</t>
  </si>
  <si>
    <t>CANDIDATUS-LIBERIBACTER-ASIATICUS; GROWTH-STIMULATING COMPOUND; CITRI HEMIPTERA PSYLLIDAE; DIAPHORINA-CITRI; REACTIVE OXYGEN; LIFE-SPAN; DROSOPHILA-MELANOGASTER; OXIDATIVE STRESS; INSECT VECTOR; NITRIC-OXIDE</t>
  </si>
  <si>
    <t>[Nehela, Yasser; Killiny, Nabil] Univ Florida, Dept Plant Pathol, Citrus Res &amp; Educ Ctr, Lake Alfred, FL 33850 USA</t>
  </si>
  <si>
    <t>Killiny, N (corresponding author), Univ Florida, Dept Plant Pathol, Citrus Res &amp; Educ Ctr, Lake Alfred, FL 33850 USA.</t>
  </si>
  <si>
    <t>nabilkilliny@ufl.edu</t>
  </si>
  <si>
    <t>nehela, yasser/AAA-5699-2020; Nehela, Yasser/AAF-7358-2020</t>
  </si>
  <si>
    <t>Nehela, Yasser/0000-0003-1177-8099; Killiny, Nabil/0000-0002-3895-6943</t>
  </si>
  <si>
    <t>Aboul-Enein HY, 1999, BIOMED CHROMATOGR, V13, P24, DOI 10.1002/(SICI)1099-0801(199902)13:1&lt;24::AID-BMC765&gt;3.0.CO;2-I; Ammar ED, 2016, PLOS ONE, V11, DOI 10.1371/journal.pone.0159594; Ammar ED, 2011, J PHYTOPATHOL, V159, P726, DOI 10.1111/j.1439-0434.2011.01836.x; Ammar E, 2011, ANN ENTOMOL SOC AM, V104, P526, DOI 10.1603/AN10134; Anisimov VN, 2006, BBA-BIOENERGETICS, V1757, P573, DOI 10.1016/j.bbabio.2006.03.012; Arnao MB, 2015, J PINEAL RES, V59, P133, DOI 10.1111/jpi.12253; Arp AP, 2016, FRONT PHYSIOL, V7, DOI 10.3389/fphys.2016.00570; Blanc S, 2014, ANNU REV PHYTOPATHOL, V52, P403, DOI 10.1146/annurev-phyto-102313-045920; Bonilla E, 2002, EXP GERONTOL, V37, P629, DOI 10.1016/S0531-5565(01)00229-7; Bove JM, 2006, J PLANT PATHOL, V88, P7; Bove JM, 2003, PLANT SCI, V164, P421, DOI 10.1016/S0168-9452(03)00032-3; Byeon Y, 2014, J PINEAL RES, V56, P189, DOI 10.1111/jpi.12111; Chen AYS, 2011, P NATL ACAD SCI USA, V108, P16777, DOI 10.1073/pnas.1109384108; de Oliveira AC, 2018, LIFE SCI, V199, P158, DOI 10.1016/j.lfs.2018.02.040; de Oliveira CF, 2014, OECOLOGIA, V174, P1169, DOI 10.1007/s00442-013-2854-x; Duan YP, 2009, MOL PLANT MICROBE IN, V22, P1011, DOI 10.1094/MPMI-22-8-1011; Feng XY, 2014, TRENDS FOOD SCI TECH, V37, P21, DOI 10.1016/j.tifs.2014.02.001; Galano A, 2013, J PINEAL RES, V54, P245, DOI 10.1111/jpi.12010; Galano A, 2011, J PINEAL RES, V51, P1, DOI 10.1111/j.1600-079X.2011.00916.x; Garcia CP, 2015, NUTRITION, V31, P570, DOI 10.1016/j.nut.2014.06.001; Garnier M, 2000, INT J SYST EVOL MICR, V50, P2119, DOI 10.1099/00207713-50-6-2119; Gottwald TR, 2010, ANNU REV PHYTOPATHOL, V48, P119, DOI 10.1146/annurev-phyto-073009-114418; Hall DG, 2011, FLA ENTOMOL, V94, P1094, DOI 10.1653/024.094.0459; Hardeland R, 2011, PROG NEUROBIOL, V93, P350, DOI 10.1016/j.pneurobio.2010.12.004; Hernandez-Ruiz J, 2005, J PINEAL RES, V39, P137, DOI 10.1111/j.1600-079X.2005.00226.x; Hernandez-Ruiz J, 2004, PLANTA, V220, P140, DOI 10.1007/s00425-004-1317-3; Ikegami K, 2012, MOL CELL ENDOCRINOL, V349, P76, DOI 10.1016/j.mce.2011.06.040; Inoue H, 2009, ANN APPL BIOL, V155, P29, DOI 10.1111/j.1744-7348.2009.00317.x; JAGOUEIX S, 1994, INT J SYST BACTERIOL, V44, P379, DOI 10.1099/00207713-44-3-379; Jan JE, 2009, J PINEAL RES, V46, P1, DOI 10.1111/j.1600-079X.2008.00628.x; Jardim-Perassi BV, 2014, PLOS ONE, V9, DOI 10.1371/journal.pone.0085311; Killiny N, 2017, APPL ENVIRON MICROB, V83; Killiny N, 2018, PLOS ONE, V13, DOI 10.1371/journal.pone.0191871; Killiny N, 2018, VIRULENCE, V9, P99, DOI 10.1080/21505594.2017.1339008; Killiny N, 2012, APPL ENVIRON MICROB, V78, P638, DOI 10.1128/AEM.06996-11; Kleszczynski K, 2016, J PINEAL RES, V61, P187, DOI 10.1111/jpi.12338; Lahiri DK, 1999, ANN NY ACAD SCI, V893, P325, DOI 10.1111/j.1749-6632.1999.tb07847.x; LERNER AB, 1958, J AM CHEM SOC, V80, P2587, DOI 10.1021/ja01543a060; Li WB, 2006, J MICROBIOL METH, V66, P104, DOI 10.1016/j.mimet.2005.10.018; Livak KJ, 2001, METHODS, V25, P402, DOI 10.1006/meth.2001.1262; Lu ZJ, 2017, PHYSIOL ENTOMOL, V42, P319, DOI 10.1111/phen.12198; Macias M, 1999, J PINEAL RES, V27, P86, DOI 10.1111/j.1600-079X.1999.tb00601.x; Mann RP, 2011, PLOS ONE, V6, DOI 10.1371/journal.pone.0022827; Martini X, 2015, PLOS ONE, V10, DOI 10.1371/journal.pone.0129373; Mills E, 2005, J PINEAL RES, V39, P360, DOI 10.1111/j.1600-079X.2005.00258.x; Murch SJ, 2000, PLANT CELL REP, V19, P698, DOI 10.1007/s002990000206; Nachappa P, 2012, PHYTOPATHOLOGY, V102, P41, DOI 10.1094/PHYTO-03-11-0084; Nawaz MA, 2016, FRONT PLANT SCI, V6, DOI 10.3389/fpls.2015.01230; Nunez-Vergara LJ, 2001, J PHARMACEUT BIOMED, V26, P929, DOI 10.1016/S0731-7085(01)00447-2; Nunnari G, 2003, INFECTION, V31, P379, DOI 10.1007/s15010-003-4038-9; Pelz-Stelinski K, 2016, ANN ENTOMOL SOC AM, V48, P539; Pelz-Stelinski KS, 2010, J ECON ENTOMOL, V103, P1531, DOI 10.1603/EC10123; Perilla-Henao LM, 2016, FRONT PLANT SCI, V7, DOI 10.3389/fpls.2016.01163; Poeggeler B, 2005, ENDOCRINE, V27, P201, DOI 10.1385/ENDO:27:2:201; Pothinuch P, 2011, FOOD CHEM, V128, P415, DOI 10.1016/j.foodchem.2011.03.045; PURCELL AH, 1982, ANNU REV PHYTOPATHOL, V20, P397, DOI 10.1146/annurev.py.20.090182.002145; Vielma JR, 2014, ACTA TROP, V137, P31, DOI 10.1016/j.actatropica.2014.04.021; Ren SL, 2016, J APPL MICROBIOL, V121, P1718, DOI 10.1111/jam.13302; Reynolds FD, 2003, SURGERY, V134, P474, DOI 10.1067/S0039-6060(03)00253-8; Rodriguez MI, 2008, EXP GERONTOL, V43, P749, DOI 10.1016/j.exger.2008.04.003; Subala SP, 2017, ENVIRON TOXICOL PHAR, V56, P76, DOI 10.1016/j.etap.2017.08.025; Subala SPRR, 2018, BIOL RHYTHM RES, V49, P13, DOI 10.1080/09291016.2017.1325564; Tan DX, 2007, J PINEAL RES, V42, P28, DOI 10.1111/j.1600-079X.2006.00407.x; Tan DX, 2010, BIOL REV, V85, P607, DOI 10.1111/j.1469-185X.2009.00118.x; Tapias V, 2009, J NEUROSCI RES, V87, P3002, DOI 10.1002/jnr.22123; Tatineni S, 2008, PHYTOPATHOLOGY, V98, P592, DOI 10.1094/PHYTO-98-5-0592; Taysi S, 2003, J PINEAL RES, V34, P173, DOI 10.1034/j.1600-079X.2003.00024.x; Tekbas OF, 2008, J PINEAL RES, V44, P222, DOI 10.1111/j.1600-079X.2007.00516.x; Teran R, 2012, INVEST CLIN, V53, P250; Thomas JN, 1997, J PINEAL RES, V23, P123, DOI 10.1111/j.1600-079X.1997.tb00344.x; Tiwari S, 2011, ANN ENTOMOL SOC AM, V104, P297, DOI 10.1603/AN10128; Tiwari S, 2011, PEST MANAG SCI, V67, P94, DOI 10.1002/ps.2038; [王京生 WANG Jing-sheng], 2009, [中华创伤杂志, Chinese Journal of Trauma], V25, P20; WARD JH, 1963, J AM STAT ASSOC, V58, P236, DOI 10.2307/2282967; Wojciak-Kosior M., 2008, Herba Polonica, V54, P13; Xu C., 1988, P 10 C INT ORG CITR, V10, P243; Xu XY, 2018, MOLECULES, V23, DOI 10.3390/molecules23030703; Yu XD, 2018, PEST MANAG SCI, V74, P638, DOI 10.1002/ps.4747; Zang LY, 1998, BBA-GEN SUBJECTS, V1425, P469, DOI 10.1016/S0304-4165(98)00099-3; Zhao M, 2016, J CANCER, V7, P831, DOI 10.7150/jca.14573; Zhao Q, 2015, BMC VET RES, V11, DOI 10.1186/s12917-015-0507-5; Zhao Y, 2013, J PINEAL RES, V55, P79, DOI 10.1111/jpi.12044</t>
  </si>
  <si>
    <t>WOS:000444227900010</t>
  </si>
  <si>
    <t>Zinc finger of Arabidopsis thaliana 6 is involved in melatonin-mediated auxin signaling through interacting INDETERMINATE DOMAIN15 and INDOLE-3-ACETIC ACID 17</t>
  </si>
  <si>
    <t>Shi, Haitao; Zhang, Shengmin; Lin, Daozhe; Wei, Yunxie; Yan, Yu; Liu, Guoyin; Reiter, Russel J.; Chan, Zhulong</t>
  </si>
  <si>
    <t>Although accumulating evidence demonstrates the cross talk between melatonin and auxin as derivatives of tryptophan, the underlying signaling events remain unclear. In this study, we found that melatonin and auxin mediated the transcriptional levels of zinc finger of Arabidopsis thaliana (ZAT6) in a mutually antagonistic manner. ZAT6 negatively modulated the endogenous auxin level, and ZAT6 knockdown plants were less sensitive to melatonin-regulated auxin biosynthesis, indicating its involvement in melatonin-mediated auxin accumulation. Additionally, the identification of INDETERMINATE DOMAIN15 (IDD15) and INDOLE-3-ACETIC ACID 17 (IAA17) in Arabidopsis that interacted with ZAT6 in vivo provided new insight of ZAT6-mediated auxin signaling. Further investigation showed that ZAT6 repressed the transcription activation of IDD15 on the YUC2 promoter, while ZAT6 inhibited the interaction of TRANSPORT INHIBITOR RESPONSE 1 (TIR1) and IAA17 through competitively binding to IAA17. Thus, both auxin synthesis and the auxin response were negatively modulated by ZAT6. Taken together, ZAT6 is involved in melatonin-mediated auxin signaling through forming an interacting complex of auxin signaling pathway in Arabidopsis.</t>
  </si>
  <si>
    <t>10.1111/jpi.12494</t>
  </si>
  <si>
    <t>Arabidopsis; auxin biosynthesis; melatonin; transcription factor; ZAT6</t>
  </si>
  <si>
    <t>TRANSCRIPTION FACTOR ZAT6; AUX/IAA PROTEIN FAMILY; LEAF DEVELOPMENT; STRESS; PATHWAY; PLANTS; ACID; GENES; BIOSYNTHESIS; TRYPTOPHAN</t>
  </si>
  <si>
    <t>[Shi, Haitao; Zhang, Shengmin; Lin, Daozhe; Wei, Yunxie; Yan, Yu; Liu, Guoyin] Hainan Univ, Inst Trop Agr &amp; Forestry, Hainan Key Lab Sustainable Utilizat Trop Bioresou, Haikou, Hainan, Peoples R China; [Reiter, Russel J.] UT Hlth San Antonio, Dept Cellular &amp; Struct Biol, San Antonio, UT USA; [Chan, Zhulong] Huazhong Agr Univ, Coll Hort &amp; Forestry Sci, Minist Educ, Key Lab Hort Plant Biol, Wuhan, Hubei, Peoples R China</t>
  </si>
  <si>
    <t>Shi, HT (corresponding author), Hainan Univ, Inst Trop Agr &amp; Forestry, Hainan Key Lab Sustainable Utilizat Trop Bioresou, Haikou, Hainan, Peoples R China.; Chan, ZL (corresponding author), Huazhong Agr Univ, Coll Hort &amp; Forestry Sci, Minist Educ, Key Lab Hort Plant Biol, Wuhan, Hubei, Peoples R China.</t>
  </si>
  <si>
    <t>haitaoshi@wbgcas.cn; zlchan@mail.hzau.edu.cn</t>
  </si>
  <si>
    <t>Arnao MB, 2018, ANN BOT-LONDON, V121, P195, DOI 10.1093/aob/mcx114; Arnao MB, 2018, MOLECULES, V23, DOI 10.3390/molecules23010238; Arnao MB, 2015, J PINEAL RES, V59, P133, DOI 10.1111/jpi.12253; Arnao MB, 2014, TRENDS PLANT SCI, V19, P789, DOI 10.1016/j.tplants.2014.07.006; Arnao MB, 2013, J PINEAL RES, V55, P149, DOI 10.1111/jpi.12055; Arnao MB, 2009, J PINEAL RES, V46, P295, DOI 10.1111/j.1600-079X.2008.00660.x; Blakeslee JJ, 2005, CURR OPIN PLANT BIOL, V8, P494, DOI 10.1016/j.pbi.2005.07.014; Villalobos LIAC, 2012, NAT CHEM BIOL, V8, P477, DOI [10.1038/nchembio.926, 10.1038/NCHEMBIO.926]; Chen J, 2016, PLANT PHYSIOL, V171, P707, DOI 10.1104/pp.15.01882; Cho H, 2014, NAT CELL BIOL, V16, P66, DOI 10.1038/ncb2893; Cui DY, 2013, PLOS GENET, V9, DOI 10.1371/journal.pgen.1003759; Cutler SR, 2000, P NATL ACAD SCI USA, V97, P3718, DOI 10.1073/pnas.97.7.3718; Devaiah BN, 2007, PLANT PHYSIOL, V145, P147, DOI 10.1104/pp.107.101691; Dharmasiri N, 2005, NATURE, V435, P441, DOI 10.1038/nature03543; Ding XH, 2008, PLANT CELL, V20, P228, DOI 10.1105/tpc.107.055657; Dreher KA, 2006, PLANT CELL, V18, P699, DOI 10.1105/tpc.105.039172; Erland LAE, 2018, J PINEAL RES, V64, DOI 10.1111/jpi.12452; Gao X, 2014, PLANT CELL ENVIRON, V37, P175, DOI 10.1111/pce.12144; Hardeland R, 2016, FRONT PLANT SCI, V7, DOI 10.3389/fpls.2016.00198; Hardeland R, 2015, J EXP BOT, V66, P627, DOI 10.1093/jxb/eru386; He JN, 2012, PLANT CELL, V24, P1815, DOI 10.1105/tpc.112.098707; Kieffer M, 2010, CURR OPIN PLANT BIOL, V13, P12, DOI 10.1016/j.pbi.2009.10.006; Kim M, 2016, J PLANT PHYSIOL, V190, P67, DOI 10.1016/j.jplph.2015.11.009; Korasick DA, 2014, P NATL ACAD SCI USA, V111, P5427, DOI 10.1073/pnas.1400074111; Li Q, 2015, PLOS GENET, V11, DOI 10.1371/journal.pgen.1005210; Liang CZ, 2017, FRONT PLANT SCI, V8, DOI 10.3389/fpls.2017.00134; Liu XM, 2013, BIOCHEM BIOPH RES CO, V430, P1054, DOI 10.1016/j.bbrc.2012.12.039; Mashiguchi K, 2011, P NATL ACAD SCI USA, V108, P18512, DOI 10.1073/pnas.1108434108; Mutka AM, 2013, PLANT J, V74, P746, DOI 10.1111/tpj.12157; Muto H, 2007, PLANT PHYSIOL, V144, P187, DOI 10.1104/pp.107.096628; Nagpal P, 2000, PLANT PHYSIOL, V123, P563, DOI 10.1104/pp.123.2.563; Nakamura A, 2006, PLANT J, V45, P193, DOI 10.1111/j.1365-313X.2005.02582.x; Ou B, 2011, MOL PLANT, V4, P546, DOI 10.1093/mp/ssr002; Qin GJ, 2005, PLANT CELL, V17, P2693, DOI 10.1105/tpc.105.034959; Reiter RJ, 2015, MOLECULES, V20, P7396, DOI 10.3390/molecules20047396; Reiter RJ, 2014, PHYSIOLOGY, V29, P325, DOI 10.1152/physiol.00011.2014; Shi HT, 2015, J PINEAL RES, V58, P26, DOI 10.1111/jpi.12188; Shi HT, 2014, J PINEAL RES, V57, P185, DOI 10.1111/jpi.12155; Shi HT, 2014, PLANT PHYSIOL, V165, P1367, DOI 10.1104/pp.114.242404; Tan DX, 2016, J PINEAL RES, V61, P27, DOI 10.1111/jpi.12336; Tan DX, 2014, INT J MOL SCI, V15, P15858, DOI 10.3390/ijms150915858; Tao Q, 2013, PLANT CELL, V25, P421, DOI 10.1105/tpc.113.109223; Wang L, 2011, PLOS GENET, V7, DOI 10.1371/journal.pgen.1002172; Wang QN, 2016, FRONT PLANT SCI, V7, DOI 10.3389/fpls.2016.01882; Wang YP, 2018, J EXP BOT, V69, P963, DOI 10.1093/jxb/erx473; Won C, 2011, P NATL ACAD SCI USA, V108, P18518, DOI 10.1073/pnas.1108436108; Yang DL, 2012, P NATL ACAD SCI USA, V109, pE1192, DOI 10.1073/pnas.1201616109; Yoo SD, 2007, NAT PROTOC, V2, P1565, DOI 10.1038/nprot.2007.199; Zhao Y, 2014, SCI SIGNAL, V7, DOI 10.1126/scisignal.2005051; Zhao Y, 2013, CELL RES, V23, P1380, DOI 10.1038/cr.2013.149; Zhao YD, 2012, MOL PLANT, V5, P334, DOI 10.1093/mp/ssr104</t>
  </si>
  <si>
    <t>WOS:000441133600005</t>
  </si>
  <si>
    <t>The Tryptophan Decarboxylase in Solanum lycopersicum</t>
  </si>
  <si>
    <t>Pang, Xin; Wei, Yanping; Cheng, Yuan; Pan, Luzhao; Ye, Qingjing; Wang, Rongqing; Ruan, Meiying; Zhou, Guozhi; Yao, Zhuping; Li, Zhimiao; Yang, Yuejian; Liu, Weicheng; Wan, Hongjian</t>
  </si>
  <si>
    <t>Melatonin plays an important role in plant growth, development, and environmental stress. In this study, a systematic analysis of tomato tryptophan decarboxylase (SlTrpDC), which is the first enzyme of melatonin biosynthesis, was conducted by integrating structural features, phylogenetic relationships, an exon/intron feature, and a divergent expression profile. The results determined that the tomato genome encoded five members (SlTrpDC1-SlTrpDC5). The phylogenetic relationships indicated that gene expansion was proposed as the major mode of evolution of the TrpDC genes from the different plant algae species to the higher plants species. The analyses of the exon/intron configurations revealed that the intron loss events occurred during the structural evolution of the TrpDCs in plants. Additionally, the RNA-seq and qRT-PCR analysis revealed that the expression of the SlTrpDC3 was high in all of the tested tissues, while the SlTrpDC4 and SlTrpDC5 were not expressed. The expression patterns of the remaining two (SlTrpDC1 and SlTrpDC2) were tissue-specific, which indicated that these genes may play important roles within the different tissues. No expression difference was observed in the tomato plants in response to the biotic stresses. This study will expand the current knowledge of the roles of the TrpDC genes in tomato growth and development.</t>
  </si>
  <si>
    <t>10.3390/molecules23050998</t>
  </si>
  <si>
    <t>Pang, Xin</t>
  </si>
  <si>
    <t xml:space="preserve"> Wan, Hongjian</t>
  </si>
  <si>
    <t>tryptophan decarboxylase; structural features; expression profiles; phylogenetic relationship</t>
  </si>
  <si>
    <t>GROWTH-STIMULATING COMPOUND; SEROTONIN BIOSYNTHESIS; EDIBLE PLANTS; MELATONIN; TOLERANCE; STRESS; GENES; INVOLVEMENT; ARABIDOPSIS; SYSTEM</t>
  </si>
  <si>
    <t>[Pang, Xin] Suzhou Polytech Inst Agr, Suzhou 215008, Peoples R China; [Wei, Yanping; Cheng, Yuan; Ye, Qingjing; Wang, Rongqing; Ruan, Meiying; Zhou, Guozhi; Yao, Zhuping; Li, Zhimiao; Yang, Yuejian; Wan, Hongjian] Zhejiang Acad Agr Sci, Inst Vegetables, Hangzhou 310021, Zhejiang, Peoples R China; [Pan, Luzhao] Yangtze Univ, Coll Hort &amp; Gardening, Jingzhou 434023, Peoples R China; [Liu, Weicheng] Zhejiang Mariculture Res Inst, Zhejiang Key Lab Exploitat &amp; Preservat Coastal Bi, Wenzhou 325005, Peoples R China</t>
  </si>
  <si>
    <t>Wan, HJ (corresponding author), Zhejiang Acad Agr Sci, Inst Vegetables, Hangzhou 310021, Zhejiang, Peoples R China.</t>
  </si>
  <si>
    <t>pxtracy916@163.com; weiyanping0415@163.com; chengyuan1005@126.com; Lulu_1679@163.com; jingqingye2013@126.com; rongqingw2012@gmail.com; ruanmy@163.com; chinazhougz@163.com; zjyzp@163.com; zhimiaoli@mail.zaas.ac.cn; younghz@163.com; lwch80@126.com; wanhongjian@sina.com</t>
  </si>
  <si>
    <t>Arnao MB, 2007, J PINEAL RES, V42, P147, DOI 10.1111/j.1600-079X.2006.00396.x; Arnao MB, 2013, FOOD CHEM, V138, P1212, DOI 10.1016/j.foodchem.2012.10.077; Byeon Y, 2014, J PINEAL RES, V56, P408, DOI 10.1111/jpi.12129; Cai SY, 2017, J PINEAL RES, V62, DOI 10.1111/jpi.12387; Cano A, 2003, ANAL BIOANAL CHEM, V376, P33, DOI 10.1007/s00216-003-1848-7; Chen Q, 2009, J PLANT PHYSIOL, V166, P324, DOI 10.1016/j.jplph.2008.06.002; DUBBELS R, 1995, J PINEAL RES, V18, P28, DOI 10.1111/j.1600-079X.1995.tb00136.x; Exposito-Rodriguez M, 2008, BMC PLANT BIOL, V8, DOI 10.1186/1471-2229-8-131; Guex N, 1997, ELECTROPHORESIS, V18, P2714, DOI 10.1002/elps.1150181505; Hasan MK, 2015, FRONT PLANT SCI, V6, DOI 10.3389/fpls.2015.00601; HATTORI A, 1995, BIOCHEM MOL BIOL INT, V35, P627; Hernandez-Ruiz J, 2005, J PINEAL RES, V39, P137, DOI 10.1111/j.1600-079X.2005.00226.x; Hernandez-Ruiz J, 2004, PLANTA, V220, P140, DOI 10.1007/s00425-004-1317-3; Islam MN, 2011, METABOLOMICS, V7, P446, DOI 10.1007/s11306-010-0269-9; Kang K, 2008, PLANT SIGNAL BEHAV, V3, P389, DOI 10.4161/psb.3.6.5401; Kang S, 2007, PLANTA, V227, P263, DOI 10.1007/s00425-007-0614-z; Kolar J, 2005, J PINEAL RES, V39, P333, DOI 10.1111/j.1600-079X.2005.00276.x; Kolar J, 2003, PHYSIOL PLANTARUM, V118, P605, DOI 10.1034/j.1399-3054.2003.00114.x; Larkin MA, 2007, BIOINFORMATICS, V23, P2947, DOI 10.1093/bioinformatics/btm404; Lee HY, 2014, J PINEAL RES, V57, P262, DOI 10.1111/jpi.12165; Li MQ, 2016, J PINEAL RES, V61, P291, DOI 10.1111/jpi.12346; Machackova I, 2002, RUSS J PLANT PHYSL+, V49, P451, DOI 10.1023/A:1016395405884; Manchester LC, 2000, LIFE SCI, V67, P3023, DOI 10.1016/S0024-3205(00)00896-1; Mano Y, 2012, J EXP BOT, V63, P2853, DOI 10.1093/jxb/ers091; Murch SJ, 2000, PLANT CELL REP, V19, P698, DOI 10.1007/s002990000206; Okazaki M, 2009, J PINEAL RES, V46, P338, DOI 10.1111/j.1600-079X.2009.00668.x; Ozsolak F, 2011, NAT REV GENET, V12, P87, DOI 10.1038/nrg2934; POGGELER B, 1991, NATURWISSENSCHAFTEN, V78, P268, DOI 10.1007/BF01134354; Posmyk MM, 2009, ACTA PHYSIOL PLANT, V31, P1, DOI 10.1007/s11738-008-0213-z; Saeed AI, 2003, BIOTECHNIQUES, V34, P374, DOI 10.2144/03342mt01; SAITOU N, 1987, MOL BIOL EVOL, V4, P406, DOI 10.1093/oxfordjournals.molbev.a040454; Schroder P, 1999, ADV EXP MED BIOL, V467, P637; Shi HT, 2015, J PINEAL RES, V58, P335, DOI 10.1111/jpi.12219; SONGSTAD DD, 1990, PLANT PHYSIOL, V94, P1410, DOI 10.1104/pp.94.3.1410; Sun QQ, 2015, J EXP BOT, V66, P657, DOI 10.1093/jxb/eru332; Tamura K, 2011, MOL BIOL EVOL, V28, P2731, DOI [10.1093/molbev/msr121, 10.1093/molbev/mst197]; Tan DX, 2007, PLANT SIGNAL BEHAV, V2, P514, DOI 10.4161/psb.2.6.4639; Tan DX, 2000, BIOL SIGNAL RECEPT, V9, P137; Van Tassel DL, 2001, J PINEAL RES, V31, P8, DOI 10.1034/j.1600-079X.2001.310102.x; Van Tassel DL, 2001, J PINEAL RES, V31, P1, DOI 10.1034/j.1600-079X.2001.310101.x; Wang P, 2013, J PINEAL RES, V54, P292, DOI 10.1111/jpi.12017; Wang YQ, 2015, AUTOPHAGY, V11, P595, DOI 10.1080/15548627.2015.1034408; Wei W, 2015, J EXP BOT, V66, P695, DOI 10.1093/jxb/eru392; Xu W, 2016, J PINEAL RES, V61, P457, DOI 10.1111/jpi.12359; Yamazaki Y, 2003, PLANT CELL PHYSIOL, V44, P395, DOI 10.1093/pcp/pcg051; Yin LH, 2013, J PINEAL RES, V54, P426, DOI 10.1111/jpi.12038; Zhang HJ, 2014, J PINEAL RES, V57, P269, DOI 10.1111/jpi.12167; Zhang Z, 2004, GENETICS, V166, P1995, DOI 10.1534/genetics.166.4.1995; Zhao HB, 2015, J PINEAL RES, V59, P109, DOI 10.1111/jpi.12245; Zhao Y, 2013, J PINEAL RES, V55, P79, DOI 10.1111/jpi.12044</t>
  </si>
  <si>
    <t>WOS:000435204000013</t>
  </si>
  <si>
    <t>Differential Responses of Amino Acids and Soluble Proteins to Heat Stress Associated with Genetic Variations in Heat Tolerance for Hard Fescue</t>
  </si>
  <si>
    <t>Wang, Jinyu; Yuan, Bo; Xu, Yi; Huang, Bingru</t>
  </si>
  <si>
    <t>Amino acid and protein metabolism are interrelated and both play important roles in plant adaptation to heat stress. The objective of this study was to identify amino acids and soluble proteins associated with genetic variation in heat tolerance of hard fescue (Festuca trachyphylla). According to a previous screening experiment, the hard fescue cultivars Reliant IV and Predator were selected as heat-tolerant and heat-sensitive cultivars, respectively. Plants of these two hard fescue cultivars were exposed to heat stress at 38/33 degrees C (day/night) or optimal temperature at 21/18 degrees C in growth chambers. Each cultivar had four replications under each temperature, and the experimental design was a split-plot design, temperature as the main plots and cultivars as the subplots. Under heat stress, 'Reliant IV' exhibited higher turf quality (TQ) and greater membrane stability than 'Predator'. In response to heat stress, total amino acid content increased, whereas total soluble protein content decreased in both cultivars. The greater accumulation of amino acids in 'Reliant IV' was contributed by the greater increase of proteins involved in the glycolysis and the tricarboxylic acid (TCA) cycle that provided carbon skeleton for amino acid synthesis. 'Reliant IV' leaves exhibited greater extent of increases in the content of six individual amino acids (histidine, glutamine, proline, threonine, aspartate, and tryptophan) than 'Predator' under heat stress. Several soluble proteins were upregulated in response to heat stress, to a greater extent in 'Reliant IV' than 'Predator', including the proteins involved in photosynthesis, protein folding, redox hemostasis, stress signaling, stress defense, cell organization, and metabolism. These differentially accumulated free amino acids and soluble proteins could be associated with the genetic variation in heat tolerance of hard fescue.</t>
  </si>
  <si>
    <t>JOURNAL OF THE AMERICAN SOCIETY FOR HORTICULTURAL SCIENCE</t>
  </si>
  <si>
    <t>10.21273/JASHS04246-17</t>
  </si>
  <si>
    <t>Wang, Jinyu</t>
  </si>
  <si>
    <t>high temperature; Festuca trachyphylla; metabolites; proteomics</t>
  </si>
  <si>
    <t>MEMBRANE-PROTEINS; REACTIVE OXYGEN; BIOSYNTHESIS; PLANTS; TEMPERATURE; METABOLISM; ACCUMULATION; MELATONIN; IDENTIFICATION; MITOCHONDRIA</t>
  </si>
  <si>
    <t>[Wang, Jinyu; Xu, Yi; Huang, Bingru] Rutgers State Univ, Dept Plant Biol &amp; Pathol, Foran Hall,59 Dudley Rd, New Brunswick, NJ 08901 USA; [Yuan, Bo] Rutgers State Univ, Dept Food Sci, Foran Hall,59 Dudley Rd, New Brunswick, NJ 08901 USA</t>
  </si>
  <si>
    <t>Huang, BR (corresponding author), Rutgers State Univ, Dept Plant Biol &amp; Pathol, Foran Hall,59 Dudley Rd, New Brunswick, NJ 08901 USA.</t>
  </si>
  <si>
    <t>Yuan, Bo/0000-0003-0222-8095; Wang, Jinyu/0000-0001-5689-6174</t>
  </si>
  <si>
    <t>Ahmad P, 2010, CRIT REV BIOTECHNOL, V30, P161, DOI 10.3109/07388550903524243; Baniwal SK, 2004, J BIOSCIENCES, V29, P471, DOI 10.1007/BF02712120; Arnao MB, 2013, FOOD CHEM, V138, P1212, DOI 10.1016/j.foodchem.2012.10.077; Bateman A, 2017, NUCLEIC ACIDS RES, V45, pD158, DOI 10.1093/nar/gkw1099; BLUM A, 1981, CROP SCI, V21, P43, DOI 10.2135/cropsci1981.0011183X002100010013x; BRADFORD MM, 1976, ANAL BIOCHEM, V72, P248, DOI 10.1016/0003-2697(76)90527-3; Chaitanya KV, 2002, PLANT GROWTH REGUL, V36, P175, DOI 10.1023/A:1015092628374; de la Torre F, 2014, J EXP BOT, V65, P5527, DOI 10.1093/jxb/eru240; DESFRANCSSMALL CC, 1993, PLANT PHYSIOL, V102, P1171, DOI 10.1104/pp.102.4.1171; Dixon RA, 2001, NATURE, V411, P843, DOI 10.1038/35081178; DMello JPF, 2015, AMINO ACIDS IN HIGHER PLANTS, P1, DOI 10.1079/9781780642635.0000; Du HM, 2011, PHYSIOL PLANTARUM, V141, P251, DOI 10.1111/j.1399-3054.2010.01432.x; Ferreira S, 2006, ANN BOT-LONDON, V98, P361, DOI 10.1093/aob/mcl106; Fujita M, 2006, CURR OPIN PLANT BIOL, V9, P436, DOI 10.1016/j.pbi.2006.05.014; Gill SS, 2010, PLANT PHYSIOL BIOCH, V48, P909, DOI 10.1016/j.plaphy.2010.08.016; Gong M, 1998, PLANT PHYSIOL, V116, P429, DOI 10.1104/pp.116.1.429; GOOD AG, 1994, PHYSIOL PLANTARUM, V90, P9, DOI 10.1111/j.1399-3054.1994.tb02185.x; Han F, 2009, BBA-PROTEINS PROTEOM, V1794, P1625, DOI 10.1016/j.bbapap.2009.07.013; Hatahet F, 2009, ANTIOXID REDOX SIGN, V11, P2807, DOI 10.1089/ARS.2009.2466; Hoagland DR, 1950, CALIFORNIA AGR EXPT, P347; Hodges M, 2002, J EXP BOT, V53, P905, DOI 10.1093/jexbot/53.370.905; Holmstrom KO, 2000, J EXP BOT, V51, P177, DOI 10.1093/jexbot/51.343.177; Kang JM, 2004, PLANT CELL PHYSIOL, V45, P1380, DOI 10.1093/pcp/pch159; Kaplan F, 2004, PLANT PHYSIOL, V136, P4159, DOI 10.1104/pp.104.052142; KHAN JK, 1994, J CHROMATOGR A, V687, P113, DOI 10.1016/0021-9673(94)00777-2; Kosova K, 2011, J PROTEOMICS, V74, P1301, DOI 10.1016/j.jprot.2011.02.006; Lam HM, 2006, J INTEGR PLANT BIOL, V48, P873, DOI 10.1111/j.1744-7909.2006.00313.x; Lea PJ, 2007, ANN APPL BIOL, V150, P1, DOI 10.1111/j.1744-7348.2006.00104.x; Lea PJ, 1999, BOOK SOIL P, P1; Lee DG, 2007, PROTEOMICS, V7, P3369, DOI 10.1002/pmic.200700266; Lee GJ, 2000, PLANT PHYSIOL, V122, P189, DOI 10.1104/pp.122.1.189; Lei XY, 2004, J PINEAL RES, V36, P126, DOI 10.1046/j.1600-079X.2003.00106.x; MATSON SW, 1994, BIOESSAYS, V16, P13, DOI 10.1002/bies.950160103; Minoda A, 2003, FEBS LETT, V553, P109, DOI 10.1016/S0014-5793(03)00981-5; Molloy MP, 1998, ELECTROPHORESIS, V19, P837, DOI 10.1002/elps.1150190539; OLIVER DJ, 1990, PHYSIOL PLANTARUM, V80, P487, DOI 10.1034/j.1399-3054.1990.800324.x; Pemberton TJ, 2006, BMC GENOMICS, V7, DOI 10.1186/1471-2164-7-244; Peyrot F, 2008, J PINEAL RES, V45, P235, DOI 10.1111/j.1600-079X.2008.00580.x; RADWANSKI ER, 1995, PLANT CELL, V7, P921, DOI 10.1105/tpc.7.7.921; RIDLEY SM, 1967, BIOCHIM BIOPHYS ACTA, V140, P62, DOI 10.1016/0005-2795(67)90382-0; Rocha M, 2010, PLANT PHYSIOL, V152, P1501, DOI 10.1104/pp.109.150045; Rozan P, 2000, J AGR FOOD CHEM, V48, P716, DOI 10.1021/jf990729v; Sakamoto A, 2002, PLANT CELL ENVIRON, V25, P163, DOI 10.1046/j.0016-8025.2001.00790.x; Shimojima M, 2011, PROG LIPID RES, V50, P234, DOI 10.1016/j.plipres.2011.02.003; Spreitzer RJ, 2002, ANNU REV PLANT BIOL, V53, P449, DOI 10.1146/annurev.arplant.53.100301.135233; Stepansky A, 2006, AMINO ACIDS, V30, P121, DOI [10.1007/s00726-005-0246-1, 10.1007/s00726-005-0247-0]; Szabados L, 2010, TRENDS PLANT SCI, V15, P89, DOI 10.1016/j.tplants.2009.11.009; Taiz L, 2010, PLANT PHYSL; Taran N, 2000, BIOCHEM SOC T, V28, P922, DOI 10.1042/BST0280922; THOMPSON P, 1977, PLANT PHYSIOL, V59, P854, DOI 10.1104/pp.59.5.854; Tzin V, 2010, MOL PLANT, V3, P956, DOI 10.1093/mp/ssq048; Vashisht AA, 2005, PLANT J, V44, P76, DOI 10.1111/j.1365-313X.2005.02511.x; Veinger L, 1998, J BIOL CHEM, V273, P11032, DOI 10.1074/jbc.273.18.11032; Verbruggen N, 2008, AMINO ACIDS, V35, P753, DOI 10.1007/s00726-008-0061-6; Vogt T, 2010, MOL PLANT, V3, P2, DOI 10.1093/mp/ssp106; Wahid A, 2007, ENVIRON EXP BOT, V61, P199, DOI 10.1016/j.envexpbot.2007.05.011; Walch-Liu P, 2006, PLANT CELL PHYSIOL, V47, P1045, DOI 10.1093/pcp/pcj075; Wang J., 2017, J AM SOC HORTIC SCI, V142, P1; Wang JY, 2017, ENVIRON EXP BOT, V140, P65, DOI 10.1016/j.envexpbot.2017.05.014; Wang WX, 2004, TRENDS PLANT SCI, V9, P244, DOI 10.1016/j.tplants.2004.03.006; White PJ, 2003, ANN BOT-LONDON, V92, P487, DOI 10.1093/aob/mcg164; Wilkinson B, 2004, BBA-PROTEINS PROTEOM, V1699, P35, DOI 10.1016/j.bbapap.2004.02.017; WITTMANN HG, 1982, ANNU REV BIOCHEM, V51, P155, DOI 10.1146/annurev.bi.51.070182.001103; Xu CP, 2008, CROP SCI, V48, P1608, DOI 10.2135/cropsci2007.11.0624; XU YP, 2015, ASIAN J ECOTOXICOL, V10, P1; Yamakawa H, 2010, PLANT CELL PHYSIOL, V51, P795, DOI 10.1093/pcp/pcq034; Zchut S, 2003, J PLANT PHYSIOL, V160, P1375, DOI 10.1078/0176-1617-01037; Zhang N, 2013, J PINEAL RES, V54, P15, DOI 10.1111/j.1600-079X.2012.01015.x; Zhang YY, 2013, PLANT MOL BIOL REP, V31, P195, DOI 10.1007/s11105-012-0486-7; Zhao XX, 2013, ABSTR APPL ANAL, DOI 10.1155/2013/173639</t>
  </si>
  <si>
    <t>AMER SOC HORTICULTURAL SCIENCE</t>
  </si>
  <si>
    <t>ALEXANDRIA</t>
  </si>
  <si>
    <t>0003-1062</t>
  </si>
  <si>
    <t>2327-9788</t>
  </si>
  <si>
    <t>J AM SOC HORTIC SCI</t>
  </si>
  <si>
    <t>J. Am. Soc. Hortic. Sci.</t>
  </si>
  <si>
    <t>+</t>
  </si>
  <si>
    <t>WOS:000424743100005</t>
  </si>
  <si>
    <t>Development of enhanced hypericin yielding transgenic plants and somaclones: High throughput direct organogenesis from leaf and callus explants of Hypericum perforatum</t>
  </si>
  <si>
    <t>Khan, Shamshad A.; Verma, Priyanka; Arbat, Akshata; Gaikwad, Sushma; Parasharami, Varsha A.</t>
  </si>
  <si>
    <t>Hypericum perforatum is well known for its anti-depressent properties due to the presence of hypericins and hyperforins. The direct regeneration protocol from leaf explants and Agrobacterium tumefaciens mediated genetic transformation is a prerequisite for gene transfer studies in this valuable plant system as H. perforatum has shown its recalcitrance to these studies previously. The aim of generating transgenic shoots or somaclones in the present study is to select high hypericine yielding H. perforatum plants. High throughput direct bud organogenesis from leaf explants has been achieved for the first time in this plant system on media combination of MS + 5.0 mg/l BAP + 1.0 mg/l. This medium interestingly also worked as the indirect regeneration media for generation of somaclones from callus cultures. Thus far optimized single media can be used for direct and indirect regeneration in H. perforatum. The direct regeneration frequency of plantlets from leaf explants was found to be 80% while 100% was the regeneration frequency noted for indirect plantlet regeneration from callus cultures. The optimized direct regeneration protocol from leaf explants was utilized for A. tumefaciens (harbouring pCAMBIA 1301) mediated genetic transformation studies with the aim of establishing transgenic lines of H. perforatum. The resultant study successfully gave rise to kanamycin resistant GUS positive shoots with transformation efficiency of 3136 +/- 3.6. A total of four transgenic H. perforatum clones namely T2, T3, T5 and T8 with different growth parameters were established, where highest of fivefold increase in hypericin content was recorded by T5 (276.8 +/- 9.2 mu g/g dry wt.) in comparison to control non transformed plants (35.6 +/- 2.7 mu g/g dry wt.). Interestingly the presence of serotonin and melatonin was also detected in transgenic plants on TLC basis. The transgenic nature of the plants was confirmed by PCR with amplification of uidA gene. Apart from it, from indirect regeneration from callus, total of ten somaclones were generated. The ISSR profiling of somaclones scored a total of 156 bands, among which 118 were polymorphic in nature. The glasshouse established soma clones showed up to twofold increase in hypericin content on HPLC analysis.</t>
  </si>
  <si>
    <t>10.1016/j.indcrop.2017.11.032</t>
  </si>
  <si>
    <t>Khan, Shamshad A.</t>
  </si>
  <si>
    <t xml:space="preserve"> Parasharami, Varsha A.</t>
  </si>
  <si>
    <t>Direct regeneration; Indirect regeneration; ISSR; Somaclones; Hypericum perforation; Hypericin; Transgenic plants</t>
  </si>
  <si>
    <t>ST-JOHNS-WORT; INDIRECT REGENERATION; L.; GROWTH; ROOTS</t>
  </si>
  <si>
    <t>[Khan, Shamshad A.; Verma, Priyanka; Arbat, Akshata; Gaikwad, Sushma; Parasharami, Varsha A.] CSIR, Natl Chem Lab, Div Biochem Sci, Dr Homi Bhabha Rog, Pune 411008, Maharashtra, India</t>
  </si>
  <si>
    <t>Khan, SA (corresponding author), CSIR, Natl Chem Lab, Div Biochem Sci, Dr Homi Bhabha Rog, Pune 411008, Maharashtra, India.</t>
  </si>
  <si>
    <t>shamshad_k@rediffmail.com</t>
  </si>
  <si>
    <t>Verma, Priyanka/0000-0001-5803-6899</t>
  </si>
  <si>
    <t>Akbas F, 2011, J MED PLANTS RES, V5, P2175; Banerjee A, 2012, INDIAN J BIOTECHNOL, V11, P92; Birt DF, 2009, PHARM BIOL, V47, P774, DOI 10.1080/13880200902988645; Cirak C, 2007, J PLANT BIOL, V50, P24, DOI 10.1007/BF03030596; Culley TM, 2001, HEREDITY, V86, P545, DOI 10.1046/j.1365-2540.2001.00875.x; Di Guardo A, 2003, J GENET BREED, V57, P269; Ekor M, 2014, FRONT PHARMACOL, V4, DOI 10.3389/fphar.2013.00177; Filippini R, 2010, FITOTERAPIA, V81, P115, DOI 10.1016/j.fitote.2009.08.002; Franklin G, 2008, PLANTA, V227, P1401, DOI 10.1007/s00425-008-0691-7; Franklin G, 2007, PLANT SCI, V172, P1193, DOI 10.1016/j.plantsci.2007.02.017; Galeotti N, 2017, J ETHNOPHARMACOL, V200, P136, DOI 10.1016/j.jep.2017.02.016; Gao YB, 2013, MOL PLANT, V6, P539, DOI 10.1093/mp/sss093; Goel M, 2009, PLANT CELL TISS ORG, V96, P1, DOI 10.1007/s11240-008-9453-2; Hammer KDP, 2014, CRIT REV FOOD SCI, V54, P781, DOI 10.1080/10408398.2011.607519; Hou WN, 2016, FRONT PLANT SCI, V7, DOI 10.3389/fpls.2016.00879; JEFFERSON RA, 1987, EMBO J, V6, P3901; Karakas O., 2015, Advances in Zoology and Botany, V3, P184; Karpinska K, 2011, AGEING SOC, V31, P570, DOI 10.1017/S0144686X10001078; Karppinen K., 2016, FRONT PLANT SCI; Khan SA, 2016, ACTA PHYSIOL PLANT, V38, DOI 10.1007/s11738-015-2003-8; Khan SA, 2014, PROTOPLASMA, V251, P661, DOI 10.1007/s00709-013-0568-x; Khlifa H.D., 2016, INT J CURR MICROBIOL, V5, P182; Koperdakova J, 2011, MED AROMATIC PLANT S, V5, P53; Lloyd G., 1980, Combined Proceedings, International Plant Propagators' Society, V30, P421; MURASHIGE T, 1962, PHYSIOL PLANTARUM, V15, P473, DOI 10.1111/j.1399-3054.1962.tb08052.x; Namli S, 2010, PLANT OMICS, V3, P12; NEI M, 1979, P NATL ACAD SCI USA, V76, P5269, DOI 10.1073/pnas.76.10.5269; Oluk EA, 2010, AFR J BIOTECHNOL, V9, P2229; Pretto FR, 2000, PLANT CELL TISS ORG, V62, P107, DOI 10.1023/A:1026534818574; Rohlf F. J., 1987, AM STAT, V41, P330, DOI DOI 10.2307/2684761; SAIFUDDIN M., 2009, BIOTECHNOLOGY, V8, P343; Sharifi I, 2014, ACTA HORTIC, V1023, P241; Singh RK, 2014, PLANTA MED, V80, P1388; Skupa P., 2014, APPL PLANT CELL BIOL, V22; Sliwiak J, 2015, ACTA CRYSTALLOGR D, V71, P829, DOI 10.1107/S1399004715001388; Sood H., 2015, J PLANT SCI, V3, P279; Tusevski O, 2013, CENT EUR J BIOL, V8, P1010, DOI 10.2478/s11535-013-0224-7; Verma P, 2011, BIOTECHNOL LETT, V33, P1053, DOI 10.1007/s10529-010-0515-2; Wang QM, 2012, PLANT CELL REP, V31, P1535, DOI 10.1007/s00299-012-1281-5; Wolfle U, 2014, PLANTA MED, V80, P109, DOI 10.1055/s-0033-1351019; Wojcik A, 2007, ACTA PHYSIOL PLANT, V29, P151, DOI 10.1007/s11738-006-0019-9</t>
  </si>
  <si>
    <t>WOS:000419407600067</t>
  </si>
  <si>
    <t>Genomic Analysis of the ASMT Gene Family in Solanum lycopersicum</t>
  </si>
  <si>
    <t>Liu, Weicheng; Zhao, Dake; Zheng, Chunfang; Chen, Chen; Peng, Xin; Cheng, Yuan; Wan, Hongjian</t>
  </si>
  <si>
    <t>Acetylserotonin methyltransferase (ASMT) is the last enzyme of melatonin biosynthesis and may play a rate-limiting role in the melatonin production of plants. In this study, systematic analysis of the ASMT gene family in tomato (Solanum lycopersicum Mill) has been presented by the integration of the structural features, phylogenetic relationships, exon/intron configuration, and expression profile during growth and development, as well as biotic stresses. The results revealed that the tomato genome encoded a minimum of 14 members, containing three probable encoded pseudogenes. Chromosome mapping indicated that the family had probably expanded via tandem duplication events. Genome-wide RNA-seq and qRT-PCR based gene expression analysis revealed that almost half of the SlASMT genes were expressed in at least one of the experimental stages studied and also showed differential accumulation. Furthermore, the tandem duplicated SlASMT genes showed differential expression levels, which indicated probable functional divergence during the course of the evolution. Finally, this study also determined that some SlASMT genes were induced by multiple pathogens. The results suggested that these genes could be involved in tomato plant response to biotic stresses.</t>
  </si>
  <si>
    <t>10.3390/molecules22111984</t>
  </si>
  <si>
    <t>Liu, Weicheng</t>
  </si>
  <si>
    <t>Acetylserotonin methyltransferase (ASMT); identification and expression; biotic stresses; Solanum lycopersicum; melatonin biosynthesis</t>
  </si>
  <si>
    <t>N-ACETYLSEROTONIN METHYLTRANSFERASE; GROWTH-STIMULATING COMPOUND; ARABIDOPSIS-THALIANA; MELATONIN PRODUCTION; DROUGHT TOLERANCE; EDIBLE PLANTS; STRESS; ROOT; IDENTIFICATION; INFECTION</t>
  </si>
  <si>
    <t>[Liu, Weicheng; Zheng, Chunfang; Chen, Chen; Peng, Xin] Zhejiang Mariculture Res Inst, Zhengjiang Key Lab Exploitat &amp; Preservat Coastal, Wenzhou 325000, Peoples R China; [Zhao, Dake] Lab Ecol &amp; Evolutionary Biol, State Key Lab Conservat &amp; Utilizat Bio Resources, Kunming 650091, Yunnan, Peoples R China; [Cheng, Yuan; Wan, Hongjian] Zhejiang Acad Agr Sci, Inst Vegetables, Statekey Lab Breeding Base Zhejiang Sustainable P, Hangzhou 310021, Zhejiang, Peoples R China</t>
  </si>
  <si>
    <t>Zheng, CF (corresponding author), Zhejiang Mariculture Res Inst, Zhengjiang Key Lab Exploitat &amp; Preservat Coastal, Wenzhou 325000, Peoples R China.; Wan, HJ (corresponding author), Zhejiang Acad Agr Sci, Inst Vegetables, Statekey Lab Breeding Base Zhejiang Sustainable P, Hangzhou 310021, Zhejiang, Peoples R China.</t>
  </si>
  <si>
    <t>lwch80@126.com; zhaodk2012@ynu.edu.cn; zcfa66@126.com; diloma@sina.com; pengxin_1128@163.com; chenyuan1005@126.com; wanhongjian@sina.com</t>
  </si>
  <si>
    <t>Arnao MB, 2007, J PINEAL RES, V42, P147, DOI 10.1111/j.1600-079X.2006.00396.x; Bajwa VS, 2014, J PINEAL RES, V56, P238, DOI 10.1111/jpi.12115; Arnao MB, 2013, FOOD CHEM, V138, P1212, DOI 10.1016/j.foodchem.2012.10.077; Burkhardt S, 2001, J AGR FOOD CHEM, V49, P4898, DOI 10.1021/jf010321+; Byeon Y, 2016, J PINEAL RES, V60, P65, DOI 10.1111/jpi.12289; Byeon Y, 2014, J PINEAL RES, V56, P408, DOI 10.1111/jpi.12129; Cai SY, 2017, J PINEAL RES, V62, DOI 10.1111/jpi.12387; Cannon Steven B., 2004, BMC Plant Biology, V4, P10, DOI 10.1186/1471-2229-4-10; Chen Q, 2009, J PLANT PHYSIOL, V166, P324, DOI 10.1016/j.jplph.2008.06.002; DUBBELS R, 1995, J PINEAL RES, V18, P28, DOI 10.1111/j.1600-079X.1995.tb00136.x; Exposito-Rodriguez M, 2008, BMC PLANT BIOL, V8, DOI 10.1186/1471-2229-8-131; Gonzalez-Gomez D, 2009, EUR FOOD RES TECHNOL, V229, P223, DOI 10.1007/s00217-009-1042-z; Hardeland R, 2015, J EXP BOT, V66, P627, DOI 10.1093/jxb/eru386; Hasan MK, 2015, FRONT PLANT SCI, V6, DOI 10.3389/fpls.2015.00601; HATTORI A, 1995, BIOCHEM MOL BIOL INT, V35, P627; Hernandez-Ruiz J, 2005, J PINEAL RES, V39, P137, DOI 10.1111/j.1600-079X.2005.00226.x; Hernandez-Ruiz J, 2004, PLANTA, V220, P140, DOI 10.1007/s00425-004-1317-3; Kang K, 2011, J PINEAL RES, V50, P304, DOI 10.1111/j.1600-079X.2010.00841.x; Kolar J, 2005, J PINEAL RES, V39, P333, DOI 10.1111/j.1600-079X.2005.00276.x; Kolar J, 2003, PHYSIOL PLANTARUM, V118, P605, DOI 10.1034/j.1399-3054.2003.00114.x; Lange BM, 2003, PLANT MOL BIOL, V51, P925, DOI 10.1023/A:1023005504702; Larkin MA, 2007, BIOINFORMATICS, V23, P2947, DOI 10.1093/bioinformatics/btm404; Li MQ, 2016, J PINEAL RES, V61, P291, DOI 10.1111/jpi.12346; Manchester LC, 2000, LIFE SCI, V67, P3023, DOI 10.1016/S0024-3205(00)00896-1; Moore RC, 2003, P NATL ACAD SCI USA, V100, P15682, DOI 10.1073/pnas.2535513100; Murch SJ, 2009, J PINEAL RES, V47, P277, DOI 10.1111/j.1600-079X.2009.00711.x; Okazaki M, 2009, J PINEAL RES, V46, P338, DOI 10.1111/j.1600-079X.2009.00668.x; Park S, 2013, J PINEAL RES, V55, P409, DOI 10.1111/jpi.12088; Park S, 2013, J PINEAL RES, V54, P139, DOI 10.1111/j.1600-079X.2012.01019.x; Saeed AI, 2003, BIOTECHNIQUES, V34, P374, DOI 10.2144/03342mt01; SAITOU N, 1987, MOL BIOL EVOL, V4, P406, DOI 10.1093/oxfordjournals.molbev.a040454; Shi HT, 2015, J PINEAL RES, V59, P334, DOI 10.1111/jpi.12262; Shi HT, 2015, J PINEAL RES, V59, P102, DOI 10.1111/jpi.12244; Sun QQ, 2015, J EXP BOT, V66, P657, DOI 10.1093/jxb/eru332; Tamura K, 2011, MOL BIOL EVOL, V28, P2731, DOI [10.1093/molbev/msr121, 10.1093/molbev/mst197]; Tan DX, 2012, J EXP BOT, V63, P577, DOI 10.1093/jxb/err256; Wang L, 2014, J PINEAL RES, V56, P134, DOI 10.1111/jpi.12105; Wang P, 2013, J PINEAL RES, V54, P292, DOI 10.1111/jpi.12017; Wang YQ, 2015, AUTOPHAGY, V11, P595, DOI 10.1080/15548627.2015.1034408; Wang Z, 2009, NAT REV GENET, V10, P57, DOI 10.1038/nrg2484; Weeda S, 2014, PLOS ONE, V9, DOI 10.1371/journal.pone.0093462; Wei KF, 2014, MOL BREEDING, V33, P155, DOI 10.1007/s11032-013-9941-x; Xu W, 2016, J PINEAL RES, V61, P457, DOI 10.1111/jpi.12359; Yin LH, 2013, J PINEAL RES, V54, P426, DOI 10.1111/jpi.12038; Zhang N, 2015, J EXP BOT, V66, P647, DOI 10.1093/jxb/eru336; Zhang N, 2013, J PINEAL RES, V54, P15, DOI 10.1111/j.1600-079X.2012.01015.x; Zhao HB, 2015, J PINEAL RES, V59, P109, DOI 10.1111/jpi.12245; Zhao Y, 2013, J PINEAL RES, V55, P79, DOI 10.1111/jpi.12044; Zuo BX, 2014, J PINEAL RES, V57, P408, DOI 10.1111/jpi.12180</t>
  </si>
  <si>
    <t>WOS:000416528400182</t>
  </si>
  <si>
    <t>Melatonin-enhanced biosynthesis of antimicrobial AgNPs by improving the phytochemical reducing potential of a callus culture of Ocimum basilicum L. var. thyrsiflora</t>
  </si>
  <si>
    <t>Sumaira; Khan, Tariq; Abbasi, Bilal Haider; Afridi, Muhammad Siddique; Tanveer, Faouzia; Ullah, Ikram; Bashir, Samina; Hano, Christophe</t>
  </si>
  <si>
    <t>Herein, we describe the green synthesis of silver nanoparticles (AgNPs) using Ocimum basilicum L. var. thyrsiflora leaf derived callus extracts formed in response to 9.0 mu M of thidiazuron (TDZ) alone and a combination of 9.0 mu M of TDZ + 15 mu M of melatonin (Mel) which act both as reducing and stabilizing agents. Based on the phytochemical analysis, the highest total phenolic and flavonoid content were recorded (44.9 mg g(-1) DW and 31.5 mg g(-1) DW, respectively) in the callus grown on TDZ (9.0 mu M) + Mel (15 mu M) compared to the TDZ alone (29.8 mg g(-1) DW and 17.6 mg g(-1) DW, respectively) induced callus. The biosynthesized AgNPs were confirmed by analyzing the excitation of surface plasmon resonance using ultraviolet-visible spectroscopy at 420-430 nm. The synthesized AgNPs were characterized via Xray diffraction, Fourier transform infrared spectroscopy, transmission electron microscopy, and energy dispersive X-ray spectroscopy, which indicate that more potent antibacterial and antileishmanial activity is displayed by the Mel plus TDZ callus extract mediated AgNPs than the TDZ-only callus extract mediated AgNPs against multiple drug resistant human pathogens and Leishmania major. Determination of the antileishmanial efficacy of AgNPs is a major step towards the development of new compounds containing nanoparticles for leishmaniasis treatment.</t>
  </si>
  <si>
    <t>10.1039/c7ra05044e</t>
  </si>
  <si>
    <t>Sumaira</t>
  </si>
  <si>
    <t xml:space="preserve"> Hano, Christophe</t>
  </si>
  <si>
    <t>ARTEMISIA-ABSINTHIUM L; SILVER NANOPARTICLES; ANTIOXIDANT ACTIVITY; IN-VITRO; LEAF EXTRACTS; ESSENTIAL OIL; SECONDARY METABOLITES; PHENOLIC-COMPOUNDS; GREEN SYNTHESIS; PLANT-EXTRACTS</t>
  </si>
  <si>
    <t>[Sumaira; Khan, Tariq; Abbasi, Bilal Haider; Tanveer, Faouzia; Ullah, Ikram; Bashir, Samina] Quaid I Azam Univ, Dept Biotechnol, Islamabad 45320, Pakistan; [Afridi, Muhammad Siddique] Quaid I Azam Univ, Dept Plant Sci, Islamabad 45320, Pakistan; [Khan, Tariq] Univ Malakand, Dept Biotechnol, Chakdara Dir Lower, Pakistan; [Hano, Christophe] Univ Orleans, LBLGC, UPRES EA 1207, Chartres, France</t>
  </si>
  <si>
    <t>Abbasi, Bilal Haider/J-1810-2019; Khan, Tariq/Q-9712-2017; , Hano/V-2630-2019; Hano, Christophe/AAD-2577-2019; Ullah, Ikram/AAA-4719-2020; Afridi, Muhammad Siddique/J-9170-2019</t>
  </si>
  <si>
    <t>Abbasi, Bilal Haider/0000-0002-6529-2134; Khan, Tariq/0000-0002-9194-9240; , Hano/0000-0001-9938-0151; Ullah, Ikram/0000-0002-7070-9053; Afridi, Muhammad Siddique/0000-0002-5505-2612</t>
  </si>
  <si>
    <t>Abbasi BH, 2010, PLANT CELL TISS ORG, V101, P371, DOI 10.1007/s11240-010-9692-x; Ahmad A, 2015, RSC ADV, V5, P73793, DOI 10.1039/c5ra13206a; Ahmed D, 2010, ASIAN J CHEM, V22, P4524; Ali M, 2014, APPL BIOCHEM BIOTECH, V172, P2363, DOI 10.1007/s12010-013-0663-7; Ali M, 2013, IND CROP PROD, V49, P400, DOI 10.1016/j.indcrop.2013.05.033; Amarowicz R, 2004, FOOD CHEM, V84, P551, DOI 10.1016/S0308-8146(03)00278-4; Anjum S, 2016, INT J NANOMED, V11, P715, DOI 10.2147/IJN.S102359; Arnao MB, 2009, J PINEAL RES, V46, P58, DOI 10.1111/j.1600-079X.2008.00625.x; Arnao MB, 2014, TRENDS PLANT SCI, V19, P789, DOI 10.1016/j.tplants.2014.07.006; Arokiyaraj S, 2014, INT J NANOMED, V9, P379, DOI 10.2147/IJN.S53546; Baiocco P, 2011, ACS MED CHEM LETT, V2, P230, DOI 10.1021/ml1002629; Bais HP, 2002, PLANT PHYSIOL BIOCH, V40, P983, DOI 10.1016/S0981-9428(02)01460-2; Bal AM, 2005, EXPERT OPIN PHARMACO, V6, P2257, DOI 10.1517/14656566.6.13.2257; Arnao MB, 2013, FOOD CHEM, V138, P1212, DOI 10.1016/j.foodchem.2012.10.077; Bar H, 2009, COLLOID SURFACE A, V339, P134, DOI 10.1016/j.colsurfa.2009.02.008; Buazar F, 2016, J EXP NANOSCI, V11, P175, DOI 10.1080/17458080.2015.1039610; Buszewski B, 2018, J MICROBIOL IMMUNOL, V51, P45, DOI 10.1016/j.jmii.2016.03.002; Cella E, 2017, SCI REP-UK, V7, DOI 10.1038/s41598-017-03581-4; Chiang LC, 2005, CLIN EXP PHARMACOL P, V32, P811, DOI 10.1111/j.1440-1681.2005.04270.x; El-Beshbishy HA, 2012, TOXICOL IND HEALTH, V28, P42, DOI 10.1177/0748233711403193; Geetha S, 2003, J ETHNOPHARMACOL, V87, P247, DOI 10.1016/S0378-8741(03)00154-5; Gogoi N, 2015, MAT SCI ENG C-MATER, V46, P463, DOI 10.1016/j.msec.2014.10.069; Gopi C, 2006, J BIOTECHNOL, V126, P260, DOI 10.1016/j.jbiotec.2006.04.033; Hudson CM, 2014, PLOS ONE, V9, DOI 10.1371/journal.pone.0099209; Hussain AI, 2008, FOOD CHEM, V108, P986, DOI 10.1016/j.foodchem.2007.12.010; Jafarirad S, 2016, MAT SCI ENG C-MATER, V59, P296, DOI 10.1016/j.msec.2015.09.089; Janas KM, 2013, ACTA PHYSIOL PLANT, V35, P3285, DOI 10.1007/s11738-013-1372-0; Jeeva K, 2014, IND CROP PROD, V52, P714, DOI 10.1016/j.indcrop.2013.11.037; Kathirvel P, 2012, NAT PROD RES, V26, P1112, DOI 10.1080/14786419.2010.545357; Kaya I, 2008, AFR J TRADIT COMPLEM, V5, P363; Keita SM, 2001, J STORED PROD RES, V37, P339, DOI 10.1016/S0022-474X(00)00034-5; Khan T, 2016, APPL BIOCHEM BIOTECH, V179, P46, DOI 10.1007/s12010-016-1978-y; Kowshik M, 2003, NANOTECHNOLOGY, V14, P95, DOI 10.1088/0957-4484/14/1/321; Kwee EM, 2011, FOOD CHEM, V128, P1044, DOI 10.1016/j.foodchem.2011.04.011; Latif HH, 2017, GESUNDE PFLANZ, V69, P39, DOI 10.1007/s10343-017-0385-9; Lima DD, 2017, J BIOACT COMPAT POL, V32, P397, DOI 10.1177/0883911516681329; Loiseau PM, 2006, CURR TOP MED CHEM, V6, P539, DOI 10.2174/156802606776743165; Hernandez-Pinero JL, 2016, APPL NANOSCI, V6, P1183, DOI 10.1007/s13204-016-0532-0; Magdi HM, 2015, MICROSYST TECHNOL, V21, P2279, DOI 10.1007/s00542-015-2666-5; Magnotta M, 2006, PHYTOCHEMISTRY, V67, P1758, DOI 10.1016/j.phytochem.2006.05.018; Mashwani ZUR, 2015, APPL MICROBIOL BIOT, V99, P9923, DOI 10.1007/s00253-015-6987-1; Mathur S, 2013, ACTA PHYSIOL PLANT, V35, P931, DOI 10.1007/s11738-012-1136-2; Mie R, 2014, INT J NANOMED, V9, P121, DOI 10.2147/IJN.S52306; Mittal AK, 2014, J COLLOID INTERF SCI, V415, P39, DOI 10.1016/j.jcis.2013.10.018; Mock JJ, 2002, J CHEM PHYS, V116, P6755, DOI 10.1063/1.1462610; Mohanpuria P, 2008, J NANOPART RES, V10, P507, DOI 10.1007/s11051-007-9275-x; Morones JR, 2005, NANOTECHNOLOGY, V16, P2346, DOI 10.1088/0957-4484/16/10/059; MURASHIGE T, 1962, PHYSIOL PLANTARUM, V15, P473, DOI 10.1111/j.1399-3054.1962.tb08052.x; Nabikhan A, 2010, COLLOID SURFACE B, V79, P488, DOI 10.1016/j.colsurfb.2010.05.018; Nathisuwan S, 2001, PHARMACOTHERAPY, V21, P920, DOI 10.1592/phco.21.11.920.34529; Nikam TD, 2009, PLANT BIOTECHNOL REP, V3, P243, DOI 10.1007/s11816-009-0096-5; Opalchenova G, 2003, J MICROBIOL METH, V54, P105, DOI 10.1016/S0167-7012(03)00012-5; Oxenham SK, 2005, J PHYTOPATHOL, V153, P174, DOI 10.1111/j.1439-0434.2005.00952.x; Pourebad N, 2015, PLANT CELL TISS ORG, V122, P331, DOI 10.1007/s11240-015-0769-4; Qu D, 2014, INT J NANOMED, V9, P1871, DOI 10.2147/IJN.S58732; Ramana M., 2014, EUROPEAN J ACAD ESSA, V1, P5; RiceEvans CA, 1997, TRENDS PLANT SCI, V2, P152, DOI 10.1016/S1360-1385(97)01018-2; Saenz Y, 2004, ANTIMICROB AGENTS CH, V48, P3996, DOI 10.1128/AAC.48.10.3996-4001.2004; Shen YX, 2015, INT J FOOD SCI TECH, V50, P1651, DOI 10.1111/ijfs.12817; Sheshadri SA, 2015, RSC ADV, V5, P47548, DOI 10.1039/c5ra01848j; Shimoi K, 1996, MUTAT RES-FUND MOL M, V350, P153, DOI 10.1016/0027-5107(95)00116-6; SINGLETON V. L., 1965, AMER J ENOL VITICULT, V16, P144; Tan DX, 2012, J EXP BOT, V63, P577, DOI 10.1093/jxb/err256; THOMAS JC, 1986, PLANT PHYSIOL, V81, P681, DOI 10.1104/pp.81.2.681; Wang P, 2013, J PINEAL RES, V54, P292, DOI 10.1111/jpi.12017; Zhang N, 2015, J EXP BOT, V66, P647, DOI 10.1093/jxb/eru336; Zhang N, 2013, J PINEAL RES, V54, P15, DOI 10.1111/j.1600-079X.2012.01015.x; Zia-ul-Haq M., 2012, Journal of Medicinal Plants Research, V6, P3254</t>
  </si>
  <si>
    <t>WOS:000407442000068</t>
  </si>
  <si>
    <t>Investigation of uterotonic properties of Ananas comosus extracts</t>
  </si>
  <si>
    <t>Monji, Faezeh; Adaikan, P. Ganesan; Lau, Lang Chu; Bin Said, Baharudin; Gong, Yinhan; Tan, Huey Min; Choolani, Mahesh</t>
  </si>
  <si>
    <t>Ethnopharmacological relevance: In folklore medicine Ananas comosus (pineapple) is reputed to act as an abortifacient and in expectant women as a means of inducing labor. Several reports have claimed abortifacient property of A. comosus fruit (ripe or unripe). Ripe fruit has been used orally as traditional medicine in inducing abortion in Kerala state of India while the juice of unripe fruit was used for abortion in Bangladesh. However, scientific evidence supporting the efficacy of pineapple extracts in inducing uterine contractions is clearly lacking. Aim of the study: This study investigated the pharmacological effects of different fractions of pineapple extract with a range of maturities to identify the most potent uterotonic fraction. Materials and Methods: The ethanolic crude extracts of pineapple (edible part) were prepared and fractionated through a series of liquid-liquid partitions. Fractions were separately tested on isolated uterine muscle from pregnant SD rats and human pregnant myometrium, which were cut into strips along the longitudinal axis of uterus. The strips were mounted vertically in organ baths (37 degrees C) and exposed to cumulative addition of fractions (0.1-10 mg ml(-1)), serotonin (0.05-5 mu M) and different inhibitors to delineate the mechanism of action of the active ingredients of the extract. Results: Aqueous fraction (F4) possesses uterine stimulant property which was blocked by verapamil but unaffected by indomethacin, prazosin and atosiban. Notably, ketanserin (10 mu M) diminished the maximal contractile response induced by both F4 and 5HT by 74.3% and 92.1% respectively. Conclusions: These results may indicate the presence of 5HT or 5HT-like compound(s) and serotonergic pathways may contribute to the uterotonic activity of pineapple extract. (C) 2016 Elsevier Ireland Ltd. All rights reserved.</t>
  </si>
  <si>
    <t>JOURNAL OF ETHNOPHARMACOLOGY</t>
  </si>
  <si>
    <t>10.1016/j.jep.2016.07.041</t>
  </si>
  <si>
    <t>Monji, Faezeh</t>
  </si>
  <si>
    <t xml:space="preserve"> Choolani, Mahesh</t>
  </si>
  <si>
    <t>Ananas comosus; Obstetrics; Abortion; Uterus; In vitro</t>
  </si>
  <si>
    <t>MEDICINAL-PLANTS; MELATONIN LEVELS; DRUG DISCOVERY; PINEAPPLE; RATS; RECEPTORS; ABORTIFACIENT; BROMELAIN; SEROTONIN; PRODUCTS</t>
  </si>
  <si>
    <t>[Monji, Faezeh; Adaikan, P. Ganesan; Lau, Lang Chu; Bin Said, Baharudin; Gong, Yinhan; Tan, Huey Min; Choolani, Mahesh] Natl Univ Singapore, Yong Loo Lin Sch Med, Dept Obstet &amp; Gynaecol, NUHS Tower Block,Level 12,1E Kent Ridge Rd, Singapore 119228, Singapore</t>
  </si>
  <si>
    <t>Adaikan, PG (corresponding author), Natl Univ Singapore, Yong Loo Lin Sch Med, Dept Obstet &amp; Gynaecol, NUHS Tower Block,Level 12,1E Kent Ridge Rd, Singapore 119228, Singapore.</t>
  </si>
  <si>
    <t>p_ganesan_adaikan@nuhs.edu.sg</t>
  </si>
  <si>
    <t>Abhinava J. V., 2014, World Journal of Pharmacy and Pharmaceutical Sciences (WJPPS), V3, P1463; Baba SA, 2015, J TAIBAH UNIV SCI, V9, P449, DOI 10.1016/j.jtusci.2014.11.001; Balunas MJ, 2005, LIFE SCI, V78, P431, DOI 10.1016/j.lfs.2005.09.012; BOSC MJ, 1987, J REPROD FERTIL, V80, P563, DOI 10.1530/jrf.0.0800563; BRUCE DW, 1960, NATURE, V188, P147, DOI 10.1038/188147a0; Butler MS, 2004, J NAT PROD, V67, P2141, DOI 10.1021/np040106y; Coe FG, 2008, J ETHNOPHARMACOL, V117, P136, DOI 10.1016/j.jep.2008.01.027; Cordeaux Y, 2009, J PHARMACOL EXP THER, V328, P682, DOI 10.1124/jpet.108.143040; DESIMON BF, 1992, J AGR FOOD CHEM, V40, P1531; Evans W.C., 2009, TREASE EVANS PHARMAC; FELDMAN JM, 1985, AM J CLIN NUTR, V42, P639; GARG SK, 1970, INDIAN J MED RES, V58, P1285; Hale LP, 2005, INT IMMUNOPHARMACOL, V5, P783, DOI 10.1016/j.intimp.2004.12.007; HATTORI A, 1995, BIOCHEM MOL BIOL INT, V35, P627; Kamatenesi-Mugisha M, 2007, AFR J ECOL, V45, P34, DOI 10.1111/j.1365-2028.2007.00735.x; KONGSUWAN A., 2009, ASIAN J FOOD AGROIND, V2, P44; Lau LC, 2001, BRIT J OBSTET GYNAEC, V108, P164; Lim TK, 2012, EDIBLE MEDICINAL AND NON-MEDICINAL PLANTS: VOL 1, FRUITS, P1, DOI 10.1007/978-90-481-8661-7_1; Manjunath B., 1948, DICT INDIA RAW MAT I, V1, P75; Maul H, 2003, AM J OBSTET GYNECOL, V188, P1498, DOI 10.1067/mob.2003.400; Maurya R, 2004, CURR MED CHEM, V11, P1431, DOI 10.2174/0929867043365215; Minosyan TY, 2007, J PHYSIOL-LONDON, V581, P91, DOI 10.1113/jphysiol.2007.129726; Nakamura T, 2008, EUR J PHARMACOL, V600, P123, DOI 10.1016/j.ejphar.2008.10.019; Newman DJ, 2003, J NAT PROD, V66, P1022, DOI 10.1021/np030096l; Nwankudu O.N., 2014, INT J ZOOL RES, V4, P79; Ososki AL, 2002, J ETHNOPHARMACOL, V79, P285, DOI 10.1016/S0378-8741(01)00376-2; PAKRASHI A, 1976, J REPROD FERTIL, V46, P461; PAKRASHI SC, 1975, INDIAN J CHEM, V13, P755; Rahman A. H. M., 2014, BIOMEDICINE BIOTECHN, V2, P10; Sae-Teaw M, 2013, J PINEAL RES, V55, P58, DOI 10.1111/jpi.12025; Siew YY, 2014, J ETHNOPHARMACOL, V155, P1450, DOI 10.1016/j.jep.2014.07.024; Sunita Maurya, 2010, International Journal of PharmTech Research, V2, P2403; TAUSSIG SJ, 1988, J ETHNOPHARMACOL, V22, P191, DOI 10.1016/0378-8741(88)90127-4; Wen L, 2002, J FOOD SCI, V67, P155, DOI 10.1111/j.1365-2621.2002.tb11376.x; Yabesh JEM, 2014, J ETHNOPHARMACOL, V154, P774, DOI 10.1016/j.jep.2014.05.004; Yakubu MT, 2011, EUR J CONTRACEP REPR, V16, P397, DOI 10.3109/13625187.2011.599454</t>
  </si>
  <si>
    <t>0378-8741</t>
  </si>
  <si>
    <t>J ETHNOPHARMACOL</t>
  </si>
  <si>
    <t>J. Ethnopharmacol.</t>
  </si>
  <si>
    <t>WOS:000389090600003</t>
  </si>
  <si>
    <t>Comparative Transcriptomic Analyses of Differentially Expressed Genes in Transgenic Melatonin Biosynthesis Ovine HIOMT Gene in Switchgrass</t>
  </si>
  <si>
    <t>Yuan, Shan; Guan, Cong; Liu, Sijia; Huang, Yanhua; Tan, Danyang; Cui, Xin; Zhang, Yunwei; Yang, Fuyu</t>
  </si>
  <si>
    <t>Melatonin serves pleiotropic functions in prompting plant growth and resistance to various stresses. The accurate biosynthetic pathway of melatonin remains elusive in plant species, while the N-acetyltransferase and O-methyltransferase were considered to be the last two key enzymes during its biosynthesis. To investigate the biosynthesis and metabolic pathway of melatonin in plants, the RNA-seq profile of overexpression of the ovine HIOMT was analyzed and compared with the previous transcriptome of transgenic oAANAT gene in switchgrass, a model plant for cellulosic ethanol production. A total of 946, 405, and 807 differentially expressed unigenes were observed in AANAT vs. control, HIOMT vs. control, and AANAT vs. HIOMT, respectively. Two hundred and seventy-five upregulated and 130 downregulated unigenes were detected in transgenic oHIOMT line comparing with control, including the significantly upregulated (F-box/kelch-repeat protein, zinc finger BED domain-containing protein-3) genes, which were potentially correlated with enhanced phenotypes of shoot, stem and root growth in transgenic oHIOMT switchgrass. Several stress resistant related genes (SPX domain-containing membrane protein, copper transporter 1, late blight resistance protein homolog R1A-6 OS etc.) were specifically and significantly upregulated in transgenic oHIOMT only, while metabolism-related genes (phenylalanine-4-hydroxylase, tyrosine decarboxylase 1, protein disulfide-isomerase and galactinol synthase 2 etc.) were significantly upregulated in transgenic oAANAT only. These results provide new sights into the biosynthetic and physiological functional networks of melatonin in plants.</t>
  </si>
  <si>
    <t>10.3389/fpls.2016.01613</t>
  </si>
  <si>
    <t>switchgrass; melatonin; transgene; oHIOMT; RNA-seq</t>
  </si>
  <si>
    <t>METHYLTRANSFERASE ACTIVITY; O-METHYLTRANSFERASE; N-ACETYLTRANSFERASE; ROOT REGENERATION; ABIOTIC STRESS; EDIBLE PLANTS; ARABIDOPSIS; RICE; GROWTH; ACID</t>
  </si>
  <si>
    <t>[Yuan, Shan; Guan, Cong; Liu, Sijia; Huang, Yanhua; Tan, Danyang; Cui, Xin; Zhang, Yunwei; Yang, Fuyu] China Agr Univ, Coll Anim Sci &amp; Technol, Beijing, Peoples R China; [Huang, Yanhua] China Agr Univ, Coll Agr, Beijing, Peoples R China; [Zhang, Yunwei] China Agr Univ, Beijing Key Lab Grassland Sci, Beijing, Peoples R China; [Zhang, Yunwei] Natl Energy R&amp;D Ctr Biomass, Beijing, Peoples R China; [Yang, Fuyu] Beijing Sure Acad Biosci, Beijing, Peoples R China</t>
  </si>
  <si>
    <t>Arnao MB, 2007, J PINEAL RES, V42, P147, DOI 10.1111/j.1600-079X.2006.00396.x; Arnao MB, 2015, J PINEAL RES, V59, P133, DOI 10.1111/jpi.12253; Bai C., 2015, BIOCHIM BIOPHYS ACTA, V1859, P280, DOI DOI 10.1016/J.BBAGRM.2015.12.001; Bai CY, 2016, J PINEAL RES, V61, P154, DOI 10.1111/jpi.12334; Bouton JH, 2007, CURR OPIN GENET DEV, V17, P553, DOI 10.1016/j.gde.2007.08.012; Brown C, 2016, BIOENERG RES, V9, P40, DOI 10.1007/s12155-015-9657-3; Byeon Y, 2016, J PINEAL RES, V60, P65, DOI 10.1111/jpi.12289; Byeon Y, 2015, J EXP BOT, V66, P6917, DOI 10.1093/jxb/erv396; Byeon Y, 2014, J PINEAL RES, V56, P408, DOI 10.1111/jpi.12129; Chen Q, 2009, J PLANT PHYSIOL, V166, P324, DOI 10.1016/j.jplph.2008.06.002; Chen XM, 2004, SCIENCE, V303, P2022, DOI 10.1126/science.1088060; DUBBELS R, 1995, J PINEAL RES, V18, P28, DOI 10.1111/j.1600-079X.1995.tb00136.x; Fan JB, 2015, FRONT PLANT SCI, V6, DOI 10.3389/fpls.2015.00925; Fu CX, 2011, BIOENERG RES, V4, P153, DOI 10.1007/s12155-010-9109-z; Gao YH, 2016, J PINEAL RES, V60, P303, DOI 10.1111/jpi.12311; Grabherr MG, 2011, NAT BIOTECHNOL, V29, P644, DOI 10.1038/nbt.1883; Hardeland R, 2003, J PINEAL RES, V34, P233, DOI 10.1034/j.1600-079X.2003.00040.x; Hardeland R, 2016, FRONT PLANT SCI, V7, DOI 10.3389/fpls.2016.00198; Hardeland R, 2015, J EXP BOT, V66, P627, DOI 10.1093/jxb/eru386; Hardin CF, 2013, BIOENERG RES, V6, P755, DOI 10.1007/s12155-012-9292-1; HATTORI A, 1995, BIOCHEM MOL BIOL INT, V35, P627; Hernandez-Ruiz J, 2005, J PINEAL RES, V39, P137, DOI 10.1111/j.1600-079X.2005.00226.x; Jan JE, 2011, J PINEAL RES, V50, P233, DOI 10.1111/j.1600-079X.2010.00844.x; Kanehisa M, 2008, NUCLEIC ACIDS RES, V36, pD480, DOI 10.1093/nar/gkm882; Kang K, 2010, J PINEAL RES, V49, P176, DOI 10.1111/j.1600-079X.2010.00783.x; Keshwani DR, 2009, BIORESOURCE TECHNOL, V100, P1515, DOI 10.1016/j.biortech.2008.09.035; Kolar J, 2003, PHYSIOL PLANTARUM, V118, P605, DOI 10.1034/j.1399-3054.2003.00114.x; Kotchoni SO, 2009, PLANT PHYSIOL, V149, P803, DOI 10.1104/pp.108.132324; Lee HY, 2014, J PINEAL RES, V57, P262, DOI 10.1111/jpi.12165; LERNER AB, 1958, J AM CHEM SOC, V80, P2587, DOI 10.1021/ja01543a060; Li B, 2011, BMC BIOINFORMATICS, V12, DOI 10.1186/1471-2105-12-323; Li C, 2012, J PINEAL RES, V53, P298, DOI 10.1111/j.1600-079X.2012.00999.x; Liu SJ, 2016, J INTEGR AGR, V15, P636, DOI 10.1016/S2095-3119(16)61363-1; Livak KJ, 2001, METHODS, V25, P402, DOI 10.1006/meth.2001.1262; Manchester LC, 2000, LIFE SCI, V67, P3023, DOI 10.1016/S0024-3205(00)00896-1; Mao XZ, 2005, BIOINFORMATICS, V21, P3787, DOI 10.1093/bioinformatics/bti430; McLaughlin SB, 2005, BIOMASS BIOENERG, V28, P515, DOI 10.1016/j.biombioe.2004.05.006; MORTON DJ, 1988, NEUROSCI LETT, V94, P333, DOI 10.1016/0304-3940(88)90040-7; Murch SJ, 2001, IN VITRO CELL DEV-PL, V37, P786; Okazaki M, 2010, J PINEAL RES, V49, P239, DOI 10.1111/j.1600-079X.2010.00788.x; Park S, 2013, J PINEAL RES, V55, P40, DOI 10.1111/jpi.12021; Park S, 2012, J PINEAL RES, V52, P211, DOI 10.1111/j.1600-079X.2011.00930.x; Park WJ, 2011, J PLANT BIOL, V54, P143, DOI 10.1007/s12374-011-9159-6; Poovaiah CR, 2015, BIOTECHNOL J, V10, P552, DOI 10.1002/biot.201400499; Reiter RJ, 2015, MOLECULES, V20, P7396, DOI 10.3390/molecules20047396; REPPERT SM, 1994, NEURON, V13, P1177, DOI 10.1016/0896-6273(94)90055-8; Sarropoulou V, 2012, PLANT PHYSIOL BIOCH, V61, P162, DOI 10.1016/j.plaphy.2012.10.001; Sharma MK, 2016, BIOENERG RES, V9, P109, DOI 10.1007/s12155-015-9667-1; Shen H, 2013, BIOTECHNOL BIOFUELS, V6, DOI 10.1186/1754-6834-6-71; Shi H, 2016, FRONT PLANT SCI, V7, DOI 10.3389/fpls.2016.01124; Shi HT, 2016, J PINEAL RES, V60, P373, DOI 10.1111/jpi.12320; Shi HT, 2015, J PINEAL RES, V59, P334, DOI 10.1111/jpi.12262; Shi HT, 2015, J PINEAL RES, V58, P335, DOI 10.1111/jpi.12219; Simopoulos AP, 2005, J PINEAL RES, V39, P331, DOI 10.1111/j.1600-079X.2005.00269.x; Sun GL, 2012, PLOS ONE, V7, DOI 10.1371/journal.pone.0032017; Tan DX, 2016, J PINEAL RES, V61, P27, DOI 10.1111/jpi.12336; Wang L, 2014, J PINEAL RES, V56, P134, DOI 10.1111/jpi.12105; Wei W, 2015, J EXP BOT, V66, P695, DOI 10.1093/jxb/eru392; Wei YX, 2016, FRONT PLANT SCI, V7, DOI 10.3389/fpls.2016.00676; Wuddineh WA, 2015, FRONT BIOENG BIOTECH, V3, DOI 10.3389/fbioe.2015.00101; Yang Jing, 2014, SCI WORLD J, V2014, P1, DOI DOI 10.1190/SEGAM2014-0525.1; Young MD, 2010, GENOME BIOL, V11, DOI 10.1186/gb-2010-11-2-r14; Yuan S, 2016, FRONT PLANT SCI, V7, DOI 10.3389/fpls.2016.01289; Zhang HJ, 2014, J PINEAL RES, V57, P269, DOI 10.1111/jpi.12167; Zhang LJ, 2012, IN VITRO CELL DEV-PL, V48, P275, DOI 10.1007/s11627-011-9413-0; Zhang N, 2015, J EXP BOT, V66, P647, DOI 10.1093/jxb/eru336; Zhang N, 2014, J PINEAL RES, V56, P39, DOI 10.1111/jpi.12095; Zhao Y, 2013, J PINEAL RES, V55, P79, DOI 10.1111/jpi.12044; Zuo BX, 2014, J PINEAL RES, V57, P408, DOI 10.1111/jpi.12180</t>
  </si>
  <si>
    <t>WOS:000387178000001</t>
  </si>
  <si>
    <t>Serotonin, melatonin, and certain indole derivatives profiles in rutabaga and kohlrabi seeds, sprouts, bulbs, and roots</t>
  </si>
  <si>
    <t>Pasko, Pawel; Sulkowska-Ziaja, Katarzyna; Muszynska, Bozena; Zagrodzki, Pawel</t>
  </si>
  <si>
    <t>Rutabaga and kohlrabi provide valuable and beneficial constituents of human diet. Compounds such as tryptamine, melatonin, indole and methyltryptamine were determined in kohlrabi bulbs in the respective amounts of 1.38 +/- 0.31, 0.78 +/- 0.09, 0.32 +/- F 0.03 and 0.67 +/- 0.09 mu g/100 g fw. Rutabaga roots contained L-tlyptophan, tryptamine, melatonin, serotonin and methyltryptamine in the amounts of 3.04 +/- 0.95, 1.80 +/- 0.20, 0.56 +/- 0.09, 0.16 +/- 0.06 and 0.98 +/- 0.04 mu g/100 g fw, respectively. In their seeds three compounds (mu g/100 g fw) were found, namely serotonin (0.36 +/- 0.05) and L-tryptophan (21.97 +/- 1.07) in rutabaga seeds, whereas in kohlrabi seeds serotonin (4.00 +/- 0.07) and indole (0.31 +/- 0.01). Evaluated sprouts contained more indole derivates than seeds. Serotonin was observed solely in rutabaga sprouts, in rather small amounts 0.10 +/- 0.00-0.38 +/- 0.06 14/100 g fw. Melatonin concentrations in 8 days sprouts of rutabaga and kohlrabi were at the level of 0.51 +/- 0.11 and 0.70 +/- 0.02 mu g/100 g fw, respectively. As relatively high concentrations of indole derivates were detected in rutabaga and kohlrabi, both in ripe plants and their sprouts, these vegetables provide an important source of such compounds. (C) 2014 Elsevier Ltd. All rights reserved.</t>
  </si>
  <si>
    <t>10.1016/j.lwt.2014.07.024</t>
  </si>
  <si>
    <t>Pasko, Pawel</t>
  </si>
  <si>
    <t xml:space="preserve"> Zagrodzki, Pawel</t>
  </si>
  <si>
    <t>Brassica napus L. var. napobrassica; Brassica oleracea convar. acephala var. gongylodes; Sprouts; Indoleamine; Brassica vegetables</t>
  </si>
  <si>
    <t>HYPERICUM-PERFORATUM; EDIBLE PLANTS; IN-VITRO; IDENTIFICATION; PROTECTION; VEGETABLES; BROCCOLI; RHYTHMS; CANCER; CELLS</t>
  </si>
  <si>
    <t>[Pasko, Pawel; Zagrodzki, Pawel] Jagiellonian Univ, Dept Food Chem &amp; Nutr, Coll Med, PL-30688 Krakow, Poland; [Sulkowska-Ziaja, Katarzyna; Muszynska, Bozena] Jagiellonian Univ, Dept Pharmaceut Bot, Coll Med, PL-30688 Krakow, Poland; [Zagrodzki, Pawel] Inst Nucl Phys, Dept Nucl Phys Chem, PL-31305 Krakow, Poland</t>
  </si>
  <si>
    <t>Pasko, P (corresponding author), Jagiellonian Univ, Dept Food Chem &amp; Nutr, Coll Med, Med 9, PL-30688 Krakow, Poland.</t>
  </si>
  <si>
    <t>paskopaw@poczta.fm</t>
  </si>
  <si>
    <t>Sulkowska-Ziaja, Katarzyna/0000-0002-7325-9254; Pasko, Pawel/0000-0002-4821-4492; Muszynska, Bozena/0000-0002-5007-1486</t>
  </si>
  <si>
    <t>Agil A, 2011, J PINEAL RES, V50, P207, DOI 10.1111/j.1600-079X.2010.00830.x; Badria Farid A., 2002, Journal of Medicinal Food, V5, P153, DOI 10.1089/10966200260398189; Byeon Y, 2013, J PINEAL RES, V55, P357, DOI 10.1111/jpi.12077; Calapai G, 2001, PHARMACOPSYCHIATRY, V34, P45, DOI 10.1055/s-2001-15180; Garcia-Parrilla MC, 2009, J FOOD COMPOS ANAL, V22, P177, DOI 10.1016/j.jfca.2008.09.009; Chojnacki C, 2013, WORLD J GASTROENTERO, V19, P3602, DOI 10.3748/wjg.v19.i23.3602; de la Puerta C, 2007, FOOD CHEM, V104, P609, DOI 10.1016/j.foodchem.2006.12.010; Dubocovich ML, 1998, FASEB J, V12, P1211; Galano A, 2013, J PINEAL RES, V54, P245, DOI 10.1111/jpi.12010; Garrido M., 2013, OXIDATIVE MED CELLUL, V2013, P1; Graw P, 2001, BEHAV BRAIN RES, V121, P167, DOI 10.1016/S0166-4328(01)00158-9; Hardeland R, 2006, INT J BIOCHEM CELL B, V38, P313, DOI 10.1016/j.biocel.2005.08.020; Hardeland R, 2005, ENDOCRINE, V27, P119, DOI 10.1385/ENDO:27:2:119; HATTORI A, 1995, BIOCHEM MOL BIOL INT, V35, P627; Herr I, 2010, CANCER TREAT REV, V36, P377, DOI 10.1016/j.ctrv.2010.01.002; Huang X, 2011, J CHROMATOGR A, V1218, P3890, DOI 10.1016/j.chroma.2011.04.049; Huang X, 2011, CRIT REV FOOD SCI, V51, P269, DOI 10.1080/10408398.2010.529193; Iriti M, 2010, J PINEAL RES, V49, P101, DOI 10.1111/j.1600-079X.2010.00777.x; Jahangir M, 2009, COMPR REV FOOD SCI F, V8, P31, DOI 10.1111/j.1541-4337.2008.00065.x; Kim Seok Joong, 2011, Preventive Nutrition and Food Science, V16, P184; Kubota T, 2002, NEUROSCI RES, V42, P115, DOI 10.1016/S0168-0102(01)00310-8; Kvetnoy IM, 2002, NEUROENDOCRINOL LETT, V23, P121; KYSILKA R, 1985, J CHROMATOGR, V320, P414, DOI 10.1016/S0021-9673(01)90521-7; Latte KP, 2011, FOOD CHEM TOXICOL, V49, P3287, DOI 10.1016/j.fct.2011.08.019; Ly D, 2008, J MED FOOD, V11, P385, DOI 10.1089/jmf.2007.514; Manchester LC, 2000, LIFE SCI, V67, P3023, DOI 10.1016/S0024-3205(00)00896-1; Mauriz JL, 2013, J PINEAL RES, V54, P1, DOI 10.1111/j.1600-079X.2012.01014.x; Mills E, 2005, J PINEAL RES, V39, P360, DOI 10.1111/j.1600-079X.2005.00258.x; Murch SJ, 2000, PLANT CELL REP, V19, P698, DOI 10.1007/s002990000206; Muszynska B, 2012, FOOD CHEM, V132, P455, DOI 10.1016/j.foodchem.2011.11.021; Pasko P, 2013, J MED FOOD, V16, P749, DOI 10.1089/jmf.2012.0250; POEGGELER B, 1994, ANN NY ACAD SCI, V738, P419, DOI 10.1111/j.1749-6632.1994.tb21831.x; Ramakrishna A, 2012, J PINEAL RES, V52, P470, DOI 10.1111/j.1600-079X.2011.00964.x; Ramakrishna A, 2011, PLANT SIGNAL BEHAV, V6, P800, DOI 10.4161/psb.6.6.15242; REITER RJ, 1991, ENDOCR REV, V12, P151, DOI 10.1210/edrv-12-2-151; Reiter RJ, 2005, NUTRITION, V21, P920, DOI 10.1016/j.nut.2005.02.005; Reiter RJ, 2001, NUTR REV, V59, P286, DOI 10.1111/j.1753-4887.2001.tb07018.x; Vitalini S, 2011, J PINEAL RES, V51, P331, DOI 10.1111/j.1600-079X.2011.00893.x; Wang P, 2013, J PINEAL RES, V54, P292, DOI 10.1111/jpi.12017; Wu XJ, 2005, MUTAT RES-REV MUTAT, V589, P81, DOI 10.1016/j.mrrev.2004.11.001</t>
  </si>
  <si>
    <t>WOS:000342527400021</t>
  </si>
  <si>
    <t>Stomata and Xylem Vessels Traits Improved by Melatonin Application Contribute to Enhancing Salt Tolerance and Fatty Acid Composition of Brassica napus L. Plants</t>
  </si>
  <si>
    <t>Mohamed, Ibrahim A. A.; Shalby, Nesma; M. A. El-Badri, Ali; Saleem, Muhammad Hamzah; Khan, Mohammad Nauman; A. Nawaz, Muhammad; Qin, Meng; Agami, Ramadan A.; Kuai, Jie; Wang, Bo; Zhou, Guangsheng</t>
  </si>
  <si>
    <t>Salinity stress is a limiting factor for the growth and yield quality of rapeseed. The potentiality of melatonin (MT; 0, 25, 50, and 100 mu M) application as a seed priming agent in mediating K+/Na(+)homeostasis and preventing the salinity stress mediated oxidative damage and photosynthetic inhibition was studied in two rapeseed cultivars. We found that 50 mu M MT treatment imparted a very prominent impact on growth, metabolism of antioxidants, photosynthesis, osmolytes, secondary metabolites, yield, and fatty acids composition. Days required for appearance of first flower and 50% flowering were decreased by MT application. Exogenous MT treatment effectively decreased the oxidative damage by significantly declining the generation of superoxide and hydrogen peroxide under saline and non-saline conditions, as reflected in lowered lipid peroxidation, heightened membrane stability, and up-regulation of antioxidant enzymes (catalase, superoxide dismutase, and ascorbate peroxidase). Furthermore, MT application enhanced the chlorophyll content, photosynthetic rate, relative water content, K+/Na(+)homeostasis, soluble sugars, and proline content. Moreover, MT application obviously improved the oil quality of rapeseed cultivars by reducing glucosinolates, saturated fatty acids (palmitic and arachidic acids), and enhancing unsaturated fatty acids (linolenic and oleic acids except erucic acid were reduced). Yield related-traits such as silique traits, seed yield per plant, 1000 seeds weight, seed oil content, and yield biomass traits were enhanced by MT application. The anatomical analysis of leaf and stem showed that stomatal and xylem vessels traits are associated with sodium chloride tolerance, yield, and seed fatty acid composition. These results suggest the supportive role of MT on the quality and quantity of rapeseed oil yield.</t>
  </si>
  <si>
    <t>AGRONOMY-BASEL</t>
  </si>
  <si>
    <t>10.3390/agronomy10081186</t>
  </si>
  <si>
    <t>Mohamed, Ibrahim A. A.</t>
  </si>
  <si>
    <t xml:space="preserve"> Zhou, Guangsheng</t>
  </si>
  <si>
    <t>rapeseed; salinity stress; N-acetyl-5-methoxytryptamine; seed oil quality; antioxidant system; microstructure</t>
  </si>
  <si>
    <t>PHOTOSYNTHETIC GAS-EXCHANGE; WATER-STRESS TOLERANCE; SALINITY STRESS; EXOGENOUS APPLICATION; SEED-GERMINATION; ASCORBIC-ACID; ANTIOXIDANT; PROLINE; GROWTH; RESISTANCE</t>
  </si>
  <si>
    <t>[Mohamed, Ibrahim A. A.; M. A. El-Badri, Ali; Saleem, Muhammad Hamzah; Khan, Mohammad Nauman; Qin, Meng; Kuai, Jie; Wang, Bo; Zhou, Guangsheng] Huazhong Agr Univ, Coll Plant Sci &amp; Technol, MOA Key Lab Crop Ecophysiol &amp; Farming Syst Middle, Wuhan 430070, Peoples R China; [Mohamed, Ibrahim A. A.; Shalby, Nesma; Agami, Ramadan A.] Fayoum Univ, Fac Agr, Al Fayyum 63514, Egypt; [Shalby, Nesma] Huazhong Agr Univ, Coll Plant Sci &amp; Technol, Wuhan 430070, Peoples R China; [M. A. El-Badri, Ali] Agr Res Ctr, Rice Res &amp; Training Ctr, Field Crops Res Inst, Kafrelsheikh 33717, Egypt; [A. Nawaz, Muhammad] Univ Sargodha, Coll Agr, Sargodha 40100, Pakistan</t>
  </si>
  <si>
    <t>Zhou, GS (corresponding author), Huazhong Agr Univ, Coll Plant Sci &amp; Technol, MOA Key Lab Crop Ecophysiol &amp; Farming Syst Middle, Wuhan 430070, Peoples R China.</t>
  </si>
  <si>
    <t>iaa04@fayoum.edu.eg; nas05@fayoum.edu.eg; alyelbadry@webmail.hzau.edu.cn; saleemhamza312@webmail.hzau.edu.cn; naumanagrarian@yahoo.com; azher490@hotmail.com; qmm1713@webmail.hzau.edu.cn; ramadanagami@yahoo.com; kuaijie@mail.hzau.edu.cn; wangbo@mail.hzau.edu.cn; zhougs@mail.hzau.edu.cn</t>
  </si>
  <si>
    <t>Saleem, Muhammad Hamzah/AAD-5391-2020; Nawaz, Muhammad Amjad/L-9934-2018</t>
  </si>
  <si>
    <t>Mohamed, Ibrahim/0000-0003-0226-2293</t>
  </si>
  <si>
    <t>Acosta-Motos JR, 2020, AGRONOMY-BASEL, V10, DOI 10.3390/agronomy10020194; Agami RA, 2014, BIOL PLANTARUM, V58, P341, DOI 10.1007/s10535-014-0392-y; Agami R.A., 2016, INT J ENV AGR RES, V2, P78; Ahmad S, 2019, PEERJ, V7, DOI 10.7717/peerj.7793; Machado RMA, 2017, HORTICULTURAE, V3, DOI 10.3390/horticulturae3020030; Anjum SA, 2012, SCI HORTIC-AMSTERDAM, V140, P66, DOI 10.1016/j.scienta.2012.03.028; Antoniou C, 2017, J PINEAL RES, V62, DOI 10.1111/jpi.12401; Arnao MB, 2019, TRENDS PLANT SCI, V24, P38, DOI 10.1016/j.tplants.2018.10.010; Bajji M, 2002, PLANT GROWTH REGUL, V36, P61, DOI 10.1023/A:1014732714549; Banaei-Asl F, 2016, BBA-PROTEINS PROTEOM, V1864, P1222, DOI 10.1016/j.bbapap.2016.04.013; BATES LS, 1973, PLANT SOIL, V39, P205, DOI 10.1007/BF00018060; Benincasa P, 2013, ACTA SCI-AGRON, V35, P479, DOI 10.4025/actasciagron.v35i4.17655; Burns MJ, 2003, HEREDITY, V90, P39, DOI 10.1038/sj.hdy.6800176; Campos CN, 2019, AGR WATER MANAGE, V211, P37, DOI 10.1016/j.agwat.2018.09.025; Castaares J.L, 2019, HORTIC PLANT J, V5, P37; Cen HF, 2020, PLANTS-BASEL, V9, DOI 10.3390/plants9020220; Chen L, 2017, FRONT PLANT SCI, V8, DOI 10.3389/fpls.2017.02038; Chen TW, 2020, AGRONOMY-BASEL, V10, DOI 10.3390/agronomy10050677; Chen Z, 2005, PLANT CELL ENVIRON, V28, P1230, DOI 10.1111/j.1365-3040.2005.01364.x; Davoudi A, 2019, OCL OILS FAT CROP LI, V26, DOI 10.1051/ocl/2019027; Dawood MG, 2015, ACTA BIOL COLOMB, V20, P223, DOI 10.15446/abc.v20n2.43291; Ding F, 2017, SCI HORTIC-AMSTERDAM, V219, P264, DOI 10.1016/j.scienta.2017.03.029; El-Sabagh A., 2019, Australian Journal of Crop Science, V13, P88, DOI 10.21475/ajcs.19.13.01.p1284; Elferjani R, 2018, FRONT PLANT SCI, V9, DOI 10.3389/fpls.2018.01224; Fan JB, 2018, INT J MOL SCI, V19, DOI 10.3390/ijms19051528; FAO, OIL CROPS OILS MEALS; Farooq M, 2013, J AGRON CROP SCI, V199, P12, DOI 10.1111/j.1439-037X.2012.00521.x; Faseela P, 2020, PHOTOSYNTHETICA, V58, P293, DOI 10.32615/ps.2019.147; Fernandez-Garcia N, 2014, J PLANT PHYSIOL, V171, P64, DOI 10.1016/j.jplph.2013.11.004; Gonzalez L, 2001, HANDBOOK OF PLANT ECOPHYSIOLOGY TECHNIQUES, P207; Han QH, 2017, FRONT PLANT SCI, V8, DOI 10.3389/fpls.2017.00785; Hanin M, 2016, FRONT PLANT SCI, V7, DOI 10.3389/fpls.2016.01787; Hernandez-Ruiz J, 2018, AGRONOMY-BASEL, V8, DOI 10.3390/agronomy8040033; Huang B, 2019, FRONT PLANT SCI, V10, DOI 10.3389/fpls.2019.00677; Ibrahim EA, 2016, J PLANT PHYSIOL, V192, P38, DOI 10.1016/j.jplph.2015.12.011; Jackson M.L, 2005, SOIL CHEM ANAL ADV C; Ketehouli T, 2019, AGRONOMY-BASEL, V9, DOI 10.3390/agronomy9110687; Khan A, 2020, PLANTS-BASEL, V9, DOI 10.3390/plants9040407; Khan MN, 2019, IND CROP PROD, V140, DOI 10.1016/j.indcrop.2019.111597; Kumar S, 2010, J FOOD SCI TECH MYS, V47, P690, DOI 10.1007/s13197-010-0120-3; Li C, 2012, J PINEAL RES, V53, P298, DOI 10.1111/j.1600-079X.2012.00999.x; Li JP, 2019, INT J MOL SCI, V20, DOI 10.3390/ijms20071735; Li XN, 2018, J PINEAL RES, V64, DOI 10.1111/jpi.12453; Liang BW, 2018, ENVIRON EXP BOT, V155, P650, DOI 10.1016/j.envexpbot.2018.08.016; Liang WJ, 2018, BIOCHEM BIOPH RES CO, V495, P286, DOI 10.1016/j.bbrc.2017.11.043; Lichtenthaler H. K., 1983, BIOCHEM SOC T, V11, P591, DOI DOI 10.1042/BST0110591; LIU CY, 2020, AGRONOMY-BASEL, V10, DOI DOI 10.3390/AGRONOMY10010027; Maness N, 2010, METHODS MOL BIOL, V639, P341, DOI 10.1007/978-1-60761-702-0_22; Miyamoto S, 2012, J ARID LAND STUDIES, V22, P147; Mohamed IAA, 2020, PLANTS-BASEL, V9, DOI 10.3390/plants9010062; Moustafa-Farag M, 2020, BIOMOLECULES, V10, DOI 10.3390/biom10010054; Naeem MS, 2010, PLANT SOIL, V332, P405, DOI 10.1007/s11104-010-0306-5; Nawaz MA, 2016, FRONT PLANT SCI, V6, DOI 10.3389/fpls.2015.01230; Nazar R, 2015, PLANT SIGNAL BEHAV, V10, DOI 10.1080/15592324.2014.1003751; Noctor G, 2018, SEMIN CELL DEV BIOL, V80, P3, DOI 10.1016/j.semcdb.2017.07.013; Purty Ram Singh, 2008, Physiology and Molecular Biology of Plants, V14, P39, DOI 10.1007/s12298-008-0004-4; Rady M.M., 2018, INT J EMPIR ED RES, V1, P37, DOI DOI 10.35935/edr/22.5637; Rady MM, 2019, J PLANT GROWTH REGUL, V38, P449, DOI 10.1007/s00344-018-9860-5; Rady MM, 2011, SCI HORTIC-AMSTERDAM, V129, P232, DOI 10.1016/j.scienta.2011.03.035; Acosta-Motos JR, 2017, AGRONOMY-BASEL, V7, DOI 10.3390/agronomy7010018; Ratikanta Maiti, 2013, International Journal of Bio-resource and Stress Management, V4, P475; Ren JH, 2020, AGRONOMY-BASEL, V10, DOI 10.3390/agronomy10050663; Rouphael Y., 2016, J APPL PHYCOL, P1; Ruzin S. E., 1999, PLANT MICROTECHNIQUE, V198; Sami A, 2020, PLANT BIOLOGY, V22, P679, DOI 10.1111/plb.13093; Santangeli M, 2019, WATER-SUI, V11, DOI 10.3390/w11081667; Sarropoulou VN, 2012, J PINEAL RES, V52, P38, DOI 10.1111/j.1600-079X.2011.00914.x; Shabala S, 2012, PLANT STRESS PHYSIOLOGY, P59, DOI 10.1079/9781845939953.0059; Sharif R, 2018, MOLECULES, V23, DOI 10.3390/molecules23092352; Sharma A, 2019, PLANTS-BASEL, V8, DOI 10.3390/plants8070190; Shu K, 2017, FRONT PLANT SCI, V8, DOI 10.3389/fpls.2017.01372; Smolen S, 2020, AGRONOMY-BASEL, V10, DOI 10.3390/agronomy10050659; Soil Survey Staff, 2014, KEYS SOIL TAXONOMY; Tahjib-UI-Arif M, 2019, AGRICULTURE-BASEL, V9, DOI 10.3390/agriculture9100223; VSN International, GENSTAT WIND 17 ED; Wang JF, 2019, AGRONOMY-BASEL, V9, DOI 10.3390/agronomy9110702; Wu FB, 1998, FIELD CROP RES, V56, P309, DOI 10.1016/S0378-4290(97)00108-1; Wu H, 2019, FRONT PLANT SCI, V10, DOI 10.3389/fpls.2019.00530; Xiao S, 2019, PLOS ONE, V14, DOI 10.1371/journal.pone.0216575; YE J, 2020, AGRONOMY-BASEL, V10, DOI DOI 10.3390/AGRONOMY10010084; Yong HY, 2014, BIOMED RES INT, V2014, DOI 10.1155/2014/467395; Youssef T, 2008, J PLANT GROWTH REGUL, V27, P1, DOI 10.1007/s00344-007-9025-4; Zeng L, 2018, J INTEGR AGR, V17, P328, DOI [10.1016/s2095-3119(17)61757-x, 10.1016/S2095-3119(17)61757-X]; Zhan HS, 2019, INT J MOL SCI, V20, DOI 10.3390/ijms20030709; Zhang HJ, 2014, J PINEAL RES, V57, P269, DOI 10.1111/jpi.12167; Zhang HM, 2014, J PINEAL RES, V57, P131, DOI 10.1111/jpi.12162; Zhang N, 2017, SCI REP-UK, V7, DOI 10.1038/s41598-017-00566-1; Zhang N, 2015, J EXP BOT, V66, P647, DOI 10.1093/jxb/eru336; Zhang N, 2013, J PINEAL RES, V54, P15, DOI 10.1111/j.1600-079X.2012.01015.x; Zhang RM, 2017, J PINEAL RES, V62, DOI 10.1111/jpi.12403; Zhao G, 2018, INT J MOL SCI, V19, DOI 10.3390/ijms19071912</t>
  </si>
  <si>
    <t>2073-4395</t>
  </si>
  <si>
    <t>Agronomy-Basel</t>
  </si>
  <si>
    <t>WOS:000566356200001</t>
  </si>
  <si>
    <t>Melatonin Suppressed the Heat Stress-Induced Damage in Wheat Seedlings by Modulating the Antioxidant Machinery</t>
  </si>
  <si>
    <t>Buttar, Zeeshan Ali; Wu, Sheng Nan; Arnao, Marino B.; Wang, Chaojie; Ullah, Ikram; Wang, Chengshe</t>
  </si>
  <si>
    <t>Melatonin (N-acetyl-5-methoxytryptamine) is a pleiotropic signaling molecule that plays a crucial role in the regulation of various environmental stresses, including heat stress (HS). In this study, a 100 mu M melatonin (MT) pretreatment followed by exposure to heat stress for different time periods was found to efficiently reduce oxidative stress by preventing the over-accumulation of hydrogen peroxide (H2O2), lowering the lipid peroxidation content (malondialdehyde (MDA) content), and increasing proline (Pro) biosynthesis. Moreover, the activities of antioxidant enzymes, such as superoxide dismutase (SOD), catalase (CAT), and peroxidase (POD), were increased substantially in MT-pretreated wheat seedlings. The presence of MT significantly improved the heat tolerance of wheat seedlings by modulating their antioxidant defense system, activating the ascorbate-glutathione (AsA-GSH) cycle comprising ascorbate peroxidase (APX), and increasing glutathione reductase (GR) activities. It also held the photosynthetic machinery stable by increasing the chlorophyll content. Enhancement in the endogenous MT contents was also observed in the MT+HS-treated plants. Furthermore, the expression of reactive oxygen species (ROS)-related genes TaSOD, TaPOD, and TaCAT, and anti-stress responsive genes, such as TaMYB80, TaWRKY26, and TaWRKY39, was also induced in MT-treated seedlings. Due to these notable changes, an improvement in stress resistance was observed in MT-treated seedlings compared with control. Taken together, our findings suggest that MT can play a key role in boosting the stress tolerance of plants by modulating the antioxidant defense system and regulating the transcription of stress-responsive genes.</t>
  </si>
  <si>
    <t>10.3390/plants9070809</t>
  </si>
  <si>
    <t>Buttar, Zeeshan Ali</t>
  </si>
  <si>
    <t xml:space="preserve"> Wang, Chengshe</t>
  </si>
  <si>
    <t>melatonin; wheat (Triticum aestivum L.); antioxidant enzymes; reactive oxygen species</t>
  </si>
  <si>
    <t>OXIDATIVE STRESS; HYDROGEN-PEROXIDE; TOLERANCE; PLANTS; SENESCENCE; PROLINE; ENZYMES; ACCUMULATION; ARABIDOPSIS; MECHANISMS</t>
  </si>
  <si>
    <t>[Buttar, Zeeshan Ali; Wu, Sheng Nan; Wang, Chaojie; Wang, Chengshe] Northwest A&amp;F Univ, State Key Lab Crop Stress Biol Arid Areas, Yangling 712100, Shaanxi, Peoples R China; [Buttar, Zeeshan Ali; Wu, Sheng Nan; Wang, Chaojie; Wang, Chengshe] Northwest A&amp;F Univ, Coll Agron, Yangling 712100, Shaanxi, Peoples R China; [Arnao, Marino B.] Univ Murcia, Fac Biol, Dept Plant Biol Plant Physiol, Campus Espinardo, Murcia 30100, Spain; [Ullah, Ikram] Yunnan Agr Univ, Coll Landscape &amp; Hort, Kunming 650201, Yunnan, Peoples R China</t>
  </si>
  <si>
    <t>Wang, CS (corresponding author), Northwest A&amp;F Univ, State Key Lab Crop Stress Biol Arid Areas, Yangling 712100, Shaanxi, Peoples R China.; Wang, CS (corresponding author), Northwest A&amp;F Univ, Coll Agron, Yangling 712100, Shaanxi, Peoples R China.</t>
  </si>
  <si>
    <t>zeeshanbuttar@nwafu.edu.cn; wushengnan666@nwafu.edu.cn; marino@um.es; superjie_wang@nwafu.edu.cn; 2016071056@nwafu.edu.cn; wangcs2008@nwafu.edu.cn</t>
  </si>
  <si>
    <t>Arnao, Marino B./ABE-9146-2020</t>
  </si>
  <si>
    <t>Arnao, Marino B./0000-0001-8517-6889</t>
  </si>
  <si>
    <t>Abd El-Daim IA, 2014, PLANT SOIL, V379, P337, DOI 10.1007/s11104-014-2063-3; Acosta-Motos JR, 2020, AGRONOMY-BASEL, V10, DOI 10.3390/agronomy10020194; Adil M., 2020, PLANT LIFE CHANG ENV, DOI [10.1016/b978-0-12-818204-8.00034-5, DOI 10.1016/B978-0-12-818204-8.00034-5]; Ahammed GJ, 2019, ENVIRON EXP BOT, V161, P303, DOI 10.1016/j.envexpbot.2018.06.006; Allakhverdiev SI, 2008, PHOTOSYNTH RES, V98, P529, DOI 10.1007/s11120-008-9334-x; Alscher RG, 2002, J EXP BOT, V53, P1331, DOI 10.1093/jexbot/53.372.1331; Arnao MB, 2020, PLANT REPROD, V33, P77, DOI 10.1007/s00497-020-00388-8; Arnao MB, 2018, ANN BOT-LONDON, V121, P195, DOI 10.1093/aob/mcx114; Arnao MB, 2017, ACTA PHYSIOL PLANT, V39, DOI 10.1007/s11738-017-2428-3; Arnao MB, 2009, J PINEAL RES, V46, P58, DOI 10.1111/j.1600-079X.2008.00625.x; Arnao MB, 2007, J PINEAL RES, V42, P147, DOI 10.1111/j.1600-079X.2006.00396.x; Arnao MB, 2019, APPL SCI-BASEL, V9, DOI 10.3390/app9245293; Arnao MB, 2020, AGRONOMY-BASEL, V10, DOI 10.3390/agronomy10010095; Arnao MB, 2019, AGRONOMY-BASEL, V9, DOI 10.3390/agronomy9100570; Arnao MB, 2019, TRENDS PLANT SCI, V24, P38, DOI 10.1016/j.tplants.2018.10.010; Arnao MB, 2015, J PINEAL RES, V59, P133, DOI 10.1111/jpi.12253; Arnao MB, 2014, TRENDS PLANT SCI, V19, P789, DOI 10.1016/j.tplants.2014.07.006; Arnao MB, 2009, J PINEAL RES, V46, P295, DOI 10.1111/j.1600-079X.2008.00660.x; ARNAO MB, 2019, MELATONIN RES, V2, P152, DOI DOI 10.32794/11250036; ARNON DI, 1949, PLANT PHYSIOL, V24, P1, DOI 10.1104/pp.24.1.1; Bai YL, 2018, FRONT PLANT SCI, V9, DOI 10.3389/fpls.2018.00801; Balla K, 2019, PLOS ONE, V14, DOI 10.1371/journal.pone.0222639; Arnao MB, 2013, FOOD CHEM, V138, P1212, DOI 10.1016/j.foodchem.2012.10.077; BATES LS, 1973, PLANT SOIL, V39, P205, DOI 10.1007/BF00018060; BORRACCINO G, 1994, J PLANT PHYSIOL, V144, P161, DOI 10.1016/S0176-1617(11)80538-9; Byeon Y, 2014, J PINEAL RES, V56, P189, DOI 10.1111/jpi.12111; Cao ZQ, 2013, PLOS ONE, V8, DOI 10.1371/journal.pone.0082949; Chen YH, 2006, PLANT MOL BIOL, V60, P107, DOI 10.1007/s11103-005-2910-y; Das K, 2014, FRONT ENV SCI-SWITZ, V2, DOI 10.3389/fenvs.2014.00053; Debnath B, 2019, INT J MOL SCI, V20, DOI 10.3390/ijms20051040; Ding F, 2017, FRONT PLANT SCI, V8, DOI 10.3389/fpls.2017.00244; Du H, 2012, BMC PLANT BIOL, V12, DOI 10.1186/1471-2229-12-106; Fan JB, 2018, INT J MOL SCI, V19, DOI 10.3390/ijms19051528; Fu Qian-Tang, 2010, Yichuan, V32, P848, DOI 10.3724/SP.J.1005.2010.00848; Garcia JJ, 2014, J PINEAL RES, V56, P225, DOI 10.1111/jpi.12128; Gill SS, 2010, PLANT PHYSIOL BIOCH, V48, P909, DOI 10.1016/j.plaphy.2010.08.016; Gupta S, 2019, GENES GENOM, V41, P79, DOI 10.1007/s13258-018-0742-9; HANCI F, 2019, TURK J AGR RES, V6, P214, DOI DOI 10.19159/TUTAD.559617; Harsh A., 2016, Annals of Agricultural Science (Cairo), V61, P57, DOI 10.1016/j.aoas.2016.02.001; Hasan MK, 2015, FRONT PLANT SCI, V6, DOI 10.3389/fpls.2015.00601; Hasanuzzaman M, 2013, INT J MOL SCI, V14, P9643, DOI 10.3390/ijms14059643; Hernandez-Ruiz J, 2008, J AGR FOOD CHEM, V56, P10567, DOI 10.1021/jf8022063; Hernandez-Ruiz J, 2005, J PINEAL RES, V39, P137, DOI 10.1111/j.1600-079X.2005.00226.x; Hernandez-Ruiz J, 2018, AGRONOMY-BASEL, V8, DOI 10.3390/agronomy8040033; Hodges DM, 1999, PLANTA, V207, P604, DOI 10.1007/s004250050524; Jahan MS, 2019, BMC PLANT BIOL, V19, DOI 10.1186/s12870-019-1992-7; Jahan MS, 2019, SCI HORTIC-AMSTERDAM, V247, P421, DOI 10.1016/j.scienta.2018.12.047; Jia CH, 2020, J PLANT GROWTH REGUL, V39, P631, DOI 10.1007/s00344-019-10006-1; Jiang CQ, 2016, ACTA PHYSIOL PLANT, V38, DOI 10.1007/s11738-016-2101-2; Kaushal N, 2013, FUNCT PLANT BIOL, V40, P1334, DOI 10.1071/FP13082; Li SJ, 2011, PLANTA, V233, P1237, DOI 10.1007/s00425-011-1375-2; Li SJ, 2010, MOL CELLS, V29, P475, DOI 10.1007/s10059-010-0059-2; Li XN, 2018, J PINEAL RES, V64, DOI 10.1111/jpi.12453; Li ZG, 2019, PROTOPLASMA, V256, P471, DOI 10.1007/s00709-018-1311-4; Liang D, 2018, MOLECULES, V23, DOI 10.3390/molecules23030584; Lin Z.F., 1988, ACTA PHYTOPHYSIOLOGI, V14, P16; Liu JL, 2015, PLANT GROWTH REGUL, V77, P317, DOI 10.1007/s10725-015-0066-6; Martinez V, 2018, MOLECULES, V23, DOI 10.3390/molecules23030535; Meng JF, 2014, J PINEAL RES, V57, P200, DOI 10.1111/jpi.12159; Mishkind M, 2009, PLANT J, V60, P10, DOI 10.1111/j.1365-313X.2009.03933.x; Mittler R, 2002, TRENDS PLANT SCI, V7, P405, DOI 10.1016/S1360-1385(02)02312-9; Mittler R, 2011, TRENDS PLANT SCI, V16, P300, DOI 10.1016/j.tplants.2011.03.007; Moustafa-Farag M, 2020, BIOMOLECULES, V10, DOI 10.3390/biom10010054; NAKANO Y, 1981, PLANT CELL PHYSIOL, V22, P867; Narayanan S, 2016, PLANT CELL ENVIRON, V39, P787, DOI 10.1111/pce.12649; Ohama N, 2017, TRENDS PLANT SCI, V22, P53, DOI 10.1016/j.tplants.2016.08.015; Pehlivan N, 2018, ACTA PHYSIOL PLANT, V40, DOI 10.1007/s11738-018-2781-x; Phukan UJ, 2016, FRONT PLANT SCI, V7, DOI 10.3389/fpls.2016.00760; Potters G, 2010, PLANT PHYSIOL BIOCH, V48, P292, DOI 10.1016/j.plaphy.2009.12.007; Reiter RJ, 2009, CRIT REV BIOCHEM MOL, V44, P175, DOI 10.1080/10409230903044914; Rushton PJ, 1998, CURR OPIN PLANT BIOL, V1, P311, DOI 10.1016/1369-5266(88)80052-9; Sami A, 2020, PLANT BIOLOGY, V22, P679, DOI 10.1111/plb.13093; Sharif R, 2018, MOLECULES, V23, DOI 10.3390/molecules23092352; Shi HT, 2015, J EXP BOT, V66, P681, DOI 10.1093/jxb/eru373; SMIRNOFF N, 1988, J EXP BOT, V39, P1097, DOI 10.1093/jxb/39.8.1097; Tan DX, 2003, J PINEAL RES, V34, P249, DOI 10.1034/j.1600-079X.2003.00037.x; Teixeira FK, 2006, PLANTA, V224, P300, DOI 10.1007/s00425-005-0214-8; Ullah A, 2020, MOL BIOL REP, V47, P1573, DOI 10.1007/s11033-020-05244-6; Vasseur F, 2011, PLANT CELL ENVIRON, V34, P1563, DOI 10.1111/j.1365-3040.2011.02353.x; Verbruggen N, 2008, AMINO ACIDS, V35, P753, DOI 10.1007/s00726-008-0061-6; Wang P, 2013, J PINEAL RES, V55, P424, DOI 10.1111/jpi.12091; Wang XK, 2015, PRINCIPLES TECHNIQUE; Wang YP, 2018, J EXP BOT, V69, P963, DOI 10.1093/jxb/erx473; Xu W, 2016, J PINEAL RES, V61, P457, DOI 10.1111/jpi.12359; Young-Pyo L, 2007, PLANT CELL REP, V26, P591, DOI 10.1007/s00299-006-0253-z; Zhao Na, 2012, Plant Physiology Communications, V48, P557; Zhao Y, 2017, BMC PLANT BIOL, V17, DOI 10.1186/s12870-017-1158-4</t>
  </si>
  <si>
    <t>WOS:000554140500001</t>
  </si>
  <si>
    <t>Role of Melatonin in Arbuscular Mycorrhizal Fungi-Induced Resistance to Fusarium Wilt in Cucumber</t>
  </si>
  <si>
    <t>Ahammed, Golam Jalal; Mao, Qi; Yan, Yaru; Wu, Meijuan; Wang, Yaqi; Ren, Jingjing; Guo, Pan; Liu, Airong; Chen, Shuangchen</t>
  </si>
  <si>
    <t>Melatonin is a multifunctional molecule that confers tolerance to a number of biotic and abiotic stresses in plants. However, the role of melatonin in plant response to Fusarium oxysporum and the interaction with arbuscular mycorrhizal fungi (AMF) remain unclear. Here we show that exogenous melatonin application promoted the AMF colonization rate in cucumber roots, which potentially suppressed Fusarium wilt as evidenced by a decreased disease index and an increased control effect. Leaf gas exchange analysis revealed that Fusarium inoculation significantly decreased the net photosynthetic rate (Pn), stomatal conductance (Gs), intercellular CO2 concentrations (Ci), and transpiration rate (Tr). Intriguingly, either melatonin application or AMF inoculation significantly increased the Pn, Gs, Tr, and dry biomass, and their combined treatment showed a more profound effect under Fusarium stress. Further analysis showed that Fusarium induced oxidative stress as evidenced by increased lipid peroxidation and electrolyte leakage. Conversely, either melatonin or AMF drastically attenuated the levels of malondialdehyde, H2O2, and electrolyte leakage in Fusarium-inoculated plants, and their combined treatment caused a further decrease. Fusarium inoculation decreased the activity and transcripts of superoxide dismutase and ascorbate peroxidase, and the content of glutathione and proline. Besides, the activity and transcripts of peroxidase and catalase, the content of phenols and flavonoids increased after Fusarium infection. Importantly, melatonin and/or AMF significantly increased those parameters with the greatest effect with their combined treatment under Fusarium stress. Our results suggest that a positive collaboration between melatonin and AMF enhances resistance to Fusarium wilt in cucumber plants.</t>
  </si>
  <si>
    <t>PHYTOPATHOLOGY</t>
  </si>
  <si>
    <t>10.1094/PHYTO-11-19-0435-R</t>
  </si>
  <si>
    <t>antioxidants; arbuscular mycorrhizal fungi; biochemistry and cell biology; biological control; disease control and pest management; disease resistance; Fusarium wilt; melatonin; photosynthesis</t>
  </si>
  <si>
    <t>EXOGENOUS MELATONIN; OXYSPORUM; GLUTATHIONE; PEROXIDASE; EXPRESSION; DEFENSE; AMF</t>
  </si>
  <si>
    <t>[Ahammed, Golam Jalal; Mao, Qi; Yan, Yaru; Wu, Meijuan; Wang, Yaqi; Ren, Jingjing; Guo, Pan; Liu, Airong; Chen, Shuangchen] Henan Univ Sci &amp; Technol, Coll Forestry, Luoyang 471023, Peoples R China</t>
  </si>
  <si>
    <t>Ahammed, GJ; Chen, SC (corresponding author), Henan Univ Sci &amp; Technol, Coll Forestry, Luoyang 471023, Peoples R China.</t>
  </si>
  <si>
    <t>ahammed@haust.edu.cn; chen_shuangchen@126.com</t>
  </si>
  <si>
    <t>Ahammed GJ, 2018, FRONT PLANT SCI, V9, DOI 10.3389/fpls.2018.00998; Ahammed GJ, 2020, SCI HORTIC-AMSTERDAM, V265, DOI 10.1016/j.scienta.2020.109205; Ahammed GJ, 2019, ENVIRON EXP BOT, V161, P303, DOI 10.1016/j.envexpbot.2018.06.006; Arnao MB, 2018, ANN BOT-LONDON, V121, P195, DOI 10.1093/aob/mcx114; Aseel DG, 2019, SCI REP-UK, V9, DOI 10.1038/s41598-019-46281-x; Bahadur A, 2019, INT J MOL SCI, V20, DOI 10.3390/ijms20174199; BRADFORD MM, 1976, ANAL BIOCHEM, V72, P248, DOI 10.1016/0003-2697(76)90527-3; CAKMAK I, 1992, PLANT PHYSIOL, V98, P1222, DOI 10.1104/pp.98.4.1222; Chen SC, 2019, PHYTOPATHOLOGY, V109, P972, DOI 10.1094/PHYTO-09-18-0342-R; Chen SC, 2017, EUR J PLANT PATHOL, V147, P43, DOI 10.1007/s10658-016-0978-7; Chen SC, 2017, FRONT MICROBIOL, V8, DOI 10.3389/fmicb.2017.02516; Chen SC, 2013, SCI HORTIC-AMSTERDAM, V160, P222, DOI 10.1016/j.scienta.2013.05.039; Ding F, 2017, SCI HORTIC-AMSTERDAM, V219, P264, DOI 10.1016/j.scienta.2017.03.029; Ding J, 2014, EUR J PLANT PATHOL, V140, P643, DOI 10.1007/s10658-014-0494-6; Gao P, 2018, CROP PASTURE SCI, V69, P933, DOI 10.1071/CP18135; GIANNOPOLITIS CN, 1977, PLANT PHYSIOL, V59, P315, DOI 10.1104/pp.59.2.309; GIOVANNETTI M, 1980, NEW PHYTOL, V84, P489, DOI 10.1111/j.1469-8137.1980.tb04556.x; Gordon TR, 2017, ANNU REV PHYTOPATHOL, V55, P23, DOI 10.1146/annurev-phyto-080615-095919; Hasan MK, 2019, J AGR FOOD CHEM, V67, P10563, DOI 10.1021/acs.jafc.9b02404; Hernandez-Ruiz J, 2018, AGRONOMY-BASEL, V8, DOI 10.3390/agronomy8040033; Kanwar MK, 2018, J PINEAL RES, V65, DOI 10.1111/jpi.12526; Li SE, 2019, POSTHARVEST BIOL TEC, V157, DOI 10.1016/j.postharvbio.2019.110962; Li TT, 2019, BMC PLANT BIOL, V19, DOI 10.1186/s12870-019-1855-2; Li XN, 2018, J PINEAL RES, V64, DOI 10.1111/jpi.12453; Li X, 2016, PHYTOPATHOLOGY, V106, P1270, DOI 10.1094/PHYTO-12-15-0336-R; Lin YL, 2019, POSTHARVEST BIOL TEC, V153, P21, DOI 10.1016/j.postharvbio.2019.03.016; Liu CX, 2019, J AGR FOOD CHEM, V67, P6116, DOI 10.1021/acs.jafc.9b00058; Livak KJ, 2001, METHODS, V25, P402, DOI 10.1006/meth.2001.1262; Mandal MK, 2018, J PINEAL RES, V65, DOI 10.1111/jpi.12505; Mathur S, 2018, J PHOTOCH PHOTOBIO B, V180, P149, DOI 10.1016/j.jphotobiol.2018.02.002; Miozzi L, 2019, FRONT MICROBIOL, V10, DOI 10.3389/fmicb.2019.01238; NAKANO Y, 1981, PLANT CELL PHYSIOL, V22, P867; Oyewole B O, 2017, Biotechnol Rep (Amst), V14, P8, DOI 10.1016/j.btre.2017.02.004; Rahman I, 2006, NAT PROTOC, V1, P3159, DOI 10.1038/nprot.2006.378; Rathod DP, 2011, AFR J MICROBIOL RES, V5, P4197; Sharma A, 2019, PLANTS-BASEL, V8, DOI 10.3390/plants8070190; Shi ZY, 2017, LEGUME RES, V40, P965, DOI 10.18805/lr.v40i04.9013; Shi ZY, 2013, TURK J AGRIC FOR, V37, P726, DOI 10.3906/tar-1301-69; Sun YK, 2019, SCI HORTIC-AMSTERDAM, V255, P231, DOI 10.1016/j.scienta.2019.04.057; Wang M, 2015, SCI REP-UK, V5, DOI 10.1038/srep07722; Wei YX, 2017, J PINEAL RES, V62, DOI 10.1111/jpi.12367; Willekens H, 1997, EMBO J, V16, P4806, DOI 10.1093/emboj/16.16.4806; Yuan YH, 2019, IEEE IMAGE PROC, P3871, DOI 10.1109/ICIP.2019.8803595; Zhang D, 2016, PHYSIOL MOL PLANT P, V96, P77, DOI 10.1016/j.pmpp.2016.09.002; Zhang SM, 2017, FRONT PLANT SCI, V8, DOI 10.3389/fpls.2017.01993; Zhang Y, 2019, AGRONOMY-BASEL, V9, DOI 10.3390/agronomy9110733</t>
  </si>
  <si>
    <t>0031-949X</t>
  </si>
  <si>
    <t>1943-7684</t>
  </si>
  <si>
    <t>Phytopathology</t>
  </si>
  <si>
    <t>WOS:000589990700006</t>
  </si>
  <si>
    <t>Delay of ripening and softening in 'Guifei' mango fruit by postharvest application of melatonin</t>
  </si>
  <si>
    <t>Liu, Shuaimin; Huang, Hua; Huber, Donald J.; Pan, Yonggui; Shi, Xuequn; Zhang, Zhengke</t>
  </si>
  <si>
    <t>Melatonin (MT) functions as an important bio-active molecule in diverse physiological processes in higher plants. In the present study the role of MT in modulating ripening and softening in relation to ethylene and abscisic acid (ABA) biosyntheses in stored mango fruit was evaluated. The results showed that application of MT (0.5 mM, immersion for 1 h) to 'Guifei'-mangoes effectively delayed the changes in ripening parameters including firmness, pulp color, beta-carotene levels, soluble solids content (SSC), titratable acidity (TA) and respiration rate. MT markedly delayed climacteric ethylene production and 1-aminocyclopropane-1-carboxylic acid (ACC) levels in mango fruit during storage, likely a consequence of reduced activities of ACC synthase (ACS) and ACC oxidase (ACO). MT treatment resulted in delayed accumulation of ABA through reducing activity of a key ABA biosynthetic enzyme (9-cis-epoxycarotenoid dioxygenase, NCED). MT treatment suppressed the changes in activities of pectin-modifying enzymes including polygalacturonase (PG), beta-galactosidase (beta-Gal) and pectin methylesterase (PME), and limited the solubilization and depolymerization of pectin polysaccharides. The results indicate that MT could be involved in modulation of ripening and softening in mango fruit through inhibiting the biosyntheses of ethylene and ABA.</t>
  </si>
  <si>
    <t>10.1016/j.postharvbio.2020.111136</t>
  </si>
  <si>
    <t>Liu, Shuaimin</t>
  </si>
  <si>
    <t>Mango; Softening; Melatonin; Ethylene biosynthesis; Polygalacturonase</t>
  </si>
  <si>
    <t>MANGIFERA-INDICA L.; AVOCADO PERSEA-AMERICANA; ETHYLENE BIOSYNTHESIS; ABSCISIC-ACID; BETA-GALACTOSIDASE; LOW-TEMPERATURE; NITRIC-OXIDE; 1-MCP; POLYGALACTURONASE; 1-METHYLCYCLOPROPENE</t>
  </si>
  <si>
    <t>[Liu, Shuaimin; Pan, Yonggui; Shi, Xuequn; Zhang, Zhengke] Hainan Univ, Coll Food Sci &amp; Engn, Haikou 570228, Hainan, Peoples R China; [Huang, Hua] Chinese Acad Sci, South China Bot Garden, Key Lab Plant Resources Conservat &amp; Sustainable U, Guangzhou 510650, Peoples R China; [Huber, Donald J.] Univ Florida, IFAS, Hort Sci Dept, POB 110690, Gainesville, FL 32611 USA</t>
  </si>
  <si>
    <t>ABUSARRA AF, 1992, J HORTIC SCI, V67, P561, DOI 10.1080/00221589.1992.11516284; Aghdam MS, 2017, FOOD CHEM, V221, P1650, DOI 10.1016/j.foodchem.2016.10.123; ALI ZM, 1995, PHYTOCHEMISTRY, V38, P1109, DOI 10.1016/0031-9422(94)00804-3; Allegra M, 2003, J PINEAL RES, V34, P1, DOI 10.1034/j.1600-079X.2003.02112.x; Arnao MB, 2018, ANN BOT-LONDON, V121, P195, DOI 10.1093/aob/mcx114; Arnao MB, 2015, J PINEAL RES, V59, P133, DOI 10.1111/jpi.12253; BRADFORD MM, 1976, ANAL BIOCHEM, V72, P248, DOI 10.1016/0003-2697(76)90527-3; Brummell DA, 2006, FUNCT PLANT BIOL, V33, P103, DOI 10.1071/FP05234; Cao SF, 2018, J AGR FOOD CHEM, V66, P5663, DOI 10.1021/acs.jafc.8b02055; Gao H, 2016, POSTHARVEST BIOL TEC, V118, P103, DOI 10.1016/j.postharvbio.2016.03.006; HAGERMAN AE, 1986, J AGR FOOD CHEM, V34, P440, DOI 10.1021/jf00069a015; Hu MJ, 2014, POSTHARVEST BIOL TEC, V97, P115, DOI 10.1016/j.postharvbio.2014.06.013; Hu W, 2017, J AGR FOOD CHEM, V65, P9987, DOI 10.1021/acs.jafc.7b03354; HUBER DJ, 1993, PLANT PHYSIOL, V102, P473, DOI 10.1104/pp.102.2.473; Jeong J, 2002, POSTHARVEST BIOL TEC, V25, P241, DOI 10.1016/S0925-5214(01)00184-3; Jiang Y, 2000, ANN APPL BIOL, V137, P321, DOI 10.1111/j.1744-7348.2000.tb00073.x; Jitareerat P, 2007, NEW ZEAL J CROP HORT, V35, P211, DOI 10.1080/01140670709510187; Ketsa S, 1998, J PLANT PHYSIOL, V153, P457, DOI 10.1016/S0176-1617(98)80174-0; Khan AS, 2007, POSTHARVEST BIOL TEC, V43, P298, DOI 10.1016/j.postharvbio.2006.10.005; Kumar M, 2016, AGR RES, V5, P13, DOI 10.1007/s40003-015-0190-6; Li XN, 2016, J PINEAL RES, V61, P328, DOI 10.1111/jpi.12350; Liotenberg S, 1999, PLANT PHYSIOL BIOCH, V37, P341, DOI 10.1016/S0981-9428(99)80040-0; Liu CH, 2018, POSTHARVEST BIOL TEC, V139, P47, DOI 10.1016/j.postharvbio.2018.01.016; Liu JL, 2019, J AGR FOOD CHEM, V67, P2279, DOI 10.1021/acs.jafc.8b06580; Milner Y., 1967, CARBOHYD RES, V4, P359, DOI DOI 10.1016/S0008-6215(00)80191-3; Nair S, 2004, J HORTIC SCI BIOTECH, V79, P82; PHILIP T, 1988, J FOOD SCI, V53, P1703, DOI 10.1111/j.1365-2621.1988.tb07820.x; Rastegar S, 2020, SCI HORTIC-AMSTERDAM, V259, DOI 10.1016/j.scienta.2019.108835; Razzaq K, 2016, PLANT GROWTH REGUL, V78, P401, DOI 10.1007/s10725-015-0101-7; Rosa B.A., 2001, ACTA HORTIC, V553, P607, DOI DOI 10.17660/ACTAHORTIC.2001.553.144; Setha S., 2012, Walailak Journal of Science and Technology, V9, P297; Shivashankara KS, 2004, J AGR FOOD CHEM, V52, P1281, DOI 10.1021/jf030243l; Singh Z, 2013, CRIT REV PLANT SCI, V32, P217, DOI 10.1080/07352689.2012.743399; Sivakumar D, 2011, FOOD RES INT, V44, P1254, DOI 10.1016/j.foodres.2010.11.022; Sun QQ, 2015, J EXP BOT, V66, P657, DOI 10.1093/jxb/eru332; Tan XL, 2019, J PINEAL RES, V67, DOI 10.1111/jpi.12570; Tharanathan RN, 2006, FOOD REV INT, V22, P95, DOI 10.1080/87559120600574493; Tucker G, 2017, FOOD QUAL SAF-OXFORD, V1, P253, DOI 10.1093/fqsafe/fyx024; Wang BG, 2009, PLANT GROWTH REGUL, V57, P185, DOI 10.1007/s10725-008-9335-y; Wang T, 2020, POSTHARVEST BIOL TEC, V160, DOI 10.1016/j.postharvbio.2019.111066; Xiao L, 2019, J PROTEOMICS, V209, DOI 10.1016/j.jprot.2019.103506; Xu LL, 2018, HORTIC RES-ENGLAND, V5, DOI 10.1038/s41438-018-0045-y; Xu T, 2019, FRONT PLANT SCI, V10, DOI 10.3389/fpls.2019.01388; YANG SF, 1984, ANNU REV PLANT PHYS, V35, P155, DOI 10.1146/annurev.pp.35.060184.001103; Zaharah SS, 2011, POSTHARVEST BIOL TEC, V62, P258, DOI 10.1016/j.postharvbio.2011.06.007; Zaharah SS, 2013, POSTHARVEST BIOL TEC, V75, P37, DOI 10.1016/j.postharvbio.2012.07.009; Zaharah SS, 2012, J PLANT GROWTH REGUL, V31, P363, DOI 10.1007/s00344-011-9245-5; Zhai R, 2018, POSTHARVEST BIOL TEC, V139, P38, DOI 10.1016/j.postharvbio.2018.01.017; Zhang YY, 2018, J AGR FOOD CHEM, V66, P7475, DOI 10.1021/acs.jafc.8b01922; Zhang ZK, 2017, FOOD CHEM, V219, P76, DOI 10.1016/j.foodchem.2016.09.123; Zhang ZK, 2012, HORTSCIENCE, V47, P1466, DOI 10.21273/HORTSCI.47.10.1466; Zheng XL, 2012, FOOD CHEM, V132, P849, DOI 10.1016/j.foodchem.2011.11.049; Zhu X, 2008, J FOOD PROCESS PRES, V32, P770, DOI 10.1111/j.1745-4549.2008.00213.x</t>
  </si>
  <si>
    <t>WOS:000528876400001</t>
  </si>
  <si>
    <t>Melatonin foliar sprays elicit salinity stress tolerance and enhance fruit yield and quality in strawberry (Fragaria x ananassa Duch.)</t>
  </si>
  <si>
    <t>Zahedi, Seyed Morteza; Hosseini, Marjan Sadat; Abadia, Javier; Marjani, Mina</t>
  </si>
  <si>
    <t>The increasing salinity in soils and irrigation water is a major concern for growers of strawberry, a salt-sensitive horticultural crop. The hormone melatonin (N-acetyl-5-methoxytryptamine) is involved in many biological processes and affects plant responses to environmental stresses. The effects of weekly 100 and 200 mu M melatonin sprays on leaf composition parameters (photosynthetic pigment and macronutrient concentrations, oxidative stress markers, antioxidant defense systems and abscisic acid concentrations), fruit yield and quality parameters (soluble solids, total acidity, ascorbic acid, total antioxidants and phenolics and sugars), and leaf and fruit melatonin have been studied in strawberry grown under non-saline, moderate and intense salinity conditions (0, 40 and 80 mM NaCl, respectively). Salinity led to decreases in yield, fruit quality parameters and leaf photosynthetic pigments and macronutrient concentrations, as well as to increases in oxidative stress, with melatonin foliar application alleviating all these changes. On the other hand, salinity led to increases in the leaf levels of antioxidant enzymes, abscisic acid and melatonin, with foliar applications of melatonin boosting those increases. In the absence of salinity stress, melatonin led to smaller changes in all parameters in the same direction to that observed in the presence of salinity. Furthermore, melatonin resulted in increases in strawberry fruit yield and quality, especially in plants grown under salinity. Results indicate that the effects of melatonin application are associated with a boost in leaf antioxidant enzymes and abscisic acid, and support that the application of melatonin is a promising tool for mitigating salt stress in strawberry.</t>
  </si>
  <si>
    <t>10.1016/j.plaphy.2020.02.021</t>
  </si>
  <si>
    <t>Zahedi, Seyed Morteza</t>
  </si>
  <si>
    <t xml:space="preserve"> Marjani, Mina</t>
  </si>
  <si>
    <t>Salinity stress; Melatonin; Yield; Photosynthetic pigment; Macronutrient; Superoxide dismutase; Phytohormone</t>
  </si>
  <si>
    <t>EXOGENOUS MELATONIN; SALT STRESS; ABSCISIC-ACID; SUPEROXIDE-DISMUTASE; ANTIOXIDANT ENZYMES; SEED-GERMINATION; OXIDATIVE STRESS; GIBBERELLIC-ACID; LEAF SENESCENCE; DROUGHT STRESS</t>
  </si>
  <si>
    <t>[Zahedi, Seyed Morteza; Marjani, Mina] Univ Maragheh, Fac Agr, Dept Hort Sci, Maragheh, Iran; [Hosseini, Marjan Sadat] AREEO, Agr Biotechnol Res Inst Iran Isfahan Branch, Tehran, Iran; [Abadia, Javier] CSIC, Aula Dei Expt Stn, Dept Plant Nutr, Zaragoza, Spain</t>
  </si>
  <si>
    <t>Zahedi, SM (corresponding author), Univ Maragheh, Fac Agr, Dept Hort Sci, Maragheh, Iran.</t>
  </si>
  <si>
    <t>s.m.zahedi@maragheh.ac.ir</t>
  </si>
  <si>
    <t>Abadia, Javier/H-3123-2019</t>
  </si>
  <si>
    <t>Abadia, Javier/0000-0001-5470-5901</t>
  </si>
  <si>
    <t>Abdelrahman M, 2018, PLANT CELL ENVIRON, V41, P1972, DOI 10.1111/pce.13123; Abdelrahman M, 2017, PLANT CELL REP, V36, P1009, DOI 10.1007/s00299-017-2119-y; Adak N, 2018, J SCI FOOD AGR, V98, P304, DOI 10.1002/jsfa.8471; Aghdam MS, 2017, FOOD CHEM, V221, P1650, DOI 10.1016/j.foodchem.2016.10.123; Ahammed GJ, 2019, ENVIRON EXP BOT, V161, P303, DOI 10.1016/j.envexpbot.2018.06.006; Alexieva V, 2001, PLANT CELL ENVIRON, V24, P1337, DOI 10.1046/j.1365-3040.2001.00778.x; Machado RMA, 2017, HORTICULTURAE, V3, DOI 10.3390/horticulturae3020030; Arnao MB, 2018, ANN BOT-LONDON, V121, P195, DOI 10.1093/aob/mcx114; Barrett P, 2012, J PINEAL RES, V52, P376, DOI 10.1111/j.1600-079X.2011.00963.x; Barve YD, 2018, INT CONF UTIL CLOUD, P1, DOI 10.1109/UCC.2018.00009; BEAUCHAM.C, 1971, ANAL BIOCHEM, V44, P276, DOI 10.1016/0003-2697(71)90370-8; Bonnefont-Rousselot D, 2011, J PINEAL RES, V50, P328, DOI 10.1111/j.1600-079X.2010.00847.x; Byeon Y, 2014, J PINEAL RES, V56, P189, DOI 10.1111/jpi.12111; Calvo JR, 2013, J PINEAL RES, V55, P103, DOI 10.1111/jpi.12075; Campos CN, 2019, AGR WATER MANAGE, V211, P37, DOI 10.1016/j.agwat.2018.09.025; CHAPLIN MH, 1974, APPL SPECTROSC, V28, P5, DOI 10.1366/000370274774332894; Chen YE, 2018, PHYSIOL PLANTARUM, V164, P349, DOI 10.1111/ppl.12737; Chen YH, 2003, FOOD SCI TECHNOL RES, V9, P276, DOI 10.3136/fstr.9.276; Colak AM, 2018, SAUDI J BIOL SCI, V25, P1242, DOI 10.1016/j.sjbs.2018.06.008; Csiszar J, 2018, PLANT GROWTH REGUL, V86, P181, DOI 10.1007/s10725-018-0420-6; Debnath B, 2018, MOLECULES, V23, DOI 10.3390/molecules23081868; DHINDSA RS, 1981, J EXP BOT, V32, P93, DOI 10.1093/jxb/32.1.93; Faniadis D, 2010, SCI HORTIC-AMSTERDAM, V125, P301, DOI 10.1016/j.scienta.2010.04.013; Ferreira JFS, 2019, SCI HORTIC-AMSTERDAM, V243, P401, DOI 10.1016/j.scienta.2018.07.016; Fu J., 2017, SCI REP, V7; Galli V, 2016, LWT-FOOD SCI TECHNOL, V73, P693, DOI 10.1016/j.lwt.2016.07.001; Giampieri F, 2015, FOOD FUNCT, V6, P1386, DOI [10.1039/C5FO00147A, 10.1039/c5fo00147a]; Gururani MA, 2015, MOL PLANT, V8, P1304, DOI 10.1016/j.molp.2015.05.005; Hardeland R, 2016, FRONT PLANT SCI, V7, DOI 10.3389/fpls.2016.00198; HEMEDA HM, 1990, J FOOD SCI, V55, P184, DOI 10.1111/j.1365-2621.1990.tb06048.x; Hernandez-Ruiz J, 2004, PLANTA, V220, P140, DOI 10.1007/s00425-004-1317-3; Hosseini MS, 2018, PHYTOCHEMISTRY, V156, P124, DOI 10.1016/j.phytochem.2018.08.018; Jia W, 2000, PLANT CELL ENVIRON, V23, P1389, DOI 10.1046/j.1365-3040.2000.00646.x; Jiang CQ, 2016, ACTA PHYSIOL PLANT, V38, DOI 10.1007/s11738-016-2101-2; JONES JB, 1977, COMMUN SOIL SCI PLAN, V8, P349, DOI 10.1080/00103627709366727; Julkowska MM, 2015, TRENDS PLANT SCI, V20, P586, DOI 10.1016/j.tplants.2015.06.008; Kacar B, 2008, APPL SCI, V63, P879; Kahlaoui B., 2018, Journal of the Saudi Society of Agricultural Sciences, V17, P17, DOI 10.1016/j.jssas.2015.12.002; Kelen M, 2004, TURK J CHEM, V28, P603; Kostopoulou Z, 2015, PLANT PHYSIOL BIOCH, V86, P155, DOI 10.1016/j.plaphy.2014.11.021; Li C, 2016, J PINEAL RES, V61, P218, DOI 10.1111/jpi.12342; Li C, 2015, J EXP BOT, V66, P669, DOI 10.1093/jxb/eru476; Li C, 2012, J PINEAL RES, V53, P298, DOI 10.1111/j.1600-079X.2012.00999.x; Li J., 2019, INT J MOL SCI, V20; Lichtenthaler H.K., 2001, CURR PROTOCOLS FOOD, V1; Liu CH, 2018, POSTHARVEST BIOL TEC, V139, P47, DOI 10.1016/j.postharvbio.2018.01.016; Liu JL, 2016, SCI HORTIC-AMSTERDAM, V207, P14, DOI 10.1016/j.scienta.2016.05.003; Lunt O.R., 1966, DIAGNOSTIC CRITERIA; Martinez V, 2018, MOLECULES, V23, DOI 10.3390/molecules23030535; Mukherjee S, 2014, PHYSIOL PLANTARUM, V152, P714, DOI 10.1111/ppl.12218; Nawaz MA, 2016, FRONT PLANT SCI, V6, DOI 10.3389/fpls.2015.01230; Pan Y, 2006, PLANT GROWTH REGUL, V49, P157, DOI 10.1007/s10725-006-9101-y; Parida AK, 2005, ECOTOX ENVIRON SAFE, V60, P324, DOI 10.1016/j.ecoenv.2004.06.010; Pothinuch P, 2011, FOOD CHEM, V128, P415, DOI 10.1016/j.foodchem.2011.03.045; Qureshi MI, 2013, PHYTOCHEMISTRY, V95, P215, DOI 10.1016/j.phytochem.2013.06.026; Reiter RJ, 2015, MOLECULES, V20, P7396, DOI 10.3390/molecules20047396; Ren CG, 2018, BMC PLANT BIOL, V18, DOI 10.1186/s12870-018-1292-7; Sack L, 2018, PLANT PHYSIOL, V176, P489, DOI 10.1104/pp.17.01097; Sah SK, 2016, FRONT PLANT SCI, V7, DOI 10.3389/fpls.2016.00571; Saied AS, 2005, SCI HORTIC-AMSTERDAM, V103, P289, DOI 10.1016/j.scienta.2004.06.015; Sarropoulou V, 2012, PLANT PHYSIOL BIOCH, V61, P162, DOI 10.1016/j.plaphy.2012.10.001; Shi HT, 2015, J EXP BOT, V66, P681, DOI 10.1093/jxb/eru373; Siddiqui MN, 2017, CHEMOSPHERE, V187, P385, DOI 10.1016/j.chemosphere.2017.08.078; Skerget M, 2005, FOOD CHEM, V89, P191, DOI 10.1016/j.foodchem.2004.02.025; Sun QQ, 2015, J EXP BOT, V66, P657, DOI 10.1093/jxb/eru332; Tan DX, 2015, MOLECULES, V20, P18886, DOI 10.3390/molecules201018886; Tan DX, 2012, J EXP BOT, V63, P577, DOI 10.1093/jxb/err256; Tanveer M, 2018, PLANT PHYSIOL BIOCH, V130, P69, DOI 10.1016/j.plaphy.2018.06.035; Ting S., 1986, CITRUS FRUITS THEIR; Tulipani S, 2008, J AGR FOOD CHEM, V56, P696, DOI 10.1021/jf0719959; Turk H, 2015, J PLANT NUTR SOIL SC, V178, P433, DOI 10.1002/jpln.201400476; Vashev B., 2010, BIOSAFOR PROJECT DEL; Wang LY, 2016, PHOTOSYNTHETICA, V54, P19, DOI 10.1007/s11099-015-0140-3; Wang L, 2019, FOOD CHEM, V272, P530, DOI 10.1016/j.foodchem.2018.08.085; Weeda S, 2014, PLOS ONE, V9, DOI 10.1371/journal.pone.0093462; Wei W, 2015, J EXP BOT, V66, P695, DOI 10.1093/jxb/eru392; Xu LL, 2018, HORTIC RES-ENGLAND, V5, DOI 10.1038/s41438-018-0045-y; Yildirim E, 2009, PLANT SOIL ENVIRON, V55, P213, DOI 10.17221/383-PSE; Yin ZP, 2019, J PLANT INTERACT, V14, P453, DOI 10.1080/17429145.2019.1645895; Zahedi SM, 2017, RUSS J PLANT PHYSL+, V64, P83, DOI 10.1134/S1021443717010198; Zahedi SM, 2019, ENVIRON POLLUT, V253, P246, DOI 10.1016/j.envpol.2019.04.078; Zhan HS, 2019, INT J MOL SCI, V20, DOI 10.3390/ijms20030709; Zhang HJ, 2014, J PINEAL RES, V57, P269, DOI 10.1111/jpi.12167; Zhang J, 2017, ENVIRON EXP BOT, V138, P36, DOI 10.1016/j.envexpbot.2017.02.012; Zhang N, 2016, FRONT PLANT SCI, V7, DOI 10.3389/fpls.2016.00197; Zhang N, 2013, J PINEAL RES, V54, P15, DOI 10.1111/j.1600-079X.2012.01015.x; Zhao D, 2019, FRONT ENDOCRINOL, V10, DOI 10.3389/fendo.2019.00249; Zhao G., 2018, INT J MOL SCI, V19, pE1912; Zhao HL, 2017, SCI REP-UK, V7, DOI 10.1038/s41598-017-05267-3; Zhao HB, 2015, J PINEAL RES, V59, P255, DOI 10.1111/jpi.12258; Zheng XD, 2017, SCI REP-UK, V7, DOI 10.1038/srep41236; Zhu JK, 2001, TRENDS PLANT SCI, V6, P66, DOI 10.1016/S1360-1385(00)01838-0</t>
  </si>
  <si>
    <t>WOS:000527875900030</t>
  </si>
  <si>
    <t>Overexpression of soybean DREB1 enhances drought stress tolerance of transgenic wheat in the field</t>
  </si>
  <si>
    <t>Zhou, Yongbin; Chen, Ming; Guo, Jinkao; Wang, Yanxia; Min, Donghong; Jiang, Qiyan; Ji, Hutai; Huang, Chengyan; Wei, Wei; Xu, Huijun; Chen, Xiao; Li, Liancheng; Xu, Zhaoshi; Cheng, Xianguo; Wang, Chunxiao; Wang, Chengshe; Ma, Youzhi</t>
  </si>
  <si>
    <t>Drought-response-element binding (DREB)-like transcription factors can significantly enhance plant tolerance to water stress. However, most research on DREB-like proteins to date has been conducted in growth chambers or greenhouses, so there is very little evidence available to support their practical use in the field. In this study, we overexpressed GmDREB1 from soybean in two popular wheat varieties and conducted drought-tolerance experiments across a range of years, sites, and drought-stress regimes. We found that the transgenic plants consistently exhibited significant improvements in yield performance and a variety of physiological traits compared with wild-type plants when grown under limited water conditions in the field, for example showing grain yield increases between 4.79-18.43%. Specifically, we found that the transgenic plants had reduced membrane damage and enhanced osmotic adjustment and photosynthetic efficiency compared to the non-transgenic controls. Three enzymes from the biosynthetic pathway of the phytohormone melatonin were up-regulated in the transgenic plants, and external application of melatonin was found to improve drought tolerance. Together, our results demonstrate the utility of transgenic overexpression of GmDREB1 to improve the drought tolerance of wheat in the field.</t>
  </si>
  <si>
    <t>10.1093/jxb/erz569</t>
  </si>
  <si>
    <t>Zhou, Yongbin</t>
  </si>
  <si>
    <t xml:space="preserve"> Ma, Youzhi</t>
  </si>
  <si>
    <t>DREB-like transcription factor; drought stress tolerance; grain yield; melatonin; physiological traits; transgenic wheat</t>
  </si>
  <si>
    <t>WINTER-WHEAT; TRANSCRIPTION FACTORS; GLUTAMINE-SYNTHETASE; GRAIN-YIELD; SALT TOLERANCE; COLD STRESS; WATER-USE; GENE; ARABIDOPSIS; MELATONIN</t>
  </si>
  <si>
    <t>[Zhou, Yongbin; Min, Donghong; Wang, Chengshe] Northwest A&amp;F Univ, Coll Agron, Yangling 712100, Shaanxi, Peoples R China; [Chen, Ming; Jiang, Qiyan; Wei, Wei; Xu, Huijun; Chen, Xiao; Li, Liancheng; Xu, Zhaoshi; Cheng, Xianguo; Wang, Chunxiao; Ma, Youzhi] Chinese Acad Agr Sci CAAS, Inst Crop Sci, Key Lab Biol &amp; Genet Improvement Triticeae Crops, Minist Agr,Natl Key Facil Crop Gene Resources &amp; G, Beijing 100081, Peoples R China; [Guo, Jinkao; Wang, Yanxia] Shijiazhuang Acad Agr &amp; Forestry Sci, Res Ctr Wheat Engn Technol Hebei, Shijiazhuang 050041, Hebei, Peoples R China; [Ji, Hutai] Shanxi Acad Agr Sci, Inst Wheat Res, Taiyuan 041000, Shanxi, Peoples R China; [Huang, Chengyan] Shangdong Acad Agr Sci, Crop Res Inst, Jinan 250100, Shandong, Peoples R China</t>
  </si>
  <si>
    <t>Wang, CS (corresponding author), Northwest A&amp;F Univ, Coll Agron, Yangling 712100, Shaanxi, Peoples R China.; Ma, YZ (corresponding author), Chinese Acad Agr Sci CAAS, Inst Crop Sci, Key Lab Biol &amp; Genet Improvement Triticeae Crops, Minist Agr,Natl Key Facil Crop Gene Resources &amp; G, Beijing 100081, Peoples R China.</t>
  </si>
  <si>
    <t>wangcs2008@126.com; mayouzhi@caas.cn</t>
  </si>
  <si>
    <t>Agarwal PK, 2006, PLANT CELL REP, V25, P1263, DOI 10.1007/s00299-006-0204-8; Bahieldin A, 2005, PHYSIOL PLANTARUM, V123, P421, DOI 10.1111/j.1399-3054.2005.00470.x; Bajwa VS, 2014, J PINEAL RES, V56, P238, DOI 10.1111/jpi.12115; BRADFORD MM, 1976, ANAL BIOCHEM, V72, P248, DOI 10.1016/0003-2697(76)90527-3; Castiglioni P, 2008, PLANT PHYSIOL, V147, P446, DOI 10.1104/pp.108.118828; Erland LAE, 2018, FUNCT PLANT BIOL, V45, P58, DOI 10.1071/FP16384; Fang QX, 2010, AGR WATER MANAGE, V97, P1102, DOI 10.1016/j.agwat.2010.01.008; Fang Q, 2017, FIELD CROP RES, V207, P30, DOI 10.1016/j.fcr.2017.03.005; Farooq M, 2010, J PLANT PHYSIOL, V167, P1066, DOI 10.1016/j.jplph.2010.03.003; Ferreira MJ, 2017, PLANT PHYSIOL BIOCH, V111, P226, DOI 10.1016/j.plaphy.2016.11.015; FISCHER RA, 1978, AUST J AGR RES, V29, P897, DOI 10.1071/AR9780897; Gonzalez FG, 2019, J EXP BOT, V70, P1669, DOI 10.1093/jxb/erz037; Gao SQ, 2005, CHINESE SCI BULL, V50, P2714, DOI 10.1360/982005-1234; Guoth A, 2009, J PLANT GROWTH REGUL, V28, P167, DOI 10.1007/s00344-009-9085-8; Hosseini F, 2017, PLANT PHYSIOL BIOCH, V118, P107, DOI 10.1016/j.plaphy.2017.06.005; Hu MY, 2018, PLANT BIOTECHNOL J, V16, P1858, DOI 10.1111/pbi.12921; James D, 2018, FRONT PLANT SCI, V9, DOI 10.3389/fpls.2018.00786; Jan AU, 2017, PLANT PHYSIOL BIOCH, V116, P139, DOI 10.1016/j.plaphy.2017.05.008; Jiang QY, 2008, PLANT SCI, V175, P394, DOI 10.1016/j.plantsci.2008.05.017; Jiang QY, 2014, CROP J, V2, P120, DOI 10.1016/j.cj.2014.02.003; Khanna-Chopra R, 2012, PROTOPLASMA, V249, P469, DOI 10.1007/s00709-011-0308-z; Kidokoro S, 2015, PLANT J, V81, P505, DOI 10.1111/tpj.12746; LAMPPA GK, 1985, MOL CELL BIOL, V5, P1370, DOI 10.1128/MCB.5.6.1370; Lang Y, 2018, J FORESTRY RES, V29, P45, DOI 10.1007/s11676-017-0420-9; Lee HY, 2014, J PINEAL RES, V57, P418, DOI 10.1111/jpi.12181; Li C, 2012, J PINEAL RES, V53, P298, DOI 10.1111/j.1600-079X.2012.00999.x; Li CW, 2011, PLANT PHYSIOL, V156, P213, DOI 10.1104/pp.111.174268; Lihua Lv, 2011, Frontiers of Agriculture in China, V5, P556, DOI 10.1007/s11703-011-1149-4; Liu JJ, 2014, BOT STUD, V55, DOI 10.1186/s40529-014-0047-5; Liu Q, 1998, PLANT CELL, V10, P1391, DOI 10.1105/tpc.10.8.1391; Liu WX, 2018, FRONT PLANT SCI, V9, DOI 10.3389/fpls.2018.01798; Ma XC, 2017, J PLANT PHYSIOL, V216, P88, DOI 10.1016/j.jplph.2017.03.016; Mardeh ASS, 2006, FIELD CROP RES, V98, P222, DOI 10.1016/j.fcr.2006.02.001; Maruyama K, 2004, PLANT J, V38, P982, DOI 10.1111/j.1365-313X.2004.02100.x; MURRAY MG, 1980, NUCLEIC ACIDS RES, V8, P4321, DOI 10.1093/nar/8.19.4321; Pecsvaradi A, 2009, PHYSIOL PLANTARUM, V135, P43, DOI 10.1111/j.1399-3054.2008.01167.x; Prins A, 2016, J EXP BOT, V67, P1827, DOI 10.1093/jxb/erv574; Ren YZ, 2012, MOL BREEDING, V30, P139, DOI 10.1007/s11032-011-9605-7; RHODES D, 1975, PLANTA, V125, P201, DOI 10.1007/BF00385596; Saad ASI, 2013, PLANT SCI, V203, P33, DOI 10.1016/j.plantsci.2012.12.016; Sakuma Y, 2006, P NATL ACAD SCI USA, V103, P18822, DOI 10.1073/pnas.0605639103; Seki M, 2001, PLANT CELL, V13, P61, DOI 10.1105/tpc.13.1.61; Shafi A, 2015, PLANT MOL BIOL, V87, P615, DOI 10.1007/s11103-015-0301-6; Shi HT, 2017, FRONT PLANT SCI, V8, DOI 10.3389/fpls.2017.01666; Shukla S, 2015, EUPHYTICA, V203, P449, DOI 10.1007/s10681-014-1314-y; SOUTHERN EM, 1975, J MOL BIOL, V98, P503, DOI 10.1016/S0022-2836(75)80083-0; Talebi R., 2009, General and Applied Plant Physiology, V35, P64; Thirumalaikumar VP, 2018, PLANT BIOTECHNOL J, V16, P354, DOI 10.1111/pbi.12776; Wang J, 2012, CLIMATIC CHANGE, V113, P825, DOI 10.1007/s10584-011-0385-1; Wu DR, 2006, EUR J AGRON, V24, P226, DOI 10.1016/j.eja.2005.06.001; Xie YX, 2017, J INTEGR AGR, V16, P614, DOI [10.1016/S2095-3119(16)61481-8, 10.1016/s2095-3119(16)61481-8]; Xu ZS, 2007, PLANT MOL BIOL, V65, P719, DOI 10.1007/s11103-007-9237-9; Yang CH, 2011, FIELD CROP RES, V124, P426, DOI 10.1016/j.fcr.2011.07.013; Yu TF, 2017, SCI REP-UK, V7, DOI 10.1038/srep44050; Zhang H, 1999, IRRIGATION SCI, V19, P37, DOI 10.1007/s002710050069; Zhang ZJ, 2010, PLANT MOL BIOL, V73, P241, DOI 10.1007/s11103-010-9609-4; Zhao JS, 2007, PLANT CELL REP, V26, P1521, DOI 10.1007/s00299-007-0362-3</t>
  </si>
  <si>
    <t>WOS:000545408900010</t>
  </si>
  <si>
    <t>Interactive Effect of Melatonin and UV-C on Phenylpropanoid Metabolite Production and Antioxidant Potential in Callus Cultures of Purple Basil (Ocimum basilicum L. var purpurascens)</t>
  </si>
  <si>
    <t>Nazir, Munazza; Ullah, Muhammad Asad; Mumtaz, Sadia; Siddiquah, Aisha; Shah, Muzamil; Drouet, Samantha; Hano, Christophe; Abbasi, Bilal Haider</t>
  </si>
  <si>
    <t>The present study evaluated the interactive effect of melatonin and UV-C on phenylpropanoid metabolites profile and antioxidant potential of Ocimum basilicum L. Callus was treated with varying concentrations of melatonin and UV-C radiations for different time durations, either alone and/or in combination. Individual treatments of both UV-C and melatonin proved to be more effective than combine treatments. Results indicated that UV-C (10 min) exposure increased rosmarinic acid (134.5 mg/g dry weight (DW)), which was 2.3-fold greater than control. Chichoric acid (51.52 mg/g DW) and anthocyanin (cyanide 0.50 mg/g DW) were almost 4.1-fold, while peonidin was found 2.7-fold higher in UV-C (50 min) exposure. In the case of melatonin, 1.0 mg/L concentrations showed maximum rosmarinic acid (79.4 mg/g DW) accumulation; i.e., 1.4-fold more, as compared to the control. However, 2 mg/L melatonin accumulate chichoric acid (39.99 mg/g DW) and anthocyanin (cyanide: 0.45 mg/g DW and peonidin: 0.22 mg/g DW); i.e., 3.2, 3.7 and 2.0-fold increase, as compared to the control, respectively. On the other hand, melatonin-combined treatment (melatonin (Mel) (4 mg/L) + UV-C (20 min)) was proved to be effective in caffeic acid elicitation, which was 1.9-fold greater than the control. Furthermore, antioxidant potential was evaluated by both in vitro (DPPH, ABTS and FRAP assays) and in cellulo methods. Maximum in vitro antioxidant activity (DPPH: 90.6% and ABTS: 1909.5 mu M) was observed for UV-C (50 min)-treated cultures. The highest in vitro antioxidant activity measured with the ABTS assay as compared to the FRAP assay, suggesting the main contribution of antioxidants from basil callus extracts acting through a hydrogen atom transfer (HAT) over an electron transfer (ET)-based mechanism. Cellular antioxidant assay was evaluated by production of ROS/RNS species using yeast cell cultures and further confirmed the protective action of the corresponding callus extracts against oxidative stress. Overall, both melatonin and UV-C are here proved to be effective elicitors since a positive correlation between the induced production of phenolic compounds, and in cellulo antioxidant action of basil callus extracts were observed.</t>
  </si>
  <si>
    <t>10.3390/molecules25051072</t>
  </si>
  <si>
    <t>Nazir, Munazza</t>
  </si>
  <si>
    <t>elicitation; melatonin; phenylpropanoid metabolites; ultraviolet rays; antioxidant activities</t>
  </si>
  <si>
    <t>CELL-SUSPENSION CULTURES; EXOGENOUS MELATONIN; PHENOLIC-COMPOUNDS; ULTRAVIOLET-C; SECONDARY METABOLITES; CHALCONE SYNTHASE; B RADIATION; PLANT; BIOSYNTHESIS; STRESS</t>
  </si>
  <si>
    <t>[Nazir, Munazza; Ullah, Muhammad Asad; Siddiquah, Aisha; Shah, Muzamil; Abbasi, Bilal Haider] Quaid I Azam Univ, Dept Biotechnol, Islamabad 45320, Pakistan; [Nazir, Munazza] Univ Azad Jammu &amp; Kashmir, Dept Bot, Muzaffarabad 13230, Azad Kashmir, Pakistan; [Mumtaz, Sadia] Women Univ Azad Jammu &amp; Kashmir Bagh, Dept Biotechnol, Azad Kashmir 12500, Pakistan; [Drouet, Samantha; Hano, Christophe] Univ Orleans, INRA USC1328, LBLGC, Orleans 45067 2, France</t>
  </si>
  <si>
    <t>munazzabiotech2015@gmail.com; asad_ullah8050@yahoo.com; sadiamumtaz93@yahoo.com; aisha_siddiquah@yahoo.com; muzamilshah1989@gmail.com; drouet-samantha@yahoo.fr; christophe.hano@univ-orleans.fr; bhabbasi@qau.edu.pk</t>
  </si>
  <si>
    <t>; hano, christophe/V-2630-2019</t>
  </si>
  <si>
    <t>Abbasi, Bilal Haider/0000-0002-6529-2134; Drouet, Samantha/0000-0003-3318-8831; hano, christophe/0000-0001-9938-0151</t>
  </si>
  <si>
    <t>Abbasi BH, 2011, PLANT CELL TISS ORG, V105, P337, DOI 10.1007/s11240-010-9872-8; Ali MB, 2006, PLANT GROWTH REGUL, V49, P137, DOI 10.1007/s10725-006-9003-z; AMES BN, 1993, P NATL ACAD SCI USA, V90, P7915, DOI 10.1073/pnas.90.17.7915; Anjum S, 2017, J PHOTOCH PHOTOBIO B, V167, P216, DOI 10.1016/j.jphotobiol.2017.01.006; Arnao MB, 2015, AMINO ACIDS IN HIGHER PLANTS, P390, DOI 10.1079/9781780642635.0390; Arnao M. B., 2017, ANN BOT, V121, P195, DOI DOI 10.1093/aob/mcx114; Arnao MB, 2014, TRENDS PLANT SCI, V19, P789, DOI 10.1016/j.tplants.2014.07.006; Back K, 2016, J PINEAL RES, V61, P426, DOI 10.1111/jpi.12364; Baenas N, 2014, MOLECULES, V19, P13541, DOI 10.3390/molecules190913541; Benzie IFF, 1996, ANAL BIOCHEM, V239, P70, DOI 10.1006/abio.1996.0292; Bowen-Forbes CS, 2010, J FOOD COMPOS ANAL, V23, P554, DOI 10.1016/j.jfca.2009.08.012; Broeckling CD, 2005, J EXP BOT, V56, P323, DOI 10.1093/jxb/eri058; CHAPPELL J, 1984, NATURE, V311, P76, DOI 10.1038/311076a0; Chen YE, 2018, PHYSIOL PLANTARUM, V164, P349, DOI 10.1111/ppl.12737; Christie JM, 1996, PLANT CELL, V8, P1555, DOI 10.1105/tpc.8.9.1555; Coskun Y, 2019, PLANT CELL TISS ORG, V138, P89, DOI 10.1007/s11240-019-01605-7; Dai J, 2010, MOLECULES, V15, P7313, DOI 10.3390/molecules15107313; Dawood MG, 2015, ACTA BIOL COLOMB, V20, P223, DOI 10.15446/abc.v20n2.43291; DIXON RA, 1995, PLANT CELL, V7, P1085, DOI 10.1105/tpc.7.7.1085; DORNENBURG H, 1995, ENZYME MICROB TECH, V17, P674, DOI 10.1016/0141-0229(94)00108-4; Duran RE, 2019, IN VITRO CELL DEV-PL, V55, P468, DOI 10.1007/s11627-019-10006-6; Eichholz I, 2011, FOOD CHEM, V126, P60, DOI 10.1016/j.foodchem.2010.10.071; Fazal H, 2018, PHYSIOL MOL BIOL PLA, V24, P1307, DOI 10.1007/s12298-018-0567-7; Freitas A, 2015, J SCI FOOD AGR, V95, P44, DOI 10.1002/jsfa.6751; Gai QY, 2016, IND CROP PROD, V84, P350, DOI 10.1016/j.indcrop.2016.02.010; Gaj MD, 2004, PLANT GROWTH REGUL, V43, P27, DOI 10.1023/B:GROW.0000038275.29262.fb; Gangopadhyay M, 2016, PHYTOCHEM LETT, V17, P36, DOI 10.1016/j.phytol.2016.06.007; GREGORCZYK I, 2005, ACTA SOC BOT POL, V74, P17, DOI DOI 10.5586/ASBP.2005.003; Guidi L, 2016, ENVIRON EXP BOT, V127, P14, DOI 10.1016/j.envexpbot.2016.03.002; Guo J, 2008, AFR J BIOTECHNOL, V7, P4966; Hirner AA, 2000, PLANTA, V210, P993, DOI 10.1007/s004250050708; Huang DJ, 2005, J AGR FOOD CHEM, V53, P1841, DOI 10.1021/jf030723c; Iu IH, 2012, IRAN J PHARM RES, V11, P241; Javanmardi J, 2002, J AGR FOOD CHEM, V50, P5878, DOI 10.1021/jf020487q; Kasem M. M., 2017, J PLANT PRODUCTION, V8, P473, DOI DOI 10.21608/jpp.2017.40012; Kataoka I, 2003, J JPN SOC HORTIC SCI, V72, P1, DOI 10.2503/jjshs.72.1; Khan T, 2019, J PHOTOCH PHOTOBIO B, V190, P163, DOI 10.1016/j.jphotobiol.2018.10.010; La Camera S, 2004, IMMUNOL REV, V198, P267, DOI 10.1111/j.0105-2896.2004.0129.x; Lavola A, 1998, TREE PHYSIOL, V18, P53; Lavola A, 2003, ENVIRON EXP BOT, V49, P49, DOI 10.1016/S0098-8472(02)00057-6; Lee J, 2009, FOOD CHEM, V115, P650, DOI 10.1016/j.foodchem.2008.12.075; Leon J, 2005, J PINEAL RES, V38, P1, DOI 10.1111/j.1600-079X.2004.00181.x; Li C, 2012, J PINEAL RES, V53, P298, DOI 10.1111/j.1600-079X.2012.00999.x; Li DD, 2014, POSTHARVEST BIOL TEC, V90, P56, DOI 10.1016/j.postharvbio.2013.12.006; Liang D, 2018, FRONT PLANT SCI, V9, DOI 10.3389/fpls.2018.00426; Escobar AL, 2017, PLANT PHYSIOL BIOCH, V118, P541, DOI 10.1016/j.plaphy.2017.07.021; Martin M, 2002, INT J BIOCHEM CELL B, V34, P348, DOI 10.1016/S1357-2725(01)00138-8; Martinez V, 2018, MOLECULES, V23, DOI 10.3390/molecules23030535; Meng JF, 2019, FOOD SCI TECH-BRAZIL, V39, P35, DOI [10.1590/1678-457x.24517, 10.1590/1678-457X.24517]; MUHITCH MJ, 1985, PLANT PHYSIOL, V78, P25, DOI 10.1104/pp.78.1.25; Mulabagal V., 2004, J APPL SCI ENG TECH, V2, P29, DOI DOI 10.1016/S0168-1656(98)00195-3; Nawaz MA, 2016, FRONT PLANT SCI, V6, DOI 10.3389/fpls.2015.01230; Nawkar GM, 2013, INT J MOL SCI, V14, P1608, DOI 10.3390/ijms14011608; Nazir M, 2019, J AGR FOOD CHEM, V67, P1847, DOI 10.1021/acs.jafc.8b05647; Nigro F., 2000, Journal of Plant Pathology, V82, P29; Rea G, 2011, TRENDS FOOD SCI TECH, V22, P353, DOI 10.1016/j.tifs.2011.04.005; RILEY PA, 1994, INT J RADIAT BIOL, V65, P27, DOI 10.1080/09553009414550041; Roberts SG, 1997, CURR OPIN BIOTECH, V8, P154, DOI 10.1016/S0958-1669(97)80094-8; Sarropoulou VN, 2012, J PINEAL RES, V52, P38, DOI 10.1111/j.1600-079X.2011.00914.x; Searles PS, 2001, NEW PHYTOL, V152, P213, DOI 10.1046/j.0028-646X.2001.00254.x; Shah M, 2019, MOLECULES, V24, DOI 10.3390/molecules24071207; Shan B, 2005, J AGR FOOD CHEM, V53, P7749, DOI 10.1021/jf051513y; Sumaira, 2017, RSC ADV, V7, P38699, DOI 10.1039/c7ra05044e; Szafranska K, 2012, J PLANT PHYSIOL, V169, P34, DOI 10.1016/j.jplph.2011.08.011; Tagliazucchi D, 2010, FOOD CHEM, V120, P599, DOI 10.1016/j.foodchem.2009.10.030; Tiecher A, 2013, POSTHARVEST BIOL TEC, V86, P230, DOI 10.1016/j.postharvbio.2013.07.016; TOGURI T, 1993, PLANT MOL BIOL, V23, P933, DOI 10.1007/BF00021810; Ullah MA, 2019, INT J MOL SCI, V20, DOI 10.3390/ijms20071787; Velioglu YS, 1998, J AGR FOOD CHEM, V46, P4113, DOI 10.1021/jf9801973; Xu A, 2016, PLANT CELL TISS ORG, V124, P105, DOI 10.1007/s11240-015-0879-z; Xu A, 2015, PLANT CELL TISS ORG, V122, P197, DOI 10.1007/s11240-015-0761-z; Yin XJ, 2016, FRONT PLANT SCI, V7, DOI 10.3389/fpls.2016.00503; Yue W, 2016, CRIT REV BIOTECHNOL, V36, P215, DOI 10.3109/07388551.2014.923986; Zheng W, 2001, J AGR FOOD CHEM, V49, P5165, DOI 10.1021/jf010697n; Zhong JJ, 2001, ADV BIOCHEM ENG BIOT, V72, P1</t>
  </si>
  <si>
    <t>WOS:000529219900055</t>
  </si>
  <si>
    <t>Nano-ZnO-Induced Drought Tolerance Is Associated with Melatonin Synthesis and Metabolism in Maize</t>
  </si>
  <si>
    <t>Sun, Luying; Song, Fengbin; Guo, Junhong; Zhu, Xiancan; Liu, Shengqun; Liu, Fulai; Li, Xiangnan</t>
  </si>
  <si>
    <t>The applications of ZnO nanoparticles in agriculture have largely contributed to crop growth regulation, quality enhancement, and induction of stress tolerance, while the underlying mechanisms remain elusive. Herein, the involvement of melatonin synthesis and metabolism in the process of nano-ZnO induced drought tolerance was investigated in maize. Drought stress resulted in the changes of subcellular ultrastructure, the accumulation of malondialdehyde and osmolytes in leaf. The nano-ZnO (100 mg L-1) application promoted the melatonin synthesis and activated the antioxidant enzyme system, which alleviated drought-induced damage to mitochondria and chloroplast. These changes were associated with upregulation of the relative transcript abundance of Fe/Mn SOD, Cu/Zn SOD, APX, CAT, TDC, SNAT, COMT, and ASMT induced by nano-ZnO application. It was suggested that modifications in endogenous melatonin synthesis were involved in the nano-ZnO induced drought tolerance in maize.</t>
  </si>
  <si>
    <t>10.3390/ijms21030782</t>
  </si>
  <si>
    <t>tryptophan; nanoparticle; serotonin; mitochondria; chloroplast</t>
  </si>
  <si>
    <t>MESOPHYLL CELL ULTRASTRUCTURE; ENGINEERED NANOMATERIALS; N-ACETYLSEROTONIN; L-TRYPTOPHAN; ZINC-OXIDE; NANOPARTICLES; STRESS; BIOSYNTHESIS; ANTIOXIDANT; PLANT</t>
  </si>
  <si>
    <t>[Sun, Luying; Song, Fengbin; Guo, Junhong; Liu, Shengqun; Li, Xiangnan] Chinese Acad Sci, Northeast Inst Geog &amp; Agroecol, Key Lab Mollisols Agroecol, Changchun 130102, Peoples R China; [Sun, Luying; Song, Fengbin; Li, Xiangnan] Univ Chinese Acad Sci, Beijing 100049, Peoples R China; [Zhu, Xiancan] Anhui Normal Univ, Coll Life Sci, Wuhu 241000, Peoples R China; [Liu, Fulai] Univ Copenhagen, Dept Plant &amp; Environm Sci, DK-2630 Taastrup, Denmark</t>
  </si>
  <si>
    <t>Song, FB; Li, XN (corresponding author), Chinese Acad Sci, Northeast Inst Geog &amp; Agroecol, Key Lab Mollisols Agroecol, Changchun 130102, Peoples R China.; Song, FB; Li, XN (corresponding author), Univ Chinese Acad Sci, Beijing 100049, Peoples R China.</t>
  </si>
  <si>
    <t>sunluy1@126.com; songfb@iga.ac.cn; guojunhongiga@163.com; zhuxiancan@iga.ac.cn; lsq@iga.ac.cn; fl@plen.ku.dk; lixiangnan@iga.ac.cn</t>
  </si>
  <si>
    <t>Li, Xiangnan/J-3861-2019; Liu, Fulai/D-8357-2013</t>
  </si>
  <si>
    <t>Liu, Fulai/0000-0002-5006-8965</t>
  </si>
  <si>
    <t>Almutairi Zainab M., 2016, Plant Omics, V9, P106; Alvarez-Diduk R, 2015, J PHYS CHEM B, V119, P8535, DOI 10.1021/acs.jpcb.5b04920; Anjum SA, 2011, J AGRON CROP SCI, V197, P409, DOI 10.1111/j.1439-037X.2011.00483.x; Antoniou C, 2017, J PINEAL RES, V62, DOI 10.1111/jpi.12401; Atkin OK, 2009, ANN BOT-LONDON, V103, P581, DOI 10.1093/aob/mcn094; Awan I.U., 1999, PAK J BIOL SCI, V2, P410, DOI DOI 10.3923/PJBS.1999.410.412; Barreto P, 2017, FRONT PLANT SCI, V8, DOI 10.3389/fpls.2017.01836; Byeon Y, 2016, J PINEAL RES, V60, P348, DOI 10.1111/jpi.12317; Byeon Y, 2015, J PINEAL RES, V59, P448, DOI 10.1111/jpi.12274; Byeon Y, 2015, J PINEAL RES, V58, P470, DOI 10.1111/jpi.12232; Fang X, 2017, CHEM-BIOL INTERACT, V278, P40, DOI 10.1016/j.cbi.2017.10.002; Fleta-Soriano E, 2017, J AGRON CROP SCI, V203, P286, DOI 10.1111/jac.12201; Galano A, 2018, J PINEAL RES, V65, DOI 10.1111/jpi.12514; Gao J., 2006, EXPT GUIDANCE PLANT; Giraldo JP, 2014, NAT MATER, V13, P400, DOI [10.1038/NMAT3890, 10.1038/nmat3890]; Hafeez B., 2013, American Journal of Experimental Agriculture, V3, P374; Hao Y, 2019, ENVIRON RES, V170, P1, DOI 10.1016/j.envres.2018.12.008; Hao Y, 2018, ENVIRON SCI-NANO, V5, P1685, DOI [10.1039/c8en00014j, 10.1039/C8EN00014J]; Hawrylak-Nowak B, 2010, BIOL TRACE ELEM RES, V138, P307, DOI 10.1007/s12011-010-8613-5; Hu W, 2018, PHOTOSYNTHETICA, V56, P1204, DOI 10.1007/s11099-018-0822-8; Jamil M, 2018, PAK J AGR SCI, V55, P331, DOI 10.21162/PAKJAS/18.4980; Kang K, 2009, PLANT PHYSIOL, V150, P1380, DOI 10.1104/pp.109.138552; Kasote DM, 2019, ACS SUSTAIN CHEM ENG, V7, P5142, DOI 10.1021/acssuschemeng.8b06013; Khan MN, 2017, PLANT PHYSIOL BIOCH, V110, P194, DOI 10.1016/j.plaphy.2016.05.038; Khan ZS, 2019, ENVIRON SCI POLLUT R, V26, P19859, DOI 10.1007/s11356-019-05333-5; Kobylinska A, 2018, J PINEAL RES, V64, DOI 10.1111/jpi.12466; Kwak JI, 2016, ENVIRON RES, V151, P368, DOI 10.1016/j.envres.2016.08.005; Lee HJ, 2016, J PINEAL RES, V61, P303, DOI 10.1111/jpi.12347; Lee HY, 2016, J PINEAL RES, V60, P327, DOI 10.1111/jpi.12314; Lee HY, 2015, J PINEAL RES, V58, P291, DOI 10.1111/jpi.12214; Li LG, 1999, PLANT MOL BIOL, V40, P555, DOI 10.1023/A:1006244325250; Li XN, 2015, BMC PLANT BIOL, V15, DOI 10.1186/s12870-015-0610-6; Liang BW, 2018, ENVIRON EXP BOT, V155, P650, DOI 10.1016/j.envexpbot.2018.08.016; Lv J.T, 2017, ENVIRON SCI-NANO, V2, P68; Mahajan P, 2011, J NANOTECHNOL, V2011, DOI 10.1155/2011/696535; Pagano L, 2018, ACS SUSTAIN CHEM ENG, V6, P12562, DOI 10.1021/acssuschemeng.8b02046; Park S, 2012, J PINEAL RES, V52, P211, DOI 10.1111/j.1600-079X.2011.00930.x; PICKLES VR, 1955, BIOCHIM BIOPHYS ACTA, V17, P244, DOI 10.1016/0006-3002(55)90356-5; Pornsiriwong W, 2017, ELIFE, V6, DOI [10.7554/eLife.23361, 10.7554/elife.23361]; Prasad TNVKV, 2012, J PLANT NUTR, V35, P905, DOI 10.1080/01904167.2012.663443; Raliya R, 2013, AGR RES, V2, P48, DOI 10.1007/s40003-012-0049-z; Rui MM, 2016, FRONT PLANT SCI, V7, DOI 10.3389/fpls.2016.00815; Ruotolo R, 2018, ENVIRON SCI TECHNOL, V52, P2451, DOI 10.1021/acs.est.7b04121; Shan C, 2017, BRAZ J BOT, V40, P591, DOI 10.1007/s40415-016-0355-y; Shao RX, 2018, PHOTOSYNTHETICA, V56, P1370, DOI 10.1007/s11099-018-0850-4; Sharif R, 2018, MOLECULES, V23, DOI 10.3390/molecules23092352; Singh A, 2016, J BIOTECHNOL, V233, P84, DOI 10.1016/j.jbiotec.2016.07.010; Soliman A. S., 2015, Journal of Horticulture and Forestry, V7, P36; Sturikova H, 2018, J HAZARD MATER, V349, P101, DOI 10.1016/j.jhazmat.2018.01.040; Subbaiah LV, 2016, J AGR FOOD CHEM, V64, P3778, DOI 10.1021/acs.jafc.6b00838; Sun H, 2020, FOOD CHEM, V306, DOI 10.1016/j.foodchem.2019.125626; Tan DX, 2016, J PINEAL RES, V61, P27, DOI 10.1111/jpi.12336; Tan DX, 2015, MOLECULES, V20, P18886, DOI 10.3390/molecules201018886; Tan DX, 2013, J PINEAL RES, V54, P127, DOI 10.1111/jpi.12026; Tan DX, 2019, MELATONIN RES, V2, P44, DOI [10.32794/nr11250011, DOI 10.32794/mr11250011]; Ueno M, 2015, J GEN PLANT PATHOL, V81, P1, DOI 10.1007/s10327-014-0560-0; Verbruggen N, 2008, AMINO ACIDS, V35, P753, DOI 10.1007/s00726-008-0061-6; Wang L, 2014, J PINEAL RES, V56, P134, DOI 10.1111/jpi.12105; Xu ZZ, 2009, CROP SCI, V49, P1843, DOI 10.2135/cropsci2008.12.0725; Yang RL, 2019, CARBON, V141, P258, DOI 10.1016/j.carbon.2018.09.060; Yang WJ, 2019, INT J MOL SCI, V20, DOI 10.3390/ijms20030652; Yasmin H, 2017, J PLANT INTERACT, V12, P567, DOI 10.1080/17429145.2017.1402212; Yu Y, 2018, MOLECULES, V23, DOI 10.3390/molecules23081887; Zaimenko Nataliya V., 2014, Ecologia Balkanica, V6, P1; Zhang F, 2019, ARCH AGRON SOIL SCI, V65, P1316, DOI 10.1080/03650340.2018.1563780; Zhang FJ, 2015, SUGAR TECH, V17, P41, DOI 10.1007/s12355-014-0337-y; Zhang HM, 2014, J PINEAL RES, V57, P131, DOI 10.1111/jpi.12162; Zhao DQ, 2018, MOLECULES, V23, DOI 10.3390/molecules23051164; Zheng CF, 2009, PLANT SCI, V176, P575, DOI 10.1016/j.plantsci.2009.01.015; Zheng XD, 2017, SCI REP-UK, V7, DOI 10.1038/srep41236; Zuo BX, 2014, J PINEAL RES, V57, P408, DOI 10.1111/jpi.12180</t>
  </si>
  <si>
    <t>WOS:000522551601051</t>
  </si>
  <si>
    <t>Melatonin Alleviates Drought Stress by a Non-Enzymatic and Enzymatic Antioxidative System in Kiwifruit Seedlings</t>
  </si>
  <si>
    <t>Xia, Hui; Ni, Zhiyou; Hu, Rongping; Lin, Lijin; Deng, Honghong; Wang, Jin; Tang, Yi; Sun, Guochao; Wang, Xun; Li, Huanxiu; Liao, Mingan; Lv, Xiulan; Liang, Dong</t>
  </si>
  <si>
    <t>Although melatonin was affirmed to alleviate drought stress in various plant species, the mechanism in kiwifruit remains to be elucidated. In this study, the transcriptomes of kiwifruit leaves under control (CK), DR (drought stress), and MTDR (drought plus melatonin) treatments were evaluated. After comparisons of the gene expression between DR and MTDR, the differentially expressed genes (DEGs) were screened. Kyoto Encyclopedia of Genes and Genomes (KEGG) enrichment analyses indicated three significant pathways, which were mainly involved in the glutathione metabolism, ascorbate and aldarate metabolism, and carotenoid metabolism. Therefore, the content and metabolic gene expression level of ascorbic acid (AsA), glutathione, and carotenoid were higher in the MTDR treatment than that in others. Furthermore, the activity and mRNA expression level of superoxide dismutase (SOD), catalase (CAT), and peroxidase (POD) were also promoted in the MTDR group. Combined with these results of important secondary metabolites and protective enzymes measured in the seedlings in different treatments, it could be concluded that exogenous melatonin induced the ascorbic acid-glutathione (AsA-GSH) cycle, carotenoid biosynthesis, and protective enzyme system to improve seedling growth. Our results contribute to the development of a practical method for kiwifruit against drought stress.</t>
  </si>
  <si>
    <t>10.3390/ijms21030852</t>
  </si>
  <si>
    <t>Xia, Hui</t>
  </si>
  <si>
    <t xml:space="preserve"> Liang, Dong</t>
  </si>
  <si>
    <t>melatonin; drought stress; carotenoid; ascorbic acid; kiwifruit</t>
  </si>
  <si>
    <t>TERM EXOGENOUS APPLICATION; TOLERANCE; METABOLISM; SENESCENCE; LEAVES; PHOTOSYNTHESIS; ACCUMULATION; RESPONSES; ENZYMES; GROWTH</t>
  </si>
  <si>
    <t>[Xia, Hui; Ni, Zhiyou; Lin, Lijin; Deng, Honghong; Wang, Jin; Tang, Yi; Sun, Guochao; Wang, Xun; Li, Huanxiu; Liao, Mingan; Lv, Xiulan; Liang, Dong] Sichuan Agr Univ, Coll Hort, Chengdu 611130, Peoples R China; [Hu, Rongping] Sichuan Acad Agr Sci, Inst Plant Protect, Chengdu 610066, Peoples R China</t>
  </si>
  <si>
    <t>Liang, D (corresponding author), Sichuan Agr Univ, Coll Hort, Chengdu 611130, Peoples R China.</t>
  </si>
  <si>
    <t>liangeast@sicau.edu.cn</t>
  </si>
  <si>
    <t>liang, dong/0000-0002-0551-6933; Lin, Lijin/0000-0002-3650-8557</t>
  </si>
  <si>
    <t>Anders S, 2015, BIOINFORMATICS, V31, P166, DOI 10.1093/bioinformatics/btu638; Antoniou C, 2017, J PINEAL RES, V62, DOI 10.1111/jpi.12401; Arnao MB, 2019, TRENDS PLANT SCI, V24, P38, DOI 10.1016/j.tplants.2018.10.010; Campos CN, 2019, AGR WATER MANAGE, V211, P37, DOI 10.1016/j.agwat.2018.09.025; Cui GB, 2017, PLANT PHYSIOL BIOCH, V118, P138, DOI 10.1016/j.plaphy.2017.06.014; de Carvalho MHC, 2008, PLANT SIGNAL BEHAV, V3, P156, DOI 10.4161/psb.3.3.5536; Dichio B, 2013, TREES-STRUCT FUNCT, V27, P183, DOI 10.1007/s00468-012-0787-3; Ding F, 2018, MOLECULES, V23, DOI 10.3390/molecules23071605; Fahad S, 2017, FRONT PLANT SCI, V8, DOI 10.3389/fpls.2017.01147; Ferradas Y, 2016, PLANT PHYSIOL BIOCH, V102, P27, DOI 10.1016/j.plaphy.2016.02.011; Gao WY, 2018, MOLECULES, V23, DOI 10.3390/molecules23071580; GIANNOPOLITIS CN, 1977, PLANT PHYSIOL, V59, P315, DOI 10.1104/pp.59.2.309; Gill SS, 2010, PLANT PHYSIOL BIOCH, V48, P909, DOI 10.1016/j.plaphy.2010.08.016; He XR, 2019, FRONT PHARMACOL, V10, DOI 10.3389/fphar.2019.01236; Hussain HA, 2018, FRONT PLANT SCI, V9, DOI 10.3389/fpls.2018.00393; Jiang MY, 2002, J EXP BOT, V53, P2401, DOI 10.1093/jxb/erf090; Li C, 2015, J EXP BOT, V66, P669, DOI 10.1093/jxb/eru476; Liang BW, 2018, ENVIRON EXP BOT, V155, P650, DOI 10.1016/j.envexpbot.2018.08.016; Liang D, 2019, SCI HORTIC-AMSTERDAM, V246, P34, DOI 10.1016/j.scienta.2018.10.058; Liang D, 2018, MOLECULES, V23, DOI 10.3390/molecules23030584; Liang D, 2018, FRONT PLANT SCI, V9, DOI 10.3389/fpls.2018.00426; Liu JL, 2015, PLANT GROWTH REGUL, V77, P317, DOI 10.1007/s10725-015-0066-6; Ma XQ, 2018, ENVIRON EXP BOT, V145, P1, DOI 10.1016/j.envexpbot.2017.10.010; Meng JF, 2014, J PINEAL RES, V57, P200, DOI 10.1111/jpi.12159; Mibei EK, 2017, FOOD SCI NUTR, V5, P113, DOI 10.1002/fsn3.370; Mills TM, 2009, J AM SOC HORTIC SCI, V134, P677, DOI 10.21273/JASHS.134.6.677; Nawaz MA, 2016, FRONT PLANT SCI, V6, DOI 10.3389/fpls.2015.01230; Nisar N, 2015, MOL PLANT, V8, P68, DOI 10.1016/j.molp.2014.12.007; Okunlola GO, 2017, SCI HORTIC-AMSTERDAM, V224, P198, DOI 10.1016/j.scienta.2017.06.020; Reddy AR, 2004, J PLANT PHYSIOL, V161, P1189, DOI 10.1016/j.jplph.2004.01.013; Reiter RJ, 2007, ACTA BIOCHIM POL, V54, P1; Scebba F, 2001, BIOL PLANTARUM, V44, P41, DOI 10.1023/A:1017962102950; Shao RX, 2016, PHOTOSYNTHETICA, V54, P74, DOI 10.1007/s11099-015-0158-6; Sharif R, 2018, MOLECULES, V23, DOI 10.3390/molecules23092352; Wang P, 2013, J PINEAL RES, V54, P292, DOI 10.1111/jpi.12017; Wang YL, 2011, PLANT GROWTH REGUL, V64, P63, DOI 10.1007/s10725-010-9537-y; Wei J, 2018, J PINEAL RES, V65, DOI 10.1111/jpi.12500; Wei W, 2015, J EXP BOT, V66, P695, DOI 10.1093/jxb/eru392; Yan Juan, 2015, Journal of Fruit Science, V32, P1267; Yang WJ, 2019, INT J MOL SCI, V20, DOI 10.3390/ijms20030652; Ye J, 2016, ACTA PHYSIOL PLANT, V38, DOI 10.1007/s11738-015-2045-y; Zhang N, 2015, J EXP BOT, V66, P647, DOI 10.1093/jxb/eru336; Zhang N, 2013, J PINEAL RES, V54, P15, DOI 10.1111/j.1600-079X.2012.01015.x; Zou Q, 2000, EXPT MANUAL PLANT PH, P127; Zuo BX, 2014, J PINEAL RES, V57, P408, DOI 10.1111/jpi.12180</t>
  </si>
  <si>
    <t>WOS:000522551603006</t>
  </si>
  <si>
    <t>Melatonin Positively Influences the Photosynthetic Machinery and Antioxidant System of Avena sativa during Salinity Stress</t>
  </si>
  <si>
    <t>Varghese, Nisha; Alyammahi, Onoud; Nasreddine, Sarah; Alhassani, Abla; Gururani, Mayank Anand</t>
  </si>
  <si>
    <t>Recent studies have demonstrated melatonin protects various crops against abiotic stresses. However, the effects of melatonin on the photosynthetic apparatus of stressed plants is poorly characterized. We investigated the effects of melatonin pretreatment on photosynthesis and tolerance to salinity stress in Avena sativa (oat) plants. Oat plants were exposed to four treatments (three replicate pots per treatment): well-watered (WW; control); watered with 300 mM salt solution for 10 days (NaCl); pretreated with 100 mu M melatonin solution for 7 days then watered normally for 10 days (Mel+W); or pretreated with 100 mu M melatonin for 7 days then 300 mM salt for 10 days (Mel+NaCl). Considerable differences in growth parameters, chlorophyll content, stomatal conductance, proline accumulation, lipid peroxidation, electrolyte leakage, and growth parameters were observed between groups. Genes encoding three major antioxidant enzymes were upregulated in the Mel+NaCl group compared to the other groups. Chlorophyll-a fluorescence kinetic analyses revealed that almost all photosynthetic parameters were improved in Mel+NaCl plants compared to the other treatments. Analysis of genes encoding the major extrinsic proteins of photosystem II (PSII) revealed that PsbA, PsbB, PsbC, and PsbD (but not PsbO) were highly upregulated in Mel+NaCl plants compared to the other groups, indicating melatonin positively influenced photosynthesis under control conditions and salt stress. In addition, melatonin upregulated stress-responsive NAC transcription factor genes in plants exposed to salt stress. These findings suggest melatonin pretreatment improves photosynthesis and enhances salt tolerance in oat plants.</t>
  </si>
  <si>
    <t>10.3390/plants8120610</t>
  </si>
  <si>
    <t>Varghese, Nisha</t>
  </si>
  <si>
    <t xml:space="preserve"> Gururani, Mayank Anand</t>
  </si>
  <si>
    <t>abiotic stress; chlorophyll-a; fluorescence; melatonin; photosystem II; quantitative PCR; reactive oxygen species</t>
  </si>
  <si>
    <t>TRANSGENIC POTATO PLANTS; PHOTOSYSTEM-II; ARABIDOPSIS-THALIANA; SALT TOLERANCE; DROUGHT; EXPRESSION; PROLINE; GENE; SEEDLINGS; TOMATO</t>
  </si>
  <si>
    <t>[Varghese, Nisha; Alyammahi, Onoud; Nasreddine, Sarah; Alhassani, Abla; Gururani, Mayank Anand] United Arab Emirates Univ, Dept Biol, Coll Sci, POB 15551, Al Ain 15551, U Arab Emirates</t>
  </si>
  <si>
    <t>Gururani, MA (corresponding author), United Arab Emirates Univ, Dept Biol, Coll Sci, POB 15551, Al Ain 15551, U Arab Emirates.</t>
  </si>
  <si>
    <t>nishavarghese@uaeu.ac.ae; 201300708@uaeu.ac.ae; 201735162@uaeu.ac.ae; 201706863@uaeu.ac.ae; gururani@uaeu.ac.ae</t>
  </si>
  <si>
    <t>Gururani, Mayank/E-9978-2012</t>
  </si>
  <si>
    <t>Gururani, Mayank/0000-0003-4254-6450</t>
  </si>
  <si>
    <t>Aghdam MS, 2019, FOOD CHEM, V275, P549, DOI 10.1016/j.foodchem.2018.09.157; Akilan S, 2019, J PLANT INTERACT, V14, P79, DOI 10.1080/17429145.2018.1555679; Alam MN, 2018, BMC GENOMICS, V19, DOI 10.1186/s12864-018-4588-y; Arnao MB, 2019, AGRONOMY-BASEL, V9, DOI 10.3390/agronomy9100570; Arnao MB, 2015, J PINEAL RES, V59, P133, DOI 10.1111/jpi.12253; Arnao MB, 2014, TRENDS PLANT SCI, V19, P789, DOI 10.1016/j.tplants.2014.07.006; Ashraf M, 2007, ENVIRON EXP BOT, V59, P206, DOI 10.1016/j.envexpbot.2005.12.006; Ballottari M, 2007, J BIOL CHEM, V282, P8947, DOI 10.1074/jbc.M606417200; Choi B, 2017, SCI REP-UK, V7, DOI 10.1038/s41598-017-02556-9; Choudhary NL, 2005, INDIAN J BIOCHEM BIO, V42, P366; De Ronde JA, 2004, J PLANT PHYSIOL, V161, P1211, DOI 10.1016/j.jplph.2004.01.014; Fu JM, 2001, ENVIRON EXP BOT, V45, P105, DOI 10.1016/S0098-8472(00)00084-8; Galano A, 2013, J PINEAL RES, V54, P245, DOI 10.1111/jpi.12010; Gao WY, 2018, MOLECULES, V23, DOI 10.3390/molecules23071580; Gururani MA, 2018, PLANT BIOSYST, V152, P945, DOI 10.1080/11263504.2017.1403392; Gururani MA, 2015, MOL PLANT, V8, P1304, DOI 10.1016/j.molp.2015.05.005; Gururani MA, 2015, INT J MOL SCI, V16, P19055, DOI 10.3390/ijms160819055; Gururani MA, 2016, J PLANT GROWTH REGUL, V35, P11, DOI 10.1007/s00344-015-9502-0; Gururani MA, 2015, PLOS ONE, V10, DOI 10.1371/journal.pone.0127200; Gururani MA, 2013, PLANT SCI, V198, P7, DOI 10.1016/j.plantsci.2012.09.014; Gururani MA, 2012, PLANT PHYSIOL BIOCH, V58, P182, DOI 10.1016/j.plaphy.2012.07.003; Hmida-Sayari A, 2005, PLANT SCI, V169, P746, DOI 10.1016/j.plantsci.2005.05.025; Hu ZR, 2016, PLANT PHYSIOL BIOCH, V100, P94, DOI 10.1016/j.plaphy.2016.01.008; Kabiri R, 2018, FOLIA HORTIC, V30, P155, DOI 10.2478/fhort-2018-0016; Kalaji H. M., 2016, Annals of Warsaw University of Life Sciences - SGGW. Land Reclamation, V48, P153; Kalaji HM, 2018, ENVIRON EXP BOT, V152, P149, DOI 10.1016/j.envexpbot.2017.11.001; Kalaji HM, 2014, PLANT PHYSIOL BIOCH, V81, P16, DOI 10.1016/j.plaphy.2014.03.029; Kalaji HM, 2011, ENVIRON EXP BOT, V73, P64, DOI 10.1016/j.envexpbot.2010.10.009; Kang S, 2007, PLANTA, V227, P263, DOI 10.1007/s00425-007-0614-z; Kong LQ, 2015, FRONT PLANT SCI, V6, DOI 10.3389/fpls.2015.00158; Lazar D, 2013, PLANT SIGNAL BEHAV, V8, DOI 10.4161/psb.23279; Li C, 2015, J EXP BOT, V66, P669, DOI 10.1093/jxb/eru476; Li H, 2017, FRONT PLANT SCI, V8, DOI 10.3389/fpls.2017.00295; Martinez V, 2018, MOLECULES, V23, DOI 10.3390/molecules23030535; Mathur S, 2011, PLANT BIOLOGY, V13, P1, DOI 10.1111/j.1438-8677.2009.00319.x; Mehta P, 2010, PLANT PHYSIOL BIOCH, V48, P16, DOI 10.1016/j.plaphy.2009.10.006; Nawaz MA, 2018, J PLANT PHYSIOL, V220, P115, DOI 10.1016/j.jplph.2017.11.003; Negrao S, 2017, ANN BOT-LONDON, V119, P1, DOI 10.1093/aob/mcw191; Ni J, 2018, MOLECULES, V23, DOI 10.3390/molecules23040799; Okazaki M, 2009, J PINEAL RES, V46, P373, DOI 10.1111/j.1600-079X.2009.00673.x; Oraby H, 2012, PLANT SCI, V185, P331, DOI 10.1016/j.plantsci.2012.01.003; Perez-Bueno ML, 2011, PHOTOSYNTHETICA, V49, P573, DOI 10.1007/s11099-011-0070-7; Posmyk MM, 2008, J PINEAL RES, V45, P24, DOI 10.1111/j.1600-079X.2007.00552.x; Puranik S, 2012, TRENDS PLANT SCI, V17, P369, DOI 10.1016/j.tplants.2012.02.004; Puyang XH, 2015, ECOTOX ENVIRON SAFE, V117, P96, DOI 10.1016/j.ecoenv.2015.03.023; Roose JL, 2011, PLOS ONE, V6, DOI 10.1371/journal.pone.0028624; Sasi S, 2018, PLANTS-BASEL, V7, DOI 10.3390/plants7040100; Schmittgen TD, 2008, NAT PROTOC, V3, P1101, DOI 10.1038/nprot.2008.73; Shi HT, 2015, J EXP BOT, V66, P681, DOI 10.1093/jxb/eru373; Singh J., 2018, BIOTIC ABIOTIC STRES, P27, DOI [10.1007/978-981-10-9029-5_2, DOI 10.1007/978-981-10-9029-5_2]; Sitko K, 2019, SCI REP-UK, V9, DOI 10.1038/s41598-019-50579-1; Soni P, 2017, FEBS OPEN BIO, V7, P367, DOI 10.1002/2211-5463.12184; Sreenivasulu N, 2000, PHYSIOL PLANTARUM, V109, P435, DOI 10.1034/j.1399-3054.2000.100410.x; Strasser RJ, 2001, CHIMIE NOUVELLE, V75, P3321; Sullivan C. Y., 1979, Stress physiology in crop plants., P263; Sun LY, 2018, MOLECULES, V23, DOI [10.3390/molecules23051091, 10.3390/molecules23071602]; Tanveer M., 2018, SALINITY RESPONSES T, V1, P213, DOI [10.1007/978-3-319-75671-4_8, DOI 10.1007/978-3-319-75671-4_8]; Thach LB, 2007, PHOTOSYNTH RES, V94, P423, DOI 10.1007/s11120-007-9207-8; Toth SZ, 2011, PLANT PHYSIOL, V156, P382, DOI 10.1104/pp.110.171918; Turk H, 2014, PLANT GROWTH REGUL, V74, P139, DOI 10.1007/s10725-014-9905-0; Wang LY, 2016, PHOTOSYNTHETICA, V54, P19, DOI 10.1007/s11099-015-0140-3; Wang P, 2013, J PINEAL RES, V54, P292, DOI 10.1111/jpi.12017; Wei W, 2015, J EXP BOT, V66, P695, DOI 10.1093/jxb/eru392; Wu B, 2017, PLOS ONE, V12, DOI 10.1371/journal.pone.0171451; Yi XP, 2008, PHOTOSYNTH RES, V98, P439, DOI 10.1007/s11120-008-9352-8; Yin ZP, 2019, J PLANT INTERACT, V14, P453, DOI 10.1080/17429145.2019.1645895; Yu YC, 2018, FRONT PLANT SCI, V9, DOI 10.3389/fpls.2018.00256; Zhan HS, 2019, INT J MOL SCI, V20, DOI 10.3390/ijms20030709; Zhang HJ, 2014, J PINEAL RES, V57, P269, DOI 10.1111/jpi.12167; Zhang X, 2008, J EXP BOT, V59, P839, DOI 10.1093/jxb/erm364; Zhao G, 2018, INT J MOL SCI, V19, DOI 10.3390/ijms19071912; Zhou X, 2016, FRONT PHARMACOL, V7, DOI 10.3389/fphar.2016.00201</t>
  </si>
  <si>
    <t>WOS:000506648700084</t>
  </si>
  <si>
    <t>Melatonin Stimulates Activities and Expression Level of Antioxidant Enzymes and Preserves Functionality of Photosynthetic Apparatus in Hickory Plants (Carya cathayensis Sarg.) under PEG-Promoted Drought</t>
  </si>
  <si>
    <t>Wang, Junfeng; Chen, Juanjuan; Sharma, Anket; Tao, Shenchen; Zheng, Bingsong; Landi, Marco; Yuan, Huwei; Yan, Daoliang</t>
  </si>
  <si>
    <t>Nowadays, drought is one of the major abiotic factors which negatively affects growth and development of several fruit tree species, including Chinese hickory plants (Carya cathayensis Sarg.). The present investigation was conducted to study the possible positive effects of melatonin in drought resistance of C. cathayensis plants along with associated mechanisms. It was observed that melatonin pre-treatment applied before limited water availability significantly contrasted drought-promoted negative effects in terms of plant growth and physiological responses. Significant improvement was observed in key biological parameters like relative water content, net photosynthetic rate, stomatal conductance, transpiration rate, maximum photosynthetic efficiency of photosystem II (PSII), and PSII electron transport rate. Antioxidant apparatus was also stimulated by melatonin and enhanced activities of superoxide dismutase (SOD), catalase (CAT), and ascorbate peroxidase (APX) were noticed along with higher accumulation of proline. Gene expression studies herein revealed that melatonin promoted the up-regulation of the expression of SOD (70.7%), CAT (32.7%), and APX (66.5%) genes. As a consequence, accumulation of malondialdehyde by-products and leaf symptoms were reduced in melatonin-treated plants. All these observations offer the clear evidence that pre-treatment with melatonin ameliorate the performance of Chinese hickory plants against drought stress.</t>
  </si>
  <si>
    <t>10.3390/agronomy9110702</t>
  </si>
  <si>
    <t>Wang, Junfeng</t>
  </si>
  <si>
    <t xml:space="preserve"> Yan, Daoliang</t>
  </si>
  <si>
    <t>antioxidant system; hickory plant; reactive oxygen species; water stress</t>
  </si>
  <si>
    <t>EXOGENOUS MELATONIN; LIPID-PEROXIDATION; ROOT REGENERATION; OXIDATIVE STRESS; BRASSICA-JUNCEA; WATER DEFICITS; PROLINE; TOLERANCE; RESPONSES; SALINITY</t>
  </si>
  <si>
    <t>[Wang, Junfeng; Chen, Juanjuan; Sharma, Anket; Tao, Shenchen; Zheng, Bingsong; Yuan, Huwei; Yan, Daoliang] Zhejiang A&amp;F Univ, State Key Lab Subtrop Silviculture, Hangzhou 311300, Zhejiang, Peoples R China; [Landi, Marco] Univ Pisa, Dept Agr Food &amp; Environm, I-54124 Pisa, Italy; [Landi, Marco] Univ Pisa, Ctr Climat Change Impact, CIRSEC, I-54124 Pisa, Italy; [Landi, Marco] Univ Pisa, Nutrafood Res Ctr, I-54124 Pisa, Italy</t>
  </si>
  <si>
    <t>Yuan, HW; Yan, DL (corresponding author), Zhejiang A&amp;F Univ, State Key Lab Subtrop Silviculture, Hangzhou 311300, Zhejiang, Peoples R China.</t>
  </si>
  <si>
    <t>2017702431011@stu.zafu.edu.cn; 2017102202006@stu.zafu.edu.cn; anketsharma@gmail.com; 2018102201004@stu.zafu.edu.cn; bszheng@zafu.edu.cn; marco.landi@unipi.it; hwyuan@zafu.edu.cn; liangsie@zafu.edu.cn</t>
  </si>
  <si>
    <t>Sharma, Anket/0000-0002-5251-9045; Landi, Marco/0000-0003-0121-0715; Zheng, Bing Song/0000-0001-6185-5641</t>
  </si>
  <si>
    <t>Allegra M, 2003, J PINEAL RES, V34, P1, DOI 10.1034/j.1600-079X.2003.02112.x; Alonso R, 2001, PLANT CELL ENVIRON, V24, P905, DOI 10.1046/j.0016-8025.2001.00738.x; Antoniou C, 2017, J PINEAL RES, V62, DOI 10.1111/jpi.12401; ARNON DI, 1949, PLANT PHYSIOL, V24, P1, DOI 10.1104/pp.24.1.1; ARUOMA OI, 1989, BIOCHEM J, V258, P617, DOI 10.1042/bj2580617; Azevedo RA, 1998, PHYSIOL PLANTARUM, V104, P280, DOI 10.1034/j.1399-3054.1998.1040217.x; BATES LS, 1973, PLANT SOIL, V39, P205, DOI 10.1007/BF00018060; CHAVES MM, 1991, J EXP BOT, V42, P1, DOI 10.1093/jxb/42.1.1; Chaves MM, 2004, J EXP BOT, V55, P2365, DOI 10.1093/jxb/erh269; Cui GB, 2017, PLANT PHYSIOL BIOCH, V118, P138, DOI 10.1016/j.plaphy.2017.06.014; de Carvalho MHC, 2008, PLANT SIGNAL BEHAV, V3, P156, DOI 10.4161/psb.3.3.5536; de Souza TC, 2014, PLANT GROWTH REGUL, V73, P205, DOI 10.1007/s10725-013-9881-9; EMMERICH WE, 1990, AGRON J, V82, P1103, DOI 10.2134/agronj1990.00021962008200060015x; FARQUHAR GD, 1982, ANNU REV PLANT PHYS, V33, P317, DOI 10.1146/annurev.pp.33.060182.001533; Flexas J, 2004, PLANT BIOLOGY, V6, P269, DOI 10.1055/s-2004-820867; Garcia JJ, 2014, J PINEAL RES, V56, P225, DOI 10.1111/jpi.12128; Gill SS, 2010, PLANT PHYSIOL BIOCH, V48, P909, DOI 10.1016/j.plaphy.2010.08.016; Gong HJ, 2005, PLANT SCI, V169, P313, DOI 10.1016/j.plantsci.2005.02.023; Hung SH, 2007, J AM SOC HORTIC SCI, V132, P770, DOI 10.21273/JASHS.132.6.770; Jaleel CA, 2007, S AFR J BOT, V73, P190, DOI 10.1016/j.sajb.2006.11.001; Jaleel CA, 2009, ACTA PHYSIOL PLANT, V31, P427, DOI 10.1007/s11738-009-0275-6; Jia XC, 2017, NANOSCALE RES LETT, V12, DOI 10.1186/s11671-017-2242-2; KARAMANOS AJ, 1978, ANN BOT-LONDON, V42, P1393, DOI 10.1093/oxfordjournals.aob.a085586; Kaur P, 2019, SCI TOTAL ENVIRON, V655, P663, DOI 10.1016/j.scitotenv.2018.11.096; Kostopoulou Z, 2015, PLANT PHYSIOL BIOCH, V86, P155, DOI 10.1016/j.plaphy.2014.11.021; Li C, 2012, J PINEAL RES, V53, P298, DOI 10.1111/j.1600-079X.2012.00999.x; Li X, 2018, MOLECULES, V23, DOI 10.3390/molecules23010165; Livak KJ, 2001, METHODS, V25, P402, DOI 10.1006/meth.2001.1262; Lu SY, 2009, PLANT PHYSIOL BIOCH, V47, P132, DOI 10.1016/j.plaphy.2008.10.006; Maxwell K, 2000, J EXP BOT, V51, P659, DOI 10.1093/jexbot/51.345.659; Meher, 2018, SAUDI J BIOL SCI, V25, P285, DOI 10.1016/j.sjbs.2017.04.008; Meng JF, 2014, J PINEAL RES, V57, P200, DOI 10.1111/jpi.12159; Moussa H. R., 2017, International Journal of Vegetable Science, V23, P233, DOI 10.1080/19315260.2016.1243184; Nativ R, 1999, AUST J BOT, V47, P577, DOI 10.1071/BT98022; Sarafi E, 2017, PLANT PHYSIOL BIOCH, V112, P173, DOI 10.1016/j.plaphy.2016.12.018; Sarropoulou V, 2012, PLANT PHYSIOL BIOCH, V61, P162, DOI 10.1016/j.plaphy.2012.10.001; Sarropoulou VN, 2012, J PINEAL RES, V52, P38, DOI 10.1111/j.1600-079X.2011.00914.x; Schmutz J, 2010, NATURE, V463, P178, DOI 10.1038/nature08670; Semane B, 2007, PHYSIOL PLANTARUM, V129, P519, DOI 10.1111/j.1399-3054.2006.00822.x; Shahzad B, 2018, PLANT PHYSIOL BIOCH, V132, P641, DOI 10.1016/j.plaphy.2018.10.014; Sharma A, 2017, RUSS J PLANT PHYSL+, V64, P509, DOI 10.1134/S1021443717040124; Sharma A, 2019, BIOMOLECULES, V9, DOI 10.3390/biom9070285; Sharma A, 2019, PLANTS-BASEL, V8, DOI 10.3390/plants8070190; Sharma A, 2018, COGENT FOOD AGR, V4, DOI 10.1080/23311932.2018.1436212; Silva EN, 2012, BIOMASS BIOENERG, V45, P270, DOI 10.1016/j.biombioe.2012.06.009; Singh N.P., 2014, AFR J BIOTECHNOL, V13, P2022, DOI DOI 10.5897/AJB2013.13486; SIONIT N, 1981, AGRON J, V73, P1023, DOI 10.2134/agronj1981.00021962007300060027x; Sofo A, 2015, INT J MOL SCI, V16, P13561, DOI 10.3390/ijms160613561; Takahashi S, 2008, TRENDS PLANT SCI, V13, P178, DOI 10.1016/j.tplants.2008.01.005; Tan DX, 2007, PLANT SIGNAL BEHAV, V2, P514, DOI 10.4161/psb.2.6.4639; Tan DX, 2000, FREE RADICAL BIO MED, V29, P1177, DOI 10.1016/S0891-5849(00)00435-4; Tanveer M, 2019, PLANT PHYSIOL BIOCH, V135, P295, DOI 10.1016/j.plaphy.2018.12.013; TARKOW HAROLD, 1966, FOREST PROD J, V16, P61; Verbruggen N, 2008, AMINO ACIDS, V35, P753, DOI 10.1007/s00726-008-0061-6; Woo NS, 2008, PLANT METHODS, V4, DOI 10.1186/1746-4811-4-27; Xu QY, 2016, TREES-STRUCT FUNCT, V30, P1523, DOI 10.1007/s00468-016-1386-5; Ye J, 2016, ACTA PHYSIOL PLANT, V38, DOI 10.1007/s11738-015-2045-y; Yuan HW, 2018, PLANT PHYSIOL BIOCH, V127, P55, DOI 10.1016/j.plaphy.2018.03.010; Zhang N, 2015, J EXP BOT, V66, P647, DOI 10.1093/jxb/eru336; Zhang N, 2013, J PINEAL RES, V54, P15, DOI 10.1111/j.1600-079X.2012.01015.x; Zhang SY, 2010, PHOTOSYNTHETICA, V48, P589, DOI 10.1007/s11099-010-0076-6; Zhao SJ, 1994, PLANT PHYSL COMMUN, V30, P207; Zhao Y, 2011, J PINEAL RES, V50, P83, DOI 10.1111/j.1600-079X.2010.00817.x; Zhu XX, 2016, ENVIRON SCI POLLUT R, V23, P16567, DOI 10.1007/s11356-016-6821-z</t>
  </si>
  <si>
    <t>WOS:000502264700036</t>
  </si>
  <si>
    <t>Melatonin facilitates lateral root development by coordinating PAO-derived hydrogen peroxide and Rboh-derived superoxide radical</t>
  </si>
  <si>
    <t>Chen, Jian; Li, Hui; Yang, Kang; Wang, Yongzhu; Yang, Lifei; Hu, Liangbin; Liu, Ruixian; Shi, Zhiqi</t>
  </si>
  <si>
    <t>Melatonin, a phytochemical, can regulate lateral root (LR) formation, but the downstream signaling of melatonin remains elusive. Here we investigated the roles of hydrogen peroxide (H2O2) and superoxide radical (O-2(center dot-)) in melatonin-promoted LR formation in tomato (Solanum lycopersicum) roots by using physiological, histochemical, bioinformatic, and biochemical approaches. The increase in endogenous melatonin level stimulated reactive oxygen species (ROS)-dependent development of lateral root primordia (LRP) and LR. Melatonin promoted LRP/LR formation and modulated the expression of cell cycle genes (SlCDKA1, SlCYCD3;1, and SlKRP2) by stimulating polyamine oxidase (PAO)-dependent H2O2 production and respiratory burst oxidase homologue (Rboh)-dependent O-2(center dot-) production, respectively. Screening of SlPAOs and SlRbohs gene family combined with gene expression analysis suggested that melatonin-promoted LR formation was correlated to the upregulation of SlPAO1, SlRboh3, and SlRboh4 in LR-emerging zone. Transient expression analysis confirmed that SlPAO1 was able to produce H2O2 while SlRboh3 and SlRboh4 were capable of producing O-2(center dot-). Melatonin-ROS signaling cassette was also found in the regulation of LR formation in rice root and lateral hyphal branching in fungi. These results suggested that SlPAO1-H2O2 and SlRboh3/4-O-2(center dot-) acted as downstream of melatonin to regulate the expression of cell cycle genes, resulting in LRP initiation and LR development. Such findings uncover one of the regulatory pathways for melatonin-regulated LR formation, which extends our knowledge for melatonin-regulated plant intrinsic physiology.</t>
  </si>
  <si>
    <t>10.1016/j.freeradbiomed.2019.09.011</t>
  </si>
  <si>
    <t>Chen, Jian</t>
  </si>
  <si>
    <t xml:space="preserve"> Shi, Zhiqi</t>
  </si>
  <si>
    <t>Hydrogen peroxide; Lateral root; Melatonin; Polyamine oxidase; RBOH; Reactive oxygen species; Superoxide radical</t>
  </si>
  <si>
    <t>ARABIDOPSIS ROOT; STRESS TOLERANCE; ORYZA-SATIVA; CELL-CYCLE; AUXIN; PROTEIN; DIFFERENTIATION; DEGRADATION; INVOLVEMENT; TRANSITION</t>
  </si>
  <si>
    <t>[Chen, Jian; Li, Hui; Yang, Kang; Wang, Yongzhu; Shi, Zhiqi] Jiangsu Acad Agr Sci, Inst Food Safety &amp; Nutr, 50 Zhongling St, Nanjing 210014, Jiangsu, Peoples R China; [Yang, Lifei] Nanjing Agr Univ, Coll Hort, Nanjing 210095, Jiangsu, Peoples R China; [Hu, Liangbin] Henan Inst Sci &amp; Technol, Dept Food Sci, Xinxiang 453003, Henan, Peoples R China; [Liu, Ruixian] Jiangsu Acad Agr Sci, Inst Ind Crops, Nanjing 210014, Jiangsu, Peoples R China</t>
  </si>
  <si>
    <t>Chen, J; Shi, ZQ (corresponding author), Jiangsu Acad Agr Sci, Inst Food Safety &amp; Nutr, 50 Zhongling St, Nanjing 210014, Jiangsu, Peoples R China.</t>
  </si>
  <si>
    <t>chenjian@jaas.ac.cn; shizhiqi@jaas.ac.cn</t>
  </si>
  <si>
    <t>Ahou A, 2014, J EXP BOT, V65, P1585, DOI 10.1093/jxb/eru016; Alcazar R, 2014, FRONT PLANT SCI, V5, DOI 10.3389/fpls.2014.00319; Arnao MB, 2007, J PINEAL RES, V42, P147, DOI 10.1111/j.1600-079X.2006.00396.x; Atkinson JA, 2014, PLANT PHYSIOL, V166, P538, DOI 10.1104/pp.114.245423; Bhattacharjee S, 2012, J BOT, V2012, DOI DOI 10.1155/2012/985298; Chen BX, 2016, FRONT PLANT SCI, V7, DOI 10.3389/fpls.2016.01219; Chen J, 2013, PLANT SOIL, V362, P301, DOI 10.1007/s11104-012-1275-7; Chen ZP, 2018, ANN BOT-LONDON, V121, P1127, DOI 10.1093/aob/mcx207; Chen ZP, 2017, FREE RADICAL BIO MED, V108, P465, DOI 10.1016/j.freeradbiomed.2017.04.009; Correa-Aragunde N, 2006, J EXP BOT, V57, P581, DOI 10.1093/jxb/erj045; De Smet I, 2012, PLANT CELL, V24, P15, DOI 10.1105/tpc.111.094292; De Smet I, 2012, NEW PHYTOL, V193, P867, DOI 10.1111/j.1469-8137.2011.03996.x; Demidchik V, 2007, PLANT J, V49, P377, DOI 10.1111/j.1365-313X.2006.02971.x; Demidchik V, 2018, NEW PHYTOL, V220, P49, DOI 10.1111/nph.15266; Demidchik V, 2018, INT J MOL SCI, V19, DOI 10.3390/ijms19041263; Du YJ, 2018, J EXP BOT, V69, P155, DOI 10.1093/jxb/erx223; Dunand C, 2007, NEW PHYTOL, V174, P332, DOI 10.1111/j.1469-8137.2007.01995.x; Fang T., 2014, PLANT CELL REP, P1; Fincato P, 2011, J EXP BOT, V62, P1155, DOI 10.1093/jxb/erq341; Finn RD, 2016, NUCLEIC ACIDS RES, V44, pD279, DOI 10.1093/nar/gkv1344; Fukaki H, 2009, PLANT MOL BIOL, V69, P437, DOI 10.1007/s11103-008-9417-2; Gemes K, 2016, PLANT PHYSIOL, V172, P1418, DOI 10.1104/pp.16.01118; Gill SS, 2010, PLANT PHYSIOL BIOCH, V48, P909, DOI 10.1016/j.plaphy.2010.08.016; Gou JQ, 2010, PLANT CELL, V22, P623, DOI 10.1105/tpc.109.073239; Guo K, 2008, J EXP BOT, V59, P3443, DOI 10.1093/jxb/ern194; Hardeland R, 2016, FRONT PLANT SCI, V7, DOI 10.3389/fpls.2016.00198; Hardeland R, 2015, J EXP BOT, V66, P627, DOI 10.1093/jxb/eru386; Harris SD, 2008, MYCOLOGIA, V100, P823, DOI 10.3852/08-177; Kanwar MK, 2018, J PINEAL RES, V65, DOI 10.1111/jpi.12526; Karuppanapandian T, 2011, AUST J CROP SCI, V5, P709; Ke QB, 2018, FRONT PLANT SCI, V9, DOI 10.3389/fpls.2018.00914; Li YG, 2014, PLOS ONE, V9, DOI 10.1371/journal.pone.0111707; Liang C., 2017, FRONT PLANT SCI, V8; Liu TB, 2014, PLANT SIGNAL BEHAV, V9, DOI 10.4161/psb.29773; Liu TB, 2014, PLANT CELL PHYSIOL, V55, P1110, DOI 10.1093/pcp/pcu047; Lv WJ, 2017, FRONT PLANT SCI, V8, DOI 10.3389/fpls.2017.00232; Malamy JE, 1997, DEVELOPMENT, V124, P33; Manzano C, 2014, PLANT PHYSIOL, V165, P1105, DOI 10.1104/pp.114.238873; Marchler-Bauer A, 2015, NUCLEIC ACIDS RES, V43, pD222, DOI 10.1093/nar/gku1221; Marino D, 2012, TRENDS PLANT SCI, V17, P9, DOI 10.1016/j.tplants.2011.10.001; Montiel J, 2013, PLANT SIGNAL BEHAV, V8, DOI 10.4161/psb.22694; Nakagami H, 2002, PLANT CELL, V14, P1847, DOI 10.1105/tpc.002550; Orman-Ligeza B, 2016, DEVELOPMENT, V143, P3328, DOI 10.1242/dev.136465; Pape C, 2006, J PINEAL RES, V41, P157, DOI 10.1111/j.1600-079X.2006.00348.x; Pelagio-Flores R, 2012, J PINEAL RES, V53, P279, DOI 10.1111/j.1600-079X.2012.00996.x; Peret B, 2009, TRENDS PLANT SCI, V14, P399, DOI 10.1016/j.tplants.2009.05.002; Rangan P, 2014, BIOMED RES INT, V2014, DOI 10.1155/2014/239621; Reiter RJ, 2017, CELL MOL LIFE SCI, V74, P3863, DOI 10.1007/s00018-017-2609-7; Ren H, 2008, PLANT J, V53, P705, DOI 10.1111/j.1365-313X.2007.03370.x; Sagi M, 2006, PLANT PHYSIOL, V141, P336, DOI 10.1104/pp.106.078089; Sanz L, 2011, PLANT CELL, V23, P641, DOI 10.1105/tpc.110.080002; Singh SK, 2016, J EXP BOT, V67, P1853, DOI 10.1093/jxb/erv576; Su GX, 2006, J INTEGR PLANT BIOL, V48, P426, DOI 10.1111/j.1744-7909.2006.00236.x; Tan DX, 2019, MELATONIN RES, V2, P44, DOI [10.32794/nr11250011, DOI 10.32794/mr11250011]; Tsukagoshi H, 2016, CURR OPIN PLANT BIOL, V29, P57, DOI 10.1016/j.pbi.2015.10.012; Tsukagoshi H, 2010, CELL, V143, P606, DOI 10.1016/j.cell.2010.10.020; Verkest A, 2005, PLANT PHYSIOL, V139, P1099, DOI 10.1104/pp.105.069906; Wang H, 2006, PLANT SCI, V170, P70, DOI 10.1016/j.plantsci.2005.08.005; Wang YZ, 2019, J SCI FOOD AGR, V99, P4082, DOI 10.1002/jsfa.9638; Wimalasekera R, 2015, PLANT PHYSIOL BIOCH, V96, P231, DOI 10.1016/j.plaphy.2015.08.003; Ye XF, 2016, MOLECULES, V21, DOI 10.3390/molecules21101339; Yu P, 2016, TRENDS PLANT SCI, V21, P951, DOI 10.1016/j.tplants.2016.07.011; Zhang N, 2014, J PINEAL RES, V56, P39, DOI 10.1111/jpi.12095; Zhang N, 2013, J PINEAL RES, V54, P15, DOI 10.1111/j.1600-079X.2012.01015.x</t>
  </si>
  <si>
    <t>WOS:000496132900049</t>
  </si>
  <si>
    <t>Improving drought stress tolerance in fenugreek (Trigonella foenum-graecum) by exogenous melatonin</t>
  </si>
  <si>
    <t>Zamani, Zohreh; Amiri, Hamzeh; Ismaili, Ahmad</t>
  </si>
  <si>
    <t>The present study was conducted to determine the changes which occurred in the water-stressed fenugreek (Trigonella foenum-gracum L.) in response to melatonin treatment. Fenugreek is a valuable medicinal plant which contains trigonelline that plays an osmoregulatory role in abiotic stress. To this end, the effects of three levels of water deficit in the first experiment and four concentrations of melatonin in the second experiment were investigated on the physiological and biochemical responses. The findings of the first experiment demonstrated that water deficit decreased the weight and length of fenugreek shoots as well as pigments contents, and catalase activity. In addition, such a deficit led to an increase in proline, trigonelline, melatonin and enhanced the activity of other antioxidant enzymes. Finally, the hydrogen peroxide and malondialdehyde concentrations increased under severe stress. The results of the second experiment indicated that melatonin treatment significantly reduced chlorophyll degradation. Furthermore, the activities of the ROS scavenging enzymes were increased by melatonin. Moreover, exogenous melatonin led to an increase in endogenous melatonin and trigonelline whereas it led to a decrease in proline content. These results revealed that fenugreek tolerated water deficit by increasing the endogenous melatonin and trigonelline, as well as the general physiological responses.</t>
  </si>
  <si>
    <t>PLANT BIOSYSTEMS</t>
  </si>
  <si>
    <t>10.1080/11263504.2019.1674398</t>
  </si>
  <si>
    <t>Zamani, Zohreh</t>
  </si>
  <si>
    <t xml:space="preserve"> Ismaili, Ahmad</t>
  </si>
  <si>
    <t>Drought; fenugreek; melatonin; polyethylene glygol 6000; trigonelline</t>
  </si>
  <si>
    <t>LIPID-PEROXIDATION; ANTIOXIDANT ENZYMES; SEED-GERMINATION; PLANT-GROWTH; PINEAL-GLAND; HEAT-STRESS; ALLEVIATION; PROLINE; LEAVES; L.</t>
  </si>
  <si>
    <t>[Zamani, Zohreh; Amiri, Hamzeh] Lorestan Univ, Dept Biol, Coll Sci, Khorramabad, Iran; [Ismaili, Ahmad] Lorestan Univ, Coll Agr, Dept Agron &amp; Plant Breeding, Khorramabad, Iran</t>
  </si>
  <si>
    <t>Amiri, H (corresponding author), Lorestan Univ, Fac Basic Sci, Dept Biol, Khorramabad, Iran.</t>
  </si>
  <si>
    <t>amiri_h_lu@yahoo.com</t>
  </si>
  <si>
    <t>Ahmed P, 2009, BOT RES INT, V2, P11; Ansari M, 2010, DARU, V18, P173; Antoniou C, 2017, J PINEAL RES, V62, DOI 10.1111/jpi.12401; Armand N, 2016, PHOTOSYNTHETICA, V54, P288, DOI 10.1007/s11099-015-0178-2; Arnao MB, 2006, PLANT SIGNAL BEHAV, V1, P89, DOI 10.4161/psb.1.3.2640; Arnao MB, 2014, TRENDS PLANT SCI, V19, P789, DOI 10.1016/j.tplants.2014.07.006; Arnao MB, 2013, J PINEAL RES, V55, P149, DOI 10.1111/jpi.12055; ARNON DI, 1949, PLANT PHYSIOL, V24, P1, DOI 10.1104/pp.24.1.1; Asrar AWA, 2011, SAUDI J BIOL SCI, V18, P93, DOI 10.1016/j.sjbs.2010.06.007; Balabusta M, 2016, FRONT PLANT SCI, V7, DOI 10.3389/fpls.2016.00575; Bano Dilkash, 2016, INT J RES AYURVEDA P, V7, P84, DOI DOI 10.7897/2277-4343.074139; BATES LS, 1973, PLANT SOIL, V39, P205, DOI 10.1007/BF00018060; BRADFORD MM, 1976, ANAL BIOCHEM, V72, P248, DOI 10.1016/0003-2697(76)90527-3; Byeon Y, 2014, J PINEAL RES, V56, P189, DOI 10.1111/jpi.12111; Cho YK, 1999, PHYTOCHEMISTRY, V52, P1235, DOI 10.1016/S0031-9422(99)00410-0; Considine MJ, 2015, ANN BOT-LONDON, V116, P469, DOI 10.1093/aob/mcv153; Dawood MG, 2015, ACTA BIOL COLOMB, V20, P223, DOI 10.15446/abc.v20n2.43291; Erland LAE, 2015, PLANT SIGNAL BEHAV, V10, DOI 10.1080/15592324.2015.1096469; EVANS LS, 1984, PHYTOCHEMISTRY, V23, P1837, DOI 10.1016/S0031-9422(00)84927-4; Evers D, 2010, J EXP BOT, V61, P2327, DOI 10.1093/jxb/erq060; Fabian Attila, 2008, Acta Biologica Szegediensis, V52, P157; GIANNOPOLITIS CN, 1977, PLANT PHYSIOL, V59, P315, DOI 10.1104/pp.59.2.309; Hardeland R, 2012, AGING DIS, V3, P194; Hasan MK, 2015, FRONT PLANT SCI, V6, DOI 10.3389/fpls.2015.00601; Hu W, 2018, POSTHARVEST BIOL TEC, V140, P42, DOI 10.1016/j.postharvbio.2018.02.007; Jiang XW, 2016, PAK J BOT, V48, P1345; Jiang YW, 2001, CROP SCI, V41, P436, DOI 10.2135/cropsci2001.412436x; Karpinski S, 1997, PLANT CELL, V9, P627, DOI 10.1105/tpc.9.4.627; KATO M, 1987, CAN J BOT, V65, P729, DOI 10.1139/b87-097; Kolar J., 2001, ENDOCYT CELL RES, V14, P75; KRAMER GF, 1991, PHYTOCHEMISTRY, V30, P2101, DOI 10.1016/0031-9422(91)83595-C; Loreto F, 2001, PLANT PHYSIOL, V127, P1781, DOI 10.1104/pp.010497; Manske R.H.F., 2014, ALKALOIDS CHEM PHYSL; Maronde E, 2007, TRENDS ENDOCRIN MET, V18, P142, DOI 10.1016/j.tem.2007.03.001; Mayer AM, 2006, PHYTOCHEMISTRY, V67, P2318, DOI 10.1016/j.phytochem.2006.08.006; McCord CP, 1917, J EXP ZOOL, V23, P207, DOI 10.1002/jez.1400230108; MICHEL BE, 1973, PLANT PHYSIOL, V51, P914, DOI 10.1104/pp.51.5.914; NAKANO Y, 1981, PLANT CELL PHYSIOL, V22, P867; Paek K.-Y., 2014, PRODUCTION BIOMASS B; Pan Y, 2006, PLANT GROWTH REGUL, V49, P157, DOI 10.1007/s10725-006-9101-y; Posmyk MM, 2009, J PINEAL RES, V46, P214, DOI 10.1111/j.1600-079X.2008.00652.x; Reiter RJ, 2015, MOLECULES, V20, P7396, DOI 10.3390/molecules20047396; Requena JR, 1996, NEPHROL DIAL TRANSPL, V11, P48; SCANDALIOS JG, 1993, PLANT PHYSIOL, V101, P7, DOI 10.1104/pp.101.1.7; Scebba F, 2001, BIOL PLANTARUM, V44, P41, DOI 10.1023/A:1017962102950; Sharma S, 2011, PLANT PHYSIOL, V157, P292, DOI 10.1104/pp.111.183210; Shehab GG, 2010, NOT BOT HORTI AGROBO, V38, P139; Shi HT, 2015, J PINEAL RES, V59, P102, DOI 10.1111/jpi.12244; Slinkard A, 2006, FENUGREEK SASKATCHEW; Tan DX, 2013, J PINEAL RES, V54, P127, DOI 10.1111/jpi.12026; Tan DX, 2012, J EXP BOT, V63, P577, DOI 10.1093/jxb/err256; Toh EW, 2012, J SURG CASE REP; Verbruggen N, 2008, AMINO ACIDS, V35, P753, DOI 10.1007/s00726-008-0061-6; Wei W, 2015, J EXP BOT, V66, P695, DOI 10.1093/jxb/eru392; Wilhelmsen M, 2011, J PINEAL RES, V51, P270, DOI 10.1111/j.1600-079X.2011.00895.x; WISE RR, 1987, PLANT PHYSIOL, V83, P278, DOI 10.1104/pp.83.2.278; Zhang N, 2015, J EXP BOT, V66, P647, DOI 10.1093/jxb/eru336; Zhang N, 2013, J PINEAL RES, V54, P15, DOI 10.1111/j.1600-079X.2012.01015.x; Zheng XQ, 2004, PLANT SCI, V166, P807, DOI 10.1016/j.plantsci.2003.11.024</t>
  </si>
  <si>
    <t>1126-3504</t>
  </si>
  <si>
    <t>1724-5575</t>
  </si>
  <si>
    <t>PLANT BIOSYST</t>
  </si>
  <si>
    <t>Plant Biosyst.</t>
  </si>
  <si>
    <t>WOS:000492501500001</t>
  </si>
  <si>
    <t>Investigating the effect of methyl jasmonate and melatonin on resistance of Malus crabapple 'Hong Jiu' to ozone stress</t>
  </si>
  <si>
    <t>Qiu, Yanfen; An, Kai; Sun, Jingjing; Chen, Xuesen; Gong, Xiaojun; Ma, Li; Wu, Shuqing; Jiang, Shenghui; Zhang, Zongying; Wang, Yanling</t>
  </si>
  <si>
    <t>Ozone (O-3) is an adverse environmental factor posing damage to ornamental plants. Thus, it is important to seek an effective way of enhancing plant tolerance to O-3-induced damage. Methyl jasmonate (MJ) and melatonin (MT) are plant growth regulators (PGRs) involved in plant abiotic stress responses. In this study, compared with the control group of plants without ozone, the influence of exogenous MJ (0, 10, 50, 100, and 150 mu M) and MT (0, 0.1, 0.5, 2.5, and 12.5 mu M) on the resistance of Malus crabapple 'Hong Jiu' was evaluated under O-3 stress (100 +/- 10 nL/L for 3 h). Our data revealed that levels of MDA were significantly enhanced following O-3 treatment compared with plants without O-3. O-3 induced the activities of antioxidant enzymes and the accumulation of non-enzymatic antioxidants. While lower malondialdehyde (MDA) content, greater activities of antioxidant enzymes, and higher levels of soluble protein and non-enzymatic antioxidants were observed in PGRs-pretreated plants than in non-PGRs-pretreated plants under O-3 stress. Based on the above results and air pollution tolerance index (APTI), an exogenous supply of MJ and MT to Malus crabapple 'Hong Jiu' seedlings was protective for O-3-induced toxicity. The present study provides new insights into the mechanisms of MJ and MT amelioration of O-3-induced oxidative stress damages in Malus crabapple 'Hong Jiu.'</t>
  </si>
  <si>
    <t>10.1007/s11356-019-05946-w</t>
  </si>
  <si>
    <t>Qiu, Yanfen</t>
  </si>
  <si>
    <t xml:space="preserve"> Wang, Yanling</t>
  </si>
  <si>
    <t>Ozone stress; Methyl jasmonate; Melatonin</t>
  </si>
  <si>
    <t>POLLUTION TOLERANCE INDEX; INDUCED OXIDATIVE STRESS; GLUTATHIONE METABOLISM; EXOGENOUS MELATONIN; PERFORMANCE INDEX; PLANTS; SEEDLINGS; ACID; ANTIOXIDANT; ENZYMES</t>
  </si>
  <si>
    <t>[Qiu, Yanfen; An, Kai; Sun, Jingjing; Gong, Xiaojun; Ma, Li; Wu, Shuqing; Wang, Yanling] Shandong Agr Univ, Coll Forestry, Tai An, Shandong, Peoples R China; [Chen, Xuesen; Jiang, Shenghui; Zhang, Zongying] Shandong Agr Univ, State Key Lab Crop Biol, Coll Hort Sci &amp; Engn, Tai An, Shandong, Peoples R China</t>
  </si>
  <si>
    <t>Wang, YL (corresponding author), Shandong Agr Univ, Coll Forestry, Tai An, Shandong, Peoples R China.</t>
  </si>
  <si>
    <t>wangyl219@126.com</t>
  </si>
  <si>
    <t>Aeobi H, 1974, CATALASE HU METHODS, P673; Ali MB, 2006, PLANT CELL REP, V25, P613, DOI 10.1007/s00299-005-0065-6; Alscher RG, 2002, J EXP BOT, V53, P1331, DOI 10.1093/jexbot/53.372.1331; ARNON DI, 1949, PLANT PHYSIOL, V24, P1, DOI 10.1104/pp.24.1.1; BEAUCHAM.C, 1971, ANAL BIOCHEM, V44, P276, DOI 10.1016/0003-2697(71)90370-8; BESADA A, 1987, TALANTA, V34, P731, DOI 10.1016/0039-9140(87)80229-1; Cheong JJ, 2003, TRENDS GENET, V19, P409, DOI 10.1016/S0168-9525(03)00138-0; Ding F, 2017, SCI HORTIC-AMSTERDAM, V219, P264, DOI 10.1016/j.scienta.2017.03.029; Fan JB, 2015, FRONT PLANT SCI, V6, DOI 10.3389/fpls.2015.00925; Feng ZZ, 2014, ENVIRON POLLUT, V193, P296, DOI 10.1016/j.envpol.2014.06.004; FISHMAN J, 1991, CHEMOSPHERE, V22, P685, DOI 10.1016/0045-6535(91)90296-P; Galano A, 2011, J PINEAL RES, V51, P1, DOI 10.1111/j.1600-079X.2011.00916.x; Gao Fan, 2017, Acta Agriculturae Zhejiangensis, V29, P1144; Gao Feng, 2017, Chinese Journal of Plant Ecology, V41, P252, DOI 10.17521/cjpe.2016.0195; Gao Qing-hai, 2017, Yingyong Shengtai Xuebao, V28, P1925, DOI 10.13287/j.1001-9332.201706.005; Gaucher C, 2006, ANN FOREST SCI, V63, P387, DOI 10.1051/forest:2006019; Gonçalves José F.C., 2007, Braz. J. Plant Physiol., V19, P171, DOI 10.1590/S1677-04202007000300001; Gong Biao, 2017, Scientia Agricultura Sinica, V50, P2326; GONG X, 2017, AGR SCI TECHNOL, V18, P579; GRIFFITH OW, 1980, ANAL BIOCHEM, V106, P207, DOI 10.1016/0003-2697(80)90139-6; HEAGLE A S, 1973, Journal of Environmental Quality, V2, P365; HEATH RL, 1968, ARCH BIOCHEM BIOPHYS, V125, P189, DOI 10.1016/0003-9861(68)90654-1; [侯赛男 Hou Sainan], 2017, [海洋科学, Marine Sciences], V41, P104; Hu ZR, 2016, PLANT PHYSIOL BIOCH, V100, P94, DOI 10.1016/j.plaphy.2016.01.008; Jia Y., 2016, THESIS; Jiang CQ, 2016, ACTA PHYSIOL PLANT, V38, DOI 10.1007/s11738-016-2101-2; Krishnaveni M., 2013, Journal of Pharmacy Research, V7, P296, DOI 10.1016/j.jopr.2013.03.025; Kruger N J, 1994, Methods Mol Biol, V32, P9; Krupa S, 2001, PLANT DIS, V85, P4, DOI 10.1094/PDIS.2001.85.1.4; [列淦文 Lie Ganwen], 2014, [生态科学, Ecologic Science], V33, P607; [列淦文 Lie Ganwen], 2014, [生态学报, Acta Ecologica Sinica], V34, P294; Liu R.K., 1983, PLANT PHYSL COMMUN, V4, P25; [刘仕翔 Liu Shixiang], 2016, [农业环境科学学报, Journal of Agro-Environment Science], V35, P1034; Mahalingam R, 2006, PLANT CELL ENVIRON, V29, P1357, DOI 10.1111/j.1365-3040.2006.01516.x; Meng X, 2016, CROPS, V1, P135; Meng XH, 2009, FOOD CHEM, V114, P1028, DOI 10.1016/j.foodchem.2008.09.109; Mittler R, 2002, TRENDS PLANT SCI, V7, P405, DOI 10.1016/S1360-1385(02)02312-9; Morgan PB, 2006, NEW PHYTOL, V170, P333, DOI 10.1111/j.1469-8137.2006.01679.x; Nagalakshmi N, 2001, PLANT SCI, V160, P291, DOI 10.1016/S0168-9452(00)00392-7; Ogunkunle CO, 2015, AGROFOREST SYST, V89, P447, DOI 10.1007/s10457-014-9781-7; Pandey AK, 2016, ECOTOX ENVIRON SAFE, V134, P358, DOI 10.1016/j.ecoenv.2015.08.028; Pandey AK, 2015, URBAN FOR URBAN GREE, V14, P866, DOI 10.1016/j.ufug.2015.08.001; Pandey AK, 2015, LANDSCAPE URBAN PLAN, V144, P119, DOI 10.1016/j.landurbplan.2015.08.014; Pathak V, 2011, URBAN FOR URBAN GREE, V10, P61, DOI 10.1016/j.ufug.2010.06.008; Putter J, 1978, METHOD ENZYMAT AN, P685; Rai PK, 2014, AIR QUAL ATMOS HLTH, V7, P93, DOI 10.1007/s11869-013-0217-8; Ramakrishna B, 2012, PLANT GROWTH REGUL, V68, P249, DOI 10.1007/s10725-012-9713-3; Reiter RJ, 2000, J BIOMED SCI, V7, P444, DOI 10.1159/000025480; Reiter RJ, 2015, MOLECULES, V20, P7396, DOI 10.3390/molecules20047396; Secretariat O, 2011, PHOTOCHEM PHOTOBIOL, V10, P178; Sen D. N., 1978, INDIAN ARID ZONE ENV, P203; Singh S.K., 1983, P S AIR POLL CONTR I, P218; SINGH SK, 1991, J ENVIRON MANAGE, V32, P45, DOI 10.1016/S0301-4797(05)80080-5; Singh SN, 2007, ENV BIOREMEDIATION T, P409; Smith G.C., 2012, NRS103 USDA FOR SERV; Suganthi P, 2013, J EXP BIOL, V203, P3425; Sun JJ, 2017, PLANT CELL TISS ORG, V130, P227, DOI 10.1007/s11240-017-1217-4; Wan WX, 2014, ENVIRON POLLUT, V191, P215, DOI 10.1016/j.envpol.2014.02.035; Wang JinHuan, 2016, Journal of Fruit Science, V33, P823; [王俊力 Wang Junli], 2011, [生态学报, Acta Ecologica Sinica], V31, P2068; Wang SY, 1999, J PLANT GROWTH REGUL, V18, P127, DOI 10.1007/PL00007060; [王伟香 Wang Weixiang], 2016, [园艺学报, Acta Horticulturae Sinica], V43, P695; Wang XL, 1985, ENV RES MONITORING, P44; [吴芳芳 WU Fangfang], 2011, [生态学报, Acta Ecologica Sinica], V31, P4019; [谢居清 XIE Ju-qing], 2009, [农业环境科学学报, Journal of Agro-Environment Science], V28, P1235; [杨华庚 Yang Huageng], 2011, [中国农学通报, Chinese Agricultural Science Bulletin], V27, P150; Yang XiaoLong, 2017, Scientia Agricultura Sinica, V50, P3186; Yang Yi, 2015, ACTA BOTANICA BOREALI-OCCIDENTALIA SINICA, V35, P302, DOI 10.7606/j.issn.1000-4025.2015.02.0302; Ye X, 2015, JIANGSU AGR SCI, V43, P173; Yoon Ji Young, 2009, Journal of Crop Science and Biotechnology, V12, P63; Zhang PQ, 2016, ECOTOX ENVIRON SAFE, V132, P212, DOI 10.1016/j.ecoenv.2016.06.003; Zhang Wei-wei, 2011, Huanjing Kexue, V32, P1710; [赵洪涛 Zhao Hongtao], 2012, [生态学报, Acta Ecologica Sinica], V32, P8001; Zheng QiWei, 2005, Acta Botanica Boreali-Occidentalia Sinica, V25, P2240; [郑启伟 ZHENG QiWei], 2006, [生态学报, Acta Ecologica Sinica], V26, P1131; Zhou Y, 2017, SCI HORTIC-AMSTERDAM, V220, P90, DOI 10.1016/j.scienta.2017.02.021; Zhu Y, 2017, J TRADIT CHIN MED, V37, P1; Zou QingCheng, 2011, Plant Physiology Communications, V47, P913</t>
  </si>
  <si>
    <t>WOS:000490028900019</t>
  </si>
  <si>
    <t>Transgenic Arabidopsis overexpressing MsSNAT enhances salt tolerance via the increase in autophagy, and the reestablishment of redox and ion homeostasis</t>
  </si>
  <si>
    <t>Zhao, Gan; Yu, Xiuli; Lou, Wang; Wei, Siqi; Wang, Ren; Wan, Qun; Shen, Wenbiao</t>
  </si>
  <si>
    <t>Whether or how alfalfa serotonin N-acetyltransferase gene (MsSNAT; a melatonin synthetic gene) enhances salinity tolerance is still elusive. In this report, the wild-type and the transgenic Arabidopsis plants overexpressing MsSNAT were adopted. Compared to the wild-type, two transgenic Arabidopsis lines enhanced endogenous melatonin production in response to NaCl stress. Meanwhile, the primary root growth inhibition and chlorophyll degradation caused by NaCl stress were differentially alleviated. These were accompanied with the enhanced autophagy in two transgenic lines, as evidenced by the number of autophagosomes in roots and up-regulated some Autophagy-related (ATG) genes. Redox homeostasis was reestablished, since representative antioxidant genes and corresponding enzymatic activities were intensified in the transgenic Arabidopsis plants overexpressing alfalfa SNAT, compared to the stressed wild-type. Importantly, NaCl-triggered ion imbalance was differentially abolished in transgenic lines, which was consistent with the transcriptional profiles of representative genes related to ion homeostasis, including sodium hydrogen exchanger 1 (NHX1) and salt overly sensitive1 (SOS1). Collectively, our results revealed that MsSNAT-dependent melatonin enhanced salt tolerance via the increase in autophagy, and reestablishment of redox and ion homeostasis.</t>
  </si>
  <si>
    <t>10.1016/j.envexpbot.2019.04.017</t>
  </si>
  <si>
    <t>Alfalfa; Arabidopsis; Autophagy; Melatonin; Redox and ion homeostasis; Salt tolerance; Serotonin N-acetyltransferase gene</t>
  </si>
  <si>
    <t>SEROTONIN N-ACETYLTRANSFERASE; NITRIC-OXIDE; STRESS TOLERANCE; SEEDLING GROWTH; MEDICAGO-SATIVA; MELATONIN; SALINITY; DROUGHT; PLANTS</t>
  </si>
  <si>
    <t>[Zhao, Gan; Yu, Xiuli; Lou, Wang; Wei, Siqi; Shen, Wenbiao] Nanjing Agr Univ, Lab Ctr Life Sci, Coll Life Sci, Nanjing 210095, Jiangsu, Peoples R China; [Wang, Ren] Jiangsu Prov &amp; Chinese Acad Sci, Inst Bot, Nanjing 210014, Jiangsu, Peoples R China; [Wan, Qun] Nanjing Agr Univ, Coll Sci, Nanjing 210095, Jiangsu, Peoples R China</t>
  </si>
  <si>
    <t>Shen, WB (corresponding author), Nanjing Agr Univ, Coll Life Sci, Nanjing 210095, Jiangsu, Peoples R China.</t>
  </si>
  <si>
    <t>2018216033@njau.edu.cn; 2016116109@njau.edu.cn; 2018116099@njau.edu.cn; 10116201@njau.edu.cn; wangren@126.com; qunwan@njau.edu.cn; wbshenh@njau.edu.cn</t>
  </si>
  <si>
    <t>Arnao MB, 2015, J PINEAL RES, V59, P133, DOI 10.1111/jpi.12253; Ashraf M, 2008, ENVIRON EXP BOT, V63, P266, DOI 10.1016/j.envexpbot.2007.11.008; Bajwa VS, 2014, J PINEAL RES, V56, P238, DOI 10.1111/jpi.12115; Bose J, 2014, J EXP BOT, V65, P1241, DOI 10.1093/jxb/ert430; BRADFORD MM, 1976, ANAL BIOCHEM, V72, P248, DOI 10.1016/0003-2697(76)90527-3; Brotto LA, 2000, PHYSIOL BEHAV, V68, P483, DOI 10.1016/S0031-9384(99)00204-8; Byeon Y, 2016, J PINEAL RES, V61, P198, DOI 10.1111/jpi.12339; Byeon Y, 2016, J PINEAL RES, V60, P348, DOI 10.1111/jpi.12317; Byeon Y, 2014, J PINEAL RES, V56, P408, DOI 10.1111/jpi.12129; Chen YE, 2018, PHYSIOL PLANTARUM, V164, P349, DOI 10.1111/ppl.12737; Chen ZP, 2018, ANN BOT-LONDON, V121, P1127, DOI 10.1093/aob/mcx207; Chen ZP, 2017, FREE RADICAL BIO MED, V108, P465, DOI 10.1016/j.freeradbiomed.2017.04.009; Cui WT, 2013, J HAZARD MATER, V260, P715, DOI 10.1016/j.jhazmat.2013.06.032; De Crescenzo F, 2017, ACTA PSYCHIAT SCAND, V136, P549, DOI 10.1111/acps.12755; Deinlein U, 2014, TRENDS PLANT SCI, V19, P371, DOI 10.1016/j.tplants.2014.02.001; DOLLINS AB, 1994, P NATL ACAD SCI USA, V91, P1824, DOI 10.1073/pnas.91.5.1824; Fan JB, 2018, INT J MOL SCI, V19, DOI 10.3390/ijms19051528; Foreman J, 2003, NATURE, V422, P442, DOI 10.1038/nature01485; Gu Q, 2017, PLANT SCI, V261, P28, DOI 10.1016/j.plantsci.2017.05.001; Hasegawa PM, 2000, ANNU REV PLANT PHYS, V51, P463, DOI 10.1146/annurev.arplant.51.1.463; Hernandez JA, 2001, PLANT PHYSIOL, V127, P817, DOI 10.1104/pp.010188; Kang K, 2010, J PINEAL RES, V49, P176, DOI 10.1111/j.1600-079X.2010.00783.x; Kaye Y, 2011, PLANT PHYSIOL, V157, P229, DOI 10.1104/pp.111.176883; Le Bars R, 2014, NAT COMMUN, V5, DOI 10.1038/ncomms5121; Lee HY, 2015, J PINEAL RES, V58, P291, DOI 10.1111/jpi.12214; Lee K, 2017, J PINEAL RES, V62, DOI 10.1111/jpi.12392; Li H., 2017, FRONT PLANT SCI, V8, P225; Liang CZ, 2015, J PINEAL RES, V59, P91, DOI 10.1111/jpi.12243; Liu N, 2015, J PLANT PHYSIOL, V186, P68, DOI 10.1016/j.jplph.2015.07.012; Liu Y, 2005, CELL, V121, P567, DOI 10.1016/j.cell.2005.03.007; Liu YM, 2012, ANNU REV PLANT BIOL, V63, P215, DOI 10.1146/annurev-arplant-042811-105441; Luo LM, 2017, FRONT PLANT SCI, V8, DOI 10.3389/fpls.2017.01459; Manishankar P, 2018, J EXP BOT, V69, P4215, DOI 10.1093/jxb/ery201; Miller G, 2007, PLANT PHYSIOL, V144, P1777, DOI 10.1104/pp.107.101436; Miller G, 2010, PLANT CELL ENVIRON, V33, P453, DOI 10.1111/j.1365-3040.2009.02041.x; Mittler R, 2011, TRENDS PLANT SCI, V16, P300, DOI 10.1016/j.tplants.2011.03.007; Nelson RJ, 1995, J PINEAL RES, V19, P149, DOI 10.1111/j.1600-079X.1995.tb00184.x; Pape C, 2006, J PINEAL RES, V41, P157, DOI 10.1111/j.1600-079X.2006.00348.x; Parida AK, 2005, ECOTOX ENVIRON SAFE, V60, P324, DOI 10.1016/j.ecoenv.2004.06.010; Reiter RJ, 2015, MOLECULES, V20, P7396, DOI 10.3390/molecules20047396; Reiter RJ, 2014, PHYSIOLOGY, V29, P325, DOI 10.1152/physiol.00011.2014; Shi HT, 2015, J PINEAL RES, V59, P102, DOI 10.1111/jpi.12244; Wang P, 2015, J PINEAL RES, V58, P479, DOI 10.1111/jpi.12233; Wang YP, 2018, J EXP BOT, V69, P963, DOI 10.1093/jxb/erx473; Wang YQ, 2012, PLANT SOIL, V351, P107, DOI 10.1007/s11104-011-0936-2; Wei W, 2015, J EXP BOT, V66, P695, DOI 10.1093/jxb/eru392; Xie YJ, 2011, PLANT J, V66, P280, DOI 10.1111/j.1365-313X.2011.04488.x; Yamamoto H, 2012, J CELL BIOL, V198, P219, DOI 10.1083/jcb.201202061; Yan JW, 2015, PLANT CELL PHYSIOL, V56, P883, DOI 10.1093/pcp/pcv014; Yoshimoto K, 2010, FEBS LETT, V584, P1350, DOI 10.1016/j.febslet.2010.01.007; Zhang WH, 1998, PLANT J, V15, P147, DOI 10.1046/j.1365-313X.1998.00188.x; Zhao G, 2018, INT J MOL SCI, V19, DOI 10.3390/ijms19071912; Zhu JK, 2003, CURR OPIN PLANT BIOL, V6, P441, DOI 10.1016/S1369-5266(03)00085-2; Zhu JK, 2002, ANNU REV PLANT BIOL, V53, P247, DOI 10.1146/annurev.arplant.53.091401.143329; Zhu JK, 2001, TRENDS PLANT SCI, V6, P66, DOI 10.1016/S1360-1385(00)01838-0</t>
  </si>
  <si>
    <t>WOS:000472590900003</t>
  </si>
  <si>
    <t>Effects of melatonin on photosynthesis and soybean seed growth during grain filling under drought stress</t>
  </si>
  <si>
    <t>Zou, J. N.; Jin, X. J.; Zhang, Y. X.; Ren, C. Y.; Zhang, M. C.; Wang, M. X.</t>
  </si>
  <si>
    <t>We studied the effects of melatonin on soybean photosynthesis and seed growth at different developmental stages under drought stress induced by polyethylene glycol in the growth medium. Experimental groups were supplied with a normal nutrient solution after seven days of continuous treatment; overall, five treatments were completed when the early maturity stage was reached. Under normal water supply, melatonin supplementation had no significant effect on the photosynthetic characteristics or soybean seed growth. However, drought stress reduced leaf relative water content, chlorophyll content, and relative photosynthetic gas-exchange parameters, while it increased a leaf content of osmoregulatory substances, antioxidant-related enzyme activities, and seed growth-related indicators. Compared to the drought-stressed group, the melatonin treatment under drought stress improved the above indicators; specifically, melatonin effectively increased the photosynthetic rate, 100-seed mass, and total seed mass per plant. All the effects were most significant during the first seven days after the early seed-filling stage.</t>
  </si>
  <si>
    <t>10.32615/ps.2019.066</t>
  </si>
  <si>
    <t>Zou, J. N.</t>
  </si>
  <si>
    <t xml:space="preserve"> Wang, M. X.</t>
  </si>
  <si>
    <t>catalase; malondialdehyde; proline; superoxide dismutase; water-use efficiency</t>
  </si>
  <si>
    <t>EXOGENOUS MELATONIN; ANTIOXIDANT; SENESCENCE; TOLERANCE; ASCORBATE; RESPONSES; SEEDLINGS</t>
  </si>
  <si>
    <t>[Zou, J. N.; Jin, X. J.; Zhang, Y. X.; Ren, C. Y.; Zhang, M. C.; Wang, M. X.] Heilongjiang Bayi Agr Univ, Coll Agr, Daqing 163319, Heilongjiang, Peoples R China</t>
  </si>
  <si>
    <t>Zhang, YX (corresponding author), Heilongjiang Bayi Agr Univ, Coll Agr, Daqing 163319, Heilongjiang, Peoples R China.</t>
  </si>
  <si>
    <t>BEAUCHAMP CO, 1973, BIOCHIM BIOPHYS ACTA, V317, P50, DOI 10.1016/0005-2795(73)90198-0; Chen Q, 2009, J PLANT PHYSIOL, V166, P324, DOI 10.1016/j.jplph.2008.06.002; Dai AG, 2013, NAT CLIM CHANGE, V3, P52, DOI [10.1038/NCLIMATE1633, 10.1038/nclimate1633]; de Souza TC, 2014, PLANT GROWTH REGUL, V73, P205, DOI 10.1007/s10725-013-9881-9; Dionisio-Sese ML, 1998, PLANT SCI, V135, P1, DOI 10.1016/S0168-9452(98)00025-9; FAIRBAIRN NJ, 1953, CHEM IND-LONDON, P86; Foyer CH, 2016, NAT PLANTS, V2, DOI [10.1038/nplants.2016.112, 10.1038/NPLANTS.2016.112]; Fuganti-Pagliarini R, 2017, FRONT PLANT SCI, V8, DOI 10.3389/fpls.2017.00448; Gao H, 2016, POSTHARVEST BIOL TEC, V118, P103, DOI 10.1016/j.postharvbio.2016.03.006; Getachew M, 2014, AM J PLANT SCI, V5, P1889; Gong HJ, 2005, PLANT SCI, V169, P313, DOI 10.1016/j.plantsci.2005.02.023; Hamurcu M, 2013, PLANT GROWTH REGUL, V70, P217, DOI 10.1007/s10725-013-9793-8; Herridge DF, 1977, THESIS; Ke DS, 2007, PLANT GROWTH REGUL, V51, P83, DOI 10.1007/s10725-006-9150-2; KUMAR GNM, 1993, PLANT PHYSIOL, V102, P115, DOI 10.1104/pp.102.1.115; Lei Q, 2013, J PINEAL RES, V55, P443, DOI 10.1111/jpi.12096; Li C, 2012, J PINEAL RES, V53, P298, DOI 10.1111/j.1600-079X.2012.00999.x; Liu JL, 2015, PLANT GROWTH REGUL, V77, P317, DOI 10.1007/s10725-015-0066-6; Manavalan LP, 2009, PLANT CELL PHYSIOL, V50, P1260, DOI 10.1093/pcp/pcp082; Meng JF, 2014, J PINEAL RES, V57, P200, DOI 10.1111/jpi.12159; NAKANO Y, 1981, PLANT CELL PHYSIOL, V22, P867; Ommen OE, 1999, EUR J AGRON, V10, P197, DOI 10.1016/S1161-0301(99)00011-8; Rad R. N., 2012, African Journal of Biotechnology, V11, P1574; Rao MV, 1996, PLANT PHYSIOL, V110, P125, DOI 10.1104/pp.110.1.125; Schmutz J, 2010, NATURE, V463, P178, DOI 10.1038/nature08670; Shi HT, 2015, J PINEAL RES, V58, P26, DOI 10.1111/jpi.12188; Specht JE, 1999, CROP SCI, V39, P1560, DOI 10.2135/cropsci1999.3961560x; Sun QQ, 2015, J EXP BOT, V66, P657, DOI 10.1093/jxb/eru332; Toth SZ, 2011, PLANT PHYSIOL, V156, P382, DOI 10.1104/pp.110.171918; Wang P, 2013, J PINEAL RES, V54, P292, DOI 10.1111/jpi.12017; Wei W, 2015, J EXP BOT, V66, P695, DOI 10.1093/jxb/eru392; WESTGATE ME, 1993, J EXP BOT, V44, P109, DOI 10.1093/jxb/44.1.109; Ye J, 2016, ACTA PHYSIOL PLANT, V38, DOI 10.1007/s11738-015-2045-y; Zhang SY, 2010, PHOTOSYNTHETICA, V48, P589, DOI 10.1007/s11099-010-0076-6; 2016, PHOTOSYNTHETICA, V54, P19, DOI DOI 10.1007/S11099-015-0140-3; 1994, PLANT PHYSL, V105, P95; 2008, TRENDS PLANT SCI, V13, P178, DOI DOI 10.1016/J.TPLANTS.2008.01.005; 2015, S AFR J BOT, V98, P84, DOI DOI 10.1016/J.SAJB.2015.02.005; 2013, J PINEAL RES, V54, P15, DOI DOI 10.1111/J.1600-079X.2012.01015.X</t>
  </si>
  <si>
    <t>WOS:000468117400017</t>
  </si>
  <si>
    <t>Antioxidative response of Melissa officinalis L. and Valeriana officinalis L. leaves exposed to exogenous melatonin and excessive zinc and cadmium levels</t>
  </si>
  <si>
    <t>Hodzic, Elvisa; Balaban, Milica; Suskalo, Nevena; Galijasevic, Semira; Hasanagic, Dino; Kukavica, Biljana</t>
  </si>
  <si>
    <t>Heavy metals disturb the redox homeostasis of the plant cell. The indolamine hormone, melatonin, protects plants from oxidative damage by directly scavenging reactive oxygen species or by stimulating the activity of antioxidant enzymes. The antioxidative role of melatonin in the leaves of two medicinal plants, lemon balm (Melissa officinalis L.) and valerian (Valeriana officinalis L.) that were treated with increased concentrations of Zn and Cd 24 h after sowing at an open field, were investigated. The plants were treated with Zn, Cd, melatonin and a mixture of melatonin with the mentioned metals. Exogenously added melatonin increased the endogenous melatonin concentration in lemon balm leaves. However, in the valerian leaves, lower or the same endogenous melatonin level was detected. The significantly higher concentration of endogenous melatonin in both plants was measured after treatment with Zn. As the results showed, changes in superoxide dismutase (SOD) and peroxidase (POD) activities are species-specific and change depending on the plant development phase, and the type of treatment. Melatonin pretreatment induced alternation in SOD isoenzyme profiles and activities as well as POD activity in both plant species treated with heavy metals.</t>
  </si>
  <si>
    <t>JOURNAL OF THE SERBIAN CHEMICAL SOCIETY</t>
  </si>
  <si>
    <t>10.2298/JSC180504070H</t>
  </si>
  <si>
    <t>Hodzic, Elvisa</t>
  </si>
  <si>
    <t xml:space="preserve"> Kukavica, Biljana</t>
  </si>
  <si>
    <t>melatonin: lemon balm; valerian; superoxide dismutase; peroxidases; Zn; Cd</t>
  </si>
  <si>
    <t>OXIDATIVE STRESS; PLANTS; ENZYMES; TOXICITY</t>
  </si>
  <si>
    <t>[Hodzic, Elvisa] Univ Bihac, Biotech Fac, Luke Marjanovica Bb 77000, Bihac, Bosnia &amp; Herceg; [Balaban, Milica; Suskalo, Nevena; Hasanagic, Dino; Kukavica, Biljana] Univ Banja Luka, Fac Nat Sci &amp; Math, Mladena Stojanovica 2, Banja Luka 78000, Bosnia &amp; Herceg; [Galijasevic, Semira] Sarajevo Sch Sci &amp; Technol, Hrasnicka Cesta 3a, Sarajevo 71000, Bosnia &amp; Herceg</t>
  </si>
  <si>
    <t>Kukavica, B (corresponding author), Univ Banja Luka, Fac Nat Sci &amp; Math, Mladena Stojanovica 2, Banja Luka 78000, Bosnia &amp; Herceg.</t>
  </si>
  <si>
    <t>kukavicab@pmfbl.org</t>
  </si>
  <si>
    <t>Kukavica, Biljana/AAD-8370-2019; Balaban, Milica/AAE-7023-2020</t>
  </si>
  <si>
    <t>Kukavica, Biljana/0000-0003-1530-0391; Balaban, Milica/0000-0001-7095-4764</t>
  </si>
  <si>
    <t>Adinee J., 2008, American Journal of Biochemistry and Biotechnology, V4, P277; Alscher RG, 2002, J EXP BOT, V53, P1331, DOI 10.1093/jexbot/53.372.1331; Arnao MB, 2006, PLANT SIGNAL BEHAV, V1, P89, DOI 10.4161/psb.1.3.2640; Arnao MB, 2013, J PINEAL RES, V55, P149, DOI 10.1111/jpi.12055; Arnao MB, 2009, J PINEAL RES, V46, P295, DOI 10.1111/j.1600-079X.2008.00660.x; Arnao MB, 2009, PHYTOCHEM ANALYSIS, V20, P14, DOI 10.1002/pca.1083; Bhattacharya T, 2010, ENVIRON MONIT ASSESS, V169, P15, DOI 10.1007/s10661-009-1146-8; Cai SY, 2017, J PINEAL RES, V62, DOI 10.1111/jpi.12387; Ceraulo L, 1999, J PINEAL RES, V26, P108, DOI 10.1111/j.1600-079X.1999.tb00570.x; Cho UH, 2005, PLANT SCI, V168, P113, DOI 10.1016/j.plantsci.2004.07.021; Das P, 1997, ENVIRON POLLUT, V98, P29, DOI 10.1016/S0269-7491(97)00110-3; DUBBELS R, 1995, J PINEAL RES, V18, P28, DOI 10.1111/j.1600-079X.1995.tb00136.x; Esmaeilzadeh-Salestani K., 2014, INT J FOOD ALLIED SC, V3, P562; Garnczarska M, 2000, ACTA PHYSIOL PLANT, V22, P429, DOI 10.1007/s11738-000-0084-4; Hernandez IG, 2015, PLANT PHYSIOL BIOCH, V94, P191, DOI 10.1016/j.plaphy.2015.06.011; Gill SS, 2010, PLANT PHYSIOL BIOCH, V48, P909, DOI 10.1016/j.plaphy.2010.08.016; Gong XQ, 2017, MOLECULES, V22, DOI 10.3390/molecules22091542; Hasan MK, 2015, FRONT PLANT SCI, V6, DOI 10.3389/fpls.2015.00601; LOWRY OH, 1951, J BIOL CHEM, V193, P265; Minibayeva F, 2015, PHYTOCHEMISTRY, V112, P122, DOI 10.1016/j.phytochem.2014.06.008; Rascio N, 2011, PLANT SCI, V180, P169, DOI 10.1016/j.plantsci.2010.08.016; Rodriguez C, 2004, J PINEAL RES, V36, P1, DOI 10.1046/j.1600-079X.2003.00092.x; Romero A, 2014, J PINEAL RES, V56, P343, DOI 10.1111/jpi.12132; Tan DX, 2012, J EXP BOT, V63, P577, DOI 10.1093/jxb/err256; Tang Y, 2018, INT J PHYTOREMEDIAT, V20, P295, DOI 10.1080/15226514.2017.1374341; Teisseire H, 2000, PLANT SCI, V153, P65, DOI 10.1016/S0168-9452(99)00257-5; Tran TA, 2013, TURK J BOT, V37, P1, DOI 10.3906/bot-1112-16; Turk H, 2014, PLANT GROWTH REGUL, V74, P139, DOI 10.1007/s10725-014-9905-0; Wang C, 2009, CHEMOSPHERE, V76, P938, DOI 10.1016/j.chemosphere.2009.04.038; Ye TT, 2017, FRONT PLANT SCI, V8, DOI 10.3389/fpls.2017.00064; Zhang N, 2015, J EXP BOT, V66, P647, DOI 10.1093/jxb/eru336; Zhao Y, 2011, J PINEAL RES, V50, P83, DOI 10.1111/j.1600-079X.2010.00817.x; Zuo ZY, 2017, MOLECULES, V22, DOI 10.3390/molecules22101727</t>
  </si>
  <si>
    <t>SERBIAN CHEMICAL SOC</t>
  </si>
  <si>
    <t>BELGRADE</t>
  </si>
  <si>
    <t>0352-5139</t>
  </si>
  <si>
    <t>J SERB CHEM SOC</t>
  </si>
  <si>
    <t>J. Serb. Chem. Soc.</t>
  </si>
  <si>
    <t>WOS:000457464900002</t>
  </si>
  <si>
    <t>Plasticity in the hormonal response to cold stress in the invasive plant Carpobrotus edulis</t>
  </si>
  <si>
    <t>Fenollosa, Erola; Gamez, Anna; Munne-Bosch, Sergi</t>
  </si>
  <si>
    <t>Cold stress response is mediated by multiple signaling pathways with complex interactions, among which phytohormones may play a role. We explored changes in the contents of phytohormones, including abscisic acid, jasmonic acid, salicylic acid, auxin, cytokinins, gibberellins and melatonin, along with stress tolerance markers in an invasive halophyte, Carpobrotus edulis in response to chilling. In a first experiment, plants were exposed to mean daily temperatures from 10 degrees C to 5 degrees C during a cold wave in an experimental garden. In a second experiment, plants were subject to slowly decreasing temperatures, from 20 to 5 degrees C, in a climatic chamber. Although the cold response in both experiments was associated with a similar extent of leaf desiccation, hormonal variations differed. Cold stress reduced melatonin contents, while it increased salicylic acid contents in the experimental garden. Rather, transient increases in the contents of melatonin occurred in parallel with sustained increases in the contents of abscisic acid and cytokinins in the climatic chamber. In both experiments, plants were able to prevent cold-induced increases in lipid peroxidation and any eventual damage to the photosynthetic apparatus. We conclude that (i) the hormonal response to chilling in C. edulis is strongly dependent on time exposure to low temperatures, severity of stress, as well as other environmental conditions, (ii) the hormonal response of this plant species to low temperatures is very plastic, thus underlining its great capacity for cold acclimation.</t>
  </si>
  <si>
    <t>10.1016/j.jplph.2018.09.009</t>
  </si>
  <si>
    <t>Fenollosa, Erola</t>
  </si>
  <si>
    <t xml:space="preserve"> Munne-Bosch, Sergi</t>
  </si>
  <si>
    <t>Aizoceace; Carpobrotus edulis; Chilling; Hormonal profile; Invasive species</t>
  </si>
  <si>
    <t>MELATONIN; TOLERANCE; CHLOROPLASTS; GROWTH</t>
  </si>
  <si>
    <t>[Fenollosa, Erola; Gamez, Anna; Munne-Bosch, Sergi] Univ Barcelona, Fac Biol, Dept Evolutionary Biol Ecol &amp; Environm Sci, Avinguda Diagonal 643, E-08028 Barcelona, Spain</t>
  </si>
  <si>
    <t>Munne-Bosch, S (corresponding author), Univ Barcelona, Fac Biol, Dept Evolutionary Biol Ecol &amp; Environm Sci, Avinguda Diagonal 643, E-08028 Barcelona, Spain.</t>
  </si>
  <si>
    <t>Bosch, Sergi Munne/0000-0001-6523-6848; Fenollosa, Erola/0000-0002-6189-2124</t>
  </si>
  <si>
    <t>Arnao MB, 2014, TRENDS PLANT SCI, V19, P789, DOI 10.1016/j.tplants.2014.07.006; BILGER W, 1995, OECOLOGIA, V102, P425, DOI 10.1007/BF00341354; Cela J, 2018, PLANT PHYSIOL BIOCH, V127, P200, DOI 10.1016/j.plaphy.2018.03.033; DANTONIO CM, 1991, AM J BOT, V78, P885, DOI 10.2307/2445167; DeLong JM, 2002, J AGR FOOD CHEM, V50, P248, DOI 10.1021/jf0106695; Fenollosa E, 2017, PHYSIOL PLANTARUM, V160, P185, DOI 10.1111/ppl.12542; Fenollosa E, 2016, TRENDS PLANT SCI, V21, P551, DOI 10.1016/j.tplants.2016.05.002; Fleta-Soriano E, 2017, J AGRON CROP SCI, V203, P286, DOI 10.1111/jac.12201; Huang X., 2017, FRONT PLANT SCI, V8; John R, 2016, BIOL PLANTARUM, V60, P603, DOI 10.1007/s10535-016-0648-9; Kant S, 2015, PLOS ONE, V10, DOI 10.1371/journal.pone.0116349; Khodakovskaya M, 2006, PLANTA, V223, P1090, DOI 10.1007/s00425-005-0161-4; Kirst H, 2012, PLANT PHYSIOL, V160, P2251, DOI 10.1104/pp.112.206672; Levitt J, 1980, RESPONSES PLANTS ENV; Lichtenthaler H. K., 1983, BIOCHEM SOC T, V11, P591, DOI DOI 10.1042/BST0110591; Ma XQ, 2018, ENVIRON EXP BOT, V145, P1, DOI 10.1016/j.envexpbot.2017.10.010; Megha S, 2018, PLANT CELL ENVIRON, V41, P1, DOI 10.1111/pce.12956; Muller M, 2011, PLANT METHODS, V7, DOI 10.1186/1746-4811-7-37; Preston JC, 2013, FRONT PLANT SCI, V4, DOI 10.3389/fpls.2013.00167; Reiter RJ, 2001, CELL BIOCHEM BIOPHYS, V34, P237, DOI 10.1385/CBB:34:2:237; Sanghera GS, 2011, CURR GENOMICS, V12, P30, DOI 10.2174/138920211794520178; Scott IM, 2004, PLANT PHYSIOL, V135, P1040, DOI 10.1104/pp.104.041293; Soliman MH, 2018, BOT STUD, V59, DOI 10.1186/s40529-018-0222-1; Tan DX, 2013, J PINEAL RES, V54, P127, DOI 10.1111/jpi.12026; Tan DX, 2012, J EXP BOT, V63, P577, DOI 10.1093/jxb/err256; Zhang HN, 2017, PLANT J, V90, P839, DOI 10.1111/tpj.13557; Zhang N, 2015, J EXP BOT, V66, P647, DOI 10.1093/jxb/eru336; Zhao HL, 2017, SCI REP-UK, V7, DOI 10.1038/s41598-017-05267-3</t>
  </si>
  <si>
    <t>WOS:000451619200020</t>
  </si>
  <si>
    <t>Inhibition of NADPH oxidase increases defense enzyme activities and improves maize seed germination under Pb stress</t>
  </si>
  <si>
    <t>Zhang, Yifei; Deng, Benliang; Li, Zuotong</t>
  </si>
  <si>
    <t>Contaminated soil accumulated high levels of Pb, which shows great risk to human health and crop growth. To alleviate Pb impaired seed germination and seedling growth, effects of three methods were compared. Here, effects of the heavy metal chelator EDTA, reactive oxygen species (ROS) scavenger (e.g. dimethylthiourea/DMTU, glutathione and melatonin), and specific inhibitors of NADPH oxidase or NOX (e.g. imidazole/IMZ and diphenylene iodonium/DPI), on maize seed germination and seedling growth were examined under Pb stress. IMZ and DPI increased seed germination by 1-2-fold under Pb stress, compared with less than 50% for ROS scavengers, while EDTA decreased germination. Pb-induced H2O2 accumulation was reduced more dramatically by IMZ than DMTU. Compared with DMTU, Pb-impaired SOD and CAT enzyme can be reversed more significantly by IMZ. Thus, inhibiting the NOX was more efficient than using ROS scavengers for improving seed germination under Pb stress. Compared with EDTA and ROS scavenger, IMZ and DPI treatment cannot protect seedling growth under Pb stress. In addition, IMZ is cheap and highly efficient, making it suitable for improving seed germination in Pb-polluted soil.</t>
  </si>
  <si>
    <t>10.1016/j.ecoenv.2018.04.028</t>
  </si>
  <si>
    <t>Zhang, Yifei</t>
  </si>
  <si>
    <t xml:space="preserve"> Li, Zuotong</t>
  </si>
  <si>
    <t>Antioxidant enzyme; Hydrogen peroxide; Imidazole; Lead toxicity; NADPH oxidase; Seed germination</t>
  </si>
  <si>
    <t>HEAVY-METAL POLLUTION; SUPEROXIDE-DISMUTASE; PLANT-GROWTH; CATALASE INACTIVATION; LEAD; OXYGEN; ANTIOXIDANT; TOLERANCE; MELATONIN; SOIL</t>
  </si>
  <si>
    <t>[Zhang, Yifei; Deng, Benliang; Li, Zuotong] Heilongjiang Bayi Agr Univ, Dept Agron, Heilongjiang Prov Key Lab Modern Agr Cultivat &amp; C, Daqing 163319, Peoples R China</t>
  </si>
  <si>
    <t>Deng, BL (corresponding author), Heilongjiang Bayi Agr Univ, Dept Agron, Heilongjiang Prov Key Lab Modern Agr Cultivat &amp; C, Daqing 163319, Peoples R China.</t>
  </si>
  <si>
    <t>benliangdeng@163.com</t>
  </si>
  <si>
    <t>Zhang, Yifei/0000-0002-1344-5004</t>
  </si>
  <si>
    <t>Afshan S, 2015, ENVIRON SCI POLLUT R, V22, P11679, DOI 10.1007/s11356-015-4396-8; Aliu Sali, 2013, American Journal of Biochemistry and Biotechnology, V9, P27, DOI 10.3844/ajbbsp.2013.27.33; AUH CK, 1995, PLANT PHYSIOL, V107, P1241, DOI 10.1104/pp.107.4.1241; Bailly C, 2008, CR BIOL, V331, P806, DOI 10.1016/j.crvi.2008.07.022; BRADFORD MM, 1976, ANAL BIOCHEM, V72, P248, DOI 10.1016/0003-2697(76)90527-3; Deng BL, 2016, ENVIRON POLLUT, V216, P46, DOI 10.1016/j.envpol.2016.05.050; Escobar JA, 1996, FREE RADICAL BIO MED, V20, P285, DOI 10.1016/0891-5849(95)02037-3; Gay C, 1999, ANAL BIOCHEM, V273, P149, DOI 10.1006/abio.1999.4208; Gill SS, 2010, PLANT PHYSIOL BIOCH, V48, P909, DOI 10.1016/j.plaphy.2010.08.016; Hadi F, 2013, BIOREMEDIAT J, V17, P124, DOI 10.1080/10889868.2013.786018; Hashim MA, 2011, J ENVIRON MANAGE, V92, P2355, DOI 10.1016/j.jenvman.2011.06.009; Hu KD, 2007, PLANT GROWTH REGUL, V53, P173, DOI 10.1007/s10725-007-9216-9; Huang HG, 2008, BIORESOURCE TECHNOL, V99, P6088, DOI 10.1016/j.biortech.2007.12.056; Ishibashi Y, 2010, PLANT PROD SCI, V13, P45, DOI 10.1626/pps.13.45; Jiang F, 2011, PHARMACOL REV, V63, P218, DOI 10.1124/pr.110.002980; Kan JH, 2017, ECOTOX ENVIRON SAFE, V137, P158, DOI 10.1016/j.ecoenv.2016.11.025; Kaur G, 2015, B ENVIRON CONTAM TOX, V95, P246, DOI 10.1007/s00128-015-1564-y; Kranner I, 2011, ENVIRON EXP BOT, V72, P93, DOI 10.1016/j.envexpbot.2010.05.005; Kumar SPJ, 2015, ANN BOT-LONDON, V116, P663, DOI 10.1093/aob/mcv098; Li WQ, 2005, PLANT GROWTH REGUL, V46, P45, DOI 10.1007/s10725-005-6324-2; Li ZY, 2014, SCI TOTAL ENVIRON, V468, P843, DOI 10.1016/j.scitotenv.2013.08.090; LICHTENTHALER HK, 1987, METHOD ENZYMOL, V148, P350; Ma BH, 2007, PLANT GROWTH REGUL, V52, P91, DOI 10.1007/s10725-007-9183-1; MALAN C, 1990, PLANT SCI, V69, P157, DOI 10.1016/0168-9452(90)90114-4; Markus J, 2001, ENVIRON INT, V27, P399, DOI 10.1016/S0160-4120(01)00049-6; Mishra A, 1998, BIOL PLANTARUM, V41, P469, DOI 10.1023/A:1001871015773; Mittler R, 2004, TRENDS PLANT SCI, V9, P490, DOI 10.1016/j.tplants.2004.08.009; Neal AP, 2010, MOL NEUROBIOL, V42, P151, DOI 10.1007/s12035-010-8146-0; Peralta JR, 2001, B ENVIRON CONTAM TOX, V66, P727; PIGEOLET E, 1990, MECH AGEING DEV, V51, P283, DOI 10.1016/0047-6374(90)90078-T; Posmyk MM, 2009, J PINEAL RES, V46, P214, DOI 10.1111/j.1600-079X.2008.00652.x; Prochazkova D, 2001, PLANT SCI, V161, P765, DOI 10.1016/S0168-9452(01)00462-9; Rai PK, 2008, INT J PHYTOREMEDIAT, V10, P133, DOI 10.1080/15226510801913918; Ratajczak E, 2015, J PLANT PHYSIOL, V174, P147, DOI 10.1016/j.jplph.2014.08.021; Reiter RJ, 2016, J PINEAL RES, V61, P253, DOI 10.1111/jpi.12360; Rooney CP, 1999, WATER AIR SOIL POLL, V116, P535, DOI 10.1023/A:1005181303843; Sim JK, 2016, RSC ADV, V6, P43786, DOI 10.1039/c6ra06878b; Svoboda L, 2006, FOOD CHEM, V96, P580, DOI 10.1016/j.foodchem.2005.03.012; Wojtyla L, 2016, FRONT PLANT SCI, V7, DOI 10.3389/fpls.2016.00066; Yadav SK, 2010, S AFR J BOT, V76, P167, DOI 10.1016/j.sajb.2009.10.007; Zhang HJ, 2014, J PINEAL RES, V57, P269, DOI 10.1111/jpi.12167; ZHANG JX, 1994, PLANT CELL PHYSIOL, V35, P785, DOI 10.1093/oxfordjournals.pcp.a078658; Zhang N, 2013, J PINEAL RES, V54, P15, DOI 10.1111/j.1600-079X.2012.01015.x; ZHU DH, 1993, P NATL ACAD SCI USA, V90, P9310, DOI 10.1073/pnas.90.20.9310</t>
  </si>
  <si>
    <t>WOS:000434494000024</t>
  </si>
  <si>
    <t>Physiology and transcriptome analyses reveal a protective effect of the radical scavenger melatonin in aging maize seeds</t>
  </si>
  <si>
    <t>Su, Xiaoyu; Xin, Longfei; Li, Zhuo; Zheng, Huifang; Mao, Jun; Yang, Qinghua</t>
  </si>
  <si>
    <t>To determine the role of melatonin in aging maize seeds (Zea mays L.), we investigated the physiological characteristics and performance analysis of the transcriptome after applying melatonin to maize seeds as a response to aging. In this study, we demonstrated that applying exogenous melatonin alleviated aging-induced oxidative damage, improved the activity of aging seeds, promoted growth of the germ and radicle, enhanced antioxidant enzyme activity, and reduced membrane lipid peroxidation. In addition, transcriptome sequencing revealed that various metabolic processes were induced by exogenous melatonin application in aging maize seeds, including hormone signal transduction, cellular processes, carbohydrate metabolism, secondary metabolites, and amino acid metabolism. In summary, the findings provide a more comprehensive understanding for analysing the protective effect of melatonin in aging maize seeds.</t>
  </si>
  <si>
    <t>FREE RADICAL RESEARCH</t>
  </si>
  <si>
    <t>10.1080/10715762.2018.1472378</t>
  </si>
  <si>
    <t xml:space="preserve"> Yang, Qinghua</t>
  </si>
  <si>
    <t>Aging; carbohydrate metabolism; maize seeds; melatonin; transcriptome</t>
  </si>
  <si>
    <t>DIFFERENTIAL EXPRESSION; DEFENSE RESPONSES; OXIDATIVE STRESS; HIGH SALINITY; CELL-DEATH; L. SEEDS; GERMINATION; GROWTH; ARABIDOPSIS; PLANTS</t>
  </si>
  <si>
    <t>[Su, Xiaoyu; Xin, Longfei; Li, Zhuo; Zheng, Huifang; Mao, Jun; Yang, Qinghua] Henan Agr Univ, Coll Agron, Zhengzhou, Henan, Peoples R China</t>
  </si>
  <si>
    <t>Yang, QH (corresponding author), Henan Agr Univ, Coll Agron, Zhengzhou, Henan, Peoples R China.</t>
  </si>
  <si>
    <t>yangqh2000@163.com</t>
  </si>
  <si>
    <t>Arora D, 2017, FREE RADICAL BIO MED, V106, P315, DOI 10.1016/j.freeradbiomed.2017.02.042; Bailly C, 2008, CR BIOL, V331, P806, DOI 10.1016/j.crvi.2008.07.022; Barreto LC, 2017, ACTA PHYSIOL PLANT, V39, DOI 10.1007/s11738-017-2367-z; BEAUCHAM.C, 1971, ANAL BIOCHEM, V44, P276, DOI 10.1016/0003-2697(71)90370-8; BERNALLUGO I, 1992, PLANT PHYSIOL, V98, P1207, DOI 10.1104/pp.98.3.1207; Brunetti C, 2015, ENVIRON EXP BOT, V119, P54, DOI 10.1016/j.envexpbot.2015.04.007; Chen HY, 2013, PLOS ONE, V8, DOI 10.1371/journal.pone.0078471; Deng BL, 2017, FREE RADICAL RES, V51, P765, DOI 10.1080/10715762.2017.1375099; Dobiesz M, 2017, FRONT PLANT SCI, V8, DOI 10.3389/fpls.2017.01392; Ferreira FJ, 2005, CURR OPIN PLANT BIOL, V8, P518, DOI 10.1016/j.pbi.2005.07.013; Finkelstein R, 2008, ANNU REV PLANT BIOL, V59, P387, DOI 10.1146/annurev.arplant.59.032607.092740; Galleschi L, 2002, J AGR FOOD CHEM, V50, P5450, DOI 10.1021/jf0201430; Garcia I. S., 2006, Braz. J. Biol., V66, P739, DOI 10.1590/S1519-69842006000400018; Goel A, 2003, J PLANT PHYSIOL, V160, P1093, DOI 10.1078/0176-1617-00881; HAVIR EA, 1987, PLANT PHYSIOL, V84, P450, DOI 10.1104/pp.84.2.450; HEATH RL, 1968, ARCH BIOCHEM BIOPHYS, V125, P189, DOI 10.1016/0003-9861(68)90654-1; Hernandez-Ruiz J, 2016, FOCUS SCI, V2, P1, DOI DOI 10.20286/focsci-020227; Hu D, 2012, PLANT CELL ENVIRON, V35, P2045, DOI 10.1111/j.1365-3040.2012.02535.x; Hussain SS, 2011, BIOTECHNOL PROGR, V27, P297, DOI 10.1002/btpr.514; Johnson RR, 2002, PLANT PHYSIOL, V130, P837, DOI 10.1104/pp.001354; KHAH EM, 1989, FIELD CROP RES, V20, P175, DOI 10.1016/0378-4290(89)90078-6; Kobylinska A, 2018, J PINEAL RES, V64, DOI 10.1111/jpi.12466; KOCHBA J, 1977, PLANT CELL PHYSIOL, V18, P463, DOI 10.1093/oxfordjournals.pcp.a075455; Kong LQ, 2015, FRONT PLANT SCI, V6, DOI 10.3389/fpls.2015.00158; Lee HY, 2016, J PINEAL RES, V60, P327, DOI 10.1111/jpi.12314; Lee HY, 2014, J PINEAL RES, V57, P262, DOI 10.1111/jpi.12165; LERNER AB, 1958, J AM CHEM SOC, V80, P2587, DOI 10.1021/ja01543a060; Lutts S, 1995, J EXP BOT, V46, P1843, DOI 10.1093/jxb/46.12.1843; Makowska B, 2015, ACTA PHYSIOL PLANT, V37, DOI 10.1007/s11738-015-1927-3; Manchester LC, 2015, J PINEAL RES, V59, P403, DOI 10.1111/jpi.12267; Meng JF, 2014, J PINEAL RES, V57, P200, DOI 10.1111/jpi.12159; Nakashima K, 2009, PLANT PHYSIOL, V149, P88, DOI 10.1104/pp.108.129791; Nishizawa-Yokoi A, 2008, PLANT SIGNAL BEHAV, V3, P1016, DOI 10.4161/psb.6738; Pitzschke A, 2009, CURR OPIN PLANT BIOL, V12, P421, DOI 10.1016/j.pbi.2009.06.008; Posmyk MM, 2009, J PINEAL RES, V46, P214, DOI 10.1111/j.1600-079X.2008.00652.x; Rajjou L, 2008, PLANT PHYSIOL, V148, P620, DOI 10.1104/pp.108.123141; Saha RR, 2008, BANGL J BOT, V37, P21; Sakai H, 2001, SCIENCE, V294, P1519, DOI 10.1126/science.1065201; Sarropoulou V, 2012, PLANT PHYSIOL BIOCH, V61, P162, DOI 10.1016/j.plaphy.2012.10.001; Shi HT, 2015, J PINEAL RES, V59, P120, DOI 10.1111/jpi.12246; Shi HT, 2014, J INTEGR PLANT BIOL, V56, P1064, DOI 10.1111/jipb.12167; Shiferaw B, 2011, FOOD SECUR, V3, P475, DOI 10.1007/s12571-011-0153-0; Singh D, 2011, J COMMUNITY MOBILIZA, V6, P59; Sinha AK, 2011, PLANT SIGNAL BEHAV, V6, P196, DOI 10.4161/psb.6.2.14701; Song YW, 2014, NEW PHYTOL, V201, P1121, DOI 10.1111/nph.12565; Sun QQ, 2016, J PINEAL RES, V61, P138, DOI 10.1111/jpi.12315; Suzuki T, 2002, PLANT CELL PHYSIOL, V43, P123, DOI 10.1093/pcp/pcf007; Tan DX, 2012, J EXP BOT, V63, P577, DOI 10.1093/jxb/err256; TILDEN RL, 1985, PLANT PHYSIOL, V77, P584, DOI 10.1104/pp.77.3.584; Turk H, 2014, PLANT GROWTH REGUL, V74, P139, DOI 10.1007/s10725-014-9905-0; VERTUCCI CW, 1990, PLANT PHYSIOL, V94, P1019, DOI 10.1104/pp.94.3.1019; Walters C, 1998, SEED SCI RES, V8, P223, DOI 10.1017/S096025850000413X; Wang L, 2017, J PINEAL RES, V63, DOI 10.1111/jpi.12429; Wang WQ, 2013, PLOS ONE, V8, DOI 10.1371/journal.pone.0062868; Wu XL, 2011, ACTA PHYSIOL PLANT, V33, P181, DOI 10.1007/s11738-010-0536-4; Xu J, 2015, TRENDS PLANT SCI, V20, P56, DOI 10.1016/j.tplants.2014.10.001; Yao Z, 2012, J PLANT PHYSIOL, V169, P1477, DOI 10.1016/j.jplph.2012.06.001; Zhang HJ, 2014, J PINEAL RES, V57, P269, DOI 10.1111/jpi.12167; Zhang JH, 2011, J EXP BOT, V62, P3707, DOI 10.1093/jxb/err132; Zhang N, 2017, SCI REP-UK, V7, DOI 10.1038/s41598-017-00566-1; Zhang N, 2013, J PINEAL RES, V54, P15, DOI 10.1111/j.1600-079X.2012.01015.x; Zhang WJ, 2011, PLANT J, V68, P1, DOI 10.1111/j.1365-313X.2011.04668.x; Zhao PF, 2010, ACTA PHYSIOL PLANT, V32, P815, DOI 10.1007/s11738-009-0457-2</t>
  </si>
  <si>
    <t>1071-5762</t>
  </si>
  <si>
    <t>1029-2470</t>
  </si>
  <si>
    <t>FREE RADICAL RES</t>
  </si>
  <si>
    <t>Free Radic. Res.</t>
  </si>
  <si>
    <t>WOS:000454586800003</t>
  </si>
  <si>
    <t>Low-Energy Electron Interaction with Melatonin and Related Compounds</t>
  </si>
  <si>
    <t>Pshenichnyuk, Stanislav A.; Modelli, Alberto; Jones, Derek; Lazneva, Eleonora F.; Komolov, Alexei S.</t>
  </si>
  <si>
    <t>The electron attaching properties and fragmentation of temporary negative ions of melatonin and its biosynthetic precursor tryptophan are studied in vacuo using dissociative electron attachment (DEA) spectroscopy. The experimental findings are interpreted in silico with the support of Hartree-Fock and density functional theory calculations of empty orbital energies and symmetries, and evaluation of the electron affinities of the indolic molecules under investigation. The only fragment anions formed by DEA to melatonin at incident electron energies below 2 eV are associated with the elimination of a hydrogen atom (energetically favored from the NH site of the pyrrole ring, leaving the ring intact) or a CH3 center dot radical from the temporary molecular negative ion. Opening of the pyrrole ring of melatonin is not detected over the whole electron energy range of 0-14 eV. The DEA spectra of L- and D-tryptophan are almost identical under the present experimental conditions. The adiabatic electron affinity of melatonin is predicted to be -0.49 eV at the B3LYP/6-31+G(d) level, indicating that the DEA mechanism in melatonin is likely to be present in most life forms given the availability of low energy electrons in living systems in both plant and animal kingdoms. In particular, H atom donation usually associated with free-radical scavenging activity can be stimulated by electron attachment and N-H bond cleavage at electron energies around 1 eV.</t>
  </si>
  <si>
    <t>JOURNAL OF PHYSICAL CHEMISTRY B</t>
  </si>
  <si>
    <t>10.1021/acs.jpcb.7b01408</t>
  </si>
  <si>
    <t>Pshenichnyuk, Stanislav A.</t>
  </si>
  <si>
    <t xml:space="preserve"> Komolov, Alexei S.</t>
  </si>
  <si>
    <t>PINEAL-GLAND; TRANSMISSION SPECTROSCOPY; MITOCHONDRIAL DYSFUNCTION; NEGATIVE-IONS; ATTACHMENT; PLANTS; MOLECULES; STATES; TRYPTOPHAN; AFFINITIES</t>
  </si>
  <si>
    <t>[Pshenichnyuk, Stanislav A.] Russian Acad Sci, Ufa Res Ctr, Inst Mol &amp; Crystal Phys, Prospext Oktyabrya 151, Ufa 450075, Russia; [Pshenichnyuk, Stanislav A.; Lazneva, Eleonora F.; Komolov, Alexei S.] St Petersburg State Univ, Univ Skaya Nab 7-9, St Petersburg 199034, Russia; [Modelli, Alberto] Univ Bologna, Dipartimento Chim G Ciamician, Via Selmi 2, I-40126 Bologna, Italy; [Modelli, Alberto] Ctr Interdipartimentale Ric Sci Ambientali, Via S Alberto 163, I-48123 Ravenna, Italy; [Jones, Derek] CNR, ISOF, Via Gobetti 101, I-40129 Bologna, Italy</t>
  </si>
  <si>
    <t>Pshenichnyuk, SA (corresponding author), Russian Acad Sci, Ufa Res Ctr, Inst Mol &amp; Crystal Phys, Prospext Oktyabrya 151, Ufa 450075, Russia.; Pshenichnyuk, SA (corresponding author), St Petersburg State Univ, Univ Skaya Nab 7-9, St Petersburg 199034, Russia.</t>
  </si>
  <si>
    <t>sapsh@anrb.ru</t>
  </si>
  <si>
    <t>Komolov, Alexei S/H-6671-2013; Pshenichnyuk, Stanislav A./I-8492-2014; Lazneva, Eleonora/N-1139-2015</t>
  </si>
  <si>
    <t>Komolov, Alexei S/0000-0003-2942-9823; Pshenichnyuk, Stanislav A./0000-0001-5318-3638; Lazneva, Eleonora/0000-0002-5484-8045</t>
  </si>
  <si>
    <t>Abdoul-Carime H, 2005, CHEM PHYS LETT, V402, P497, DOI 10.1016/j.cplett.2004.12.073; Acuna-Castroviejo D, 2001, J PINEAL RES, V30, P65, DOI 10.1034/j.1600-079X.2001.300201.x; Acuna-Castroviejo D, 2014, CELL MOL LIFE SCI, V71, P2997, DOI 10.1007/s00018-014-1579-2; ACUNACASTROVIEJO D, 1986, J PINEAL RES, V3, P101, DOI 10.1111/j.1600-079X.1986.tb00732.x; Aflatooni K, 2001, J CHEM PHYS, V115, P6489, DOI 10.1063/1.1404147; Allegra M, 2003, J PINEAL RES, V34, P1, DOI 10.1034/j.1600-079X.2003.02112.x; Arnao M. B., 2014, ADV BOT, V2014, P1, DOI [10.1155/2014/815769, DOI 10.1155/2014/815769]; Arnao MB, 2015, J PINEAL RES, V59, P133, DOI 10.1111/jpi.12253; AZZENA U, 1992, J ORG CHEM, V57, P1444, DOI 10.1021/jo00031a022; Baccarelli I, 2011, PHYS REP, V508, P1, DOI 10.1016/j.physrep.2011.06.004; Bald I, 2008, INT J MASS SPECTROM, V277, P4, DOI 10.1016/j.ijms.2008.06.013; BARCHAS J, 1967, NATURE, V214, P919, DOI 10.1038/214919a0; BECKE AD, 1993, J CHEM PHYS, V98, P5648, DOI 10.1063/1.464913; BIAGLOW JE, 1981, RADIAT RES, V86, P212, DOI 10.2307/3575502; Boccalandro HE, 2011, J PINEAL RES, V51, P226, DOI 10.1111/j.1600-079X.2011.00884.x; Braun S, 2009, ADV MATER, V21, P1450, DOI 10.1002/adma.200802893; Brzezinski Amnon, 1997, New England Journal of Medicine, V336, P186; Cardinali DP, 2013, HORM BEHAV, V63, P322, DOI 10.1016/j.yhbeh.2012.02.020; CHEN DH, 1990, J CHEM PHYS, V93, P8893, DOI 10.1063/1.459228; Chen GF, 2003, LIFE SCI, V73, P19, DOI 10.1016/S0024-3205(03)00252-2; Christophorou LG, 2006, CHEM PHYS LETT, V419, P405, DOI 10.1016/j.cplett.2005.11.095; Dawley MM, 2015, J CHEM PHYS, V142, DOI 10.1063/1.4921388; de Oliveira EM, 2010, J CHEM PHYS, V132, DOI 10.1063/1.3428620; DUBBELS R, 1995, J PINEAL RES, V18, P28, DOI 10.1111/j.1600-079X.1995.tb00136.x; Dunning Jr T. H., 1998, ENCY COMPUTATIONAL C; Erland LAE, 2015, PLANT SIGNAL BEHAV, V10, DOI 10.1080/15592324.2015.1096469; Frisch M.J., 2013, GAUSSIAN 09 REVISION; Galano A, 2011, PHYS CHEM CHEM PHYS, V13, P7178, DOI 10.1039/c0cp02801k; Galasso V, 2007, CHEM PHYS, V335, P141, DOI 10.1016/j.chemphys.2007.04.008; Gallup GA, 2009, PHYS REV A, V79, DOI 10.1103/PhysRevA.79.042701; GREGORY NL, 1966, NATURE, V212, P1460, DOI 10.1038/2121460a0; Gruenewald M, 2015, J PHYS CHEM C, V119, P4865, DOI 10.1021/jp512153b; GUERRA M, 1990, CHEM PHYS LETT, V167, P315, DOI 10.1016/0009-2614(90)87174-P; Hardeland R, 2009, ADV STUD BIOL, V1, P207; Hardeland R, 2015, J EXP BOT, V66, P627, DOI 10.1093/jxb/eru386; Hardeland R, 2013, J PINEAL RES, V55, P325, DOI 10.1111/jpi.12090; Hardeland R, 2011, PROG NEUROBIOL, V93, P350, DOI 10.1016/j.pneurobio.2010.12.004; HATTORI A, 1995, BIOCHEM MOL BIOL INT, V35, P627; Hehre W.J., 1986, AB INITIO MOL ORBITA; Illenberger E., 1992, GASEOUS MOL IONS INT; Kneidinger H, 2015, IN VIVO, V29, P605; Kolar J, 2005, J PINEAL RES, V39, P333, DOI 10.1111/j.1600-079X.2005.00276.x; Koopmans T, 1934, PHYSICA, V1, P104, DOI 10.1016/S0031-8914(34)90011-2; Kovacic P., 2014, Open Journal of Preventive Medicine, V4, P545, DOI 10.4236/ojpm.2014.47065; Kozlov OV, 2015, ADV ENERGY MATER, V5, DOI 10.1002/aenm.201401657; LANE NF, 1980, REV MOD PHYS, V52, P29, DOI 10.1103/RevModPhys.52.29; Leon J, 2004, LIFE SCI, V75, P765, DOI 10.1016/j.lfs.2004.03.003; Leon J, 2005, J PINEAL RES, V38, P1, DOI 10.1111/j.1600-079X.2004.00181.x; Leopoldini M, 2011, FOOD CHEM, V125, P288, DOI 10.1016/j.foodchem.2010.08.012; LERNER AB, 1959, J AM CHEM SOC, V81, P6084, DOI 10.1021/ja01531a060; LERNER AB, 1958, J AM CHEM SOC, V80, P2587, DOI 10.1021/ja01543a060; LERNER AB, 1960, J BIOL CHEM, V235, P1992; LOVELOCK JE, 1963, NATURE, V197, P249, DOI 10.1038/197249a0; LOVELOCK JE, 1961, NATURE, V189, P729, DOI 10.1038/189729a0; LOVELOCK JE, 1960, J AM CHEM SOC, V82, P431, DOI 10.1021/ja01487a045; LUKE BT, 1988, J AM CHEM SOC, V110, P3396, DOI 10.1021/ja00219a009; Manchester LC, 2015, J PINEAL RES, V59, P403, DOI 10.1111/jpi.12267; Martinez A, 2008, J PHYS CHEM A, V112, P9037, DOI 10.1021/jp803218e; McCord CP, 1917, J EXP ZOOL, V23, P207, DOI 10.1002/jez.1400230108; MENENDEZPELAEZ A, 1993, J PINEAL RES, V15, P59, DOI 10.1111/j.1600-079X.1993.tb00511.x; Modelli A, 2004, J PHYS CHEM A, V108, P7440, DOI 10.1021/jp0480596; Modelli A, 2004, J PHYS CHEM A, V108, P5721, DOI 10.1021/jp048759a; Modelli A, 2003, PHYS CHEM CHEM PHYS, V5, P2923, DOI 10.1039/b304083f; MODELLI A, 1982, CHEM PHYS, V73, P395, DOI 10.1016/0301-0104(82)85178-1; Modelli A., 1997, TRENDS CHEM PHYS, V6, P57; Modelli A, 2007, J PHYS CHEM A, V111, P7787, DOI 10.1021/jp072720z; Modelli A, 2013, J CHEM PHYS, V139, DOI 10.1063/1.4829057; Modelli A, 2013, PHYS CHEM CHEM PHYS, V15, P1588, DOI 10.1039/c2cp43379f; Pandi-Perumal SR, 2008, PROG NEUROBIOL, V85, P335, DOI 10.1016/j.pneurobio.2008.04.001; Paredes SD, 2009, J EXP BOT, V60, P57, DOI 10.1093/jxb/ern284; Perez-Gonzalez A, 2015, J MOL MODEL, V21, DOI 10.1007/s00894-015-2758-2; Peyrot F, 2008, J PINEAL RES, V45, P235, DOI 10.1111/j.1600-079X.2008.00580.x; Pshenichnyuk IA, 2013, J PHYS CHEM LETT, V4, P809, DOI 10.1021/jz400025q; Pshenichnyuk IA, 2011, PHYS REV B, V83, DOI 10.1103/PhysRevB.83.165446; Pshenichnyuk SA, 2011, TECH PHYS+, V56, P754, DOI 10.1134/S106378421106020X; Pshenichnyuk Stanislav A, 2015, Methods Mol Biol, V1265, P285, DOI 10.1007/978-1-4939-2288-8_20; Pshenichnyuk SA, 2017, J PHYS CHEM B, V121, P749, DOI 10.1021/acs.jpcb.6b12007; Pshenichnyuk SA, 2016, J PHYS CHEM A, V120, P2667, DOI 10.1021/acs.jpca.6b02272; Pshenichnyuk SA, 2015, PHYS CHEM CHEM PHYS, V17, P16805, DOI 10.1039/c5cp02890f; Pshenichnyuk SA, 2015, J PHYS CHEM LETT, V6, P1104, DOI 10.1021/acs.jpclett.5b00368; Pshenichnyuk SA, 2014, J PHYS CHEM LETT, V5, P2916, DOI 10.1021/jz501523s; Pshenichnyuk SA, 2014, J CHEM PHYS, V140, DOI 10.1063/1.4861497; Pshenichnyuk SA, 2013, PHYS CHEM CHEM PHYS, V15, P9125, DOI 10.1039/c3cp50614b; Pshenichnyuk SA, 2012, J CHEM PHYS, V136, DOI 10.1063/1.4727854; Pshenichnyuk SA, 2012, J PHYS CHEM A, V116, P761, DOI 10.1021/jp210224j; REITER RJ, 1993, EXPERIENTIA, V49, P654, DOI 10.1007/BF01923947; Reiter RJ, 2015, MOLECULES, V20, P7396, DOI 10.3390/molecules20047396; Roberts JE, 1998, J PHOTOCH PHOTOBIO B, V42, P125, DOI 10.1016/S1011-1344(97)00132-2; Sanche L, 2005, EUR PHYS J D, V35, P367, DOI 10.1140/epjd/e2005-00206-6; SANCHE L, 1972, PHYS REV A, V5, P1672, DOI 10.1103/PhysRevA.5.1672; Sanchez-Barcelo EJ, 2010, CURR MED CHEM, V17, P2070, DOI 10.2174/092986710791233689; Scheer AM, 2006, J PHYS CHEM B, V110, P17751, DOI 10.1021/jp0628784; SCHULZ GJ, 1973, REV MOD PHYS, V45, P423, DOI 10.1103/RevModPhys.45.423; SIMONS J, 1987, CHEM REV, V87, P535, DOI 10.1021/cr00079a004; STALEY SW, 1994, J PHYS CHEM-US, V98, P116, DOI 10.1021/j100052a020; Swiderek P, 2006, ANGEW CHEM INT EDIT, V45, P4056, DOI 10.1002/anie.200600614; Tan DX, 2016, J PINEAL RES, V61, P27, DOI 10.1111/jpi.12336; Tan DX, 2015, MOLECULES, V20, P18886, DOI 10.3390/molecules201018886; Tan DX, 2014, INT J MOL SCI, V15, P15858, DOI 10.3390/ijms150915858; Tan DX, 2013, J PINEAL RES, V54, P127, DOI 10.1111/jpi.12026; Vasil'ev YV, 2009, J CHEM PHYS, V131, DOI 10.1063/1.3186747; Venegas C, 2012, J PINEAL RES, V52, P217, DOI 10.1111/j.1600-079X.2011.00931.x; WURTMAN RJ, 1963, SCIENCE, V142, P1071, DOI 10.1126/science.142.3595.1071</t>
  </si>
  <si>
    <t>1520-6106</t>
  </si>
  <si>
    <t>J PHYS CHEM B</t>
  </si>
  <si>
    <t>J. Phys. Chem. B</t>
  </si>
  <si>
    <t>Chemistry, Physical</t>
  </si>
  <si>
    <t>WOS:000400534200007</t>
  </si>
  <si>
    <t>Physiological response of plants to polyethylene glycol (PEG-6000) by exogenous melatonin application in wheat</t>
  </si>
  <si>
    <t>Li, Dongxiao; Zhang, Di; Wang, Hongguang; Li, Yanming; Li, Ruiqi</t>
  </si>
  <si>
    <t>The regulation effect of melatonin on water use efficiency of leaf and potential mechanisms related to phytohormone of leaf/root were investigated using two wheat (Triticum aestivum L.) cultivars with contrasting drought tolerance: drought-tolerant 'Hengguan35' (HG35) and growing in irrigated fields 'Jimai22' (JM22). Four treatments, including normal water treatment (N), 20% polyethylene glycol (PEG) (P), P + 1 mu M melatonin and P + 10 mu M melatonin were conducted. Results indicated that exogenous melatonin could significantly improve net photosynthetic rate (Pn), instantaneous water use efficiency (WUEinst.) and intrinsic water use efficiency (WUEintr.) of cultivar 'Jimai22'. This was possibly related to increasing root auxin (IAA), zeatin riboside (ZR) content and inhibiting abscisic acid (ABA), hydrogen peroxide (H2O2) and aminocyclopropane-1-carboxylic acid (ACC) production in leaf. However, for cultivar 'Hengguan35', 1 mu M and 10 mu M melatonin did not improve photosynthetic rate and chlorophyll content even took negative effect on that. This could be caused by high vapour pressure deficit (VPD) and high H2O2 contents in leaf. Also, as a drought-tolerant cultivar, 'Hengguan35' possesses some physiological regulation itself such as increasing IAA and ZR content in root and leaf, inhibiting H2O2 production in root. But ABA and ACC content in root was not inhibited, even increased with melatonin under drought treatment. ACC was a potential central player in the hormone cross-talks that regulated leaf and root growth and physiological function. These results suggest that the effect of exogenous melatonin application on drought-resistance in seedling was distinct owing to wheat cultivars with different drought sensitivity, and this was also involved in complicated mechanism of physiological regulation to keep water status. Suitable application of melatonin thus can be an effective way in improving plant drought tolerance in wheat.</t>
  </si>
  <si>
    <t>ZEMDIRBYSTE-AGRICULTURE</t>
  </si>
  <si>
    <t>10.13080/z-a.2017.104.028</t>
  </si>
  <si>
    <t>Li, Dongxiao</t>
  </si>
  <si>
    <t xml:space="preserve"> Li, Ruiqi</t>
  </si>
  <si>
    <t>drought; melatonin; phytohormone; Triticum aestivum; water use efficiency</t>
  </si>
  <si>
    <t>PROMOTES ADVENTITIOUS-ROOT; WATER-USE EFFICIENCY; ABSCISIC-ACID; LEAF GROWTH; DROUGHT-TOLERANCE; STRESS TOLERANCE; WINTER-WHEAT; ABA; L.; REGENERATION</t>
  </si>
  <si>
    <t>[Li, Dongxiao; Zhang, Di; Wang, Hongguang; Li, Yanming; Li, Ruiqi] Agr Univ Hebei, Key Lab Crop Growth Regulat Hebei Prov, Baoding 071001, Peoples R China</t>
  </si>
  <si>
    <t>Li, DX (corresponding author), Agr Univ Hebei, Key Lab Crop Growth Regulat Hebei Prov, Baoding 071001, Peoples R China.</t>
  </si>
  <si>
    <t>lidongxiao.xiao@163.com</t>
  </si>
  <si>
    <t>Arnao MB, 2007, J PINEAL RES, V42, P147, DOI 10.1111/j.1600-079X.2006.00396.x; Arnao MB, 2014, TRENDS PLANT SCI, V19, P789, DOI 10.1016/j.tplants.2014.07.006; Balabusta M, 2016, FRONT PLANT SCI, V7, DOI 10.3389/fpls.2016.00575; Bright J, 2006, PLANT J, V45, P113, DOI 10.1111/j.1365-313X.2005.02615.x; Cao L., 2003, ARID METEOROL, V21, P45; Chen Q, 2009, J PLANT PHYSIOL, V166, P324, DOI 10.1016/j.jplph.2008.06.002; Davies WJ, 2005, J PLANT GROWTH REGUL, V24, P285, DOI 10.1007/s00344-005-0103-1; Desikan R, 2004, J EXP BOT, V55, P205, DOI 10.1093/jxb/erh033; Fenta BA, 2012, J AGRON CROP SCI, V198, P92, DOI 10.1111/j.1439-037X.2011.00491.x; Guan DH, 2015, SOIL TILL RES, V146, P286, DOI 10.1016/j.still.2014.09.016; Guo XY, 2010, J PLANT ECOL, V3, P79, DOI 10.1093/jpe/rtq007; Hernandez-Ruiz J, 2008, J AGR FOOD CHEM, V56, P10567, DOI 10.1021/jf8022063; Hernandez-Ruiz J, 2008, PLANT GROWTH REGUL, V55, P29, DOI 10.1007/s10725-008-9254-y; Janas KM, 2009, PROGRESS IN ENVIRONMENTAL SCIENCE AND TECHNOLOGY, VOL II, PTS A AND B, P383; [贾金生 Jia Jinsheng], 2002, [地理学报, Acta Geographica Sinica], V57, P201; [姜超强 Jiang Chaoqiang], 2015, [生物技术通报, Biotechnology Bulletin], V31, P47; Li C, 2015, J EXP BOT, V66, P669, DOI 10.1093/jxb/eru476; Li C, 2012, J PINEAL RES, V53, P298, DOI 10.1111/j.1600-079X.2012.00999.x; Li XN, 2016, J PINEAL RES, V61, P328, DOI 10.1111/jpi.12350; Meng JF, 2014, J PINEAL RES, V57, P200, DOI 10.1111/jpi.12159; Meng X. P, 2016, EFFECTS MELATONIN PR; Miao YC, 2006, PLANT CELL, V18, P2749, DOI 10.1105/tpc.106.044230; Posmyk MM, 2009, J PINEAL RES, V46, P214, DOI 10.1111/j.1600-079X.2008.00652.x; Prochazkova D, 2001, PLANT SCI, V161, P765, DOI 10.1016/S0168-9452(01)00462-9; Qiao YZ, 2010, AGR WATER MANAGE, V97, P1742, DOI 10.1016/j.agwat.2010.06.007; Sarropoulou VN, 2012, J PINEAL RES, V52, P38, DOI 10.1111/j.1600-079X.2011.00914.x; Seki M, 2007, CURR OPIN PLANT BIOL, V10, P296, DOI 10.1016/j.pbi.2007.04.014; Shi HT, 2016, J PINEAL RES, V60, P373, DOI 10.1111/jpi.12320; Sobeih WY, 2004, J EXP BOT, V55, P2353, DOI 10.1093/jxb/erh204; Tardieu F, 2010, PLANT CELL ENVIRON, V33, P636, DOI 10.1111/j.1365-3040.2009.02091.x; Turk H, 2014, PLANT GROWTH REGUL, V74, P139, DOI 10.1007/s10725-014-9905-0; Voisin AS, 2006, PLANT CELL ENVIRON, V29, P1829, DOI 10.1111/j.1365-3040.2006.01560.x; Wang P, 2012, J PINEAL RES, V53, P11, DOI 10.1111/j.1600-079X.2011.00966.x; Weeda S, 2014, PLOS ONE, V9, DOI 10.1371/journal.pone.0093462; Wei W, 2015, J EXP BOT, V66, P695, DOI 10.1093/jxb/eru392; Xi X. X, 2012, J INNER MONGGOLIA AG, V33, P81; Yang W. B., 2014, POLYAMINES ETHYLENE; Ye J, 2016, ACTA PHYSIOL PLANT, V38, DOI 10.1007/s11738-015-2045-y; [叶君 Ye Jun], 2015, [麦类作物学报, Journal of Triticeae Crops], V35, P1275; Zhang N, 2014, J PINEAL RES, V56, P39, DOI 10.1111/jpi.12095; Zhang N, 2013, J PINEAL RES, V54, P15, DOI 10.1111/j.1600-079X.2012.01015.x</t>
  </si>
  <si>
    <t>LITHUANIAN RESEARCH CENTRE AGRICULTURE &amp; FORESTRY</t>
  </si>
  <si>
    <t>KEDAINIU R</t>
  </si>
  <si>
    <t>1392-3196</t>
  </si>
  <si>
    <t>ZEMDIRBYSTE</t>
  </si>
  <si>
    <t>Zemdirbyste</t>
  </si>
  <si>
    <t>WOS:000413426800004</t>
  </si>
  <si>
    <t>In vitro conservation, phytochemistry, and medicinal activity of Artemisia tridentata Nutt.: metabolomics as a hypothesis-generating tool for plant tissue culture</t>
  </si>
  <si>
    <t>Turi, Christina E.; Axwik, Katarina E.; Murch, Susan J.</t>
  </si>
  <si>
    <t>Artemisia tridentata Nutt. and related species in the subgenus Tridentatae are ecologically important plants with a rich history of ceremonial and medicinal use by the indigenous people of North America. With the exception of antimicrobial and insecticidal bioassays, there is limited data to support the traditional uses of A. tridentata. Additionally, wild A. tridentata populations are declining and conservation of genetic resources is warranted. The current study was designed to (a) develop in vitro protocols to conserve A. tridentata in axenic culture and to provide plant tissues for phytochemical analysis, (b) to investigate the presence of neurologically-active phytochemicals in A. tridentata and (c) to develop metabolomics as a tool for understanding secondary metabolite biosynthesis under aseptic conditions. A collection of in vitro-grown germplasm lines was established from wild-harvested seeds of A. tridentata. Neurotransmitters acetylcholine, GABA, melatonin and serotonin were identified and quantified in the plant tissues. Crude extracts of A. tridentata inhibited acetylcholinesterase in a bioassay. A metabolomics analysis with chemometric statistics quantified changes in the phytochemical profiles of wild-harvested plants and plantlets in axenic culture. A total of 1,543 phytochemicals were found in all samples of A. tridentata including 52 significant ions putatively identified as monoterpene, phenolic or sesquiterpene compounds. Together, these data provide the foundation for further investigations of the phytochemical diversity and medicinal activity of A. tridentata and demonstrate a research approach for use of metabolomics as a tool for understanding secondary metabolite biosynthesis under aseptic conditions.</t>
  </si>
  <si>
    <t>10.1007/s10725-014-9915-y</t>
  </si>
  <si>
    <t>Acetylcholinesterase; Artemisia tridentata; Acetylcholine; GABA; Melatonin; Serotonin; Metabolomics; Hypothesis generating technique</t>
  </si>
  <si>
    <t>HYPERICUM-PERFORATUM L.; GAMMA-AMINOBUTYRIC-ACID; WYOMING BIG SAGEBRUSH; ANNUA L; CHEMOMETRIC ANALYSIS; GLANDULAR TRICHOMES; ESSENTIAL OIL; GABA SHUNT; ACETYLCHOLINE; MELATONIN</t>
  </si>
  <si>
    <t>[Turi, Christina E.] Univ British Columbia, Dept Biol, Kelowna, BC V1V 1V7, Canada; [Axwik, Katarina E.; Murch, Susan J.] Univ British Columbia, Dept Chem, Kelowna, BC V1V 1V7, Canada</t>
  </si>
  <si>
    <t>Murch, SJ (corresponding author), Univ British Columbia, Dept Chem, Okanagan Campus,3247 Univ Way, Kelowna, BC V1V 1V7, Canada.</t>
  </si>
  <si>
    <t>APPLEWHITE PB, 1973, PHYTOCHEMISTRY, V12, P191, DOI 10.1016/S0031-9422(00)84645-2; Bamel K, 2007, LIFE SCI, V80, P2393, DOI 10.1016/j.lfs.2007.01.039; Biswas KK, 2009, ACTA PHYSIOL PLANT, V31, P13, DOI 10.1007/s11738-008-0214-y; Bown AW, 1997, PLANT PHYSIOL, V115, P1, DOI 10.1104/pp.115.1.1; Bown AW, 1989, LIFE SCI ADV BIOCH, V8, P21; Boyd CS, 2011, J ARID ENVIRON, V75, P734, DOI 10.1016/j.jaridenv.2011.03.008; Brown PN, 2012, PLANTA MED, V78, P1056; Brown PN, 2012, PLANTA MED, V78, P630, DOI 10.1055/s-0031-1298239; Brown PN, 2012, J AGR FOOD CHEM, V60, P261, DOI 10.1021/jf2033335; Campbell SSB, 2001, DEVELOPMENT OF PLANT-BASED MEDICINES: CONSERVATION, EFFICACY AND SAFETY, P119; Chaudhary V, 2008, APPL SOIL ECOL, V40, P174, DOI 10.1016/j.apsoil.2008.04.003; Davies KW, 2013, RANGELAND ECOL MANAG, V66, P472, DOI 10.2111/REM-D-12-00145.1; Davies KW, 2011, BIOL CONSERV, V144, P2573, DOI 10.1016/j.biocon.2011.07.016; Dunkel FV, 1998, J STORED PROD RES, V34, P307, DOI 10.1016/S0022-474X(98)00015-0; ELLMAN GL, 1961, BIOCHEM PHARMACOL, V7, P88, DOI 10.1016/0006-2952(61)90145-9; Ellsworth LM, 2013, J ARID ENVIRON, V96, P1, DOI 10.1016/j.jaridenv.2013.04.001; Engelmann F, 2011, IN VITRO CELL DEV-PL, V47, P5, DOI 10.1007/s11627-010-9327-2; Fait A, 2008, TRENDS PLANT SCI, V13, P14, DOI 10.1016/j.tplants.2007.10.005; Galano A, 2011, J PINEAL RES, V51, P1, DOI 10.1111/j.1600-079X.2011.00916.x; GAMBORG OL, 1968, EXP CELL RES, V50, P151, DOI 10.1016/0014-4827(68)90403-5; Garcia S, 2011, WEST N AM NATURALIST, V71, P158, DOI 10.3398/064.071.0203; Garcia S, 2011, AM J BOT, V98, P638, DOI 10.3732/ajb.1000386; HARTMANN E, 1974, EXPERIENTIA, V30, P1387, DOI 10.1007/BF01919649; HARTMANN E, 1989, 2 MESSENGERS PLANT G, P257; JAFFE MJ, 1970, PLANT PHYSIOL, V46, P768, DOI 10.1104/pp.46.6.768; Jones AMP, 2009, ENG LIFE SCI, V9, P205, DOI 10.1002/elsc.200800104; Jones MPA, 2007, PLANT CELL REP, V26, P1481, DOI 10.1007/s00299-007-0357-0; Karban R, 2010, AM NAT, V176, P381, DOI 10.1086/655222; Lazar D, 2013, PLANT SIGNAL BEHAV, V8, DOI 10.4161/psb.23279; Liu CZ, 2004, J BIOTECHNOL, V110, P63, DOI 10.1016/j.jbiotec.2004.01.011; Liu CZ, 2003, WORLD J MICROB BIOT, V19, P535, DOI 10.1023/A:1025158416832; Lommen WJM, 2006, PLANTA MED, V72, P336, DOI 10.1055/s-2005-916202; Lopes-Lutz D, 2008, PHYTOCHEMISTRY, V69, P1732, DOI 10.1016/j.phytochem.2008.02.014; Mamelak M, 2012, J ALZHEIMERS DIS, V31, P459, DOI 10.3233/JAD-2012-120370; MCCUTCHEON AR, 1994, J ETHNOPHARMACOL, V44, P157, DOI 10.1016/0378-8741(94)01183-4; McCutcheon AR, 1996, THESIS U BRIT COLUMB; MEHTA M, 1993, PLANT GROWTH REGUL, V12, P293, DOI 10.1007/BF00027211; Moerman D. E, 2009, NATIVE AM ETHNOBOTAN; Mohanty JG, 1997, J IMMUNOL METHODS, V202, P133, DOI 10.1016/S0022-1759(96)00244-X; Mukherjee PK, 2007, PHYTOMEDICINE, V14, P289, DOI 10.1016/j.phymed.2007.02.002; MURASHIGE T, 1962, PHYSIOL PLANTARUM, V15, P473, DOI 10.1111/j.1399-3054.1962.tb08052.x; Murch SJ, 1997, LANCET, V350, P1598, DOI 10.1016/S0140-6736(05)64014-7; Murch SJ, 2004, ACTA HORTIC, P425, DOI 10.17660/ActaHortic.2004.629.56; Murch SJ, 2002, NATURWISSENSCHAFTEN, V89, P555, DOI 10.1007/s00114-002-0376-1; Murch SJ, 2002, IN VITRO CELL DEV-PL, V38, P531, DOI 10.1079/IVP2002333; Murch SJ, 2001, IN VITRO CELL DEV-PL, V37, P786; Murch SJ, 2000, PLANT CELL REP, V19, P698, DOI 10.1007/s002990000206; Murch SJ, 2010, J PINEAL RES, V49, P95, DOI 10.1111/j.1600-079X.2010.00774.x; Murch SJ, 2009, J PINEAL RES, V47, P277, DOI 10.1111/j.1600-079X.2009.00711.x; Nguyen KT, 2013, PLANT CELL REP, V32, P207, DOI 10.1007/s00299-012-1355-4; Okazaki M, 2010, J PINEAL RES, V49, P239, DOI 10.1111/j.1600-079X.2010.00788.x; Orhan IE, 2010, IND CROP PROD, V32, P566, DOI 10.1016/j.indcrop.2010.07.005; Paredes SD, 2009, J EXP BOT, V60, P57, DOI 10.1093/jxb/ern284; Park S, 2013, J PINEAL RES, V54, P258, DOI 10.1111/j.1600-079X.2012.01029.x; Pence VC, 2011, IN VITRO CELL DEV-PL, V47, P176, DOI 10.1007/s11627-010-9323-6; Polichuk DR, 2010, PHYTOCHEMISTRY, V71, P1264, DOI 10.1016/j.phytochem.2010.04.026; Reed BM, 2011, IN VITRO CELL DEV-PL, V47, P1, DOI 10.1007/s11627-010-9337-0; Roshchina V. V., 2001, NEUROTRANSMITTERS PL; Rowland MM, 2006, BIOL CONSERV, V129, P323, DOI 10.1016/j.biocon.2005.10.048; Ruhland CT, 2013, J ARID ENVIRON, V96, P19, DOI 10.1016/j.jaridenv.2013.04.005; SALLOUM GS, 1989, J CHEM ECOL, V15, P1379, DOI 10.1007/BF01014837; Seher Y, 2013, PLANT SYST EVOL, V299, P403, DOI [10.1007/s00606-012-0730-5, 10.1007/s00606-]; Seifi HS, 2013, NEW PHYTOL, V199, P490, DOI 10.1111/nph.12283; Shelp BJ, 2012, TRENDS PLANT SCI, V17, P57, DOI 10.1016/j.tplants.2011.12.006; Shelp BJ, 2003, CAN J BOT, V81, P1045, DOI [10.1139/b03-105, 10.1139/B03-105]; Shultz LM, 2009, MONOGRAPH ARTEMISIA; Tezuka T, 2007, J PLANT PHYSIOL, V164, P878, DOI 10.1016/j.jplph.2006.05.013; TRETYN A, 1991, BOT REV, V57, P33, DOI 10.1007/BF02858764; Tretyn A, 1997, FOLIA HISTOCHEM CYTO, V35, P41; Turi CE, 2013, PHYTOCHEMISTRY; Turi CE, 2013, PLANTA MED, V79, P1370, DOI 10.1055/s-0033-1350618; TURNER N, 1980, ETHNOBOTANY OKANAGAN; WALLACE W, 1984, PLANT PHYSIOL, V75, P170, DOI 10.1104/pp.75.1.170; WEAVER DK, 1995, J CHEM ECOL, V21, P127, DOI 10.1007/BF02036647; Wijayratne UC, 2012, AM J BOT, V99, P438, DOI 10.3732/ajb.1000477; Wisniewska J, 1999, ACTA PHYSIOL PLANT, V21, P221, DOI 10.1007/s11738-999-0036-6; Woods BA, 2013, RANGELAND ECOL MANAG, V66, P462, DOI 10.2111/REM-D-12-00144.1; Yadav RK, 2014, PLANT PHYSIOL BIOCH, V74, P70, DOI 10.1016/j.plaphy.2013.10.023; Yang CJ, 2007, J INTEGR PLANT BIOL, V49, P550, DOI 10.1111/j.1744-7909.2007.00434.x; Yuliana ND, 2011, PHYTOTHER RES, V25, P157, DOI 10.1002/ptr.3258; Zhou MJ, 1997, ANAL BIOCHEM, V253, P162, DOI 10.1006/abio.1997.2391</t>
  </si>
  <si>
    <t>WOS:000344609500004</t>
  </si>
  <si>
    <t>Response of rice genotypes with differential nitrate reductase- dependent NO synthesis to melatonin under ZnO nanoparticles' (NPs) stress</t>
  </si>
  <si>
    <t>Huang, Zhuoli; Xie, Wenjun; Wang, Meng; Liu, Xuwei; Ashraf, Umair; Qin, Dejun; Zhuang, Maosen; Li, Wu; Li, Yuzhan; Wang, Shuli; Tian, Hua; Mo, Zhaowen</t>
  </si>
  <si>
    <t>Nitrate reductase is a nitric oxide (NO) induced enzyme in plants, NO acts as a signaling molecule under ZnO NPs-induced stress whereas melatonin (N-acetyl-5-methoxytryptamine) could improve morphophysiological attributes of plants under adverse conditions. In present study, seedlings of two rice genotypes differed regarding nitrate reductase activities i.e., transgenic 'NR' and wild type 'WT' were applied with two melatonin levels i.e., 0, 10 tM regarded as MO, M10, respectively and three levels of ZnO NPs i.e., 0, 50, 500 mg L-1 regarded as ZnO NPs0, ZnO NPs50 and ZnO NPs500, respectively. Results revealed that melatonin application substantially increased the dry biomass accumulation of both rice genotypes under all ZnO NPs levels. The root growth, mineral absorption as well as the antioxidant responses were also improved by melatonin application under ZnO NPs stress. The interactive effects of melatonin and genotype on plant growth, antioxidant responses and mineral contents i.e., Zn, Na, Fe and Mn were also found significant under different ZnO NPs stress. Furthermore, total plant dry weight was significantly correlated with the leaf dry weight, root volume, catalase (CAT) activity in leaves, Na accumulation in stem sheath and Fe accumulation in root under both MO and M10 treatments. Moreover, the comparative transcriptome analysis identified key genes which were responsible for melatonin and NO-induced modulations in plant growth under ZnO NPs stress. Overall, melatonin could improve the morphological growth of the rice plants by modulating root-shoot characteristics, antioxidant activities and mineral uptake in root and shoot of rice. (C) 2020 Elsevier Ltd. All rights reserved.</t>
  </si>
  <si>
    <t>10.1016/j.chemosphere.2020.126337</t>
  </si>
  <si>
    <t>Huang, Zhuoli</t>
  </si>
  <si>
    <t xml:space="preserve"> Mo, Zhaowen</t>
  </si>
  <si>
    <t>Antioxidants; Growth; Melatonin; Micro-nutrients; Rice; ZnO NPs</t>
  </si>
  <si>
    <t>ZINC-OXIDE NANOPARTICLES; NITRIC-OXIDE; EXOGENOUS MELATONIN; SILVER NANOPARTICLES; OXIDATIVE DAMAGE; ION HOMEOSTASIS; AROMATIC RICE; PLANT-GROWTH; TOLERANCE; PHYTOTOXICITY</t>
  </si>
  <si>
    <t>[Huang, Zhuoli; Xie, Wenjun; Wang, Meng; Liu, Xuwei; Li, Yuzhan; Wang, Shuli; Tian, Hua; Mo, Zhaowen] South China Agr Univ, Coll Agr, Guangzhou 510642, Guangdong, Peoples R China; [Wang, Shuli; Tian, Hua; Mo, Zhaowen] Minist Agr, Sci Observing &amp; Expt Stn Crop Cultivat South Chin, Guangzhou 510642, Guangdong, Peoples R China; [Ashraf, Umair] Univ Educ, Dept Bot, Div Sci &amp; Technol, Lahore 54770, Punjab, Pakistan; [Qin, Dejun] Guangdong Seed Assoc, Guangzhou 510000, Guangdong, Peoples R China; [Zhuang, Maosen] BASF China Co Ltd, Guangzhou Branch, Guangzhou 510095, Guangdong, Peoples R China; [Li, Wu] Guangdong Acad Agr Sci, Crop Res Inst, Guangdong Prov Key Lab Crop Genet Improvement, Guangzhou 510640, Guangdong, Peoples R China; [Mo, Zhaowen] Ibaraki Univ, Ctr Int Field Agr Res &amp; Educ, Ami, Ibaraki 3000393, Japan</t>
  </si>
  <si>
    <t>Tian, H; Mo, ZW (corresponding author), South China Agr Univ, Coll Agr, Guangzhou 510642, Guangdong, Peoples R China.</t>
  </si>
  <si>
    <t>tianhua@scau.edu.cn; scaumozhw@126.com</t>
  </si>
  <si>
    <t>Huang, Zhuoli/0000-0002-0567-7032</t>
  </si>
  <si>
    <t>Ahmad P, 2016, FRONT PLANT SCI, V7, DOI 10.3389/fpls.2016.00347; Antoniou C, 2017, J PINEAL RES, V62, DOI 10.1111/jpi.12401; Arora D, 2016, FREE RADICAL RES, V50, P291, DOI 10.3109/10715762.2015.1118473; Ashraf U, 2018, ECOTOX ENVIRON SAFE, V149, P128, DOI 10.1016/j.ecoenv.2017.11.033; Ashraf U, 2017, PLANT PHYSIOL BIOCH, V115, P461, DOI 10.1016/j.plaphy.2017.04.019; Ashraf U, 2017, FRONT PLANT SCI, V8, DOI 10.3389/fpls.2017.00259; Ashraf U, 2017, CHEMOSPHERE, V176, P141, DOI 10.1016/j.chemosphere.2017.02.103; Ashraf U, 2015, ENVIRON SCI POLLUT R, V22, P18318, DOI 10.1007/s11356-015-5463-x; Begara-Morales JC, 2018, J EXP BOT, V69, P3425, DOI 10.1093/jxb/ery072; Brun NR, 2014, SCI TOTAL ENVIRON, V476, P657, DOI 10.1016/j.scitotenv.2014.01.053; Cai SY, 2017, J PINEAL RES, V62, DOI 10.1111/jpi.12387; Cao SF, 2016, J AGR FOOD CHEM, V64, P5215, DOI 10.1021/acs.jafc.6b01118; Chamizo-Ampudia A, 2017, TRENDS PLANT SCI, V22, P163, DOI 10.1016/j.tplants.2016.12.001; Chen J, 2018, PLANT PHYSIOL BIOCH, V130, P604, DOI 10.1016/j.plaphy.2018.08.019; Chen J, 2015, J HAZARD MATER, V297, P173, DOI 10.1016/j.jhazmat.2015.04.077; Dietz KJ, 2011, TRENDS PLANT SCI, V16, P582, DOI 10.1016/j.tplants.2011.08.003; Dimkpa CO, 2015, NANOTOXICOLOGY, V9, P271, DOI 10.3109/17435390.2014.900583; Dimkpa CO, 2012, J NANOPART RES, V14, DOI 10.1007/s11051-012-1125-9; Fu YF, 2018, FRONT PLANT SCI, V9, DOI 10.3389/fpls.2018.00474; Gross F, 2013, FRONT PLANT SCI, V4, DOI 10.3389/fpls.2013.00419; Hossain Z, 2016, J HAZARD MATER, V304, P291, DOI 10.1016/j.jhazmat.2015.10.071; Kan Q, 2016, J PLANT PHYSIOL, V193, P64, DOI 10.1016/j.jplph.2016.01.017; Kaveh R, 2013, ENVIRON SCI TECHNOL, V47, P10637, DOI 10.1021/es402209w; Khan AR, 2019, ENVIRON SCI-NANO, V6, P341, DOI 10.1039/c8en00971f; Li C, 2016, J PINEAL RES, V61, P218, DOI 10.1111/jpi.12342; Li MQ, 2016, J PINEAL RES, V61, P291, DOI 10.1111/jpi.12346; Li XN, 2016, J PINEAL RES, V61, P328, DOI 10.1111/jpi.12350; Liang BW, 2018, ENVIRON EXP BOT, V155, P650, DOI 10.1016/j.envexpbot.2018.08.016; Liang CZ, 2015, J PINEAL RES, V59, P91, DOI 10.1111/jpi.12243; Liang YL, 2018, SCI HORTIC-AMSTERDAM, V229, P207, DOI 10.1016/j.scienta.2017.10.044; Lin DH, 2007, ENVIRON POLLUT, V150, P243, DOI 10.1016/j.envpol.2007.01.016; Liu JL, 2016, SCI HORTIC-AMSTERDAM, V207, P14, DOI 10.1016/j.scienta.2016.05.003; Liu N, 2015, SCI HORTIC-AMSTERDAM, V181, P18, DOI 10.1016/j.scienta.2014.10.049; Liu SL, 2015, ECOTOX ENVIRON SAFE, V119, P35, DOI 10.1016/j.ecoenv.2015.04.053; Liu XL, 2015, J OPTICS-UK, V17, DOI 10.1088/2040-8978/17/3/035004; Lopez-Moreno ML, 2010, ENVIRON SCI TECHNOL, V44, P7315, DOI 10.1021/es903891g; Ma HB, 2013, ENVIRON POLLUT, V172, P76, DOI 10.1016/j.envpol.2012.08.011; Mahajan P, 2011, J NANOTECHNOL, V2011, DOI 10.1155/2011/696535; Nair PMG, 2015, COMP BIOCHEM PHYS B, V190, P1, DOI 10.1016/j.cbpb.2015.08.004; Nawaz MA, 2016, FRONT PLANT SCI, V6, DOI 10.3389/fpls.2015.01230; Pan QN, 2019, INT J MOL SCI, V20, DOI 10.3390/ijms20092235; Park S, 2012, J PINEAL RES, V53, P385, DOI 10.1111/j.1600-079X.2012.01008.x; Peralta-Videa JR, 2014, PLANT PHYSIOL BIOCH, V80, P128, DOI 10.1016/j.plaphy.2014.03.028; Rizwan M, 2017, J HAZARD MATER, V322, P2, DOI 10.1016/j.jhazmat.2016.05.061; Ruttkay-Nedecky B, 2017, J NANOBIOTECHNOL, V15, DOI 10.1186/s12951-017-0268-3; Shaw AK, 2013, CHEMOSPHERE, V93, P906, DOI 10.1016/j.chemosphere.2013.05.044; Shaymurat T, 2012, NANOTOXICOLOGY, V6, P241, DOI 10.3109/17435390.2011.570462; Singh AP, 2016, FRONT PLANT SCI, V6, DOI 10.3389/fpls.2015.01272; Sturikova H, 2018, J HAZARD MATER, V349, P101, DOI 10.1016/j.jhazmat.2018.01.040; Subbaiah LV, 2016, J AGR FOOD CHEM, V64, P3778, DOI 10.1021/acs.jafc.6b00838; Syu YY, 2014, PLANT PHYSIOL BIOCH, V83, P57, DOI 10.1016/j.plaphy.2014.07.010; Tian H, 2008, PHYSIOL PLANTARUM, V133, P180, DOI 10.1111/j.1399-3054.2008.01052.x; Tripathi DK, 2017, FRONT PLANT SCI, V8, DOI 10.3389/fpls.2017.00001; Turk H, 2015, J PLANT NUTR SOIL SC, V178, P433, DOI 10.1002/jpln.201400476; Wang QH, 2013, PLANT GROWTH REGUL, V69, P11, DOI 10.1007/s10725-012-9742-y; Watson JL, 2015, BIOMETALS, V28, P101, DOI 10.1007/s10534-014-9806-8; Wei W, 2015, J EXP BOT, V66, P695, DOI 10.1093/jxb/eru392; Wen D, 2016, FRONT PLANT SCI, V7, DOI 10.3389/fpls.2016.00718; Wu DZ, 2014, PROTEOMICS, V14, P1381, DOI 10.1002/pmic.201300221; Xiong J, 2010, ARCH BIOCHEM BIOPHYS, V497, P13, DOI 10.1016/j.abb.2010.02.014; Xu W, 2016, J PINEAL RES, V61, P457, DOI 10.1111/jpi.12359; Zhang CL, 2019, ENVIRON POLLUT, V252, P1539, DOI 10.1016/j.envpol.2019.06.032; Zhang JX, 1996, NEW PHYTOL, V132, P361, DOI 10.1111/j.1469-8137.1996.tb01856.x; Zhang RC, 2015, ENVIRON SCI POLLUT R, V22, P11109, DOI 10.1007/s11356-015-4325-x; Zhao G, 2019, NANOSCALE, V11, P10511, DOI 10.1039/c8nr10514f; Zhou C, 2016, INT J MOL SCI, V17, DOI 10.3390/ijms17111777; Zuo ZY, 2017, MOLECULES, V22, DOI 10.3390/molecules22101727</t>
  </si>
  <si>
    <t>WOS:000530709300096</t>
  </si>
  <si>
    <t>Exogenous melatonin alleviates cadmium uptake and toxicity in apple rootstocks</t>
  </si>
  <si>
    <t>He, Jiali; Zhuang, Xiaolei; Zhou, Jiangtao; Sun, Luyang; Wan, Huixue; Li, Huifeng; Lyu, Deguo</t>
  </si>
  <si>
    <t>To examine the potential roles of melatonin in cadmium (Cd) uptake, accumulation and detoxification in Malus plants, we exposed two different apple rootstocks varying greatly in Cd uptake and accumulation to either 0 or 30 mu M Cd together with 0 or 100 mu M melatonin. Cadmium stress stimulated endogenous melatonin production to a greater extent in the Cd-tolerant Malus baccata Borkh. than in the Cd-susceptible Malus micromalus 'qingzhoulinqin'. Melatonin application attenuated Cd-induced reductions in growth, photosynthesis and enzyme activity, as well as reactive oxygen species (ROS) and malondialdehyde accumulation. Melatonin treatment more effectively restored photosynthesis, photosynthetic pigments and biomass in Cd-challenged M. micromalus 'qingzhoulinqin' than in Cd-stressed M. baccata. Exogenous melatonin lowered root Cd2+ uptake, reduced leaf Cd accumulation, decreased Cd translocation factors and increased root, stem and leaf melatonin contents in both Cd-exposed rootstocks. Melatonin application increased both antioxidant concentrations and enzyme activities to scavenge Cd-induced ROS. Exogenous melatonin treatment altered the mRNA levels of several genes regulating Cd uptake, transport and detoxification including HA7, NRAMP1, NRAMP3, HMA4, PCR2, NAS1, MT2, ABCC1 and MHX. Taken together, these results suggest that exogenous melatonin reduced aerial parts Cd accumulation and mitigated Cd toxicity in Malus plants, probably due to the melatonin-mediated Cd allocation in tissues, and induction of antioxidant defense system and transcriptionally regulated key genes involved in detoxification.</t>
  </si>
  <si>
    <t>TREE PHYSIOLOGY</t>
  </si>
  <si>
    <t>10.1093/treephys/tpaa024</t>
  </si>
  <si>
    <t>He, Jiali</t>
  </si>
  <si>
    <t xml:space="preserve"> Lyu, Deguo</t>
  </si>
  <si>
    <t>heavy metals; Malus rootstock; net Cd2+ influxes; toxicity; transcriptional regulation</t>
  </si>
  <si>
    <t>GLUTATHIONE-REDUCTASE; HYDROGEN-PEROXIDE; BRASSICA-JUNCEA; GENE-EXPRESSION; HEAVY-METALS; ACCUMULATION; TOLERANCE; STRESS; ARABIDOPSIS; TRANSLOCATION</t>
  </si>
  <si>
    <t>[He, Jiali; Zhuang, Xiaolei; Zhou, Jiangtao; Sun, Luyang; Wan, Huixue; Lyu, Deguo] Shenyang Agr Univ, Coll Hort, 120 Dongling Rd, Shenyang 110866, Liaoning, Peoples R China; [He, Jiali; Zhuang, Xiaolei; Sun, Luyang; Wan, Huixue; Lyu, Deguo] Shenyang Agr Univ, Key Lab Fruit Qual Dev &amp; Regulat Liaoning Prov, 120 Dongling Rd, Shenyang 110866, Liaoning, Peoples R China; [Zhou, Jiangtao] Chinese Acad Agr Sci, Res Inst Pomol, 98 Xinghai South St, Xingcheng 125100, Liaoning, Peoples R China; [Li, Huifeng] Shandong Acad Agr Sci, Inst Pomol, Tailai Rd, Tai An 271000, Shandong, Peoples R China</t>
  </si>
  <si>
    <t>Lyu, DG (corresponding author), Shenyang Agr Univ, Coll Hort, 120 Dongling Rd, Shenyang 110866, Liaoning, Peoples R China.; Lyu, DG (corresponding author), Shenyang Agr Univ, Key Lab Fruit Qual Dev &amp; Regulat Liaoning Prov, 120 Dongling Rd, Shenyang 110866, Liaoning, Peoples R China.</t>
  </si>
  <si>
    <t>lvdeguo@syau.edu.cn</t>
  </si>
  <si>
    <t>Akhter MF, 2014, ENVIRON EXP BOT, V100, P10, DOI 10.1016/j.envexpbot.2013.12.005; Akhter MF, 2012, J PLANT PHYSIOL, V169, P1821, DOI 10.1016/j.jplph.2012.07.011; An ZG, 2006, J EXP BOT, V57, P3575, DOI 10.1093/jxb/erl102; BAKER AJM, 1987, NEW PHYTOL, V106, P93; BATES LS, 1973, PLANT SOIL, V39, P205, DOI 10.1007/BF00018060; Berezin I, 2008, PLANT CELL REP, V27, P939, DOI 10.1007/s00299-007-0502-9; BRADFORD MM, 1976, ANAL BIOCHEM, V72, P248, DOI 10.1016/0003-2697(76)90527-3; Byeon Y, 2015, J PINEAL RES, V58, P470, DOI 10.1111/jpi.12232; CHANCE B, 1955, METHOD ENZYMOL, V2, P764, DOI 10.1016/S0076-6879(55)02300-8; Clemens S, 2013, TRENDS PLANT SCI, V18, P92, DOI 10.1016/j.tplants.2012.08.003; CONNELL JP, 1986, PLANT PHYSIOL, V82, P351, DOI 10.1104/pp.82.2.351; Ding S, 2017, TREE PHYSIOL, V37, P1697, DOI 10.1093/treephys/tpx132; Duan QN, 2016, B ENVIRON CONTAM TOX, V97, P303, DOI 10.1007/s00128-016-1857-9; ELSTNER EF, 1976, ANAL BIOCHEM, V70, P616, DOI 10.1016/0003-2697(76)90488-7; Fang B, 2014, FOOD CONTROL, V39, P62, DOI 10.1016/j.foodcont.2013.10.039; Gaash R, 2013, BMC PLANT BIOL, V13, DOI 10.1186/1471-2229-13-75; Gao C, 2011, PLANT SCI, V181, P269, DOI 10.1016/j.plantsci.2011.05.014; GRIFFITH OW, 1980, ANAL BIOCHEM, V106, P207, DOI 10.1016/0003-2697(80)90139-6; Gu Q, 2017, PLANT SCI, V261, P28, DOI 10.1016/j.plantsci.2017.05.001; Guo JJ, 2019, ECOTOX ENVIRON SAFE, V172, P380, DOI 10.1016/j.ecoenv.2019.01.069; Hasan MK, 2015, FRONT PLANT SCI, V6, DOI 10.3389/fpls.2015.00601; Hasan SA, 2009, J ENVIRON BIOL, V30, P165; He JL, 2013, PLANT PHYSIOL, V162, P424, DOI 10.1104/pp.113.215681; He JL, 2015, NEW PHYTOL, V205, P240, DOI 10.1111/nph.13013; Hodges DM, 1999, PLANTA, V207, P604, DOI 10.1007/s004250050524; Jakovljevic T, 2014, ENVIRON SCI POLLUT R, V21, P3792, DOI 10.1007/s11356-013-2292-7; KAMPFENKEL K, 1995, ANAL BIOCHEM, V225, P165, DOI 10.1006/abio.1995.1127; Kaya C, 2019, CHEMOSPHERE, V225, P627, DOI 10.1016/j.chemosphere.2019.03.026; Lee K, 2017, J PINEAL RES, V63, DOI 10.1111/jpi.12441; Li C, 2015, J EXP BOT, V66, P669, DOI 10.1093/jxb/eru476; Li MQ, 2016, J PINEAL RES, V61, P291, DOI 10.1111/jpi.12346; Limson J, 1998, J PINEAL RES, V24, P15, DOI 10.1111/j.1600-079X.1998.tb00361.x; Lin YF, 2012, CELL MOL LIFE SCI, V69, P3187, DOI 10.1007/s00018-012-1089-z; Livak KJ, 2001, METHODS, V25, P402, DOI 10.1006/meth.2001.1262; Luo J, 2015, TREE PHYSIOL, V35, P1283, DOI 10.1093/treephys/tpv091; Luo ZB, 2016, BIOTECHNOL ADV, V34, P1131, DOI 10.1016/j.biotechadv.2016.07.003; Ma YL, 2014, PLANT CELL ENVIRON, V37, P627, DOI 10.1111/pce.12183; Nada E, 2007, ACTA PHYSIOL PLANT, V29, P57, DOI 10.1007/s11738-006-0009-y; NAKANO Y, 1981, PLANT CELL PHYSIOL, V22, P867; Nawrot T, 2006, LANCET ONCOL, V7, P119, DOI 10.1016/S1470-2045(06)70545-9; Ni J, 2018, MOLECULES, V23, DOI 10.3390/molecules23040799; Nouet C, 2015, J EXP BOT, V66, P5783, DOI 10.1093/jxb/erv280; Pape C, 2006, J PINEAL RES, V41, P157, DOI 10.1111/j.1600-079X.2006.00348.x; Park J, 2012, PLANT J, V69, P278, DOI 10.1111/j.1365-313X.2011.04789.x; PATTERSON BD, 1984, ANAL BIOCHEM, V139, P487, DOI 10.1016/0003-2697(84)90039-3; Pizzol M, 2014, J CLEAN PROD, V84, P475, DOI 10.1016/j.jclepro.2013.12.080; Podazza G, 2016, FUNCT PLANT BIOL, V43, P973, DOI 10.1071/FP16153; Podazza G, 2012, J HAZARD MATER, V215, P83, DOI 10.1016/j.jhazmat.2012.02.031; Reiter RJ, 2007, ACTA BIOCHIM POL, V54, P1; Romero A, 2014, J PINEAL RES, V56, P343, DOI 10.1111/jpi.12132; SALT DE, 1995, PLANT PHYSIOL, V109, P1427, DOI 10.1104/pp.109.4.1427; SEDLAK J, 1968, ANAL BIOCHEM, V25, P192, DOI 10.1016/0003-2697(68)90092-4; Shi WG, 2019, J HAZARD MATER, V362, P275, DOI 10.1016/j.jhazmat.2018.09.024; Siemianowski O, 2011, PLANT BIOTECHNOL J, V9, P64, DOI 10.1111/j.1467-7652.2010.00531.x; Song WY, 2014, P NATL ACAD SCI USA, V111, P15699, DOI 10.1073/pnas.1414968111; Song WY, 2010, PLANT CELL, V22, P2237, DOI 10.1105/tpc.109.070185; Sungur A, 2016, ARCH AGRON SOIL SCI, V62, P1051, DOI 10.1080/03650340.2015.1109639; Swain T, 1964, METHODS POLYPHENOL C, P138; Tan DX, 2012, J EXP BOT, V63, P577, DOI 10.1093/jxb/err256; Thomine S, 2000, P NATL ACAD SCI USA, V97, P4991, DOI 10.1073/pnas.97.9.4991; Verma S, 2005, J PLANT PHYSIOL, V162, P669, DOI 10.1016/j.jplph.2004.08.008; Verret F., 2004, FEBS LETT, V576, P306, DOI 10.1016/j; WELLBURN AR, 1994, J PLANT PHYSIOL, V144, P307, DOI 10.1016/S0176-1617(11)81192-2; Zhang N, 2015, J EXP BOT, V66, P647, DOI 10.1093/jxb/eru336; Zhou JT, 2017, FRONT PLANT SCI, V8, DOI 10.3389/fpls.2017.00966; Zhou JT, 2016, ENVIRON EXP BOT, V130, P95, DOI 10.1016/j.envexpbot.2016.05.012</t>
  </si>
  <si>
    <t>0829-318X</t>
  </si>
  <si>
    <t>1758-4469</t>
  </si>
  <si>
    <t>TREE PHYSIOL</t>
  </si>
  <si>
    <t>Tree Physiol.</t>
  </si>
  <si>
    <t>WOS:000569076700006</t>
  </si>
  <si>
    <t>Metabolomics-based biomarkers of Fusarium wilt disease in watermelon plants</t>
  </si>
  <si>
    <t>Kasote, Deepak M.; Jayaprakasha, Guddadarangavvanahally K.; Singh, Jashbir; Ong, Kevin; Crosby, Kevin M.; Patil, Bhimanagouda S.</t>
  </si>
  <si>
    <t>Herein, we used a metabolomics approach to identify biomarkers of Fusarium wilt infection in watermelon. The observed metabolic profiles of infected plants were genotype specific and distinct in leaf and stem tissues compared with roots. The leaf tissue of Fusarium wilt-symptomatic plants had detectable or elevated levels of jasmonic acid-isoleucine, abscisic acid, indole-3-acetic acid, and melatonin compared to their asymptomatic and healthy plants of other varieties. In addition, leaf tissue of symptomatic plants showed increased contents of arginine, aspartic acid, citrulline, histidine, valine, lysine, and phthalic acid. These differentiating metabolites can be used to monitor or diagnose Fusarium wilt in watermelon plants.</t>
  </si>
  <si>
    <t>JOURNAL OF PLANT DISEASES AND PROTECTION</t>
  </si>
  <si>
    <t>10.1007/s41348-020-00314-0</t>
  </si>
  <si>
    <t>Kasote, Deepak M.</t>
  </si>
  <si>
    <t xml:space="preserve"> Patil, Bhimanagouda S.</t>
  </si>
  <si>
    <t>Fusarium wilt; Watermelon; Plant hormone; Amino acids; Phenolic acid</t>
  </si>
  <si>
    <t>OXYSPORUM; RESISTANCE; ACID</t>
  </si>
  <si>
    <t>[Kasote, Deepak M.; Jayaprakasha, Guddadarangavvanahally K.; Singh, Jashbir; Crosby, Kevin M.; Patil, Bhimanagouda S.] Texas A&amp;M Univ, Vegetable &amp; Fruit Improvement Ctr, Dept Hort Sci, 1500 Res Pkwy,Suite A120, College Stn, TX 77845 USA; [Ong, Kevin] Texas A&amp;M Univ, Dept Plant Pathol &amp; Microbiol, Texas A&amp;M AgriLife Extens Serv, College Stn, TX 77845 USA</t>
  </si>
  <si>
    <t>Patil, BS (corresponding author), Texas A&amp;M Univ, Vegetable &amp; Fruit Improvement Ctr, Dept Hort Sci, 1500 Res Pkwy,Suite A120, College Stn, TX 77845 USA.</t>
  </si>
  <si>
    <t>b-patil@tamu.edu</t>
  </si>
  <si>
    <t>Patil, Bhimu S/C-7620-2013; Kasote, Deepak M/Y-2738-2018; Ong, Kevin/ABE-2603-2020; Jayaprakasha, Guddadarangavvanahal/B-3012-2014</t>
  </si>
  <si>
    <t>Patil, Bhimu S/0000-0001-7189-0432; Kasote, Deepak M/0000-0003-2964-7679; Ong, Kevin/0000-0002-3137-5126; Jayaprakasha, Guddadarangavvanahal/0000-0003-1749-9699</t>
  </si>
  <si>
    <t>[Anonymous], 2016, FAOSTAT STAT DAT; Arnao MB, 2015, J PINEAL RES, V59, P133, DOI 10.1111/jpi.12253; Di XT, 2016, FRONT PLANT SCI, V7, DOI 10.3389/fpls.2016.00170; Everts KL, 2015, CROP PROT, V73, P93, DOI 10.1016/j.cropro.2015.02.019; Fu SF, 2015, PLANT SIGNAL BEHAV, V10, DOI 10.1080/15592324.2015.1048052; Hao WY, 2010, PLANT SOIL, V336, P485, DOI 10.1007/s11104-010-0505-0; Kasote DM, 2019, ACS SUSTAIN CHEM ENG, V7, P5142, DOI 10.1021/acssuschemeng.8b06013; KUNIYASU K, 1980, JARQ-JPN AGR RES Q, V14, P157; Leslie J. F., 2008, FUSARIUM LAB MANUAL; Ling N, 2013, PLOS ONE, V8, DOI 10.1371/journal.pone.0063383; Liu B, 2009, ALLELOPATHY J, V23, P139; Lu GY, 2011, EUR J PLANT PATHOL, V131, P585, DOI 10.1007/s10658-011-9833-z; Luo K, 2016, FUNGAL BIOL-UK, V120, P1135, DOI 10.1016/j.funbio.2016.06.002; Mandal MK, 2018, J PINEAL RES, V65, DOI 10.1111/jpi.12505; Meru G, 2016, SCI HORTIC-AMSTERDAM, V209, P31, DOI 10.1016/j.scienta.2016.06.005; Pereira AS, 2017, SCI HORTIC-AMSTERDAM, V218, P205, DOI 10.1016/j.scienta.2017.02.030; Ren LX, 2015, PLANT GROWTH REGUL, V77, P77, DOI 10.1007/s10725-015-0038-x; Siciliano I, 2015, J AGR FOOD CHEM, V63, P8134, DOI 10.1021/acs.jafc.5b03018; Starratt AN, 1999, CAN J PLANT PATHOL, V21, P33, DOI 10.1080/07060661.1999.10600129; Thatcher LF, 2009, PLANT J, V58, P927, DOI 10.1111/j.1365-313X.2009.03831.x; Wei YX, 2017, J PINEAL RES, V62, DOI 10.1111/jpi.12367; Wu HS, 2009, SOIL SCI SOC AM J, V73, P1150, DOI 10.2136/sssaj2008.0266; Xia Jianguo, 2016, Curr Protoc Bioinformatics, V55, DOI 10.1002/cpbi.11; Zhang M, 2015, PLANT PATHOL, V64, P1076, DOI 10.1111/ppa.12355</t>
  </si>
  <si>
    <t>1861-3829</t>
  </si>
  <si>
    <t>1861-3837</t>
  </si>
  <si>
    <t>J PLANT DIS PROTECT</t>
  </si>
  <si>
    <t>J. Plant Dis. Prot.</t>
  </si>
  <si>
    <t>Agriculture, Multidisciplinary; Plant Sciences</t>
  </si>
  <si>
    <t>WOS:000534731700001</t>
  </si>
  <si>
    <t>Exogenous Melatonin Improves Salt Tolerance by Mitigating Osmotic, Ion, and Oxidative Stresses in Maize Seedlings</t>
  </si>
  <si>
    <t>Ren, Jianhong; Ye, Jun; Yin, Lina; Li, Gouxia; Deng, Xiping; Wang, Shiwen</t>
  </si>
  <si>
    <t>Melatonin has been confirmed extensively for the positive effects on increasing plant tolerance to various abiotic stresses. However, the roles of melatonin in mediating different stresses still need to be explored in different plants species and growth periods. To investigate the role of melatonin in mitigating salt stress, maize (Zea mays L.) seedlings growing in hydroponic solution were treated with 100 mM NaCl combined with or without 1 mu M melatonin. Melatonin application had no effects on maize growth under normal condition, while it moderately alleviated the NaCl-induced inhibition of plant growth. The leaf area, biomass, and photosynthesis of melatonin-treated plants were higher than that of without melatonin under NaCl treatment. The osmotic potential was lower, and the osmolyte contents (including sucrose and fructose) were higher in melatonin-treated plants. Meanwhile, the decreases in Na+ content and increases in K+/Na+ ratio were found in shoots of melatonin-applied plant under salt stress. Moreover, both enzymatic and nonenzymatic antioxidant activities were significantly increased in leaves with melatonin application under salt treatment. These results clearly indicate that the exogenous melatonin-enhanced salt tolerance under short-term treatment could be ascribed to three aspects, including osmotic adjustment, ion balance, and alleviation of salt-induced oxidative stress.</t>
  </si>
  <si>
    <t>10.3390/agronomy10050663</t>
  </si>
  <si>
    <t>Ren, Jianhong</t>
  </si>
  <si>
    <t>salt stress; osmotic potential; ion toxicity; antioxidant capacity</t>
  </si>
  <si>
    <t>SEED-GERMINATION; LEAF SENESCENCE; SALINITY; PROLINE; GROWTH; INCREASES; CUCUMBER; MALUS; ACCUMULATION; ADAPTATION</t>
  </si>
  <si>
    <t>[Ren, Jianhong; Deng, Xiping] Northwest A&amp;F Univ, Coll Life Sci, State Key Lab Soil Eros &amp; Dryland Farming Loess P, Yangling 712100, Shaanxi, Peoples R China; [Ren, Jianhong; Yin, Lina; Li, Gouxia; Deng, Xiping; Wang, Shiwen] Northwest A&amp;F Univ, Inst Soil &amp; Water Conservat, State Key Lab Soil Eros &amp; Dryland Farming Loess P, Yangling 712100, Shaanxi, Peoples R China; [Ye, Jun] Inner Mongolia Acad Agr &amp; Anim Husb Sci, Inst Crop Breeding &amp; Cultivat, Hohhot 010031, Peoples R China; [Ye, Jun] Hebei Agr Univ, Coll Agron, Baoding 071001, Peoples R China; [Ye, Jun; Yin, Lina; Li, Gouxia; Deng, Xiping; Wang, Shiwen] Chinese Acad Sci &amp; Minist Water Resources, Inst Soil &amp; Water Conservat, Yangling 712100, Shaanxi, Peoples R China</t>
  </si>
  <si>
    <t>Wang, SW (corresponding author), Northwest A&amp;F Univ, Inst Soil &amp; Water Conservat, State Key Lab Soil Eros &amp; Dryland Farming Loess P, Yangling 712100, Shaanxi, Peoples R China.; Wang, SW (corresponding author), Chinese Acad Sci &amp; Minist Water Resources, Inst Soil &amp; Water Conservat, Yangling 712100, Shaanxi, Peoples R China.</t>
  </si>
  <si>
    <t>renjh@nwafu.edu.cn; yejun@imaaahs.ac.cn; linayin@nwsuaf.edu.cn; ligx@ms.iswc.ac.cn; dengxp@ms.iswc.ac.cn; shiwenwang@nwsuaf.edu.cn</t>
  </si>
  <si>
    <t>Arnao MB, 2019, TRENDS PLANT SCI, V24, P38, DOI 10.1016/j.tplants.2018.10.010; Arora D, 2017, FREE RADICAL BIO MED, V106, P315, DOI 10.1016/j.freeradbiomed.2017.02.042; Ashraf M, 2007, ENVIRON EXP BOT, V59, P206, DOI 10.1016/j.envexpbot.2005.12.006; BATES LS, 1973, PLANT SOIL, V39, P205, DOI 10.1007/BF00018060; BEAUCHAMP CO, 1973, BIOCHIM BIOPHYS ACTA, V317, P50, DOI 10.1016/0005-2795(73)90198-0; Byeon Y, 2014, J PINEAL RES, V56, P189, DOI 10.1111/jpi.12111; Chen DQ, 2014, ACTA PHYSIOL PLANT, V36, P2531, DOI 10.1007/s11738-014-1575-z; Chen YE, 2018, PHYSIOL PLANTARUM, V164, P349, DOI 10.1111/ppl.12737; Dabrowski P, 2017, J LUMIN, V183, P322, DOI 10.1016/j.jlumin.2016.11.031; de Lacerda CF, 2003, ENVIRON EXP BOT, V49, P107, DOI 10.1016/S0098-8472(02)00064-3; Foyer CH, 2000, NEW PHYTOL, V146, P359, DOI 10.1046/j.1469-8137.2000.00667.x; Hamurcu M, 2013, PLANT GROWTH REGUL, V70, P217, DOI 10.1007/s10725-013-9793-8; HEATH RL, 1968, ARCH BIOCHEM BIOPHYS, V125, P189, DOI 10.1016/0003-9861(68)90654-1; Hwang OJ, 2019, INT J MOL SCI, V20, DOI 10.3390/ijms20205173; Jiang CQ, 2016, ACTA PHYSIOL PLANT, V38, DOI 10.1007/s11738-016-2101-2; Kalaji HM, 2011, ENVIRON EXP BOT, V73, P64, DOI 10.1016/j.envexpbot.2010.10.009; Kaya A, 2019, SCI HORTIC-AMSTERDAM, V256, DOI 10.1016/j.scienta.2019.05.036; Ke QB, 2018, FRONT PLANT SCI, V9, DOI 10.3389/fpls.2018.00914; KISHOR PBK, 1995, PLANT PHYSIOL, V108, P1387, DOI 10.1104/pp.108.4.1387; KOCHBA J, 1977, PLANT CELL PHYSIOL, V18, P463, DOI 10.1093/oxfordjournals.pcp.a075455; Kostopoulou Z, 2015, PLANT PHYSIOL BIOCH, V86, P155, DOI 10.1016/j.plaphy.2014.11.021; Lee G, 2008, ENVIRON EXP BOT, V63, P19, DOI 10.1016/j.envexpbot.2007.10.009; Li C, 2016, J PINEAL RES, V61, P218, DOI 10.1111/jpi.12342; Li C, 2012, J PINEAL RES, V53, P298, DOI 10.1111/j.1600-079X.2012.00999.x; Li H, 2017, FRONT PLANT SCI, V8, DOI 10.3389/fpls.2017.00295; Li X., 2017, PLANT GROWTH REGUL, V83, P1, DOI [10.1007/s10725-016-0179-6, DOI 10.1007/S10725-016-0179-6]; Li X, 2018, MOLECULES, V23, DOI 10.3390/molecules23010165; Liang CZ, 2015, J PINEAL RES, V59, P91, DOI 10.1111/jpi.12243; Loreto F, 2001, PLANT PHYSIOL, V127, P1781, DOI 10.1104/pp.010497; Lutts S, 1999, PHYSIOL PLANTARUM, V105, P450, DOI 10.1034/j.1399-3054.1999.105309.x; MADAN S, 1995, ANN BOT-LONDON, V76, P51, DOI 10.1006/anbo.1995.1077; Meng JF, 2014, J PINEAL RES, V57, P200, DOI 10.1111/jpi.12159; Munns R, 2008, ANNU REV PLANT BIOL, V59, P651, DOI 10.1146/annurev.arplant.59.032607.092911; Nayyar H, 2003, BIOL PLANTARUM, V46, P275, DOI 10.1023/A:1022867030790; Qiao YJ, 2019, PLANT PHYSIOL BIOCH, V139, P342, DOI 10.1016/j.plaphy.2019.03.037; Shabala S, 2008, PHYSIOL PLANTARUM, V133, P651, DOI 10.1111/j.1399-3054.2007.01008.x; Shi HT, 2015, J PINEAL RES, V59, P334, DOI 10.1111/jpi.12262; Shi HT, 2014, J PINEAL RES, V57, P185, DOI 10.1111/jpi.12155; STOREY R, 1995, AUST J PLANT PHYSIOL, V22, P101, DOI 10.1071/PP9950101; Su XY, 2019, PLANT PHYSIOL BIOCH, V142, P263, DOI 10.1016/j.plaphy.2019.07.012; Tan DX, 2012, J EXP BOT, V63, P577, DOI 10.1093/jxb/err256; Volkmar KM, 1998, CAN J PLANT SCI, V78, P19, DOI 10.4141/P97-020; Wang AY, 2012, CAN J PLANT SCI, V92, P249, DOI [10.4141/CJPS2011-108, 10.4141/cjps2011-108]; Wang LY, 2016, PHOTOSYNTHETICA, V54, P19, DOI 10.1007/s11099-015-0140-3; Wang M, 2019, ECOTOX ENVIRON SAFE, V170, P68, DOI 10.1016/j.ecoenv.2018.11.127; Wang P, 2013, J PINEAL RES, V54, P292, DOI 10.1111/jpi.12017; Wang SW, 2010, PHOTOCHEM PHOTOBIOL, V86, P110, DOI 10.1111/j.1751-1097.2009.00635.x; Wei W, 2015, J EXP BOT, V66, P695, DOI 10.1093/jxb/eru392; Wei ZW, 2019, PLANT PHYSIOL BIOCH, V139, P630, DOI 10.1016/j.plaphy.2019.04.026; Yang CW, 2007, PLANT SOIL, V294, P263, DOI 10.1007/s11104-007-9251-3; Ye J, 2016, ACTA PHYSIOL PLANT, V38, DOI 10.1007/s11738-015-2045-y; Yin LN, 2013, ACTA PHYSIOL PLANT, V35, P3099, DOI 10.1007/s11738-013-1343-5; Zhang HJ, 2014, J PINEAL RES, V57, P269, DOI 10.1111/jpi.12167; Zhang N, 2015, J EXP BOT, V66, P647, DOI 10.1093/jxb/eru336; Zhang N, 2013, J PINEAL RES, V54, P15, DOI 10.1111/j.1600-079X.2012.01015.x; Zhao G, 2018, INT J MOL SCI, V19, DOI 10.3390/ijms19071912; Zhao H, 2017, FRONT PLANT SCI, V7, DOI [10.3389/fpls.2015.01270, 10.3389/fpls.2016.01814, 10.3389/fpls.2016.02045, 10.3389/fpls.2016.01270]; Zhou XT, 2016, FRONT PLANT SCI, V7, DOI 10.3389/fpls.2016.01823; Zhu JK, 2003, CURR OPIN PLANT BIOL, V6, P441, DOI 10.1016/S1369-5266(03)00085-2</t>
  </si>
  <si>
    <t>WOS:000541750900111</t>
  </si>
  <si>
    <t>Melatonin enhances drought resistance by regulating leaf stomatal behaviour, root growth and catalase activity in two contrasting rapeseed (Brassica napus L.) genotypes</t>
  </si>
  <si>
    <t>Dai, Lulu; Li, Jun; Harmens, Harry; Zheng, Xiaodong; Zhang, Chunlei</t>
  </si>
  <si>
    <t>Two contrasting rapeseed (Brassica napus L.) genotypes, Qinyou 8 (drought-sensitive) and Q2 (drought-tolerant), were studied under drought stress with or without pretreatment with melatonin to (i) explore whether melatonin enhances drought resistance by regulating root growth and (ii) determine the relationship between the belowground and aboveground responses to melatonin under drought stress. Results show that the light-saturated rate of photosynthesis (P-n), stomatal conductance (g(s)), water use efficiency (WUE) and chlorophyll content were decreased by drought for Qinyou 8, whereas drought only decreased P-n and chlorophyll content for Q2. Drought decreased actual photochemical efficiency in saturated light (F-v'/F-m'), actual photochemical efficiency (PhiPS.), quenching of photochemical efficiency (qL) and electron transport rate (ETR) in Qinyou 8. However drought only decreased F-v'/F-m' and qL in Q2. Drought increased malondialdehyde (MDA) and hydrogen peroxide (H2O2) contents in the roots of both genotypes. Melatonin had no significant additional effects on root guaiacol peroxidase (POD) and superoxide dismutase (SOD) activities, but enhanced root catalase (CAT) activity of droughted plants further. Melatonin promoted taproot and lateral root growth under drought stress. Melatonin also promoted stomatal opening resulting in enhanced photosynthesis in the two genotypes. The two mechanisms induced by melatonin synergistically enhance drought resistance of rapeseed as indicated by enhanced gas exchange parameters under melatonin pretreatment. The findings provide evidence for a physiological role of melatonin in improving drought resistance, especially in belowground parts.</t>
  </si>
  <si>
    <t>10.1016/j.plaphy.2020.01.039</t>
  </si>
  <si>
    <t>Dai, Lulu</t>
  </si>
  <si>
    <t xml:space="preserve"> Zhang, Chunlei</t>
  </si>
  <si>
    <t>Brassica napus; Drought; Gas exchange; Melatonin; Root antioxidants; Root structure; Stomatal behaviour</t>
  </si>
  <si>
    <t>EXOGENOUS MELATONIN; STRESS TOLERANCE; DIFFERENTIAL RESPONSES; SEED-GERMINATION; REACTIVE OXYGEN; ELEVATED OZONE; PLANT-GROWTH; WATER-STRESS; ANTIOXIDANT; SEEDLINGS</t>
  </si>
  <si>
    <t>[Dai, Lulu; Li, Jun; Zhang, Chunlei] Chinese Acad Agr Sci, Oil Crops Res Inst, Wuhan 430062, Peoples R China; [Dai, Lulu] Chinese Acad Sci, Res Ctr Ecoenvironm Sci, State Key Lab Urban &amp; Reg Ecol, Shuangqing Rd 18, Beijing 100085, Peoples R China; [Dai, Lulu] Univ Chinese Acad Sci, Coll Resources &amp; Environm, Beijing 100049, Peoples R China; [Harmens, Harry] Environm Ctr Wales, UK Ctr Ecol &amp; Hydrol, Deiniol Rd, Bangor LL57 2UW, Gwynedd, Wales; [Zheng, Xiaodong] Qingdao Agr Univ, Coll Hort, Changcheng Rd 700, Qingdao 266109, Peoples R China</t>
  </si>
  <si>
    <t>Zhang, CL (corresponding author), Chinese Acad Agr Sci, Oil Crops Res Inst, Wuhan 430062, Peoples R China.</t>
  </si>
  <si>
    <t>zhangchunlei@caas.cn</t>
  </si>
  <si>
    <t>Harmens, Harry/AAU-2875-2020</t>
  </si>
  <si>
    <t>Harmens, Harry/0000-0001-8792-0181</t>
  </si>
  <si>
    <t>Afreen F, 2006, J PINEAL RES, V41, P108, DOI 10.1111/j.1600-079X.2006.00337.x; Arnao MB, 2014, TRENDS PLANT SCI, V19, P789, DOI 10.1016/j.tplants.2014.07.006; Byeon Y, 2014, J PINEAL RES, V56, P408, DOI 10.1111/jpi.12129; Carvalho LC, 2001, PLANT CELL TISS ORG, V67, P271, DOI 10.1023/A:1012722112406; Chaves MM, 2002, ANN BOT-LONDON, V89, P907, DOI 10.1093/aob/mcf105; Chen Q, 2009, J PLANT PHYSIOL, V166, P324, DOI 10.1016/j.jplph.2008.06.002; Dai LL, 2017, ENVIRON POLLUT, V227, P380, DOI 10.1016/j.envpol.2017.04.068; DAVIES WJ, 1991, ANNU REV PLANT PHYS, V42, P55, DOI 10.1146/annurev.pp.42.060191.000415; Demas GE, 1998, J BIOL RHYTHM, V13, P245, DOI 10.1177/074873098129000084; Ding F, 2017, FRONT PLANT SCI, V8, DOI 10.3389/fpls.2017.00244; DUBBELS R, 1995, J PINEAL RES, V18, P28, DOI 10.1111/j.1600-079X.1995.tb00136.x; Feng ZZ, 2011, GLOBAL CHANGE BIOL, V17, P580, DOI 10.1111/j.1365-2486.2010.02184.x; HATTORI A, 1995, BIOCHEM MOL BIOL INT, V35, P627; HEATH RL, 1968, ARCH BIOCHEM BIOPHYS, V125, P189, DOI 10.1016/0003-9861(68)90654-1; Jarvis AJ, 1999, PLANT CELL ENVIRON, V22, P639, DOI 10.1046/j.1365-3040.1999.00407.x; Jiang CQ, 2016, ACTA PHYSIOL PLANT, V38, DOI 10.1007/s11738-016-2101-2; Lei Q, 2013, J PINEAL RES, V55, P443, DOI 10.1111/jpi.12096; Li C, 2015, J EXP BOT, V66, P669, DOI 10.1093/jxb/eru476; Li C, 2012, J PINEAL RES, V53, P298, DOI 10.1111/j.1600-079X.2012.00999.x; Li Y, 2011, ENVIRON EXP BOT, V71, P107, DOI 10.1016/j.envexpbot.2010.11.005; Mann ME, 2017, SCI REP-UK, V7, DOI 10.1038/srep45242; Markesteijn L, 2009, J ECOL, V97, P311, DOI 10.1111/j.1365-2745.2008.01466.x; McKee IF, 1997, NEW PHYTOL, V137, P275, DOI 10.1046/j.1469-8137.1997.00801.x; Mirzaee M, 2013, J AGR SCI TECH-IRAN, V15, P593; Mittler R, 2004, TRENDS PLANT SCI, V9, P490, DOI 10.1016/j.tplants.2004.08.009; Moshelion M, 2015, TRENDS BIOTECHNOL, V33, P337, DOI 10.1016/j.tibtech.2015.03.001; Naeem MS, 2016, ACTA PHYSIOL PLANT, V38, DOI 10.1007/s11738-016-2190-y; Park S, 2013, J PINEAL RES, V54, P258, DOI 10.1111/j.1600-079X.2012.01029.x; Posmyk MM, 2008, J PINEAL RES, V45, P24, DOI 10.1111/j.1600-079X.2007.00552.x; Robredo A, 2007, ENVIRON EXP BOT, V59, P252, DOI 10.1016/j.envexpbot.2006.01.001; Sarropoulou V, 2012, PLANT PHYSIOL BIOCH, V61, P162, DOI 10.1016/j.plaphy.2012.10.001; Sengupta D, 2013, J PHOTOCH PHOTOBIO B, V127, P170, DOI 10.1016/j.jphotobiol.2013.08.004; Sharp RE, 2000, J EXP BOT, V51, P1575, DOI 10.1093/jexbot/51.350.1575; Shi HT, 2014, J INTEGR PLANT BIOL, V56, P1064, DOI 10.1111/jipb.12167; Shi HT, 2014, J PINEAL RES, V57, P185, DOI 10.1111/jpi.12155; Stoll M, 2000, J EXP BOT, V51, P1627, DOI 10.1093/jexbot/51.350.1627; Tal O, 2011, J EXP BOT, V62, P1903, DOI 10.1093/jxb/erq378; Tan DX, 2007, J PINEAL RES, V42, P28, DOI 10.1111/j.1600-079X.2006.00407.x; Tan DX, 2012, J EXP BOT, V63, P577, DOI 10.1093/jxb/err256; TURNER NC, 1981, PLANT SOIL, V58, P97, DOI 10.1007/BF02180051; Vitalini S, 2013, J PINEAL RES, V54, P322, DOI 10.1111/jpi.12028; Wang P, 2013, J PINEAL RES, V54, P292, DOI 10.1111/jpi.12017; Wang P, 2012, J PINEAL RES, V53, P11, DOI 10.1111/j.1600-079X.2011.00966.x; Wang WX, 2003, PLANTA, V218, P1, DOI 10.1007/s00425-003-1105-5; Wang XF, 2010, EUPHYTICA, V173, P17, DOI 10.1007/s10681-009-0062-x; Wei W, 2015, J EXP BOT, V66, P695, DOI 10.1093/jxb/eru392; Xiong JL, 2018, PLANT GROWTH REGUL, V85, P73, DOI 10.1007/s10725-018-0374-8; Ye J, 2016, ACTA PHYSIOL PLANT, V38, DOI 10.1007/s11738-015-2045-y; Zhang HJ, 2014, J PINEAL RES, V57, P269, DOI 10.1111/jpi.12167; Zhang N, 2013, J PINEAL RES, V54, P15, DOI 10.1111/j.1600-079X.2012.01015.x; Zhang XK, 2014, BREEDING SCI, V64, P60, DOI 10.1270/jsbbs.64.60; Zhu JK, 2002, ANNU REV PLANT BIOL, V53, P247, DOI 10.1146/annurev.arplant.53.091401.143329</t>
  </si>
  <si>
    <t>WOS:000527875900008</t>
  </si>
  <si>
    <t>Daily rhythms of phytomelatonin signaling modulate diurnal stomatal closure via regulating reactive oxygen species dynamics in Arabidopsis</t>
  </si>
  <si>
    <t>Li, Dongxu; Wei, Jian; Peng, Zhongping; Ma, Wenna; Yang, Qian; Song, Zhongbang; Sun, Wei; Yang, Wei; Yuan, Li; Xu, Xiaodong; Chang, Wei; Rengel, Zed; Shen, Jianbo; Reiter, Russel J.; Cui, Xiuming; Yu, Dashi; Chen, Qi</t>
  </si>
  <si>
    <t>Melatonin is a well-studied neurohormone oscillating in a 24-h cycle in vertebrates. Phytomelatonin is widespread in plant kingdom, but it remains elusive whether this newly characterized putative hormone underlies the regulation by daily rhythms. Here, we report phytomelatonin signaling, as reflected by changes in endogenous concentrations of phytomelatonin and expression of genes associated with biosynthesis of phytomelatonin (AtSNAT1, AtCOMT1, and AtASMT) and its receptor (AtPMTR1), shows 24-h oscillations in Arabidopsis. The variation of reactive oxygen species (ROS) production and scavenging and expression of ROS-related genes significantly decrease in pmtr1 and snat and increase in PMTR1-OE seedlings, indicating the rhythmicity in phytomelatonin signaling is required for maintenance of ROS dynamics. Additionally, the ROS signaling feedback influences the expression of AtSNAT1, AtCOMT1, AtASMT, and AtPMTR1, suggesting the phytomelatonin and ROS signaling are coordinately interrelated. The pmtr1 mutant plants lose diurnal stomatal closure, with stomata remaining open during daytime as well as nighttime and mutants showing more water loss and drought sensitivity when compared with the wild-type Col-0 plants. Taken together, our results suggest that PMTR1-regulated ROS signaling peaks in the afternoon and may transmit the darkness signals to trigger stomatal closure, which might be essential for high water-use efficiency and drought tolerance.</t>
  </si>
  <si>
    <t>10.1111/jpi.12640</t>
  </si>
  <si>
    <t>Li, Dongxu</t>
  </si>
  <si>
    <t>drought tolerance; phytomelatonin rhythms; PMTR1; ROS signaling; stomatal closure</t>
  </si>
  <si>
    <t>INDUCED ANTIOXIDANT DEFENSE; NADPH OXIDASE; CIRCADIAN-RHYTHMS; HYDROGEN-PEROXIDE; MELATONIN LEVELS; ROOT-GROWTH; ROS; PLANTS; LEAVES; INVOLVEMENT</t>
  </si>
  <si>
    <t>[Li, Dongxu; Wei, Jian; Peng, Zhongping; Ma, Wenna; Yang, Qian; Cui, Xiuming; Chen, Qi] Kunming Univ Sci &amp; Technol, Fac Life Sci &amp; Technol, 727 Jingming South Rd, Kunming 650500, Yunnan, Peoples R China; [Song, Zhongbang] Yunnan Acad Tobacco Agr Sci, Kunming, Yunnan, Peoples R China; [Sun, Wei; Yang, Wei] China Acad Chinese Med Sci, Inst Chinese Mat Med, Beijing, Peoples R China; [Yuan, Li; Xu, Xiaodong] Henan Univ, Sch Life Sci, Key Lab Plant Stress Biol, Kaifeng, Peoples R China; [Chang, Wei] Chinese Acad Sci, Kunming Inst Bot, Kunming, Yunnan, Peoples R China; [Rengel, Zed] Univ Western Australia, Fac Sci, UWA Sch Agr &amp; Environm, Perth, WA, Australia; [Shen, Jianbo] China Agr Univ, Dept Plant Nutr, Key Lab Plant Soil Interact, Minist Educ, Beijing, Peoples R China; [Reiter, Russel J.] UT Hlth San Antonio, Dept Cell Syst &amp; Anat, San Antonio, TX USA; [Yu, Dashi] Shenzhen Univ, Coll Optoelect Engn, Key Lab Optoelect Devices &amp; Syst, Minist Educ &amp; Guangdong Prov, Shenzhen, Peoples R China</t>
  </si>
  <si>
    <t>Chen, Q (corresponding author), Kunming Univ Sci &amp; Technol, Fac Life Sci &amp; Technol, 727 Jingming South Rd, Kunming 650500, Yunnan, Peoples R China.</t>
  </si>
  <si>
    <t>cheng0321@163.com</t>
  </si>
  <si>
    <t>Shen, Jianbo/ABC-7964-2020</t>
  </si>
  <si>
    <t>Shen, Jianbo/0000-0001-8943-948X; , Li/0000-0003-4335-1612</t>
  </si>
  <si>
    <t>AEBI H, 1984, METHOD ENZYMOL, V105, P121; Arnao MB, 2020, AGRONOMY-BASEL, V10, DOI 10.3390/agronomy10010095; Arnao MB, 2019, TRENDS PLANT SCI, V24, P38, DOI 10.1016/j.tplants.2018.10.010; Arnao MB, 2015, J PINEAL RES, V59, P133, DOI 10.1111/jpi.12253; Arnao MB, 2014, TRENDS PLANT SCI, V19, P789, DOI 10.1016/j.tplants.2014.07.006; ARNAO MB, 2019, MELATONIN RES, V2, P152, DOI DOI 10.32794/11250036; Avsian-Kretchmer O, 2004, PLANT PHYSIOL, V135, P1685, DOI 10.1104/pp.104.041921; BARRS HD, 1962, AUST J BIOL SCI, V15, P413, DOI 10.1071/BI9620413; Ben Rejeb K, 2015, J PLANT PHYSIOL, V174, P5, DOI 10.1016/j.jplph.2014.08.022; Borchi E, 2010, BBA-MOL BASIS DIS, V1802, P331, DOI 10.1016/j.bbadis.2009.10.014; BRADFORD MM, 1976, ANAL BIOCHEM, V72, P248, DOI 10.1016/0003-2697(76)90527-3; Byeon Y, 2016, J PINEAL RES, V60, P65, DOI 10.1111/jpi.12289; Byeon Y, 2012, J PINEAL RES, V53, P107, DOI 10.1111/j.1600-079X.2012.00976.x; Chen Z, 2004, PLANT CELL, V16, P1143, DOI 10.1105/tpc.021584; Clough SJ, 1998, PLANT J, V16, P735, DOI 10.1046/j.1365-313x.1998.00343.x; Darwin F, 1898, P R SOC LOND, V63, P413, DOI DOI 10.1098/RSPL.1898.0053; Desikan R, 2004, FUNCT PLANT BIOL, V31, P913, DOI 10.1071/FP04035; Dodd AN, 2005, SCIENCE, V309, P630, DOI 10.1126/science.1115581; DUBBELS R, 1995, J PINEAL RES, V18, P28, DOI 10.1111/j.1600-079X.1995.tb00136.x; Edgar RS, 2012, NATURE, V485, P459, DOI 10.1038/nature11088; ELSTNER EF, 1976, ANAL BIOCHEM, V70, P616, DOI 10.1016/0003-2697(76)90488-7; GIANNOPOLITIS CN, 1977, PLANT PHYSIOL, V59, P315, DOI 10.1104/pp.59.2.309; Bournonville CFG, 2011, PHYTOCHEM ANALYSIS, V22, P268, DOI 10.1002/pca.1275; Gupta DK, 2017, PLANT CELL ENVIRON, V40, P509, DOI 10.1111/pce.12711; Hassidim M, 2017, PLANT PHYSIOL, V175, P1864, DOI 10.1104/pp.17.01214; HATTORI A, 1995, BIOCHEM MOL BIOL INT, V35, P627; Hetherington AM, 2003, NATURE, V424, P901, DOI 10.1038/nature01843; Holland H. D., 1984, CHEM EVOLUTION ATMOS; Hubbard K. E., 2007, Rhythms in plants: phenomenology, mechanisms, and adaptive significance, P157, DOI 10.1007/978-3-540-68071-0_8; Hubbard KE, 2016, RHYTHMS PLANTS DYNAM, P231; Jiang M, 2003, PLANT CELL ENVIRON, V26, P929, DOI 10.1046/j.1365-3040.2003.01025.x; Jiang MY, 2002, PLANTA, V215, P1022, DOI 10.1007/s00425-002-0829-y; KAGAN ML, 1992, ANN BOT-LONDON, V69, P303, DOI 10.1093/oxfordjournals.aob.a088346; Kolar J, 1997, PHYTOCHEMISTRY, V44, P1407, DOI 10.1016/S0031-9422(96)00568-7; Kovtun Y, 2000, P NATL ACAD SCI USA, V97, P2940, DOI 10.1073/pnas.97.6.2940; Kwak JM, 2003, EMBO J, V22, P2623, DOI 10.1093/emboj/cdg277; Lai AG, 2012, P NATL ACAD SCI USA, V109, P17129, DOI 10.1073/pnas.1209148109; Lee HY, 2015, J PINEAL RES, V58, P291, DOI 10.1111/jpi.12214; MAEHLY AC, 1954, METHOD BIOCHEM ANAL, V1, P357; O'Neill JS, 2011, NATURE, V469, P554, DOI 10.1038/nature09654; Pei ZM, 1998, SCIENCE, V282, P287, DOI 10.1126/science.282.5387.287; QUAY WB, 1964, P SOC EXP BIOL MED, V115, P710; REITER RJ, 1991, NEWS PHYSIOL SCI, V6, P223, DOI 10.1152/physiologyonline.1991.6.5.223; Rhee S G, 2000, Sci STKE, V2000, ppe1; Rodrigues O, 2017, P NATL ACAD SCI USA, V114, P9200, DOI 10.1073/pnas.1704754114; Schippers KJ, 2014, CELL, V159, P9, DOI 10.1016/j.cell.2014.09.004; Shi HT, 2016, PLANT PHYSIOL BIOCH, V100, P150, DOI 10.1016/j.plaphy.2016.01.018; Simon NML, 2019, SIGNAL COMMUN PLANTS, P67, DOI 10.1007/978-3-319-95315-1_4; Somers DE, 1998, DEVELOPMENT, V125, P485; Suzuki N, 2011, CURR OPIN PLANT BIOL, V14, P691, DOI 10.1016/j.pbi.2011.07.014; Tan DX, 2014, INT J MOL SCI, V15, P15858, DOI 10.3390/ijms150915858; Tappan H, 1980, PALAEOBIOLOGY PLANT; Tewari RK, 2008, PLANT BIOTECHNOL REP, V2, P113, DOI 10.1007/s11816-008-0052-9; Van Tassel DL, 2001, J PINEAL RES, V31, P1, DOI 10.1034/j.1600-079X.2001.310101.x; Wei J, 2018, J PINEAL RES, V65, DOI 10.1111/jpi.12500; Wolf K, 2001, J PLANT PHYSIOL, V158, P1491, DOI 10.1078/0176-1617-00561; Yang LX, 2005, PLANT CELL PHYSIOL, V46, P1309, DOI 10.1093/pcp/pci140; Zhang JR, 2019, ENVIRON EXP BOT, V161, P157, DOI 10.1016/j.envexpbot.2018.08.014; Zhong HH, 1996, MOL GEN GENET, V251, P196; Zielinski T, 2014, PLOS ONE, V9, DOI 10.1371/journal.pone.0096462</t>
  </si>
  <si>
    <t>WOS:000522213000003</t>
  </si>
  <si>
    <t>Melatonin Mitigates Chilling-Induced Oxidative Stress and Photosynthesis Inhibition in Tomato Plants</t>
  </si>
  <si>
    <t>Wang, Meiling; Zhang, Shuoxin; Ding, Fei</t>
  </si>
  <si>
    <t>Melatonin has been demonstrated to play a variety of roles in plants. Of particular importance is its role as a potent antioxidative agent. In the present study, we generated melatonin-deficient tomato plants using virus-induced gene silencing (VIGS) approach and melatonin-rich tomato plants by foliar application of melatonin. These tomato plants were used to assess the effect of melatonin on chilling-induced oxidative stress and chilling-induced photosynthesis inhibition. We found that melatonin deficiency increased accumulation of reactive oxygen species (ROS) and aggravated lipid peroxidation in chilling-stressed tomato leaves, while exogenous application of melatonin had the opposite effect. Under chilling stress, melatonin-deficient tomato plants showed impaired antioxidant capacity as evidenced by lower activities of antioxidant enzymes and decreased rations of reduced glutathione (GSH)/oxidized glutathione (GSSG) and reduced ascorbate (AsA)/oxidized ascorbate (DHA), compared with melatonin-rich tomato plants. Furthermore, suppression of melatonin biosynthesis led to more photosynthesis inhibition under the chilling condition and compromised the capability of subsequent photosynthesis recovery in tomato plants. In addition, melatonin-deficient tomato plants displayed less activity of an important Calvin-Benson cycle enzyme sedoheptulose-1,7-bisphosphatase (SBPase) than melatonin-rich tomato plants under chilling stress. Collectively, our data indicate that melatonin is critical for antioxidant capacity and redox balance and is in favor of photosynthesis in tomato plants under chilling stress.</t>
  </si>
  <si>
    <t>ANTIOXIDANTS</t>
  </si>
  <si>
    <t>10.3390/antiox9030218</t>
  </si>
  <si>
    <t>Wang, Meiling</t>
  </si>
  <si>
    <t xml:space="preserve"> Ding, Fei</t>
  </si>
  <si>
    <t>melatonin; antioxidant; oxidative stress; chilling stress; photosynthesis; tomato plants</t>
  </si>
  <si>
    <t>EXOGENOUS MELATONIN; GLUTATHIONE-REDUCTASE; SUPEROXIDE-DISMUTASE; CARBON ASSIMILATION; HYDROGEN-PEROXIDE; TOLERANCE; GROWTH; METABOLISM; EXPRESSION; BINDING</t>
  </si>
  <si>
    <t>[Wang, Meiling; Ding, Fei] Liaocheng Univ, Sch Life Sci, Liaocheng 252000, Shandong, Peoples R China; [Zhang, Shuoxin; Ding, Fei] Northwest A&amp;F Univ, Coll Forestry, Yangling 712100, Shaanxi, Peoples R China</t>
  </si>
  <si>
    <t>Ding, F (corresponding author), Liaocheng Univ, Sch Life Sci, Liaocheng 252000, Shandong, Peoples R China.; Zhang, SX; Ding, F (corresponding author), Northwest A&amp;F Univ, Coll Forestry, Yangling 712100, Shaanxi, Peoples R China.</t>
  </si>
  <si>
    <t>wangmeiling2081@163.com; sxzhang@nwafu.edu.cn; dingfei@lcu.edu.cn</t>
  </si>
  <si>
    <t>Ahammed GJ, 2019, ENVIRON EXP BOT, V161, P303, DOI 10.1016/j.envexpbot.2018.06.006; Allen DJ, 2001, TRENDS PLANT SCI, V6, P36, DOI 10.1016/S1360-1385(00)01808-2; Apel K, 2004, ANNU REV PLANT BIOL, V55, P373, DOI 10.1146/annurev.arplant.55.031903.141701; Arnao MB, 2017, ACTA PHYSIOL PLANT, V39, DOI 10.1007/s11738-017-2428-3; Arnao MB, 2019, AGRONOMY-BASEL, V9, DOI 10.3390/agronomy9100570; Arnao MB, 2019, TRENDS PLANT SCI, V24, P38, DOI 10.1016/j.tplants.2018.10.010; Bajwa VS, 2014, J PINEAL RES, V56, P238, DOI 10.1111/jpi.12115; BEAUCHAM.C, 1971, ANAL BIOCHEM, V44, P276, DOI 10.1016/0003-2697(71)90370-8; Byeon Y, 2014, J PINEAL RES, V56, P408, DOI 10.1111/jpi.12129; CAKMAK I, 1992, PLANT PHYSIOL, V98, P1222, DOI 10.1104/pp.98.4.1222; Cano A, 2003, ANAL BIOANAL CHEM, V376, P33, DOI 10.1007/s00216-003-1848-7; Ding F, 2018, INT J MOL SCI, V19, DOI 10.3390/ijms19124046; Ding F, 2018, INT J MOL SCI, V19, DOI 10.3390/ijms19113673; Ding F, 2018, MOLECULES, V23, DOI 10.3390/molecules23112852; Ding F, 2018, MOLECULES, V23, DOI 10.3390/molecules23071605; Ding F, 2017, SCI HORTIC-AMSTERDAM, V219, P264, DOI 10.1016/j.scienta.2017.03.029; Ding F, 2017, FRONT PLANT SCI, V8, DOI 10.3389/fpls.2017.00244; Ding F, 2017, SCI HORTIC-AMSTERDAM, V214, P27, DOI 10.1016/j.scienta.2016.11.010; Ding F, 2016, SCI REP-UK, V6, DOI 10.1038/srep32741; Dreyer A, 2018, ANTIOXIDANTS-BASEL, V7, DOI 10.3390/antiox7110169; DUBBELS R, 1995, J PINEAL RES, V18, P28, DOI 10.1111/j.1600-079X.1995.tb00136.x; Fan JB, 2018, INT J MOL SCI, V19, DOI 10.3390/ijms19051528; Fan JB, 2015, FRONT PLANT SCI, V6, DOI 10.3389/fpls.2015.00925; Gao LM, 2018, INT J MOL SCI, V19, DOI 10.3390/ijms19010035; Garcia JJ, 2014, J PINEAL RES, V56, P225, DOI 10.1111/jpi.12128; Gill SS, 2010, PLANT PHYSIOL BIOCH, V48, P909, DOI 10.1016/j.plaphy.2010.08.016; GRIFFITH OW, 1980, ANAL BIOCHEM, V106, P207, DOI 10.1016/0003-2697(80)90139-6; HATTORI A, 1995, BIOCHEM MOL BIOL INT, V35, P627; Hodges DM, 1999, PLANTA, V207, P604, DOI 10.1007/s004250050524; Hu W, 2016, FRONT PLANT SCI, V7, DOI 10.3389/fpls.2016.00736; Hutchison RS, 2000, BIOCHEMISTRY-US, V39, P6679, DOI 10.1021/bi0001978; Ishitani M, 1998, PLANT CELL, V10, P1151, DOI 10.1105/tpc.10.7.1151; Jabs T, 1996, SCIENCE, V273, P1853, DOI 10.1126/science.273.5283.1853; KingstonSmith AH, 1997, PLANT PHYSIOL, V114, P1039, DOI 10.1104/pp.114.3.1039; Krasensky J, 2012, J EXP BOT, V63, P1593, DOI 10.1093/jxb/err460; Lawson T, 2006, PLANT CELL ENVIRON, V29, P48, DOI 10.1111/j.1365-3040.2005.01399.x; Li C, 2012, J PINEAL RES, V53, P298, DOI 10.1111/j.1600-079X.2012.00999.x; Li MQ, 2016, J PINEAL RES, V61, P291, DOI 10.1111/jpi.12346; Liu N, 2015, SCI HORTIC-AMSTERDAM, V181, P18, DOI 10.1016/j.scienta.2014.10.049; Liu XL, 2012, MOL PLANT, V5, P1082, DOI 10.1093/mp/sss012; Liu YL, 2002, PLANT J, V31, P777, DOI 10.1046/j.1365-313X.2002.01394.x; Logan BA, 1998, OECOLOGIA, V116, P9, DOI 10.1007/PL00013823; Martinez V, 2018, MOLECULES, V23, DOI 10.3390/molecules23030535; NAKANO Y, 1981, PLANT CELL PHYSIOL, V22, P867; Nawaz MA, 2016, FRONT PLANT SCI, V6, DOI 10.3389/fpls.2015.01230; PATTERSON BD, 1984, ANAL BIOCHEM, V139, P487, DOI 10.1016/0003-2697(84)90039-3; Reiter RJ, 2015, MOLECULES, V20, P7396, DOI 10.3390/molecules20047396; Shi HT, 2015, J PINEAL RES, V59, P120, DOI 10.1111/jpi.12246; Shi HT, 2014, J PINEAL RES, V57, P185, DOI 10.1111/jpi.12155; Wang ML, 2019, AGRONOMY-BASEL, V9, DOI 10.3390/agronomy9120795; Wang ML, 2011, SCI HORTIC-AMSTERDAM, V129, P414, DOI 10.1016/j.scienta.2011.04.010; You J, 2015, FRONT PLANT SCI, V6, DOI 10.3389/fpls.2015.01092; Zhou X, 2016, FRONT PHARMACOL, V7, DOI 10.3389/fphar.2016.00201; Zhu JK, 2016, CELL, V167, P313, DOI 10.1016/j.cell.2016.08.029</t>
  </si>
  <si>
    <t>2076-3921</t>
  </si>
  <si>
    <t>ANTIOXIDANTS-BASEL</t>
  </si>
  <si>
    <t>Antioxidants</t>
  </si>
  <si>
    <t>Biochemistry &amp; Molecular Biology; Chemistry, Medicinal; Food Science &amp; Technology</t>
  </si>
  <si>
    <t>Biochemistry &amp; Molecular Biology; Pharmacology &amp; Pharmacy; Food Science &amp; Technology</t>
  </si>
  <si>
    <t>WOS:000524490700008</t>
  </si>
  <si>
    <t>Development of a Phytomelatonin-Rich Extract from Cultured Plants with Excellent Biochemical and Functional Properties as an Alternative to Synthetic Melatonin</t>
  </si>
  <si>
    <t>Perez-Llamas, Francisca; Hernandez-Ruiz, Josefa; Cuesta, Alberto; Zamora, Salvador; Arnao, Marino B.</t>
  </si>
  <si>
    <t>Melatonin is a pleiotropic molecule with multiple and various functions. In recent years, there has been a considerable increase in the consumption of melatonin supplements for reasons other than those related with sleep (as an antioxidant, for anti-aging, and as a hunger regulator). Although the chemical synthesis of melatonin has recently been improved, several unwanted by-products of the chemical reactions involved occur as contaminants. Phytomelatonin, melatonin of plant origin, was discovered in several plants in 1995, and the possibility of using raw plant material as a source to obtain dietary supplements rich in phytomelatonin instead of synthetic melatonin, with its corresponding chemical by-products was raised. This work characterizes the phytomelatonin-rich extract obtained from selected plant material and determines the contents in phytomelatonin, phenols, flavonoids, and carotenoids. Additionally, the antioxidant activity was measured. Finally, a melatonin-specific bioassay in fish was carried out to demonstrate the excellent biological properties of the natural phytomelatonin-rich extract obtained.</t>
  </si>
  <si>
    <t>10.3390/antiox9020158</t>
  </si>
  <si>
    <t>Perez-Llamas, Francisca</t>
  </si>
  <si>
    <t>food supplement; jet-lag; melatonin; nutraceutical; phytomelatonin; sleep disorders</t>
  </si>
  <si>
    <t>TOTAL ANTIOXIDANT CAPACITY; URINARY 6-SULFATOXYMELATONIN; STRUCTURAL-CHARACTERIZATION; COMMERCIAL PREPARATIONS; DIETARY-SUPPLEMENT; TRYPTAMINE DERIVATIVES; MICROBIAL-PRODUCTION; HORMONE MELATONIN; OXIDATIVE STRESS; EDIBLE PLANTS</t>
  </si>
  <si>
    <t>[Perez-Llamas, Francisca; Zamora, Salvador] Univ Murcia, Dept Physiol, Fac Biol, E-30100 Murcia, Spain; [Hernandez-Ruiz, Josefa; Arnao, Marino B.] Univ Murcia, Dept Plant Biol Plant Physiol, Fac Biol, E-30100 Murcia, Spain; [Cuesta, Alberto] Univ Murcia, Dept Cell Biol &amp; Histol, Fac Biol, E-30100 Murcia, Spain</t>
  </si>
  <si>
    <t>Arnao, MB (corresponding author), Univ Murcia, Dept Plant Biol Plant Physiol, Fac Biol, E-30100 Murcia, Spain.</t>
  </si>
  <si>
    <t>frapella@um.es; jhruiz@um.es; alcuesta@um.es; sazana@um.es; marino@um.es</t>
  </si>
  <si>
    <t>Arnao, Marino B./ABE-9146-2020; Josefa, Hernandez-Ruiz/R-5424-2018; Cuesta, Alberto/B-6372-2008; , Paquita/ABG-4122-2020</t>
  </si>
  <si>
    <t>Arnao, Marino B./0000-0001-8517-6889; Josefa, Hernandez-Ruiz/0000-0002-1847-8809; Cuesta, Alberto/0000-0002-0906-7995; , Paquita/0000-0003-0080-6592</t>
  </si>
  <si>
    <t>ABE K, 1969, ENDOCRINOLOGY, V85, P674, DOI 10.1210/endo-85-4-674; Aguilera Y, 2016, FOOD FUNCT, V7, P1438, DOI [10.1039/c5fo01538c, 10.1039/C5FO01538C]; Amani R, 2013, ASIA PAC J CLIN NUTR, V22, P505, DOI 10.6133/apjcn.2013.22.4.11; Andersen LPH, 2016, CLIN DRUG INVEST, V36, P169, DOI 10.1007/s40261-015-0368-5; AOAC, 2006, OFF METH AN ASS OFF; Arnao MB, 2018, ANN BOT-LONDON, V121, P195, DOI 10.1093/aob/mcx114; Arnao MB, 2017, ACTA PHYSIOL PLANT, V39, DOI 10.1007/s11738-017-2428-3; Arnao MB, 2015, AMINO ACIDS IN HIGHER PLANTS, P390, DOI 10.1079/9781780642635.0390; Arnao MB, 2009, J PINEAL RES, V46, P58, DOI 10.1111/j.1600-079X.2008.00625.x; Arnao M.B., 2018, NEUROTRANSMITTERS PL, P71, DOI [10.1201/b22467, DOI 10.1201/B22467]; Arnao M.B., 2017, NUTRACEUTICALS PROSP, P123; Arnao M. B., 2014, ADV BOT, V2014, P1, DOI [10.1155/2014/815769, DOI 10.1155/2014/815769]; Arnao MB, 2020, AGRONOMY-BASEL, V10, DOI 10.3390/agronomy10010095; Arnao MB, 2019, TRENDS PLANT SCI, V24, P38, DOI 10.1016/j.tplants.2018.10.010; Arnao MB, 2018, J FUNCT FOODS, V48, P37, DOI 10.1016/j.jff.2018.06.023; Arnao MB, 2015, J PINEAL RES, V59, P133, DOI 10.1111/jpi.12253; Arnao MB, 2014, TRENDS PLANT SCI, V19, P789, DOI 10.1016/j.tplants.2014.07.006; Arnao MB, 2013, J PINEAL RES, V55, P149, DOI 10.1111/jpi.12055; Arnao MB, 2009, J PINEAL RES, V46, P295, DOI 10.1111/j.1600-079X.2008.00660.x; Arnao MB, 2009, PHYTOCHEM ANALYSIS, V20, P14, DOI 10.1002/pca.1083; Arnao MB, 2001, FOOD CHEM, V73, P239, DOI 10.1016/S0308-8146(00)00324-1; Arnao MB, 1999, FREE RADICAL RES, V31, pS89; Arnao MB, 2018, BIOMED RES CLIN PRAC, V3, P1, DOI DOI 10.15761/BRCP.1000170; Arnao MB, 2015, STUDIES NATURAL PROD, V46, P519; ARNAO MB, 2019, MELATONIN RES, V2, P152, DOI DOI 10.32794/11250036; Aspengren S, 2003, PIGM CELL RES, V16, P59, DOI 10.1034/j.1600-0749.2003.00003.x; Auld F, 2017, SLEEP MED REV, V34, P10, DOI 10.1016/j.smrv.2016.06.005; Back K, 2016, J PINEAL RES, V61, P426, DOI 10.1111/jpi.12364; Bai XG, 2011, J PROTEOME RES, V10, P4349, DOI 10.1021/pr200333f; Arnao MB, 2013, FOOD CHEM, V138, P1212, DOI 10.1016/j.foodchem.2012.10.077; Bartolucci S, 2016, TETRAHEDRON, V72, P2233, DOI 10.1016/j.tet.2016.03.007; Bartolucci S, 2015, J ORG CHEM, V80, P3217, DOI 10.1021/acs.joc.5b00195; Bedini A, 2019, CHEM RES TOXICOL, V32, P100, DOI 10.1021/acs.chemrestox.8b00216; Blume C, 2019, EUR J NEUROL, V26, P1051, DOI 10.1111/ene.13935; Bojkova B, 2006, ACTA VET BRNO, V75, P21, DOI 10.2754/avb200675010021; Bojkova B, 2018, INT J MOL SCI, V19, DOI 10.3390/ijms19123910; Burkhardt S, 2001, J AGR FOOD CHEM, V49, P4898, DOI 10.1021/jf010321+; Campos A, 2013, ECOTOX ENVIRON SAFE, V94, P45, DOI 10.1016/j.ecoenv.2013.04.019; Cardinali DP, 2017, NEUROENDOCRINOLOGY, V104, P382, DOI 10.1159/000446543; Carpentieri AR, 2015, CHRONOBIOL INT, V32, P994, DOI 10.3109/07420528.2015.1060243; Casado-Zapico S, 2011, J PINEAL RES, V50, P345, DOI 10.1111/j.1600-079X.2010.00850.x; Cerezo AB, 2016, J FOOD COMPOS ANAL, V45, P80, DOI 10.1016/j.jfca.2015.09.013; Chen GF, 2003, LIFE SCI, V73, P19, DOI 10.1016/S0024-3205(03)00252-2; Coppens P, 2006, TOXICOLOGY, V221, P59, DOI 10.1016/j.tox.2005.12.022; DAHLITZ M, 1991, LANCET, V337, P1121, DOI 10.1016/0140-6736(91)92787-3; Di Bella G, 2013, INT J MOL SCI, V14, P2410, DOI 10.3390/ijms14022410; Do Amaral FG, 2019, EXPERT REV ENDOCRINO, V14, P293, DOI 10.1080/17446651.2019.1631158; DUBBELS R, 1995, J PINEAL RES, V18, P28, DOI 10.1111/j.1600-079X.1995.tb00136.x; EFSA, 2002, OFF J EUR COMMUNIT L, VL31, P1; FDA-Food and Drug Administration, 2012, DRUGS FDA GLOSS TERM; FENWICK JC, 1970, GEN COMP ENDOCR, V14, P86, DOI 10.1016/0016-6480(70)90010-9; Ferracioli-Oda E, 2013, PLOS ONE, V8, DOI 10.1371/journal.pone.0063773; Finley JW, 2014, ANNU REV NUTR, V34, P421, DOI 10.1146/annurev-nutr-071813-105817; Foley HM, 2019, COMPLEMENT THER MED, V42, P65, DOI 10.1016/j.ctim.2018.11.003; Francesca B., 2018, NUTRIENTS, V10, P1135; Fujii R, 2000, PIGM CELL RES, V13, P300, DOI 10.1034/j.1600-0749.2000.130502.x; Fuller PM, 2006, J BIOL RHYTHM, V21, P482, DOI 10.1177/0748730406294627; Garcia-Moreno H, 2013, J PINEAL RES, V55, P26, DOI 10.1111/jpi.12005; Garrido M., 2009, e-SPEN, the European e-Journal of Clinical Nutrition and Metabolism, V4, pe321; Garrido M, 2010, J GERONTOL A-BIOL, V65, P909, DOI 10.1093/gerona/glq099; Germann SM, 2016, BIOTECHNOL J, V11, P717, DOI 10.1002/biot.201500143; Gors M, 2010, J APPL PHYCOL, V22, P265, DOI 10.1007/s10811-009-9455-4; Gonzalez-Flores D, 2012, FOOD FUNCT, V3, P34, DOI 10.1039/c1fo10146c; Gonzalez-Flores D, 2011, J FOOD NUTR RES-SLOV, V50, P229; Hardeland R, 2006, INT J BIOCHEM CELL B, V38, P313, DOI 10.1016/j.biocel.2005.08.020; HATTORI A, 1995, BIOCHEM MOL BIOL INT, V35, P627; He L, 2003, SYNTHETIC COMMUN, V33, P741, DOI 10.1081/SCC-120016317; Hernandez-Ruiz J, 2008, J AGR FOOD CHEM, V56, P10567, DOI 10.1021/jf8022063; Herxheimer Andrew, 2005, Clin Evid, P2178; Howatson G, 2012, EUR J NUTR, V51, P909, DOI 10.1007/s00394-011-0263-7; Jan JE, 2009, J PINEAL RES, V46, P1, DOI 10.1111/j.1600-079X.2008.00628.x; Johns NP, 2013, J AGR FOOD CHEM, V61, P913, DOI 10.1021/jf300359a; Kaulmann A, 2014, NUTR RES, V34, P907, DOI 10.1016/j.nutres.2014.07.010; Kumar S, 2013, SCI WORLD J, DOI 10.1155/2013/162750; LERNER AB, 1959, J AM CHEM SOC, V81, P6084, DOI 10.1021/ja01531a060; LERNER AB, 1958, J AM CHEM SOC, V80, P2587, DOI 10.1021/ja01543a060; LERNER AB, 1959, NATURE, V183, P1821, DOI 10.1038/1831821a0; Li T, 2018, BRIT J PHARMACOL, V175, P3251, DOI 10.1111/bph.13966; Lichtenthaler H.K., 1983, BIOCHEM SOC T, V603, P591, DOI DOI 10.1042/BST0110591; Lyseng-Williamson KA, 2012, DRUG AGING, V29, P911, DOI 10.1007/s40266-012-0018-z; Maldonado MD, 2010, CLIN NUTR, V29, P273, DOI 10.1016/j.clnu.2009.09.005; Maldonado MD, 2009, CLIN NUTR, V28, P188, DOI 10.1016/j.clnu.2009.02.001; Manchester LC, 2000, LIFE SCI, V67, P3023, DOI 10.1016/S0024-3205(00)00896-1; Marioni F, 2008, PHYTOCHEM LETT, V1, P107, DOI 10.1016/j.phytol.2008.06.001; Markova M, 2003, ACTA VET BRNO, V72, P163, DOI 10.2754/avb200372020163; Mates JM, 2008, ARCH TOXICOL, V82, P273, DOI 10.1007/s00204-008-0304-z; MAYENO AN, 1994, MAYO CLIN PROC, V69, P702, DOI 10.1016/S0025-6196(12)61354-8; Milani M, 2018, CLIN COSMET INV DERM, V11, P51, DOI 10.2147/CCID.S153905; Miller SC, 2006, INT J EXP PATHOL, V87, P81, DOI 10.1111/j.0959-9673.2006.00474.x; Mocikova K, 2000, NEOPLASMA, V47, P227; Mohammadi-Sartang M, 2018, CLIN NUTR, V37, P1943, DOI 10.1016/j.clnu.2017.11.003; Moustafa-Farag M, 2020, BIOMOLECULES, V10, DOI 10.3390/biom10010054; Murch SJ, 1997, LANCET, V350, P1598, DOI 10.1016/S0140-6736(05)64014-7; Nabavi SM, 2019, CRIT REV FOOD SCI, V59, pS4, DOI 10.1080/10408398.2018.1487927; Naylor S, 1999, ADV EXP MED BIOL, V467, P769; Neiffer DL, 2009, ILAR J, V50, P343, DOI 10.1093/ilar.50.4.343; Oba S, 2008, J PINEAL RES, V45, P17, DOI 10.1111/j.1600-079X.2007.00549.x; OECD-Organisation for Economic Co-operation &amp; Development, 2006, IN ASS REP PHTHAL SC; Prabhakar C, 1999, ORG PROCESS RES DEV, V3, P155, DOI 10.1021/op9800820; Ramakrishna A, 2012, J PINEAL RES, V52, P470, DOI 10.1111/j.1600-079X.2011.00964.x; Reiter RJ, 2005, NUTRITION, V21, P920, DOI 10.1016/j.nut.2005.02.005; Reiter Russel J, 2007, World Rev Nutr Diet, V97, P211, DOI 10.1159/000097917; Reiter RJ, 2017, INT J MOL SCI, V18, DOI 10.3390/ijms18040843; Rodriguez C, 2013, INT J MOL SCI, V14, P6597, DOI 10.3390/ijms14046597; Roy-Lachapelle A, 2017, TOXINS, V9, DOI 10.3390/toxins9030076; Rueden CT, 2017, BMC BIOINFORMATICS, V18, DOI 10.1186/s12859-017-1934-z; Ruiz-Cano D, 2014, FOOD CHEM, V160, P134, DOI 10.1016/j.foodchem.2014.03.091; Sae-Teaw M, 2013, J PINEAL RES, V55, P58, DOI 10.1111/jpi.12025; Sharif R, 2018, MOLECULES, V23, DOI 10.3390/molecules23092352; SINGLETON V. L., 1965, AMER J ENOL VITICULT, V16, P144; Srinivasan V, 2005, NEUROTOX RES, V7, P293, DOI 10.1007/BF03033887; Su SC, 2017, J PINEAL RES, V62, DOI 10.1111/jpi.12370; Sun T, 2016, BIOTECHNOL J, V11, P601, DOI 10.1002/biot.201500604; Takahashi T, 2000, PSYCHIAT CLIN NEUROS, V54, P377, DOI 10.1046/j.1440-1819.2000.00722.x; Thomson DW, 2003, SYNTHETIC COMMUN, V33, P3631, DOI 10.1081/SCC-120024751; TMR, 2014, MEL MARK FOOD BEV DI; Vadnie CA, 2017, NEURAL PLAST, V2017, DOI 10.1155/2017/1504507; Waterhouse J, 1997, LANCET, V350, P1611, DOI 10.1016/S0140-6736(97)07569-7; Williamson BL, 1998, TOXICOL LETT, V99, P139, DOI 10.1016/S0378-4274(98)00223-9; Williamson BL, 1998, CHEM RES TOXICOL, V11, P234, DOI 10.1021/tx970202h; Williamson BL, 1997, MAYO CLIN PROC, V72, P1094, DOI 10.1016/S0025-6196(11)63555-6; Woisky RG, 1998, J APICULT RES, V37, P99, DOI 10.1080/00218839.1998.11100961; Xie ZZ, 2017, NEUROL RES, V39, P559, DOI 10.1080/01616412.2017.1315864; Zheng XD, 2017, SCI REP-UK, V7, DOI 10.1038/srep41236; Zisapel N, 2018, BRIT J PHARMACOL, V175, P3190, DOI 10.1111/bph.14116</t>
  </si>
  <si>
    <t>WOS:000519877100071</t>
  </si>
  <si>
    <t>Melatonin Accumulation in Sweet Cherry and Its Influence on Fruit Quality and Antioxidant Properties</t>
  </si>
  <si>
    <t>Xia, Hui; Shen, Yanqiu; Shen, Tian; Wang, Xin; Zhang, Xuefeng; Hu, Peng; Liang, Dong; Lin, Lijin; Deng, Honghong; Wang, Jin; Deng, Qunxian; Lv, Xiulan</t>
  </si>
  <si>
    <t>Although the effects of melatonin on plant abiotic and biotic stress resistance have been explored in recent decades, the accumulation of endogenous melatonin in plants and its influence on fruit quality remains unclear. In the present study, melatonin accumulation levels and the expression profiles of five synthesis genes were investigated during fruit and leaf development in sweet cherry (Prunus avium L.). Melatonin was strongly accumulated in young fruits and leaves, then decreased steadily with maturation. Transcript levels of PacTDC and PacSNAT were highly correlated with melatonin content in both fruit and leaves, indicating their importance in melatonin accumulation. Furthermore, application of 50 and 100 mu molL(-1) of melatonin to leaves had a greater influence on fruit quality than treatments applied to fruits, by significantly improving fruit weight, soluble solids content, and phenolic content including total phenols, flavanols, total anthocyanins, and ascorbic acid. Meanwhile, melatonin application promoted the antioxidant capacity of fruit assayed by 2,2-diphenyl-1-picrylhydrazyl (DPPH), 2,2 '-azinobis (3-ethylben zothiazoline-6-sulfonic acid) (ABTS), and ferric reducing antioxidant power (FRAP). These results provide insights into the physiological and molecular mechanisms underlying melatonin metabolism of sweet cherry.</t>
  </si>
  <si>
    <t>10.3390/molecules25030753</t>
  </si>
  <si>
    <t xml:space="preserve"> Lv, Xiulan</t>
  </si>
  <si>
    <t>sweet cherry; melatonin; biosynthesis; exogenous application; fruit quality</t>
  </si>
  <si>
    <t>CONFERS CHILLING TOLERANCE; EXOGENOUS MELATONIN; TOMATO FRUITS; PLANTS; MALUS; BIOSYNTHESIS; POSTHARVEST; SENESCENCE; CAPACITY; CLONING</t>
  </si>
  <si>
    <t>[Xia, Hui; Shen, Yanqiu; Shen, Tian; Wang, Xin; Zhang, Xuefeng; Hu, Peng; Liang, Dong; Lin, Lijin; Deng, Honghong; Wang, Jin; Deng, Qunxian; Lv, Xiulan] Sichuan Agr Univ, Coll Hort, Chengdu 611130, Peoples R China; [Xia, Hui; Liang, Dong; Lin, Lijin; Deng, Honghong; Wang, Jin; Lv, Xiulan] Sichuan Agr Univ, Inst Pomol &amp; Olericulture, Chengdu 611130, Peoples R China</t>
  </si>
  <si>
    <t>Liang, D (corresponding author), Sichuan Agr Univ, Coll Hort, Chengdu 611130, Peoples R China.; Liang, D (corresponding author), Sichuan Agr Univ, Inst Pomol &amp; Olericulture, Chengdu 611130, Peoples R China.</t>
  </si>
  <si>
    <t>susanxia_2001@163.com; s2020sprilynn@163.com; st13992494739@163.com; wx13458193919@163.com; zxf012138@163.com; hupengniubi@sohu.com; liangeast@sicau.edu.cn; llj800924@163.com; denghonghong2010@163.com; wjin@sicau.edu.cn; dqxlwj@sina.com; xllvjj@163.com</t>
  </si>
  <si>
    <t>Afreen F, 2006, J PINEAL RES, V41, P108, DOI 10.1111/j.1600-079X.2006.00337.x; Aghdam MS, 2019, FOOD CHEM, V275, P549, DOI 10.1016/j.foodchem.2018.09.157; Aghdam MS, 2017, FOOD CHEM, V221, P1650, DOI 10.1016/j.foodchem.2016.10.123; Arnao MB, 2017, ACTA PHYSIOL PLANT, V39, DOI 10.1007/s11738-017-2428-3; Arnao MB, 2019, TRENDS PLANT SCI, V24, P38, DOI 10.1016/j.tplants.2018.10.010; Back K, 2016, J PINEAL RES, V61, P426, DOI 10.1111/jpi.12364; Byeon Y, 2016, J PINEAL RES, V60, P65, DOI 10.1111/jpi.12289; Byeon Y, 2015, J PINEAL RES, V58, P470, DOI 10.1111/jpi.12232; Byeon Y, 2014, J PINEAL RES, V56, P107, DOI 10.1111/jpi.12103; Calvo JR, 2013, J PINEAL RES, V55, P103, DOI 10.1111/jpi.12075; Cao SF, 2016, J AGR FOOD CHEM, V64, P5215, DOI 10.1021/acs.jafc.6b01118; Colak AM, 2018, SAUDI J BIOL SCI, V25, P1242, DOI 10.1016/j.sjbs.2018.06.008; Cui GB, 2017, PLANT PHYSIOL BIOCH, V118, P138, DOI 10.1016/j.plaphy.2017.06.014; Ding F, 2017, FRONT PLANT SCI, V8, DOI 10.3389/fpls.2017.00244; DUBBELS R, 1995, J PINEAL RES, V18, P28, DOI 10.1111/j.1600-079X.1995.tb00136.x; Feng XY, 2014, TRENDS FOOD SCI TECH, V37, P21, DOI 10.1016/j.tifs.2014.02.001; Gasic K., 2004, Plant Molecular Biology Reporter, V22, P437, DOI 10.1007/BF02772687; Hernandez IG, 2015, PLANT PHYSIOL BIOCH, V94, P191, DOI 10.1016/j.plaphy.2015.06.011; Gonzalez-Gomez D, 2009, EUR FOOD RES TECHNOL, V229, P223, DOI 10.1007/s00217-009-1042-z; HATTORI A, 1995, BIOCHEM MOL BIOL INT, V35, P627; Jannatizadeh A, 2019, FOOD BIOPROCESS TECH, V12, P741, DOI 10.1007/s11947-019-2247-1; Jannatizadeh A, 2019, SCI HORTIC-AMSTERDAM, V246, P544, DOI 10.1016/j.scienta.2018.11.027; Kang K, 2011, J PINEAL RES, V50, P304, DOI 10.1111/j.1600-079X.2010.00841.x; Lei Q, 2013, J PINEAL RES, V55, P443, DOI 10.1111/jpi.12096; Li C, 2016, J PINEAL RES, V61, P218, DOI 10.1111/jpi.12342; Li C, 2015, J EXP BOT, V66, P669, DOI 10.1093/jxb/eru476; Li H, 2017, FRONT PLANT SCI, V8, DOI 10.3389/fpls.2017.00295; Li MJ, 2010, PLOS ONE, V5, DOI 10.1371/journal.pone.0014281; Liang D, 2019, SCI HORTIC-AMSTERDAM, V246, P34, DOI 10.1016/j.scienta.2018.10.058; Liang D, 2018, MOLECULES, V23, DOI 10.3390/molecules23030584; Liang D, 2018, FRONT PLANT SCI, V9, DOI 10.3389/fpls.2018.00426; Liu CH, 2018, POSTHARVEST BIOL TEC, V139, P47, DOI 10.1016/j.postharvbio.2018.01.016; Liu JL, 2016, SCI HORTIC-AMSTERDAM, V207, P14, DOI 10.1016/j.scienta.2016.05.003; McCune LM, 2011, CRIT REV FOOD SCI, V51, P1, DOI 10.1080/10408390903001719; Meng JF, 2015, FOOD CHEM, V185, P127, DOI 10.1016/j.foodchem.2015.03.140; Nawaz MA, 2016, FRONT PLANT SCI, V6, DOI 10.3389/fpls.2015.01230; Pan LZ, 2019, INT J GENOMICS, V2019, DOI 10.1155/2019/7241096; Park S, 2014, J PINEAL RES, V57, P348, DOI 10.1111/jpi.12174; Park S, 2013, J PINEAL RES, V54, P258, DOI 10.1111/j.1600-079X.2012.01029.x; Reiter RJ, 2001, NUTR REV, V59, P286, DOI 10.1111/j.1753-4887.2001.tb07018.x; Shi HT, 2015, J PINEAL RES, V58, P26, DOI 10.1111/jpi.12188; Sun QQ, 2016, J PINEAL RES, V61, P138, DOI 10.1111/jpi.12315; Tan DX, 2013, J PINEAL RES, V54, P127, DOI 10.1111/jpi.12026; Tan DX, 2007, PLANT SIGNAL BEHAV, V2, P514, DOI 10.4161/psb.2.6.4639; Tijero V, 2019, PLANT PHYSIOL BIOCH, V140, P88, DOI 10.1016/j.plaphy.2019.05.007; Verde A, 2019, EUR FOOD RES TECHNOL, V245, P51, DOI 10.1007/s00217-018-3139-8; Vitalini S, 2011, J PINEAL RES, V51, P331, DOI 10.1111/j.1600-079X.2011.00893.x; Wei YX, 2017, J PINEAL RES, V62, DOI 10.1111/jpi.12367; Wei YX, 2016, SCI REP-UK, V6, DOI 10.1038/srep35029; Xu HX, 2011, J SCI FOOD AGR, V91, P1057, DOI 10.1002/jsfa.4282; Xu W, 2016, J PINEAL RES, V61, P457, DOI 10.1111/jpi.12359; Yan YY, 2019, PLANT CELL PHYSIOL, V60, P2051, DOI 10.1093/pcp/pcz126; Yang JJ, 2019, FRONT PLANT SCI, V10, DOI 10.3389/fpls.2019.00150; Yin LH, 2013, J PINEAL RES, V54, P426, DOI 10.1111/jpi.12038; Zhang J, 2017, ENVIRON EXP BOT, V138, P36, DOI 10.1016/j.envexpbot.2017.02.012; Zhang N, 2017, SCI REP-UK, V7, DOI 10.1038/s41598-017-00566-1; Zhao Y, 2013, J PINEAL RES, V55, P79, DOI 10.1111/jpi.12044; Zhou C, 2016, INT J MOL SCI, V17, DOI 10.3390/ijms17111777; Zuo BX, 2014, J PINEAL RES, V57, P408, DOI 10.1111/jpi.12180</t>
  </si>
  <si>
    <t>WOS:000515384800323</t>
  </si>
  <si>
    <t>Exogenous melatonin promotes seed germination and osmotic regulation under salt stress in cotton (Gossypium hirsutum L.)</t>
  </si>
  <si>
    <t>Chen, Li; Liu, Liantao; Lu, Bin; Ma, Tongtong; Jiang, Dan; Li, Jin; Zhang, Ke; Sun, Hongchun; Zhang, Yongjiang; Bai, Zhiying; Li, Cundong</t>
  </si>
  <si>
    <t>Melatonin (MT; N-acetyI-5-methoxytryptamine) is an amine hormone involved in abiotic stress resistance. Previous studies have confirmed that melatonin can promote seed germination, mediate physiological regulation mechanisms, and stimulate crop growth under stress. However, the osmotic regulation mechanism by which exogenous melatonin mediates salt tolerance in cotton is still largely unknown. To investigate the effect of salt stress on melatonin concentration in germinating cotton seeds, we analyzed melatonin content over time during seed germination under different treatments. Melatonin content reached its minimum at day 6, while cotton germination rates peaked at day 6, indicating melatonin content and seed germination are correlated. Then we investigated the effects of 10-100 mu M melatonin treatments on membrane lipid peroxides and osmotic adjustment substances during cotton seed germination under salt stress. Salt stress led to electrolyte leakage (EL) as well as accumulations of hydrogen peroxide (H2O2), malondialdehyde (MDA), organic osmotic substances (i.e., proline, soluble sugars), and inorganic osmotic substances (i.e., Na+, Cl-). Meanwhile, the contents of melatonin, soluble proteins, and K+ as well as the K+/Na+ balance decreased, indicating that salt stress inhibited melatonin synthesis and damaged cellular membranes, seriously affecting seed germination. However, melatonin pretreatment at different concentrations alleviated the adverse effects of salt stress on cotton seeds and reduced EL as well as the contents of H2O2, MDA, Na+, and Cl-. The exogenous application of melatonin also promoted melatonin, soluble sugar, soluble proteins, proline, and K+/Na+ contents under salt stress. These results demonstrate that supplemental melatonin can effectively ameliorate the repression of cotton seed germination by enhancing osmotic regulating substances and adjusting ion homeostasis under salt stress. Thus, melatonin may potentially be used to protect cotton seeds from salt stress, with the 20 mu M melatonin treatment most effectively promoting cotton seed germination and improving salt stress tolerance.</t>
  </si>
  <si>
    <t>10.1371/journal.pone.0228241</t>
  </si>
  <si>
    <t>Chen, Li</t>
  </si>
  <si>
    <t>ANTIOXIDANT CAPACITY; LEAF SENESCENCE; PLANT-GROWTH; TOLERANCE; SALINITY; ACCUMULATION; HOMEOSTASIS; PATHWAY; LEAVES; ABA</t>
  </si>
  <si>
    <t>[Chen, Li; Ma, Tongtong; Jiang, Dan; Li, Jin; Bai, Zhiying] Hebei Agr Univ, Coll Life Sci, Baoding, Peoples R China; [Chen, Li; Liu, Liantao; Ma, Tongtong; Jiang, Dan; Li, Jin; Zhang, Ke; Sun, Hongchun; Zhang, Yongjiang; Bai, Zhiying; Li, Cundong] Hebei Agr Univ, Key Lab Crop Growth Regulat Hebei Prov, Baoding, Hebei, Peoples R China; [Liu, Liantao; Zhang, Ke; Sun, Hongchun; Zhang, Yongjiang; Li, Cundong] Hebei Agr Univ, Coll Agron, Baoding, Peoples R China; [Lu, Bin] Hebei Agr Univ, Coll Landscape &amp; Tourism, Baoding, Peoples R China</t>
  </si>
  <si>
    <t>Bai, Z (corresponding author), Hebei Agr Univ, Coll Life Sci, Baoding, Peoples R China.; Bai, Z; Li, CD (corresponding author), Hebei Agr Univ, Key Lab Crop Growth Regulat Hebei Prov, Baoding, Hebei, Peoples R China.; Li, CD (corresponding author), Hebei Agr Univ, Coll Agron, Baoding, Peoples R China.</t>
  </si>
  <si>
    <t>zhiyingbai@126.com; auhlcd@163.com</t>
  </si>
  <si>
    <t>Arnao MB, 2018, ANN BOT-LONDON, V121, P195, DOI 10.1093/aob/mcx114; Arnao MB, 2015, J PINEAL RES, V59, P133, DOI 10.1111/jpi.12253; ASHRAF M, 1994, CRIT REV PLANT SCI, V13, P17, DOI 10.1080/713608051; BATES LS, 1973, PLANT SOIL, V39, P205, DOI 10.1007/BF00018060; Bewley JD, 1997, PLANT CELL, V9, P1055, DOI 10.1105/tpc.9.7.1055; Chen YE, 2018, PHYSIOL PLANTARUM, V164, P349, DOI 10.1111/ppl.12737; Cui F, 2018, FRONT PLANT SCI, V9, DOI 10.3389/fpls.2018.00217; Cui GB, 2017, PLANT PHYSIOL BIOCH, V118, P138, DOI 10.1016/j.plaphy.2017.06.014; Deinlein U, 2014, TRENDS PLANT SCI, V19, P371, DOI 10.1016/j.tplants.2014.02.001; Flowers TJ, 2015, ANN BOT-LONDON, V115, P327, DOI 10.1093/aob/mcu267; Gao WY, 2019, INT J MOL SCI, V20, DOI 10.3390/ijms20051176; Gong B, 2017, PHYSIOL PLANTARUM, V160, P396, DOI 10.1111/ppl.12581; [胡涛 Hu Tao], 2018, [分子植物育种, Molecular Plant Breeding], V16, P3006; Kaya C, 2019, CHEMOSPHERE, V225, P627, DOI 10.1016/j.chemosphere.2019.03.026; Ke QB, 2018, FRONT PLANT SCI, V9, DOI 10.3389/fpls.2018.00914; Li C, 2015, J EXP BOT, V66, P669, DOI 10.1093/jxb/eru476; Li C, 2012, J PINEAL RES, V53, P298, DOI 10.1111/j.1600-079X.2012.00999.x; Li H, 2017, FRONT PLANT SCI, V8, DOI 10.3389/fpls.2017.00295; Li JH, 2019, MOLECULES, V24, DOI 10.3390/molecules24091826; Li JP, 2019, INT J MOL SCI, V20, DOI 10.3390/ijms20071735; Li MQ, 2016, J PINEAL RES, V61, P291, DOI 10.1111/jpi.12346; Liang CZ, 2015, J PINEAL RES, V59, P91, DOI 10.1111/jpi.12243; Liang D, 2018, FRONT PLANT SCI, V9, DOI 10.3389/fpls.2018.00426; Liang WJ, 2018, BIOCHEM BIOPH RES CO, V495, P286, DOI 10.1016/j.bbrc.2017.11.043; Castanares JL, 2019, HORTIC PLANT J, V5, P79, DOI 10.1016/j.hpj.2019.01.002; Maathuis FJM, 2014, J EXP BOT, V65, P849, DOI 10.1093/jxb/ert326; Malcolm E, 1998, SODIC SOILS DISTRIBU; Park HJ, 2016, MOL CELLS, V39, P447, DOI 10.14348/molcells.2016.0083; Pevet P, 2017, BEST PRACT RES CL EN, V31, P547, DOI 10.1016/j.beem.2017.10.010; Samea-Andabjadid S, 2018, ACTA BIOL HUNG, V69, P86, DOI 10.1556/018.68.2018.1.7; Sapre S, 2018, MICROBIOL RES, V206, P25, DOI 10.1016/j.micres.2017.09.009; Sharafi Y, 2019, SCI HORTIC-AMSTERDAM, V254, P222, DOI 10.1016/j.scienta.2019.04.056; Shi HT, 2014, J INTEGR PLANT BIOL, V56, P1064, DOI 10.1111/jipb.12167; Siddiqui MH, 2019, INT J MOL SCI, V20, DOI 10.3390/ijms20020353; Sun CL, 2014, NEW PHYTOL, V201, P1240, DOI 10.1111/nph.12597; Tan DX, 2007, J PINEAL RES, V42, P28, DOI 10.1111/j.1600-079X.2006.00407.x; Tan DX, 2013, J PINEAL RES, V54, P127, DOI 10.1111/jpi.12026; Wang P, 2013, J PINEAL RES, V55, P424, DOI 10.1111/jpi.12091; Wei W, 2015, J EXP BOT, V66, P695, DOI 10.1093/jxb/eru392; WU HH, 2018, PLANT SALT TOLERANCE, V6, P215, DOI DOI 10.1016/J.CJ.2018.01.003; Wu WL, 2017, FRONT PLANT SCI, V8, DOI 10.3389/fpls.2017.01017; Xu L, 2017, 3 BIOTECH, V7, DOI 10.1007/s13205-017-0904-5; You J, 2015, FRONT PLANT SCI, V6, DOI 10.3389/fpls.2015.01092; Yu YC, 2018, FRONT PLANT SCI, V9, DOI 10.3389/fpls.2018.00256; Yuan F, 2016, PLANT MOL BIOL, V91, P241, DOI 10.1007/s11103-016-0460-0; Zeng L, 2018, J INTEGR AGR, V17, P328, DOI [10.1016/s2095-3119(17)61757-x, 10.1016/S2095-3119(17)61757-X]; Zhan HS, 2019, INT J MOL SCI, V20, DOI 10.3390/ijms20030709; Zhang HJ, 2014, J PINEAL RES, V57, P269, DOI 10.1111/jpi.12167; Zhang N, 2017, SCI REP-UK, V7, DOI 10.1038/s41598-017-00566-1; Zhao H, 2017, FRONT PLANT SCI, V7, DOI [10.3389/fpls.2015.01270, 10.3389/fpls.2016.01814, 10.3389/fpls.2016.02045, 10.3389/fpls.2016.01270]; Zhu JK, 2003, CURR OPIN PLANT BIOL, V6, P441, DOI 10.1016/S1369-5266(03)00085-2</t>
  </si>
  <si>
    <t>WOS:000534614600029</t>
  </si>
  <si>
    <t>Effects of melatonin treatment on the biochemical changes and antioxidant enzyme activity of mango fruit during storage</t>
  </si>
  <si>
    <t>Rastegar, Somayeh; Khankandani, Hamed Hassanzadeh; Rahimzadeh, Mahsa</t>
  </si>
  <si>
    <t>Postharvest management of mango, as a climacteric fruit with high perishability rate, is of particular economic importance. In this study, the effect of different concentrations (10, 100 or 1000 mu mol L-1) of melatonin were evaluated regarding efficacy of delaying in fruit softening and maintaining nutritional quality of mango fruit during 4 weeks storing at 15 +/- 1 degrees C and 85 +/- 1% relative humidity. According to the results, the total soluble solids content and titratable acidity of the fruit were not influenced by melatonin application; however, at 1000 mu mol L-1, melatonin has reserved the firmness, ascorbic acid, phenolic compound and antioxidant capacity of mango during storage. Melatonin significantly controlled the activity of PPO and increased the activity of the catalase and peroxidase enzymes during storage. However, it almost had no effect on color factors. These findings suggested that melatonin treatment could be useful at proper concentration in order to improve postharvest quality of mango.</t>
  </si>
  <si>
    <t>10.1016/j.scienta.2019.108835</t>
  </si>
  <si>
    <t>Rastegar, Somayeh</t>
  </si>
  <si>
    <t xml:space="preserve"> Rahimzadeh, Mahsa</t>
  </si>
  <si>
    <t>Mangifera indica; Phenolic compounds; Postharvest quality; Firmness; Peroxidase enzyme</t>
  </si>
  <si>
    <t>ACID; METABOLISM; PLANTS; L.</t>
  </si>
  <si>
    <t>[Rastegar, Somayeh] Univ Hormozgan, Fac Agr &amp; Nat Resources, Dept Hort Sci, Bandar Abbas, Iran; [Khankandani, Hamed Hassanzadeh] AREEO, Agr &amp; Nat Resources Res &amp; Educ Ctr Hormozgan, Hort Crops Res Dept, Bandar Abbas, Iran; [Rahimzadeh, Mahsa] Hormozgan Univ Med Sci, Food Hlth Res Ctr, Bandar Abbas, Iran; [Rahimzadeh, Mahsa] Hormozgan Univ Med Sci, Dept Biochem, Fac Med, Bandar Abbas, Iran</t>
  </si>
  <si>
    <t>Rastegar, S (corresponding author), Univ Hormozgan, Fac Agr &amp; Nat Resources, Dept Hort Sci, Bandar Abbas, Iran.</t>
  </si>
  <si>
    <t>rastegarhort@gmail.com</t>
  </si>
  <si>
    <t>Rahimzadeh, Mahsa/I-7871-2017</t>
  </si>
  <si>
    <t>Rahimzadeh, Mahsa/0000-0001-9155-2473; Rastegar, Somayeh/0000-0002-0840-9674</t>
  </si>
  <si>
    <t>Aebi H., 1983, METHOD ENZYMAT AN, P276, DOI DOI 10.1016/J.REPROTOX.2005.05.003; Aghdam MS, 2017, FOOD CHEM, V221, P1650, DOI 10.1016/j.foodchem.2016.10.123; AOAC, 1995, OFFICIAL METHODS ANA; Arnao MB, 2015, J PINEAL RES, V59, P133, DOI 10.1111/jpi.12253; Ben-Yehoshua S., 1987, TRANSPIRATION WATER, P113; BRAND-WILLIAMS W, 1995, FOOD SCI TECHNOL-LEB, V28, P25; Cao SF, 2018, J AGR FOOD CHEM, V66, P5663, DOI 10.1021/acs.jafc.8b02055; CHANCE B, 1955, METHOD ENZYMOL, V2, P764, DOI 10.1016/S0076-6879(55)02300-8; Chang CC, 2002, J FOOD DRUG ANAL, V10, P178; Choudhary M. L., 2016, J HORTIC SCI, V3, P161; Elez P., 2001, INNOV FOOD SCI EMERG, V1, P261, DOI DOI 10.1016/S1466-8564(00)00033-3; Galano A, 2011, J PINEAL RES, V51, P1, DOI 10.1111/j.1600-079X.2011.00916.x; Gao H, 2018, FOOD CHEM, V245, P659, DOI 10.1016/j.foodchem.2017.10.008; Gao H, 2016, POSTHARVEST BIOL TEC, V118, P103, DOI 10.1016/j.postharvbio.2016.03.006; Gomez MLPA, 2008, J SCI FOOD AGR, V88, P756, DOI 10.1002/jsfa.3042; Guadalupe Cardenas-Coronel Wendy, 2012, Revista Chapingo Serie Horticultura, V18, P5; HATTORI A, 1995, BIOCHEM MOL BIOL INT, V35, P627; Hu W, 2016, FRONT PLANT SCI, V7, DOI 10.3389/fpls.2016.00736; Jha SK, 2010, J FOOD ENG, V97, P208, DOI 10.1016/j.jfoodeng.2009.10.011; Kittur FS, 2001, EUR FOOD RES TECHNOL, V213, P306, DOI 10.1007/s002170100363; Liu CH, 2018, POSTHARVEST BIOL TEC, V139, P47, DOI 10.1016/j.postharvbio.2018.01.016; Lo'ay AA, 2018, SCI HORTIC-AMSTERDAM, V235, P424, DOI 10.1016/j.scienta.2018.03.008; Loren P, 2017, INT J MOL SCI, V18, DOI 10.3390/ijms18061119; Rastegar S., 2007, RES POMOL, V2, P1; Regnier T, 2008, POSTHARVEST BIOL TEC, V48, P254, DOI 10.1016/j.postharvbio.2007.10.011; Ribeiro SMR, 2010, BIOACTIVE FOODS IN PROMOTING HEALTH: FRUITS AND VEGETABLES, P507, DOI 10.1016/B978-0-12-374628-3.00034-7; SHULL S, 1991, J BIOL CHEM, V266, P24398; Singleton VL, 1999, METHOD ENZYMOL, V299, P152; Sun QQ, 2015, J EXP BOT, V66, P657, DOI 10.1093/jxb/eru332; Tharanathan RN, 2006, FOOD REV INT, V22, P95, DOI 10.1080/87559120600574493; Valero D., 2010, POSTHARVEST BIOL TEC; Van Tassel DL, 2001, J PINEAL RES, V31, P8, DOI 10.1034/j.1600-079X.2001.310102.x; Vazquez-Celestino D, 2016, POSTHARVEST BIOL TEC, V111, P398, DOI 10.1016/j.postharvbio.2015.09.030; Wang C, 2016, J FOOD SCI, V81, pM958, DOI 10.1111/1750-3841.13263; Xu LL, 2018, HORTIC RES-ENGLAND, V5, DOI 10.1038/s41438-018-0045-y; Yashoda HM, 2006, J SCI FOOD AGR, V86, P713, DOI 10.1002/jsfa.2404; Yoruk R, 2003, J FOOD SCI, V68, P2479, DOI 10.1111/j.1365-2621.2003.tb07049.x; Zhai R, 2018, POSTHARVEST BIOL TEC, V139, P38, DOI 10.1016/j.postharvbio.2018.01.017; Zhang N, 2016, FRONT PLANT SCI, V7, DOI 10.3389/fpls.2016.00197; Zhang YY, 2018, J AGR FOOD CHEM, V66, P7475, DOI 10.1021/acs.jafc.8b01922</t>
  </si>
  <si>
    <t>WOS:000490046400028</t>
  </si>
  <si>
    <t>Melatonin alleviates lead-induced oxidative damage in safflower (Carthamus tinctorius L.) seedlings</t>
  </si>
  <si>
    <t>Namdjoyan, Shahram; Soorki, Ali Abolhasani; Elyasi, Nazli; Kazemi, Nader; Simaei, Mehdi</t>
  </si>
  <si>
    <t>Application of signaling molecules has gained immense importance in improving the phytoremediative capacity of plants. This study investigated the possible role of melatonin (MEL) as a signaling molecule in ameliorating lead (Pb)-induced oxidative injury in safflower seedlings. Pot grown 10-day-old safflower seedlings were exposed to 50 mu M Pb (NO3)(2) alone and in combination with different MEL concentrations (0-300 mu M). Exposure to Pb, resulted in a severe oxidative stress, which was indicated by reducing biomass production and enhancing the level of oxidative stress markers (e.g. MDA and H2O2). Addition of exogenous MEL considerably decreased Pb uptake and its root-to-shoot translocation while, biomass production of roots, stems and leaves increased significantly. With MEL application a marked increase in reduced glutathione (GSH) content in leaves and roots was noted as compared with Pb treatment alone. In leaves the activity of enzymes involved in glyoxalase system increased markedly by adding MEL to Pb-sressed plants. In response to increasing MEL treatments, the phytochelatin content of leaves increased substantially in comparison with Pb treatment alone. These findings confirmed that MEL can alleviate Pb toxicity by reducing Pb uptake and its root-to-shoot translocation along with modulating different antioxidant systems. The results also showed that despite the insignificant effect of melatonin on the improvement of Pb phytoremediation potential, the application of this signaling molecule can improve the survival of safflower in Pb-contaminated soils by stimulating antioxidant defense mechanisms.</t>
  </si>
  <si>
    <t>ECOTOXICOLOGY</t>
  </si>
  <si>
    <t>10.1007/s10646-019-02136-9</t>
  </si>
  <si>
    <t>Namdjoyan, Shahram</t>
  </si>
  <si>
    <t xml:space="preserve"> Simaei, Mehdi</t>
  </si>
  <si>
    <t>Antioxidant system; Carthamus tinctorius; Lead; Melatonin; Phytochelatine</t>
  </si>
  <si>
    <t>EXOGENOUS SALICYLIC-ACID; NITRIC-OXIDE; PHYSIOLOGICAL-CHARACTERISTICS; ANTIOXIDANT DEFENSE; CADMIUM STRESS; GLUTATHIONE; TOXICITY; PLANTS; DETOXIFICATION; PHYTOCHELATIN</t>
  </si>
  <si>
    <t>[Namdjoyan, Shahram] Islamic Azad Univ, Sci Fac, Dept Biol, Shahre Qods Branch, Tehran, Iran; [Soorki, Ali Abolhasani] Shahid Beheshti Univ, Res Inst Appl Sciences, ACECR, Tehran, Iran; [Elyasi, Nazli] Dept Statist, Trade Planing Off, Trade Promot Org, Tehran, Iran; [Kazemi, Nader] Islamic Azad Univ, Dept Biol, Zanjan Branch, Zanjan, Iran; [Simaei, Mehdi] Islamic Azad Univ, Dept Biol, Lahijan Branch, Lahijan, Iran</t>
  </si>
  <si>
    <t>Namdjoyan, S (corresponding author), Islamic Azad Univ, Sci Fac, Dept Biol, Shahre Qods Branch, Tehran, Iran.</t>
  </si>
  <si>
    <t>shahram_biotech@yahoo.com</t>
  </si>
  <si>
    <t>AEBI H, 1984, METHOD ENZYMOL, V105, P121; ANDERSON ME, 1985, METHOD ENZYMOL, V113, P548; Angelova VR, 2016, INT J BIOL BIOMOL AG, V10, P410; Arnon DI, 1940, SOIL SCI, V50, P463; BEAUCHAM.C, 1971, ANAL BIOCHEM, V44, P276, DOI 10.1016/0003-2697(71)90370-8; BRADFORD MM, 1976, ANAL BIOCHEM, V72, P248, DOI 10.1016/0003-2697(76)90527-3; Cui GB, 2017, PLANT PHYSIOL BIOCH, V118, P138, DOI 10.1016/j.plaphy.2017.06.014; Gill SS, 2010, PLANT PHYSIOL BIOCH, V48, P909, DOI 10.1016/j.plaphy.2010.08.016; Hasan MK, 2015, FRONT PLANT SCI, V6, DOI 10.3389/fpls.2015.00601; Hasanuzzaman M, 2013, ECOTOXICOLOGY, V22, P584, DOI 10.1007/s10646-013-1050-4; HEATH RL, 1968, ARCH BIOCHEM BIOPHYS, V125, P189, DOI 10.1016/0003-9861(68)90654-1; Hossain Mohammad Anwar, 2010, Physiology and Molecular Biology of Plants, V16, P19, DOI 10.1007/s12298-010-0003-0; Kastori R, 1998, J PLANT NUTR, V21, P75, DOI 10.1080/01904169809365384; Kazemi N, 2010, SCI HORTIC-AMSTERDAM, V126, P402, DOI 10.1016/j.scienta.2010.07.037; Li SF, 2015, ARCH BIOL SCI, V67, P385, DOI 10.2298/ABS140910006L; LICHTENTHALER HK, 1987, METHOD ENZYMOL, V148, P350; Mishra S, 2006, PLANT PHYSIOL BIOCH, V44, P25, DOI 10.1016/j.plaphy.2006.01.007; Mishra S, 2011, PROTOPLASMA, V248, P565, DOI 10.1007/s00709-010-0210-0; Molina AS, 2008, PLANT GROWTH REGUL, V56, P285, DOI 10.1007/s10725-008-9308-1; Mostofa MG, 2013, ECOTOXICOLOGY, V22, P959, DOI 10.1007/s10646-013-1073-x; NAKANO Y, 1987, PLANT CELL PHYSIOL, V28, P131; Namdjoyan SH, 2011, RUSS J PLANT PHYSL+, V58, P467, DOI 10.1134/S1021443711030149; Namdjoyan S, 2017, ECOTOXICOLOGY, V26, P752, DOI 10.1007/s10646-017-1806-3; Namdjoyan S, 2012, TURK J BOT, V36, P495, DOI 10.3906/bot-1110-34; Noctor G, 2012, PLANT CELL ENVIRON, V35, P454, DOI 10.1111/j.1365-3040.2011.02400.x; POLLE A, 1994, PLANT PHYSIOL, V106, P53, DOI 10.1104/pp.106.1.53; Posmyk MM, 2008, J PINEAL RES, V45, P24, DOI 10.1111/j.1600-079X.2007.00552.x; Pourrut B, 2011, REV ENVIRON CONTAM T, V213, P113, DOI 10.1007/978-1-4419-9860-6_4; PRINCIPATO GB, 1987, BIOCHIM BIOPHYS ACTA, V911, P349, DOI 10.1016/0167-4838(87)90076-8; Rossato LV, 2012, ECOTOXICOLOGY, V21, P111, DOI 10.1007/s10646-011-0771-5; Sarafi E, 2017, PLANT PHYSIOL BIOCH, V112, P173, DOI 10.1016/j.plaphy.2016.12.018; Seth CS, 2012, PLANT CELL ENVIRON, V35, P334, DOI 10.1111/j.1365-3040.2011.02338.x; Sharma A, 2019, BIOMOLECULES, V9, DOI 10.3390/biom9070285; Sharma A, 2019, MOLECULES, V24, DOI 10.3390/molecules24132452; Sharma A, 2019, PLANTS-BASEL, V8, DOI 10.3390/plants8070190; Talukdar D, 2016, J PLANT STRESS PHYSL, V2, P9, DOI DOI 10.19071/jpsp.2016.v2.3041; Velikova V, 2000, PLANT SCI, V151, P59, DOI 10.1016/S0168-9452(99)00197-1; Wang P, 2012, J PINEAL RES, V53, P11, DOI 10.1111/j.1600-079X.2011.00966.x; Wang QH, 2013, J PLANT GROWTH REGUL, V32, P721, DOI 10.1007/s00344-013-9339-3; Weeda S, 2014, PLOS ONE, V9, DOI 10.1371/journal.pone.0093462; Xu LL, 2015, BIOL PLANTARUM, V59, P171, DOI 10.1007/s10535-014-0475-9; Zhou J, 2017, ENVIRON SCI POLLUT R, V24, P10718, DOI 10.1007/s11356-017-8713-2</t>
  </si>
  <si>
    <t>0963-9292</t>
  </si>
  <si>
    <t>1573-3017</t>
  </si>
  <si>
    <t>Ecotoxicology</t>
  </si>
  <si>
    <t>Ecology; Environmental Sciences; Toxicology</t>
  </si>
  <si>
    <t>WOS:000515814700010</t>
  </si>
  <si>
    <t>Simultaneous Suppression of Two Distinct Serotonin N-Acetyltransferase Isogenes by RNA Interference Leads to Severe Decreases in Melatonin and Accelerated Seed Deterioration in Rice</t>
  </si>
  <si>
    <t>Serotonin N-acetyltransferase (SNAT) is the penultimate enzyme in the melatonin biosynthetic pathway, in which serotonin is converted into N-acetylserotonin (NAS) in plants. To date, two SNAT isogenes with low amino acid sequence homologies have been identified. Their single suppression in rice has been reported, but their double suppression in rice has not yet been attempted. Here, we generated double-suppression transgenic rice (snat1+2) using the RNA interference technique. The snat1+2 exhibited retarded seedling growths in conjunction with severe decreases in melatonin compared to wild-types and single-suppression rice plants (snat1 or snat2). The laminar angle was decreased in the snat1+2 rice compared to that of the wild-types and snat1, but was comparable to that of snat2. The reduced germination speed in the snat1+2 was comparable to that of snat2. Seed-aging testing revealed that snat1 was the most severely deteriorated, followed by snat1+2 and snat2, suggesting that melatonin is positively involved in seed longevity.</t>
  </si>
  <si>
    <t>10.3390/biom10010141</t>
  </si>
  <si>
    <t>melatonin; RNA silencing; seed viability; SNAT1; SNAT2; transgenic rice</t>
  </si>
  <si>
    <t>GENE FAMILY; STRESS; BIOSYNTHESIS; MEMBERS; GROWTH; PLANTS</t>
  </si>
  <si>
    <t>[Hwang, Ok Jin; Back, Kyoungwhan] Chonnam Natl Univ, Dept Biotechnol, Coll Agr &amp; Life Sci, Gwangju 61186, South Korea</t>
  </si>
  <si>
    <t>Back, K (corresponding author), Chonnam Natl Univ, Dept Biotechnol, Coll Agr &amp; Life Sci, Gwangju 61186, South Korea.</t>
  </si>
  <si>
    <t>smilax@jnu.ac.kr; kback@chonnam.ac.kr</t>
  </si>
  <si>
    <t>Arnao MB, 2018, ANN BOT-LONDON, V121, P195, DOI 10.1093/aob/mcx114; Arnao MB, 2019, TRENDS PLANT SCI, V24, P38, DOI 10.1016/j.tplants.2018.10.010; ARNAO MB, 2019, MELATONIN RES, V2, P152, DOI DOI 10.32794/11250036; Back K, 2016, J PINEAL RES, V61, P426, DOI 10.1111/jpi.12364; Byeon Y, 2016, J PINEAL RES, V61, P198, DOI 10.1111/jpi.12339; Byeon Y, 2016, J PINEAL RES, V60, P348, DOI 10.1111/jpi.12317; Byeon Y, 2014, J PINEAL RES, V56, P275, DOI 10.1111/jpi.12120; Choi GH, 2019, BIOMOLECULES, V9, DOI 10.3390/biom9100589; Ding W, 2018, ALGAL RES, V33, P256, DOI 10.1016/j.algal.2018.05.021; Hernandez IG, 2015, PLANT PHYSIOL BIOCH, V94, P191, DOI 10.1016/j.plaphy.2015.06.011; Hardeland R., 2018, MELATONIN RES, V65, DOI [10.32794/mr11250005, DOI 10.32794/MR11250005]; HARDELAND R, 2019, MELATONIN RES, V2, P10, DOI DOI 10.32794/MR11250029; Hong YB, 2018, PLANT J, V95, P877, DOI 10.1111/tpj.13995; Huang B, 2019, FRONT PLANT SCI, V10, DOI 10.3389/fpls.2019.00677; Hwang OJ, 2019, INT J MOL SCI, V20, DOI 10.3390/ijms20205173; Hwang OJ, 2018, J PINEAL RES, V65, DOI 10.1111/jpi.12495; JACKSON WT, 1969, J CELL SCI, V5, P745; Kang K, 2013, J PINEAL RES, V55, P7, DOI 10.1111/jpi.12011; Kikuchi S, 2003, SCIENCE, V301, P376, DOI 10.1126/science.1081288; Komorisono M, 2005, PLANT PHYSIOL, V138, P1982, DOI 10.1104/pp.105.062968; Lee HJ, 2000, PLANT CELL PHYSIOL, V41, P743, DOI 10.1093/pcp/41.6.743; LEE HY, 2018, MELATONIN RES, V1, P94, DOI DOI 10.32794/MR11250006; Lee HY, 2019, BIOMOLECULES, V9, DOI 10.3390/biom9110712; Lee K, 2019, J PINEAL RES, V66, DOI 10.1111/jpi.12537; Lee K, 2017, J PINEAL RES, V62, DOI 10.1111/jpi.12392; Li JQ, 2017, FRONT PLANT SCI, V8, DOI 10.3389/fpls.2017.01193; Li RQ, 2014, THEOR APPL GENET, V127, P241, DOI 10.1007/s00122-013-2213-7; Liang CZ, 2017, FRONT PLANT SCI, V8, DOI 10.3389/fpls.2017.00134; Liang D, 2018, FRONT PLANT SCI, V9, DOI 10.3389/fpls.2018.00426; MAGUIRE JAMES D., 1962, CROP SCI, V2, P176, DOI 10.2135/cropsci1962.0011183X000200020033x; Manchester LC, 2000, LIFE SCI, V67, P3023, DOI 10.1016/S0024-3205(00)00896-1; Manda K, 2007, ACTA NEUROBIOL EXP, V67, P63; MELCHIORRI D, 1994, LIFE SCI, V56, P83, DOI 10.1016/0024-3205(94)00928-7; Miki D, 2005, PLANT PHYSIOL, V138, P1903, DOI 10.1104/pp.105.063933; Mitra E., 2019, MELATONIN RES, V2, P1, DOI [10.32794/mr11250018, DOI 10.32794/MR11250018]; Pal P.K., 2019, MELATONIN RES, V2, P158, DOI [10.32794/mr11250027, DOI 10.32794/MR11250027]; Park S, 2013, J PINEAL RES, V55, P409, DOI 10.1111/jpi.12088; PAUL S, 2018, MELATONIN RES, V1, P1, DOI DOI 10.32794/mr11250001; Potes Y., 2019, MELATONIN RES, V2, P1, DOI [10.32794/mr11250008, DOI 10.32794/MR11250008]; POWELL AA, 1984, SEED SCI TECHNOL, V12, P649; Ramakrishna A, 2012, PLANT CELL TISS ORG, V108, P267, DOI 10.1007/s11240-011-0039-z; REINA M, 2018, MELATONIN RES, V1, P27, DOI DOI 10.32794/mr11250003; Salehi B, 2019, CELLS-BASEL, V8, DOI 10.3390/cells8070681; Shi HT, 2016, J PINEAL RES, V60, P373, DOI 10.1111/jpi.12320; Szafranska K, 2016, FRONT PLANT SCI, V7, DOI 10.3389/fpls.2016.01663; Tan DX, 2019, MELATONIN RES, V2, P44, DOI [10.32794/nr11250011, DOI 10.32794/mr11250011]; Unterholzner SJ, 2015, PLANT CELL, V27, P2261, DOI 10.1105/tpc.15.00433; Wang FW, 2012, PLANT GROWTH REGUL, V66, P49, DOI 10.1007/s10725-011-9628-4; Wang M, 2004, PLANT MOL BIOL REP, V22, P409, DOI 10.1007/bf02772683; Wang YP, 2018, J EXP BOT, V69, P963, DOI 10.1093/jxb/erx473; Wei J, 2018, J PINEAL RES, V65, DOI 10.1111/jpi.12500; Xu LL, 2017, FRONT PLANT SCI, V8, DOI 10.3389/fpls.2017.01426; Yang JJ, 2019, FRONT PLANT SCI, V10, DOI 10.3389/fpls.2019.00150; Yu Y, 2018, MOLECULES, V23, DOI 10.3390/molecules23081887; Zhao D, 2019, FRONT ENDOCRINOL, V10, DOI 10.3389/fendo.2019.00249</t>
  </si>
  <si>
    <t>WOS:000514863200004</t>
  </si>
  <si>
    <t>Exogenous melatonin reduces the inhibitory effect of osmotic stress on photosynthesis in soybean</t>
  </si>
  <si>
    <t>Zhang, Mingcong; He, Songyu; Zhan, Yingce; Qin, Bin; Jin, Xijun; Wang, Mengxue; Zhang, Yuxian; Hu, Guohua; Teng, Zhanlin; Wu, Yaokun</t>
  </si>
  <si>
    <t>Understanding the relationship between exogenous melatonin and water deficit stress is crucial for achieving high yields and alleviating the effects of water deficit stress on soybean (Glycine max (L.) Merrill) plants in agriculture. This study investigated the effects of exogenous melatonin on soybean photosynthetic capacity under water deficit stress induced by polyethylene glycol (PEG) 6000. We conducted a potting experiment in 2018 using the soybean (Glycine max L. Merrill) cultivar Suinong 26. We identified the impacts of a concentration of PEG 6000 simulating drought (15%, w/v) and an appropriate melatonin concentration (100 mu mol/L) on the growth of soybean seedlings and flowering stages in a preliminary test. We applied exogenous melatonin by foliar spraying and root application to determine the effects on leaf photosynthesis during water deficit stress. Our results indicated that 15% PEG 6000 had an obvious inhibitory effect on the growth of soybean seedlings and flowering stages, causing oxidative stress and damage due to reactive oxygen species (ROS) (H2O2 and O-2(center dot-)) accumulation and potentially reducing air exchange parameters and photosystem II (PSII) efficiency. The application of exogenous melatonin significantly relieved the inhibitory effects of PEG 6000 stress on seedlings and flowering growth, and gas exchange parameters, potentially improved PSII efficiency, improved the leaf area index (LAI) and the accumulation of dry matter, slowed down oxidative stress and damage to leaves by increasing the activity of antioxidant enzymes (SOD, POD, and CAT), reduced the content of malondialdehyde (MDA), and ultimately improved soybean yield. Overall, the results of this study demonstrated that application of exogenous melatonin at the seedlings and flowering stages of soybean is effective in alleviating plant damage caused by water deficit stress and improving the drought resistance of soybean plants. In addition, the results showed that application of exogenous melatonin by root is superior to foliar spraying.</t>
  </si>
  <si>
    <t>10.1371/journal.pone.0226542</t>
  </si>
  <si>
    <t>Zhang, Mingcong</t>
  </si>
  <si>
    <t xml:space="preserve"> Wu, Yaokun</t>
  </si>
  <si>
    <t>DROUGHT STRESS; CHLOROPHYLL FLUORESCENCE; WATER-STRESS; STOMATAL CONDUCTANCE; ANTIOXIDANT ACTIVITY; OXIDATIVE STRESS; LEAF SENESCENCE; EDIBLE PLANTS; GAS-EXCHANGE; GLYCINE-MAX</t>
  </si>
  <si>
    <t>[Zhang, Mingcong; He, Songyu; Zhan, Yingce; Qin, Bin; Wang, Mengxue; Zhang, Yuxian; Hu, Guohua] Heilongjiang Bayi Agr Univ, Coll Agron, Daqing, Peoples R China; [Teng, Zhanlin] Huanan Agrotech Extens Ctr, Jiamusi, Peoples R China; [Wu, Yaokun] Heilongjiang Acad Sci, Daqing Branch, Daqing, Peoples R China</t>
  </si>
  <si>
    <t>Zhang, YX (corresponding author), Heilongjiang Bayi Agr Univ, Coll Agron, Daqing, Peoples R China.</t>
  </si>
  <si>
    <t>Akter Nurunnaher, 2014, Journal of Crop Science and Biotechnology, V17, P41, DOI 10.1007/s12892-013-0117-3; Arnao M. B., 2014, ADV BOT, V2014, P1, DOI [10.1155/2014/815769, DOI 10.1155/2014/815769]; Arnao MB, 2015, J PINEAL RES, V59, P133, DOI 10.1111/jpi.12253; Awasthi JP, 2017, PLOS ONE, V12, DOI 10.1371/journal.pone.0176357; Bai LP, 2006, PEDOSPHERE, V16, P326, DOI 10.1016/S1002-0160(06)60059-3; Baker NR, 2008, ANNU REV PLANT BIOL, V59, P89, DOI 10.1146/annurev.arplant.59.032607.092759; BEAUCHAMP CO, 1973, BIOCHIM BIOPHYS ACTA, V317, P50, DOI 10.1016/0005-2795(73)90198-0; Bollig C, 2014, AGR ECOSYST ENVIRON, V188, P212, DOI 10.1016/j.agee.2014.02.034; Campos CN, 2019, AGR WATER MANAGE, V211, P37, DOI 10.1016/j.agwat.2018.09.025; Chartzoulakis K, 2002, SCI HORTIC-AMSTERDAM, V95, P39, DOI 10.1016/S0304-4238(02)00016-X; Chen YE, 2018, PHYSIOL PLANTARUM, V164, P349, DOI 10.1111/ppl.12737; Cominelli E, 2013, NEW BIOTECHNOL, V30, P355, DOI 10.1016/j.nbt.2012.11.001; Devi M. K. Akitha, 2015, Proceedings of the Indian National Science Academy Part B Biological Sciences, V85, P35, DOI 10.1007/s40011-013-0244-0; Dong Z., 2012, SOYBEAN YIELD PHYSL, P75; DRAPER HH, 1993, FREE RADICAL BIO MED, V15, P353, DOI 10.1016/0891-5849(93)90035-S; DUBBELS R, 1995, J PINEAL RES, V18, P28, DOI 10.1111/j.1600-079X.1995.tb00136.x; EMMERICH WE, 1990, AGRON J, V82, P1103, DOI 10.2134/agronj1990.00021962008200060015x; Escalona JM, 1999, AUST J PLANT PHYSIOL, V26, P421, DOI 10.1071/PP99019; Fahad S, 2016, FRONT PLANT SCI, V7, DOI 10.3389/fpls.2016.01250; FARQUHAR GD, 1982, ANNU REV PLANT PHYS, V33, P317, DOI 10.1146/annurev.pp.33.060182.001533; Flexas J, 2006, NEW PHYTOL, V172, P73, DOI 10.1111/j.1469-8137.2006.01794.x; Fracheboud Y., 2003, Practical applications of chlorophyll fluorescence in plant biology, P125; Gao WY, 2018, MOLECULES, V23, DOI 10.3390/molecules23071580; Garcia-Sanchez F, 2007, PHYSIOL PLANTARUM, V130, P532, DOI 10.1111/j.1399-3054.2007.00925.x; Gharibi S, 2016, APPL BIOCHEM BIOTECH, V178, P796, DOI 10.1007/s12010-015-1909-3; Golldack D, 2014, FRONT PLANT SCI, V5, DOI 10.3389/fpls.2014.00151; Gray SB, 2016, NAT PLANTS, V2, DOI [10.1038/nplants.2016.132, 10.1038/NPLANTS.2016.132]; Guo Shu-jin, 2015, Yingyong Shengtai Xuebao, V26, P1419; Hamayun M, 2010, PAK J BOT, V42, P977; Hamurcu M, 2013, PLANT GROWTH REGUL, V70, P217, DOI 10.1007/s10725-013-9793-8; Harb A, 2010, PLANT PHYSIOL, V154, P1254, DOI 10.1104/pp.110.161752; [何松榆 He Songyu], 2019, [大豆科学, Soybean Science], V38, P407; Hou QC, 2016, PLANT CELL ENVIRON, V39, P1029, DOI 10.1111/pce.12666; Hu W, 2018, PHOTOSYNTHETICA, V56, P1204, DOI 10.1007/s11099-018-0822-8; Ivanov B, 2000, PLANTA, V210, P765, DOI 10.1007/s004250050678; Jiang XW, 2016, PAK J BOT, V48, P1345; Jin ZN, 2018, GLOBAL CHANGE BIOL, V24, pE522, DOI 10.1111/gcb.13946; KAISER WM, 1987, PHYSIOL PLANTARUM, V71, P142, DOI 10.1111/j.1399-3054.1987.tb04631.x; Ke DS, 2007, PLANT GROWTH REGUL, V51, P83, DOI 10.1007/s10725-006-9150-2; Li YB, 2019, AGR WATER MANAGE, V211, P190, DOI 10.1016/j.agwat.2018.09.050; Liang CZ, 2015, J PINEAL RES, V59, P91, DOI 10.1111/jpi.12243; Manchester LC, 2000, LIFE SCI, V67, P3023, DOI 10.1016/S0024-3205(00)00896-1; Mathobo R, 2017, AGR WATER MANAGE, V180, P118, DOI 10.1016/j.agwat.2016.11.005; Meher, 2018, SAUDI J BIOL SCI, V25, P285, DOI 10.1016/j.sjbs.2017.04.008; Meng JF, 2014, J PINEAL RES, V57, P200, DOI 10.1111/jpi.12159; Murch SJ, 2000, PLANT CELL REP, V19, P698, DOI 10.1007/s002990000206; Noctor G, 2014, PLANT PHYSIOL, V164, P1636, DOI 10.1104/pp.113.233478; Osakabe Y, 2014, FRONT PLANT SCI, V5, DOI 10.3389/fpls.2014.00086; Oukarroum A, 2007, ENVIRON EXP BOT, V60, P438, DOI 10.1016/j.envexpbot.2007.01.002; Rao MV, 1996, PLANT PHYSIOL, V110, P125, DOI 10.1104/pp.110.1.125; Reiter RJ, 2001, NUTR REV, V59, P286, DOI 10.1111/j.1753-4887.2001.tb07018.x; Ren ShuXin, 2019, Journal of Biotech Research, V10, P136; Rong-Hua L., 2006, AGR SCI CHINA, V5, P751, DOI DOI 10.1016/S1671-2927(06)60120-X; Salvatori E, 2016, ANN BOT-COENOL PLANT, V6, P39, DOI 10.4462/annbotrm-13263; Sergiev I, 2019, SCI HORTIC-AMSTERDAM, V248, P200, DOI 10.1016/j.scienta.2019.01.015; SHARKEY TD, 1985, BOT REV, V51, P53, DOI 10.1007/BF02861058; Tian F, 2014, PLANT GROWTH REGUL, V74, P229, DOI 10.1007/s10725-014-9914-z; Turk H, 2014, PLANT GROWTH REGUL, V74, P139, DOI 10.1007/s10725-014-9905-0; WALLIN G, 1992, TREES-STRUCT FUNCT, V6, P128, DOI 10.1007/BF00202428; Wang LY, 2016, PHOTOSYNTHETICA, V54, P19, DOI 10.1007/s11099-015-0140-3; Wang P, 2013, J PINEAL RES, V54, P292, DOI 10.1111/jpi.12017; Wang WS, 2018, INT J AGR BIOL ENG, V11, P196, DOI 10.25165/j.ijabe.20181102.3390; Wang X, 2017, J PROTEOMICS, V162, P62, DOI 10.1016/j.jprot.2017.04.012; Wei W, 2015, J EXP BOT, V66, P695, DOI 10.1093/jxb/eru392; [武晓玲 Wu Xiaoling], 2015, [中国农业科学, Scientia Agricultura Sinica], V48, P2497; [吴园园 Wu Yuanyuan], 2013, [核农学报, Journal of Nuclear Agricultural Sciences], V27, P1749; Xing XH, 2016, PLANT GROWTH REGUL, V80, P303, DOI 10.1007/s10725-016-0167-x; Xu LX, 2013, ENVIRON EXP BOT, V89, P28, DOI 10.1016/j.envexpbot.2012.12.001; Yang XL, 2018, PHOTOSYNTHETICA, V56, P884, DOI 10.1007/s11099-017-0748-6; [姚春娟 Yao Chunjuan], 2017, [草业科学, Pratacultural Science], V34, P1880; Yeun Mo Chang, 2015, Journal of Biosystems Engineering, V40, P335, DOI 10.5307/JBE.2015.40.4.335; Zeng L, 2018, J INTEGR AGR, V17, P328, DOI [10.1016/s2095-3119(17)61757-x, 10.1016/S2095-3119(17)61757-X]; Zhang C, 2016, PHOTOSYNTHETICA, V54, P12, DOI 10.1007/s11099-015-0139-9; Zhang LX, 2013, TURK J BOT, V37, P920, DOI 10.3906/bot-1212-21; Zhang N., 2012, AGR SCI TECH, V13, P1833, DOI DOI 10.3969/J.ISSN.1009-4229-B; Zhang N, 2013, J PINEAL RES, V54, P15, DOI 10.1111/j.1600-079X.2012.01015.x; Zhou SX, 2016, ANN BOT-LONDON, V117, P133, DOI 10.1093/aob/mcv161</t>
  </si>
  <si>
    <t>WOS:000515082600029</t>
  </si>
  <si>
    <t>Ameliorative roles of melatonin and/or zeolite on chromium-induced leaf senescence in marjoram plants by activating antioxidant defense, osmolyte accumulation, and ultrastructural modification</t>
  </si>
  <si>
    <t>Farouk, S.; Al-Amri, S. M.</t>
  </si>
  <si>
    <t>Growing medicinal herbs on chromium-rich soils can pose severe threats to humans, animals, plants, and ecosystems. Leaf senescence is a typical sign of chromium contamination and may be regulated by foliar application (melatonin) or soil amendment (zeolite) treatments. The favorable roles of melatonin and/or zeolite in the alleviation of chromium-induced senescence processes related to growth, some biochemical and ultrastructural attributes, and essential oil yield in marjoram (Origanum marjorana L.) plants were studied. Marjoram biomass, photosynthetic pigment concentration, nutrient percentage, water status, ascorbic acid level, essential oil yield, and catalase activity declined significantly under chromium-pollution. On the other hand, organic and antioxidant solute levels, superoxide dismutase and guiacol peroxidase activity, oxidized biomolecule levels, as well as chromium concentrations were increased in the herb under chromium contamination. Melatonin and/or zeolite application under normal or chromium-polluted conditions may compensate to some extent growth retardation, essential oil yield, and metabolic disturbance processes. The greatest herbal essential oil yield was obtained in the case of the application of melatonin plus zeolite under normal conditions. Under chromium pollution, cell organelles exhibited a noticeable malformation and lysis, but, melatonin plus zeolite application counteracts the malformation observed with chromium-pollution. The current investigation postulated that either soil amendment with 5 g zeolite kg(-1) soil and/or foliar application with 100 mu M melatonin have found a useful role to mitigate chromium-induced senescence processes in marjoram herb. Their ameliorating effects may be connected with the regulation of reactive oxygen species scavenging systems, stimulation of osmotic adjustment and preservation of plant cell ultrastructure. Melatonin and/or zeolite can make chromium-rich soils appropriate for the cultivation and production of high-quality herbs by minimizing chromium bioavailability and toxicity to plants.</t>
  </si>
  <si>
    <t>10.1016/j.indcrop.2019.111823</t>
  </si>
  <si>
    <t>Farouk, S.</t>
  </si>
  <si>
    <t xml:space="preserve"> Al-Amri, S. M.</t>
  </si>
  <si>
    <t>Chromium; Marjoram; Melatonin; Oxidative stress; Zeolite</t>
  </si>
  <si>
    <t>OXIDATIVE STRESS; REACTIVE OXYGEN; LIPID-PEROXIDATION; TEMPERATURE STRESS; ESSENTIAL OILS; ASCORBIC-ACID; CROP PLANTS; L.; TOXICITY; TOLERANCE</t>
  </si>
  <si>
    <t>[Farouk, S.] Mansoura Univ, Fac Agr, Agr Bot Dept, Mansoura, Egypt; [Al-Amri, S. M.] Shaqra Univ, Coll Sci &amp; Art, Dept Biol, Shaqraa, Saudi Arabia</t>
  </si>
  <si>
    <t>Adrees M, 2015, ECOTOX ENVIRON SAFE, V122, P1, DOI 10.1016/j.ecoenv.2015.07.003; Aftab T, 2011, J PLANT GROWTH REGUL, V30, P425, DOI 10.1007/s00344-011-9205-0; Ahmad M, 2011, PAK J BOT, V43, P2853; Amhimmid Naeimah B.I.A, 2018, THESIS; Appenroth KJ, 2003, PLANT BIOLOGY, V5, P315, DOI 10.1055/s-2003-40801; Arnao MB, 2019, TRENDS PLANT SCI, V24, P38, DOI 10.1016/j.tplants.2018.10.010; Arvind P, 2003, J ANAL ATOM SPECTROM, V19, DOI [10.1039/b307282g, DOI 10.1039/B307282G]; Bajalan I, 2017, IND CROP PROD, V107, P305, DOI 10.1016/j.indcrop.2017.05.063; Bienert GP, 2006, BBA-BIOMEMBRANES, V1758, P994, DOI 10.1016/j.bbamem.2006.02.015; Bistgani ZE, 2017, ACTA PHYSIOL PLANT, V39, DOI 10.1007/s11738-017-2526-2; BRADFORD MM, 1976, ANAL BIOCHEM, V72, P248, DOI 10.1016/0003-2697(76)90527-3; Bybordi A, 2018, ARCH AGRON SOIL SCI, V64, P520, DOI 10.1080/03650340.2017.1373278; Cadenas S, 2018, BBA-BIOENERGETICS, V1859, P940, DOI 10.1016/j.bbabio.2018.05.019; Campos CN, 2019, AGR WATER MANAGE, V211, P37, DOI 10.1016/j.agwat.2018.09.025; Chandrakar V, 2016, BIOLOGIA, V71, P367, DOI 10.1515/biolog-2016-0052; Chang CC, 2002, J FOOD DRUG ANAL, V10, P178; Chatterjee J, 2005, COMMUN SOIL SCI PLAN, V36, P1931, DOI 10.1081/CSS-200062518; Cooper T.G., 1977, TOOLS BIOCH; Gomes MAD, 2017, ECOTOX ENVIRON SAFE, V140, P55, DOI 10.1016/j.ecoenv.2017.01.042; Dey U, 2016, COGENT ENVIRON SCI, V2, DOI 10.1080/23311843.2016.1196472; Dixit V, 2002, PLANT CELL ENVIRON, V25, P687, DOI 10.1046/j.1365-3040.2002.00843.x; Djanaguiraman M, 2010, PLANT PHYSIOL BIOCH, V48, P999, DOI 10.1016/j.plaphy.2010.09.009; do Nascimento JL, 2018, ECOTOX ENVIRON SAFE, V159, P272, DOI 10.1016/j.ecoenv.2018.04.058; Egyptian Pharmacopoeia, 1984, EG PHARM, P31; Eleftheriou EP, 2012, PROTOPLASMA, V249, P401, DOI 10.1007/s00709-011-0292-3; Farahani HA, 2009, J MED PLANTS RES, V3, P329; Farooq MA, 2016, S AFR J BOT, V104, P61, DOI 10.1016/j.sajb.2015.11.006; Farouk S, 2019, ECOTOX ENVIRON SAFE, V180, P333, DOI 10.1016/j.ecoenv.2019.05.021; Ferchichi S, 2018, FUNCT PLANT BIOL, V45, P1096, DOI 10.1071/FP18046; Fernandez-Ballester G, 1998, J PLANT NUTR, V21, P2497, DOI 10.1080/01904169809365582; Foyer CH, 2005, PLANT CELL ENVIRON, V28, P1056, DOI 10.1111/j.1365-3040.2005.01327.x; Gangwar S, 2011, ACTA PHYSIOL PLANT, V33, P1385, DOI 10.1007/s11738-010-0672-x; Gao WY, 2019, INT J MOL SCI, V20, DOI 10.3390/ijms20051176; Gardea-Torresdey JL, 2005, ARCH ENVIRON CON TOX, V48, P225, DOI 10.1007/s00244-003-0162-x; Garg Poonam, 1994, Phytomorphology, V44, P201; Gill RA, 2015, CHEMOSPHERE, V120, P154, DOI 10.1016/j.chemosphere.2014.06.029; Giorgi C, 2018, INT REV CEL MOL BIO, V340, P209, DOI 10.1016/bs.ircmb.2018.05.006; Haag-Kerwer A, 1999, J EXP BOT, V50, P1827, DOI 10.1093/jexbot/50.341.1827; Hasan MK, 2017, FRONT PLANT SCI, V8, DOI 10.3389/fpls.2017.01492; Hayat S, 2012, PROTOPLASMA, V249, P599, DOI 10.1007/s00709-011-0331-0; He L, 2017, CELL PHYSIOL BIOCHEM, V44, P532, DOI 10.1159/000485089; Helaly M. N., 2018, ASIAN J ADV AGR RES, V5, P1, DOI [10.9734/AJAAR/2018/40051, DOI 10.9734/AJAAR/2018/40051]; Imeh U, 2002, J AGR FOOD CHEM, V50, P6301, DOI 10.1021/jf020342j; Iqbal Munawar, 2017, Information Processing in Agriculture, V4, P83, DOI 10.1016/j.inpa.2016.11.002; Juliani H. R., 2002, Trends in new crops and new uses. Proceedings of the Fifth National Symposium, Atlanta, Georgia, USA, 10-13 November, 2001, P575; Kaya C, 2013, J PLANT INTERACT, V8, P234, DOI 10.1080/17429145.2012.725480; Kostopoulou Z, 2015, PLANT PHYSIOL BIOCH, V86, P155, DOI 10.1016/j.plaphy.2014.11.021; Landi M, 2015, ENV EXPT BOT, V119, P54; Leopoldini M, 2006, J AGR FOOD CHEM, V54, P6343, DOI 10.1021/jf060986h; Li XN, 2018, J PINEAL RES, V64, DOI 10.1111/jpi.12453; Liang D, 2018, FRONT PLANT SCI, V9, DOI 10.3389/fpls.2018.00426; Lichtenthaler HK, 1985, BIOL SOC T, V11, P591, DOI DOI 10.1042/bst0110591; Liu DH, 2008, BIORESOURCE TECHNOL, V99, P2628, DOI 10.1016/j.biortech.2007.04.045; Lushchak VI, 2011, COMP BIOCHEM PHYS C, V153, P175, DOI 10.1016/j.cbpc.2010.10.004; Ma QX, 2016, J PINEAL RES, V60, P424, DOI 10.1111/jpi.12325; Maleki M., 2017, PLANT GENE, V11, P247, DOI DOI 10.1016/j.plgene.2017.04.006; Mangabeira PA, 2011, BIOMETALS, V24, P1017, DOI 10.1007/s10534-011-9459-9; Arias-Moreno DM, 2017, SCI REP-UK, V7, DOI 10.1038/s41598-017-08744-x; Michalak A, 2006, POL J ENVIRON STUD, V15, P523; MIRECKI RM, 1984, PLANT PHYSIOL, V74, P475, DOI 10.1104/pp.74.3.475; Mittler R, 2002, TRENDS PLANT SCI, V7, P405, DOI 10.1016/S1360-1385(02)02312-9; Mohammadi H, 2018, ACTA PHYSIOL PLANT, V40, DOI 10.1007/s11738-018-2647-2; Montes-Holguin MO, 2006, ENVIRON TOXICOL CHEM, V25, P220, DOI 10.1897/05-089R.1; Motsara M.R., 2008, FAO FERTILIZER PLANT, V19; Munne-Bosch S, 2007, CRIT REV PLANT SCI, V26, P123, DOI 10.1080/07352680701402487; Trinh NN, 2014, PHYSIOL PLANTARUM, V150, P205, DOI 10.1111/ppl.12088; Oh YJ, 2007, CHEMOSPHERE, V66, P858, DOI 10.1016/j.chemosphere.2006.06.034; Ozek T, 2010, REC NAT PROD, V4, P180; Panda SK, 2007, J PLANT PHYSIOL, V164, P1419, DOI 10.1016/j.jplph.2007.01.012; Pandey N, 2003, ENVIRON EXP BOT, V49, P195, DOI 10.1016/S0098-8472(02)00088-6; Pandey V, 2009, PROTOPLASMA, V236, P85, DOI 10.1007/s00709-009-0061-8; Pelagio-Flores R, 2012, J PINEAL RES, V53, P279, DOI 10.1111/j.1600-079X.2012.00996.x; Potty K, 2001, HDB HERBS SPICES, P216; Pourcel L, 2007, TRENDS PLANT SCI, V12, P29, DOI 10.1016/j.tplants.2006.11.006; Prerna, 2015, INDIAN J NAT PROD RE, V6, P261; Ramesh V, 2015, J ROOT CROPS, V41, P25; Redondo-Gomez S, 2011, J HAZARD MATER, V185, P862, DOI 10.1016/j.jhazmat.2010.09.101; Sadasivam S, 1996, BIOCH METHODS; Saeidi-Sar S, 2007, RUSS J PLANT PHYSL+, V54, P74, DOI 10.1134/S1021443707010116; Sairam RK, 2002, PLANT SCI, V162, P897, DOI 10.1016/S0168-9452(02)00037-7; Santos C., 2012, REV SOME EMERGING EN; Scoccianti V, 2008, CHEMOSPHERE, V73, P1042, DOI 10.1016/j.chemosphere.2008.07.083; Shahbaz AK, 2019, ECOTOX ENVIRON SAFE, V173, P182, DOI 10.1016/j.ecoenv.2019.02.025; Shahid M, 2017, CHEMOSPHERE, V178, P513, DOI 10.1016/j.chemosphere.2017.03.074; Shanker AK, 2005, ENVIRON INT, V31, P739, DOI 10.1016/j.envint.2005.02.003; Shanker AK, 2004, PLANT SCI, V166, P1035, DOI 10.1016/j.plantsci.2003.12.015; Sharmin SA, 2012, PLANT SCI, V187, P113, DOI 10.1016/j.plantsci.2012.02.002; Shi H, 2016, FRONT PLANT SCI, V7, DOI 10.3389/fpls.2016.01124; Siddiqui MH, 2019, INT J MOL SCI, V20, DOI 10.3390/ijms20020353; Smirnoff N, 2018, FREE RADICAL BIO MED, V122, P116, DOI 10.1016/j.freeradbiomed.2018.03.033; Stambulska UY, 2018, BIOMED RES INT, V2018, DOI 10.1155/2018/8031213; Subrahmanyam D, 2008, PHOTOSYNTHETICA, V46, P339, DOI 10.1007/s11099-008-0062-4; Sun QQ, 2016, J PINEAL RES, V61, P138, DOI 10.1111/jpi.12315; Tan DX, 2007, J PINEAL RES, V42, P28, DOI 10.1111/j.1600-079X.2006.00407.x; Tan DX, 2019, MELATONIN RES, V2, P44, DOI [10.32794/nr11250011, DOI 10.32794/mr11250011]; Thomas H, 2002, J EXP BOT, V53, P801, DOI 10.1093/jexbot/53.370.801; Wang LY, 2016, PHOTOSYNTHETICA, V54, P19, DOI 10.1007/s11099-015-0140-3; Wang P, 2013, J PINEAL RES, V54, P292, DOI 10.1111/jpi.12017; Wang XK, 2015, PRINCIPLES TECHNIQUE; Waraich EA, 2012, J SOIL SCI PLANT NUT, V12, P221, DOI 10.4067/S0718-95162012000200003; Weeda S, 2014, PLOS ONE, V9, DOI 10.1371/journal.pone.0093462; Xalxo R, 2019, CHEMOSPHERE, V221, P1, DOI 10.1016/j.chemosphere.2019.01.029; Xu LL, 2018, HORTIC PLANT J, V4, P144, DOI 10.1016/j.hpj.2018.05.004; Yin H, 2012, J AGR FOOD CHEM, V60, P136, DOI 10.1021/jf204376j; Zanjani K. E., 2012, Current Research Journal of Biological Sciences, V4, P462; Zhang N, 2016, FRONT PLANT SCI, V7, DOI 10.3389/fpls.2016.00197; Zhang ZS, 2012, PLOS ONE, V7, DOI 10.1371/journal.pone.0042936; Zheljazkov VI, 2008, HORTSCIENCE, V43, P1415, DOI 10.21273/HORTSCI.43.5.1415; Zheng JL, 2018, AGR WATER MANAGE, V206, P241, DOI 10.1016/j.agwat.2018.05.008</t>
  </si>
  <si>
    <t>WOS:000499762200001</t>
  </si>
  <si>
    <t>Overexpression of Caffeic AcidO-Methyltransferase 1 (COMT1) Increases Melatonin Level and Salt Stress Tolerance in Tomato Plant</t>
  </si>
  <si>
    <t>Sun, Shasha; Wen, Dan; Yang, Wanying; Meng, Qiufeng; Shi, Qinghua; Gong, Biao</t>
  </si>
  <si>
    <t>Melatonin is a natural phytohormone that occurs in most plants. It can regulate not only plant growth and development but also alleviate biotic and abiotic stress in plants. However, no studies have reported on endogenous melatonin increasing tomato tolerance to salt stress. In the present study, we observed that the overexpression of caffeic acidO-methyltransferase 1 (SlCOMT1) increased melatonin levels in tomato plants. We also observed that transgenic plants exhibited higher salt stress tolerance.SlCOMT1overexpression could maintain the balance of Na+/K(+)and decrease ion damage by activating salt overly sensitive (SOS) pathway under salt treatment. In addition,SlCOMT1overexpression significantly enhanced the antioxidant capability, with higher antioxidant enzyme activity observed, including superoxide dismutase, peroxide and catalase activity, and higher ascorbic acid (AsA) and glutamate (GSH) accumulation levels.SlCOMT1overexpression also maintained good nutrient homeostasis in the tomato plants. In addition,SlCOMT1overexpression upregulated some stress-related genes (AREB1,AIM1,MAPK1,WRKY33andCDPK1), which resulted in the activation of downstream signaling pathways and could be partly responsible for the improvement in salt stress tolerance.</t>
  </si>
  <si>
    <t>10.1007/s00344-019-10058-3</t>
  </si>
  <si>
    <t>Sun, Shasha</t>
  </si>
  <si>
    <t>Tomato; Salt stress; SlCOMT1; Melatonin; Antioxidant capacity; Ion homeostasis</t>
  </si>
  <si>
    <t>INDUCED OXIDATIVE STRESS; EXOGENOUS MELATONIN; HYDROGEN-PEROXIDE; GLUTATHIONE-REDUCTASE; ANTIOXIDANT SYSTEM; TRANSGENIC RICE; DROUGHT STRESS; NITRIC-OXIDE; SALINITY; GROWTH</t>
  </si>
  <si>
    <t>[Sun, Shasha; Wen, Dan; Yang, Wanying; Shi, Qinghua; Gong, Biao] Shandong Agr Univ, Coll Hort Sci &amp; Engn, State Key Lab Crop Biol, Tai An 271018, Shandong, Peoples R China; [Meng, Qiufeng] Ningbo Acad Agr Sci, Ningbo, Peoples R China</t>
  </si>
  <si>
    <t>Shi, QH; Gong, BA (corresponding author), Shandong Agr Univ, Coll Hort Sci &amp; Engn, State Key Lab Crop Biol, Tai An 271018, Shandong, Peoples R China.</t>
  </si>
  <si>
    <t>qhshi@sdau.edu.cn; gongbiao@sdau.edu.cn</t>
  </si>
  <si>
    <t>AbuQamar S, 2009, PLANT J, V58, P347, DOI 10.1111/j.1365-313X.2008.03783.x; Ahammed GJ, 2019, ENVIRON EXP BOT, V161, P303, DOI 10.1016/j.envexpbot.2018.06.006; Allegra M, 2003, J PINEAL RES, V34, P1, DOI 10.1034/j.1600-079X.2003.02112.x; Anandan A, 2012, J PLANT INTERACT, V7, P183, DOI 10.1080/17429145.2011.585247; Antoniou C, 2017, J PINEAL RES, V62, DOI 10.1111/jpi.12401; ARAKAWA N, 1981, AGR BIOL CHEM TOKYO, V45, P1289, DOI 10.1080/00021369.1981.10864697; Bajwa VS, 2014, J PINEAL RES, V56, P238, DOI 10.1111/jpi.12115; BOWLER C, 1992, ANNU REV PLANT PHYS, V43, P83, DOI 10.1146/annurev.pp.43.060192.000503; Byeon Y, 2014, J PINEAL RES, V57, P219, DOI 10.1111/jpi.12160; Byeon Y, 2014, J PINEAL RES, V56, P408, DOI 10.1111/jpi.12129; Byeon Y, 2014, J PINEAL RES, V56, P107, DOI 10.1111/jpi.12103; Cai SY, 2017, J PINEAL RES, V62, DOI 10.1111/jpi.12387; Chang S., 1993, PLANT MOL BIOL REP, V11, P113, DOI [10.1007/BF02670468, DOI 10.1007/BF02670468]; Chawla S, 2013, J PLANT BIOCHEM BIOT, V22, P27, DOI 10.1007/s13562-012-0107-4; Chen YE, 2018, PHYSIOL PLANTARUM, V164, P349, DOI 10.1111/ppl.12737; Choi GH, 2017, J PINEAL RES, V63, DOI 10.1111/jpi.12412; Cui GB, 2017, PLANT PHYSIOL BIOCH, V118, P138, DOI 10.1016/j.plaphy.2017.06.014; Dekov I, 2000, PHOTOSYNTHETICA, V38, P361, DOI 10.1023/A:1010961218145; Farooq S, 2018, PLANT NUTR ABIOTIC S, DOI [10.1007/978-981-10-9044-8_17, DOI 10.1007/978-981-10-9044-8_17]; FOYER CH, 1976, PLANTA, V133, P21, DOI 10.1007/BF00386001; Gao WY, 2018, MOLECULES, V23, DOI 10.3390/molecules23071580; Ghobadi A, 2017, J MED PHYS, V42, P241, DOI 10.4103/jmp.JMP_60_17; Gill SS, 2010, PLANT PHYSIOL BIOCH, V48, P909, DOI 10.1016/j.plaphy.2010.08.016; Gong B, 2017, PHYSIOL PLANTARUM, V160, P396, DOI 10.1111/ppl.12581; Gong B, 2015, PLANT CELL PHYSIOL, V56, P790, DOI 10.1093/pcp/pcv007; Gong B, 2014, ACTA PHYSIOL PLANT, V36, P2167, DOI 10.1007/s11738-014-1593-x; Gong B, 2013, SCI HORTIC-AMSTERDAM, V157, P1, DOI 10.1016/j.scienta.2013.03.032; GRIFFITH OW, 1980, ANAL BIOCHEM, V106, P207, DOI 10.1016/0003-2697(80)90139-6; Hakeem KR, 2013, SALT STRESS PLANTS, DOI [10.1007/978-1-4614-6108-1_3, DOI 10.1007/978-1-4614-6108-1_3]; Hazzouri KM, 2018, FRONT PLANT SCI, V9, DOI 10.3389/fpls.2018.00156; Hernandez-Ruiz J, 2004, PLANTA, V220, P140, DOI 10.1007/s00425-004-1317-3; Hussain S, 2018, J PLANT GROWTH REGUL, V37, P1368, DOI 10.1007/s00344-018-9800-4; INSKEEP WP, 1985, PLANT PHYSIOL, V77, P483, DOI 10.1104/pp.77.2.483; Kim SY, 2006, PHYSIOL PLANTARUM, V126, P519, DOI 10.1111/j.1399-3054.2005.00601.x; Kolar J, 2003, PHYSIOL PLANTARUM, V118, P605, DOI 10.1034/j.1399-3054.2003.00114.x; Kong CC, 2017, J PLANT GROWTH REGUL, V36, P734, DOI 10.1007/s00344-017-9675-9; Ksk C, 2010, NEW PHYTOL, V126, P623, DOI [10.1111/j.1469-8137.1994.tb02957.x, DOI 10.1111/J.1469-8137.1994.TB02957.X]; Lee HY, 2014, J PINEAL RES, V57, P418, DOI 10.1111/jpi.12181; Li C, 2012, J PINEAL RES, V53, P298, DOI 10.1111/j.1600-079X.2012.00999.x; Li H, 2017, FRONT PLANT SCI, V8, DOI 10.3389/fpls.2017.00295; Li H, 2013, PLANT GROWTH REGUL, V70, P207, DOI 10.1007/s10725-013-9792-9; LICHTENTHALER HK, 1987, METHOD ENZYMOL, V148, P350; Liu JL, 2016, SCI HORTIC-AMSTERDAM, V207, P14, DOI 10.1016/j.scienta.2016.05.003; Liu N, 2015, J PLANT PHYSIOL, V186, P68, DOI 10.1016/j.jplph.2015.07.012; Livak KJ, 2001, METHODS, V25, P402, DOI 10.1006/meth.2001.1262; Mandal MK, 2018, J PINEAL RES, V65, DOI 10.1111/jpi.12505; Maxwell K, 2000, J EXP BOT, V51, P659, DOI 10.1093/jexbot/51.345.659; Mishra S, 2006, PLANT PHYSIOL BIOCH, V44, P25, DOI 10.1016/j.plaphy.2006.01.007; Moles TM, 2016, PLANT PHYSIOL BIOCH, V109, P262, DOI 10.1016/j.plaphy.2016.10.008; NAKANO Y, 1981, PLANT CELL PHYSIOL, V22, P867; NAWAZ MA, 2016, FRONT PLANT SCI, V7, DOI DOI 10.3389/FPLS.2016.01457; Noctor G, 1998, ANNU REV PLANT PHYS, V49, P249, DOI 10.1146/annurev.arplant.49.1.249; Pan JW, 2012, PLANTA, V235, P661, DOI 10.1007/s00425-011-1510-0; Park S, 2013, J PINEAL RES, V55, P409, DOI 10.1111/jpi.12088; Park S, 2012, J PINEAL RES, V53, P385, DOI 10.1111/j.1600-079X.2012.01008.x; Parkhill JP, 2001, J PHYCOL, V37, P517, DOI 10.1046/j.1529-8817.2001.037004517.x; PATRA HK, 1978, BIOCHEM PHYSIOL PFL, V172, P385; PATTERSON BD, 1984, ANAL BIOCHEM, V139, P487, DOI 10.1016/0003-2697(84)90039-3; Qiu QS, 2002, P NATL ACAD SCI USA, V99, P8436, DOI 10.1073/pnas.122224699; Sanchez-Rodriguez E, 2010, PLANT SCI, V178, P30, DOI 10.1016/j.plantsci.2009.10.001; Shah K, 2012, PLANT PHYSIOL BIOCH, V57, P106, DOI 10.1016/j.plaphy.2012.05.007; Shalata A, 2010, PLANT CELL ENVIRON, V26, P845, DOI [10.1046/j.1365-3040.2003.01016.x, DOI 10.1046/J.1365-3040.2003.01016.X]; Shi HZ, 2002, PLANT CELL, V14, P465, DOI 10.1105/tpc.010371; STEWART RRC, 1980, PLANT PHYSIOL, V65, P245, DOI 10.1104/pp.65.2.245; Tan DX, 2003, J PINEAL RES, V34, P75, DOI 10.1034/j.1600-079X.2003.02111.x; Turk H, 2015, J PLANT NUTR SOIL SC, V178, P433, DOI 10.1002/jpln.201400476; Volkov V, 2015, FRONT PLANT SCI, V6, DOI 10.3389/fpls.2015.00873; Wang HH, 2010, PLANT CELL PHYSIOL, V51, P1754, DOI 10.1093/pcp/pcq134; Wang L, 2017, J PINEAL RES, V63, DOI 10.1111/jpi.12429; Wang P, 2012, J PINEAL RES, V53, P11, DOI 10.1111/j.1600-079X.2011.00966.x; Wen D, 2016, FRONT PLANT SCI, V7, DOI 10.3389/fpls.2016.00718; Yang K, 2017, SCI REP-UK, V7, DOI 10.1038/s41598-017-08132-5; Zhang HJ, 2014, J PINEAL RES, V57, P269, DOI 10.1111/jpi.12167; Zhang N, 2014, J PINEAL RES, V56, P39, DOI 10.1111/jpi.12095; Zhang RM, 2017, J PINEAL RES, V62, DOI 10.1111/jpi.12403; Zhu JK, 2002, ANNU REV PLANT BIOL, V53, P247, DOI 10.1146/annurev.arplant.53.091401.143329</t>
  </si>
  <si>
    <t>WOS:000541587500001</t>
  </si>
  <si>
    <t>Effects of Melatonin Treatment of Postharvest Pear Fruit on Aromatic Volatile Biosynthesis</t>
  </si>
  <si>
    <t>Liu, Jianlong; Liu, Hanting; Wu, Ting; Zhai, Rui; Yang, Chengquan; Wang, Zhigang; Ma, Fengwang; Xu, Lingfei</t>
  </si>
  <si>
    <t>Aroma affects the sensory quality of fruit and, consequently, consumer satisfaction. Melatonin (MT) is a plant growth regulator used to delay senescence in postharvest fruit during storage; however, its effect on aroma of pear fruit remains unclear. In this study, we assessed the effects of 0.1 mmol L-1 MT on volatiles and associated gene expression in the fruit of pear cultivars 'Korla' (Pyrus brestschneideri Rehd) and 'Abbe Fetel' (Pyrus communis L.). MT mainly affected the production of C-6 aromatic substances in the two varieties. In 'Korla', MT inhibited expression of PbHPL, and reduced hydroperoxide lyase (HPL) activity and content of hexanal and (E)-hex-2-enal. In contrast, MT inhibited activity of lipoxygenase (LOX), reduced expression of PbLOX1 and PbLOX2, promoted PbAAT gene expression, increased alcohol acyltransferase (AAT) activity, and increased propyl acetate, and hexyl acetate content in 'Abbe Fetel' that similarly led to the reduction in content of hexanal and (E)-hex-2-enal. Content of esters in 'Abbe Fetel' pear increased with increasing postharvest storage period. Although mechanisms differed between the two varieties, effects on aroma volatiles mediated by MT were driven by expression of genes encoding LOX, HPL, and AAT enzymes.</t>
  </si>
  <si>
    <t>10.3390/molecules24234233</t>
  </si>
  <si>
    <t>pear; melatonin; aroma; enzyme activity; gene expression</t>
  </si>
  <si>
    <t>GENE-EXPRESSION; ETHYLENE; QUALITY; APPLE; ESTERS; SENESCENCE; STRAWBERRY; STEP</t>
  </si>
  <si>
    <t>[Liu, Jianlong] Qingdao Agr Univ, Coll Hort, Changcheng Rd 700, Qingdao 266109, Shandong, Peoples R China; [Liu, Hanting; Wu, Ting; Zhai, Rui; Yang, Chengquan; Wang, Zhigang; Ma, Fengwang; Xu, Lingfei] Northwest A&amp;F Univ, Coll Hort, Taicheng Rd 3, Yangling 712100, Shaanxi, Peoples R China</t>
  </si>
  <si>
    <t>liujianlong1357@163.com; hylht3598@163.com; 18829351538@163.com; zhongdishaonian@sina.com; cqyang@nwsuaf.edu.cn; wzhg001@163.com; fwm64@nwsuaf.edu.cn; lingfxu2013@sina.com</t>
  </si>
  <si>
    <t>Arnao MB, 2019, TRENDS PLANT SCI, V24, P38, DOI 10.1016/j.tplants.2018.10.010; Arnao MB, 2015, J PINEAL RES, V59, P133, DOI 10.1111/jpi.12253; Arnao MB, 2014, TRENDS PLANT SCI, V19, P789, DOI 10.1016/j.tplants.2014.07.006; Axelrod B., 1981, METHOD ENZYMOL, V71, P441, DOI DOI 10.1016/0076-6879(81)71055-3; Beekwilder J, 2004, PLANT PHYSIOL, V135, P1865, DOI 10.1104/pp.104.042580; Defilippi BG, 2005, PLANT SCI, V168, P1199, DOI 10.1016/j.plantsci.2004.12.018; Echeverria G, 2004, POSTHARVEST BIOL TEC, V31, P217, DOI 10.1016/j.postharvbio.2003.09.003; Gomez-Lobato ME, 2012, POSTHARVEST BIOL TEC, V64, P146, DOI 10.1016/j.postharvbio.2011.07.003; Gao H, 2016, POSTHARVEST BIOL TEC, V118, P103, DOI 10.1016/j.postharvbio.2016.03.006; Hu W, 2018, POSTHARVEST BIOL TEC, V140, P42, DOI 10.1016/j.postharvbio.2018.02.007; Kanwar MK, 2018, J PINEAL RES, V65, DOI 10.1111/jpi.12526; Li GP, 2016, POSTHARVEST BIOL TEC, V111, P168, DOI 10.1016/j.postharvbio.2015.08.011; Liu CH, 2018, POSTHARVEST BIOL TEC, V139, P47, DOI 10.1016/j.postharvbio.2018.01.016; Liu JL, 2019, J AGR FOOD CHEM, V67, P2279, DOI 10.1021/acs.jafc.8b06580; Manriquez D, 2006, PLANT MOL BIOL, V61, P675, DOI 10.1007/s11103-006-0040-9; Meng JF, 2019, FOOD SCI TECH-BRAZIL, V39, P35, DOI [10.1590/1678-457x.24517, 10.1590/1678-457X.24517]; Rapparini F., 2003, Horticultural Reviews, V28, P237, DOI 10.1002/9780470650851.ch5; Schaffer RJ, 2007, PLANT PHYSIOL, V144, P1899, DOI 10.1104/pp.106.093765; Schwab W, 2008, PLANT J, V54, P712, DOI 10.1111/j.1365-313X.2008.03446.x; Sharif R, 2018, MOLECULES, V23, DOI 10.3390/molecules23092352; Souleyre EJF, 2005, FEBS J, V272, P3132, DOI 10.1111/j.1742-4658.2005.04732.x; Sun QQ, 2015, J EXP BOT, V66, P657, DOI 10.1093/jxb/eru332; Tian HL, 2014, INT J FOOD SCI TECH, V49, P2546, DOI 10.1111/ijfs.12584; VICK BA, 1991, LIPIDS, V26, P315, DOI 10.1007/BF02537143; Wang BH, 2014, PLANT CELL REP, V33, P1333, DOI 10.1007/s00299-014-1619-2; Wang YP, 2018, J EXP BOT, V69, P963, DOI 10.1093/jxb/erx473; Xie XB, 2015, J AM SOC HORTIC SCI, V140, P587, DOI 10.21273/JASHS.140.6.587; Yang XT, 2016, FOOD CHEM, V194, P325, DOI 10.1016/j.foodchem.2015.08.018; Zhai R, 2018, POSTHARVEST BIOL TEC, V139, P38, DOI 10.1016/j.postharvbio.2018.01.017; Zhang B, 2010, J AGR FOOD CHEM, V58, P6157, DOI 10.1021/jf100172e; Zhang B, 2009, J AGR FOOD CHEM, V57, P2875, DOI 10.1021/jf9000378; Zhang YY, 2018, J AGR FOOD CHEM, V66, P7475, DOI 10.1021/acs.jafc.8b01922; Zhou X, 2015, SCI HORTIC-AMSTERDAM, V185, P82, DOI 10.1016/j.scienta.2015.01.021</t>
  </si>
  <si>
    <t>WOS:000507294400032</t>
  </si>
  <si>
    <t>Exogenous Melatonin Delays Methyl Jasmonate-Triggered Senescence in Tomato Leaves</t>
  </si>
  <si>
    <t>Wang, Meiling; Zhang, Tong; Ding, Fei</t>
  </si>
  <si>
    <t>Leaf senescence represents the last stage of leaf development and is highly regulated by plant hormones and environmental factors. Leaf senescence limits growth and yields in crops, leading to a significant portion of agricultural loss. It is thus crucial to develop strategies to delay this physiological process. Melatonin, an extensively studied molecule, has been demonstrated to play a role in the regulation of leaf senescence in plants. Here, we report the role of exogenous melatonin in the alleviation of methyl jasmonate (MeJA)-induced senescence in tomato (Solanum lycopersicum) leaves. The application of melatonin led to slower degradation of chlorophyll, reduced electrolyte leakage, decreased malondialdehyde (MDA) content, and reduced reactive oxygen species (ROS) levels in tomato leaves incubated with MeJA. In addition, melatonin repressed the upregulation of senescence-related genes (SAG and SEN) and chlorophyll degradation genes (SGR1 and PAO) in tomato leaves exposed to MeJA. Furthermore, melatonin stimulated the activity of a Calvin-Benson Cycle enzyme sedoheptulose-1,7-bisphosphatase (SBPase) and alleviated the inhibition of SlSBPASE (tomato SBPase gene) expression and in MeJA-treated tomato leaves, suggesting an action of melatonin on the capacity for carbon fixation during senescence. Collectively, these results support a role for melatonin in the alleviation of MeJA-induced senescence in tomato leaves. This work also presents a case study that melatonin may be a useful agent in the delay of crop senescence in agricultural practice.</t>
  </si>
  <si>
    <t>10.3390/agronomy9120795</t>
  </si>
  <si>
    <t>melatonin; senescence; chlorophyll; reactive oxygen species; photosynthesis; tomato</t>
  </si>
  <si>
    <t>LEAF SENESCENCE; CHLOROPHYLL DEGRADATION; PHOTOSYNTHETIC CAPACITY; TRANSCRIPTION FACTOR; TRANSGENIC TOBACCO; HYDROGEN-PEROXIDE; STRESS TOLERANCE; SALICYLIC-ACID; ARABIDOPSIS; EXPRESSION</t>
  </si>
  <si>
    <t>[Wang, Meiling; Ding, Fei] Liaocheng Univ, Coll Life Sci, Liaocheng 252000, Shandong, Peoples R China; [Zhang, Tong; Ding, Fei] Northwest A&amp;F Univ, Coll Forestry, Yangling 712100, Shaanxi, Peoples R China</t>
  </si>
  <si>
    <t>Ding, F (corresponding author), Liaocheng Univ, Coll Life Sci, Liaocheng 252000, Shandong, Peoples R China.; Ding, F (corresponding author), Northwest A&amp;F Univ, Coll Forestry, Yangling 712100, Shaanxi, Peoples R China.</t>
  </si>
  <si>
    <t>wangmeiling2081@163.com; zt9401@gmail.com; dingfei@lcu.edu.cn</t>
  </si>
  <si>
    <t>Arnao MB, 2018, ANN BOT-LONDON, V121, P195, DOI 10.1093/aob/mcx114; Arnao MB, 2017, ACTA PHYSIOL PLANT, V39, DOI 10.1007/s11738-017-2428-3; Arnao MB, 2009, J PINEAL RES, V46, P58, DOI 10.1111/j.1600-079X.2008.00625.x; Arnao MB, 2019, AGRONOMY-BASEL, V9, DOI 10.3390/agronomy9100570; Balabusta M, 2016, FRONT PLANT SCI, V7, DOI 10.3389/fpls.2016.00575; BEAUCHAM.C, 1971, ANAL BIOCHEM, V44, P276, DOI 10.1016/0003-2697(71)90370-8; Carrillo-Vico A, 2013, INT J MOL SCI, V14, P8638, DOI 10.3390/ijms14048638; Clarke SM, 2009, NEW PHYTOL, V182, P175, DOI 10.1111/j.1469-8137.2008.02735.x; Debnath B, 2018, MOLECULES, V23, DOI 10.3390/molecules23020388; Ding F, 2018, INT J MOL SCI, V19, DOI 10.3390/ijms19113673; Ding F, 2018, MOLECULES, V23, DOI 10.3390/molecules23112852; Ding F, 2018, MOLECULES, V23, DOI 10.3390/molecules23071605; Ding F, 2017, SCI HORTIC-AMSTERDAM, V219, P264, DOI 10.1016/j.scienta.2017.03.029; Ding F, 2017, FRONT PLANT SCI, V8, DOI 10.3389/fpls.2017.00244; Ding F, 2016, SCI REP-UK, V6, DOI 10.1038/srep32741; DUBBELS R, 1995, J PINEAL RES, V18, P28, DOI 10.1111/j.1600-079X.1995.tb00136.x; Fan JB, 2018, INT J MOL SCI, V19, DOI 10.3390/ijms19051528; Fan JB, 2015, FRONT PLANT SCI, V6, DOI 10.3389/fpls.2015.00925; Feng LL, 2007, PLANT CELL REP, V26, P1635, DOI 10.1007/s00299-006-0299-y; Gao H, 2016, POSTHARVEST BIOL TEC, V118, P103, DOI 10.1016/j.postharvbio.2016.03.006; Gutle DD, 2016, P NATL ACAD SCI USA, V113, P6779, DOI 10.1073/pnas.1606241113; Harrison EP, 1998, PLANTA, V204, P27, DOI 10.1007/s004250050226; HATTORI A, 1995, BIOCHEM MOL BIOL INT, V35, P627; Hodges DM, 1999, PLANTA, V207, P604, DOI 10.1007/s004250050524; Hortensteiner S, 2006, ANNU REV PLANT BIOL, V57, P55, DOI 10.1146/annurev.arplant.57.032905.105212; Hong YB, 2018, PLANT J, V95, P877, DOI 10.1111/tpj.13995; Hu W, 2016, FRONT PLANT SCI, V7, DOI 10.3389/fpls.2016.00736; Jabs T, 1996, SCIENCE, V273, P1853, DOI 10.1126/science.273.5283.1853; Jespersen D, 2016, PLANT SCI, V249, P1, DOI 10.1016/j.plantsci.2016.04.016; Lee HY, 2014, J PINEAL RES, V57, P262, DOI 10.1111/jpi.12165; Lee SH, 2015, J INTEGR PLANT BIOL, V57, P562, DOI 10.1111/jipb.12276; LERNER AB, 1958, J AM CHEM SOC, V80, P2587, DOI 10.1021/ja01543a060; Li C, 2012, J PINEAL RES, V53, P298, DOI 10.1111/j.1600-079X.2012.00999.x; Li MF, 2016, BIOL PLANTARUM, V60, P123, DOI 10.1007/s10535-015-0559-1; Li MF, 2018, FUNCT PLANT BIOL, V45, P575, DOI [10.1071/FP17226, 10.1071/fp17226]; Li MQ, 2016, J PINEAL RES, V61, P291, DOI 10.1111/jpi.12346; Li P, 2019, RICE, V12, DOI 10.1186/s12284-019-0279-9; Liang CZ, 2015, J PINEAL RES, V59, P91, DOI 10.1111/jpi.12243; Liang D, 2018, FRONT PLANT SCI, V9, DOI 10.3389/fpls.2018.00426; Lim PO, 2007, ANNU REV PLANT BIOL, V58, P115, DOI 10.1146/annurev.arplant.57.032905.105316; Liu JL, 2015, PLANT GROWTH REGUL, V77, P317, DOI 10.1007/s10725-015-0066-6; Maksymiec W, 2005, J PLANT PHYSIOL, V162, P1338, DOI 10.1016/j.jplph.2005.01.013; Morita R, 2009, PLANT J, V59, P940, DOI 10.1111/j.1365-313X.2009.03919.x; Muller FL, 2007, FREE RADICAL BIO MED, V43, P477, DOI 10.1016/j.freeradbiomed.2007.03.034; NAKANO Y, 1981, PLANT CELL PHYSIOL, V22, P867; Park JH, 1998, PLANT MOL BIOL, V37, P445, DOI 10.1023/A:1005958300951; PATTERSON BD, 1984, ANAL BIOCHEM, V139, P487, DOI 10.1016/0003-2697(84)90039-3; Pauwels L, 2008, P NATL ACAD SCI USA, V105, P1380, DOI 10.1073/pnas.0711203105; Reiter RJ, 2015, MOLECULES, V20, P7396, DOI 10.3390/molecules20047396; Ren GD, 2007, PLANT PHYSIOL, V144, P1429, DOI 10.1104/pp.107.100172; Rolny N, 2011, PLANT PHYSIOL BIOCH, V49, P1220, DOI 10.1016/j.plaphy.2011.06.010; Shan XY, 2011, PLANT PHYSIOL, V155, P751, DOI 10.1104/pp.110.166595; Shi HT, 2015, J PINEAL RES, V59, P102, DOI 10.1111/jpi.12244; Shi HT, 2015, J PINEAL RES, V59, P120, DOI 10.1111/jpi.12246; Shi HT, 2015, J PINEAL RES, V58, P26, DOI 10.1111/jpi.12188; Shi HT, 2014, PLANT PHYSIOL, V165, P1367, DOI 10.1104/pp.114.242404; Shi XY, 2019, PLANTS-BASEL, V8, DOI 10.3390/plants8100366; Wang LY, 2016, PHOTOSYNTHETICA, V54, P19, DOI 10.1007/s11099-015-0140-3; Wang ML, 2011, SCI HORTIC-AMSTERDAM, V129, P414, DOI 10.1016/j.scienta.2011.04.010; Wang P, 2013, J PINEAL RES, V55, P424, DOI 10.1111/jpi.12091; Wasternack C, 2013, ANN BOT-LONDON, V111, P1021, DOI 10.1093/aob/mct067; Wasternack C, 2018, INT J MOL SCI, V19, DOI 10.3390/ijms19092539; Weaver LM, 1998, PLANT MOL BIOL, V37, P455, DOI 10.1023/A:1005934428906; Weeda S, 2014, PLOS ONE, V9, DOI 10.1371/journal.pone.0093462; Wei ZW, 2018, INT J MOL SCI, V19, DOI 10.3390/ijms19010316; Woo HR, 2001, PLANT CELL, V13, P1779, DOI 10.1105/tpc.13.8.1779; Wu AH, 2012, PLANT CELL, V24, P482, DOI 10.1105/tpc.111.090894; Xie DX, 1998, SCIENCE, V280, P1091, DOI 10.1126/science.280.5366.1091; Xu W, 2016, J PINEAL RES, V61, P457, DOI 10.1111/jpi.12359; Yan YX, 2012, PLANT CELL, V24, P1420, DOI 10.1105/tpc.111.094151; Zhang J, 2017, ENVIRON EXP BOT, V138, P36, DOI 10.1016/j.envexpbot.2017.02.012; Zhang J, 2016, FRONT PLANT SCI, V7, DOI 10.3389/fpls.2016.01500; Zhang N, 2013, J PINEAL RES, V54, P15, DOI 10.1111/j.1600-079X.2012.01015.x; Zhao Y, 2014, PLANT PHYSIOL, V164, P1068, DOI 10.1104/pp.113.227595; Zhou X, 2016, FRONT PHARMACOL, V7, DOI 10.3389/fphar.2016.00201</t>
  </si>
  <si>
    <t>WOS:000507280400013</t>
  </si>
  <si>
    <t>Influence of Seed Priming on Seed Yield, Oil Content and Fatty Acid Composition of Safflower (Carthamus tinctorius L.) Grown Under Water Deficit</t>
  </si>
  <si>
    <t>Akbari, Gholam Abbas; Heshmati, Siavash; Soltani, Elias; Dehaghi, Majid Amini</t>
  </si>
  <si>
    <t>Safflower oil is a rich source of omega-3 fatty acids that is important for health. Drought stress can severely decrease the productivity and oil quality of safflower. Thus, in order to study the effect of hydropriming and melatonin-seed-priming on fatty acid composition and yield of Safflower under water deficit conditions a field experiment was carried out as split-factorial in a randomized complete block design with four replicates during 2017 and 2018 growing seasons. The oil concentration of the safflower seeds was determined by soxhlet extraction method. Fatty acids of safflower's oilseed were transformed to their methyl esters (FAME), and a gas chromatograph equipped with a flame ionization detector (FID) was used for determination of fatty acids. The results indicated that melatonin-seed priming increased grain yield, HI and oil yield of safflower under drought condition. Drought stress led to a significant decrease in oil yield, and recently harvested seeds had higher oil yield across both years. The highest amount of oil yield was obtained by hydropriming on seeds which had been stored for 8 years, and recently harvested seeds with 576.50 and 645.57 kg.ha(-1), respectively under no-stress condition. Melatonin-seed-priming improved the oil quality of safflower under drought with an increase of unsaturated fatty acids of safflower especially omega 6 and omega 3. Melatonin-seed priming increased the amount of n-ary sumation PUFA, n-ary sumation UFA/ n-ary sumation SFA, P/S and DBI across both years in comparison with unprimed seeds. Seed priming improved the quality of oil and productivity in both recently harvested and stored seeds. It can be concluded that melatonin-seed priming improved the productivity, oil content and composition especially in stored seeds and under drought stress.</t>
  </si>
  <si>
    <t>INTERNATIONAL JOURNAL OF PLANT PRODUCTION</t>
  </si>
  <si>
    <t>10.1007/s42106-019-00081-5</t>
  </si>
  <si>
    <t>Akbari, Gholam Abbas</t>
  </si>
  <si>
    <t xml:space="preserve"> Dehaghi, Majid Amini</t>
  </si>
  <si>
    <t>Biostimulator; Iodine value; Melatonin; Oilseed; Seed deterioration</t>
  </si>
  <si>
    <t>DROUGHT STRESS; QUALITY PARAMETERS; IMPROVES SEED; PLANT-GROWTH; OLEIC-ACID; CROP; MELATONIN; GERMINATION; TOLERANCE; ACCUMULATION</t>
  </si>
  <si>
    <t>[Akbari, Gholam Abbas; Heshmati, Siavash; Soltani, Elias] Univ Tehran, Dept Agron &amp; Plant Breeding Sci, Aburaihan Campus, Tehran, Iran; [Dehaghi, Majid Amini] Shahed Univ, Fac Agr, Dept Agron &amp; Plant Breeding, Tehran, Iran</t>
  </si>
  <si>
    <t>Soltani, E (corresponding author), Univ Tehran, Dept Agron &amp; Plant Breeding Sci, Aburaihan Campus, Tehran, Iran.</t>
  </si>
  <si>
    <t>elias.soltani@ut.ac.ir</t>
  </si>
  <si>
    <t>Soltani, Elias/AAP-5571-2020; Heshmati, Siavash/P-4802-2018</t>
  </si>
  <si>
    <t>Heshmati, Siavash/0000-0002-1090-4324</t>
  </si>
  <si>
    <t>Ali Q, 2012, J AM OIL CHEM SOC, V89, P1485, DOI 10.1007/s11746-012-2032-z; Andersen PC, 2002, J AGR FOOD CHEM, V50, P1298, DOI 10.1021/jf0113171; Arnao MB, 2014, TRENDS PLANT SCI, V19, P789, DOI 10.1016/j.tplants.2014.07.006; Ashrafi E, 2010, J AM OIL CHEM SOC, V87, P499, DOI 10.1007/s11746-009-1527-8; Aslam MN, 2009, PLANT BREEDING, V128, P348, DOI 10.1111/j.1439-0523.2008.01577.x; Basra SMA, 2005, SEED SCI TECHNOL, V33, P623, DOI 10.15258/sst.2005.33.3.09; Bastia DK, 1999, INDIAN J AGRON, V44, P621; Bellaloui N, 2013, FRONT PLANT SCI, V4, DOI 10.3389/fpls.2013.00498; Bessada SMP, 2015, IND CROP PROD, V76, P604, DOI 10.1016/j.indcrop.2015.07.073; BREMNER J. M., 1960, JOUR AGRIC SCI, V55, P11, DOI 10.1017/S0021859600021572; Butler LH, 2009, ANN BOT-LONDON, V103, P1261, DOI 10.1093/aob/mcp059; Carter M.R., 2008, SOIL SAMPLING METHOD; Carvalho IS, 2006, IND CROP PROD, V24, P75, DOI 10.1016/j.indcrop.2006.03.005; Chaiyadee S, 2013, INT J PLANT PROD, V7, P81; DAS UN, 1991, ASIA PAC J PHARMACOL, V6, P317; Das Undurti N., 2006, Biotechnology Journal, V1, P420, DOI 10.1002/biot.200600012; DORNBOS DL, 1991, CAN J PLANT SCI, V71, P373, DOI 10.4141/cjps91-052; Dwivedi S. L., 1993, Peanut Science, V20, P84, DOI 10.3146/i0095-3679-20-2-5; Emongor V., 2010, Asian Journal of Plant Sciences, V9, P299; Erickson DR, 1990, EDIBLE FATS OILS PRO, P442; Fard NS, 2018, IND CROP PROD, V114, P87, DOI 10.1016/j.indcrop.2018.01.082; Farooq M, 2009, SUSTAINABLE AGRICULTURE, P153, DOI [10.1007/978-90-481-2666-8_12, 10.1051/agro:2008021]; Flemmer AC, 2015, ANN APPL BIOL, V166, P331, DOI 10.1111/aab.12186; Gecgel U, 2007, J AM OIL CHEM SOC, V84, P47, DOI 10.1007/s11746-006-1007-3; Ghassemi-Golezani K, 2018, RUSS J PLANT PHYSL+, V65, P229, DOI 10.1134/S1021443718020115; Goel A, 2003, J PLANT PHYSIOL, V160, P1093, DOI 10.1078/0176-1617-00881; Jalilian J, 2012, FIELD CROP RES, V127, P26, DOI 10.1016/j.fcr.2011.11.001; Jones HG, 2007, J EXP BOT, V58, P119, DOI 10.1093/jxb/erl118; Kadkhodaie A, 2014, J AM OIL CHEM SOC, V91, P1737, DOI 10.1007/s11746-014-2524-0; Kang MJ, 2005, BRIT J NUTR, V94, P526, DOI 10.1079/BJN20051523; KimKwansu, 2006, [KOREAN JOURNAL OF CROP SCIENCE, 한국작물학회지], V51, P73; Kirkham MB, 2005, PRINCIPLES OF SOIL AND PLANT WATER RELATIONS, P55, DOI 10.1016/B978-012409751-3/50005-0; de Oliveira CVK, 2018, IND CROP PROD, V123, P192, DOI 10.1016/j.indcrop.2018.06.035; KNOWLES P. F., 1963, ECON BOT, V17, P139, DOI 10.1007/BF02985364; Knowles P.F., 1995, EVOLUTION CROP PLANT, P47; Koutroubas SD, 2004, FIELD CROP RES, V90, P263, DOI 10.1016/j.fcr.2004.03.009; LANCASHIRE PD, 1991, ANN APPL BIOL, V119, P561, DOI 10.1111/j.1744-7348.1991.tb04895.x; Laribi B, 2009, IND CROP PROD, V30, P372, DOI 10.1016/j.indcrop.2009.07.005; Larsen SU, 2004, SEED SCI RES, V14, P35, DOI 10.1079/SSR2003153; Liang D, 2019, SCI HORTIC-AMSTERDAM, V246, P34, DOI 10.1016/j.scienta.2018.10.058; Lovelli S, 2007, AGR WATER MANAGE, V92, P73, DOI 10.1016/j.agwat.2007.05.005; Mehlich A., 1953, SHORT TEST METHODS U, V1-53, P23; MERCER L C, 1990, Peanut Science, V17, P17, DOI 10.3146/i0095-3679-17-1-7; METCALFE LD, 1966, ANAL CHEM, V38, P514, DOI 10.1021/ac60235a044; Movahhedy-Dehnavy M, 2009, IND CROP PROD, V30, P82, DOI 10.1016/j.indcrop.2009.02.004; Nazari M, 2017, J AM OIL CHEM SOC, V94, P247, DOI 10.1007/s11746-016-2938-y; Nederal S, 2014, IND CROP PROD, V60, P15, DOI 10.1016/j.indcrop.2014.05.044; Nouraei S, 2016, J AM OIL CHEM SOC, V93, P953, DOI 10.1007/s11746-016-2852-3; Olsen S. R., 1954, ESTIMATION AVAILABLE, P939; Paparella S, 2015, PLANT CELL REP, V34, P1281, DOI 10.1007/s00299-015-1784-y; PARKER DR, 1981, COMMUN SOIL SCI PLAN, V12, P1311, DOI 10.1080/00103628109367237; Rehman HU, 2014, J INTEGR AGR, V13, P990, DOI 10.1016/s2095-3119(13)60521-3; Reiter RJ, 2001, NUTR REV, V59, P286, DOI 10.1111/j.1753-4887.2001.tb07018.x; Sabzalian MR, 2008, J AM OIL CHEM SOC, V85, P717, DOI 10.1007/s11746-008-1254-6; Sampaio MC, 2016, IND CROP PROD, V94, P589, DOI 10.1016/j.indcrop.2016.09.041; Sanchez-Martin J, 2018, FRONT PLANT SCI, V9, DOI 10.3389/fpls.2018.01077; SAS Institute Inc, 2004, SAS SYST WIND REL 91; SAXTON KE, 1986, SOIL SCI SOC AM J, V50, P1031, DOI 10.2136/sssaj1986.03615995005000040039x; Schulte LR, 2013, IND CROP PROD, V51, P212, DOI 10.1016/j.indcrop.2013.08.075; Shan CJ, 2011, ACTA PHYSIOL PLANT, V33, P2533, DOI 10.1007/s11738-011-0746-4; Singh S, 2016, AGR WATER MANAGE, V163, P354, DOI 10.1016/j.agwat.2015.10.010; Singkham N., 2011, SABRAO Journal of Breeding and Genetics, V43, P59; Smith J. R, 1993, P 3 INT SAFFL C BEIJ, P861; Soltani E, 2015, INT J PLANT PROD, V9, P413; Soltani E, 2017, ACTA PHYSIOL PLANT, V39, DOI 10.1007/s11738-017-2552-0; Tandon H. L. S, 2005, METHODS ANAL SOILS P; Teh HF, 2017, J AM OIL CHEM SOC, V94, P1225, DOI 10.1007/s11746-017-3033-8; Thomas A., 2000, FATS FATTY OILS ULLM; Velasco L., 2001, Proceedings of the 5th International Safflower Conference, Williston, North Dakota and Sidney, Montana, USA, 23-27 July, 2001. Safflower: a multipurpose species with unexploited potential and world adaptability, P133; Walkley A, 1934, SOIL SCI, V37, P29, DOI 10.1097/00010694-193401000-00003; Walters C, 2005, SEED SCI RES, V15, P1, DOI 10.1079/SSR2004195; Wang WQ, 2018, FRONT PLANT SCI, V9, DOI 10.3389/fpls.2018.00172; Wei W, 2015, J EXP BOT, V66, P695, DOI 10.1093/jxb/eru392; Weiss EA, 2000, BLACKWELL SCI, V6, P364; Wilson TA, 2006, LIPIDS, V41, P41, DOI 10.1007/s11745-006-5068-8; Wojtyla L, 2016, J PLANT PHYSIOL, V203, P116, DOI 10.1016/j.jplph.2016.04.008; Xu LX, 2011, CROP SCI, V51, P273, DOI 10.2135/cropsci2010.06.0368; Yeilaghi H, 2012, FOOD CHEM, V130, P618, DOI 10.1016/j.foodchem.2011.07.085; Zanetti F, 2013, IND CROP PROD, V50, P580, DOI 10.1016/j.indcrop.2013.08.030; Zhang J, 2017, CROP SCI, V57, P2843, DOI 10.2135/cropsci2017.04.0224; Zhang M, 2005, PLANT J, V44, P361, DOI 10.1111/j.1365-313X.2005.02536.x; Zhang N, 2015, J EXP BOT, V66, P647, DOI 10.1093/jxb/eru336; Zheng MM, 2016, PLANT GROWTH REGUL, V78, P167, DOI 10.1007/s10725-015-0083-5</t>
  </si>
  <si>
    <t>1735-6814</t>
  </si>
  <si>
    <t>1735-8043</t>
  </si>
  <si>
    <t>INT J PLANT PROD</t>
  </si>
  <si>
    <t>Int. J. Plant Prod.</t>
  </si>
  <si>
    <t>WOS:000496195700001</t>
  </si>
  <si>
    <t>Melatonin improves the multiple stress tolerance in pepper (Capsicum annuum)</t>
  </si>
  <si>
    <t>Kaya, Armagan; Doganlar, Zeynep Banu</t>
  </si>
  <si>
    <t>Plants are often simultaneously exposed to various abiotic stress factors such as herbicide and drought at agricultural areas. The aim of this study is to investigate the effects of pendimethaline (Pend) on pepper, which is a culture plant, to determine interaction of multiple stresses when Pend and drought stresses are applied simultaneously on pepper and also to establish how exogenous melatonin (MEL) application affects multiple stress interaction and antioxidant responses in pepper. The results of the study show that for peppers exposed to 10% polyethylene glycol (PEG) and Pend at different concentrations (8, 16 and 32 mM) both separately and simultaneously, total chlorophyll content and relative water content decreased while carotenoid, proline, glutathione, endogenous MEL and malondialdehyde contents, ascorbate peroxidase, glutathine S-transferase and glutathine reductase activities as well as mRNA levels increased. These changes were found to be more significant statistically for (Pend + PEG) groups treated with stress simtdtaneously. While malondialdehyde content decreased, compared to untreated plants, for plants pre-treated with 50 mu M MEL; relative water content, chlorophyll, carotenoid, proline, glutathione and endogenous MEL contents as well as niRNA levels and activities of anticacidant enzymes (ascorbate peroxidase, glutathine S-transferase and glutathine reductase) increased. Our findings show that both Pend and PEG created some phytotoxic responses on pepper plant and multiple stress treatment induced these responses. However, exogenous MEL application alleviated negative effects of herbicide and drought stresses by inducing antiwddant defense responses of pepper.</t>
  </si>
  <si>
    <t>10.1016/j.scienta.2019.05.036</t>
  </si>
  <si>
    <t>Kaya, Armagan</t>
  </si>
  <si>
    <t xml:space="preserve"> Doganlar, Zeynep Banu</t>
  </si>
  <si>
    <t>Antioxidant; Capsicum annum; Drought; Melatonin; Pendimethaline</t>
  </si>
  <si>
    <t>DROUGHT STRESS; SALICYLIC-ACID; PLANT-GROWTH; GLUTATHIONE; L.; PROLINE; BIOSYNTHESIS; TRANSFERASES; MECHANISMS; EXPRESSION</t>
  </si>
  <si>
    <t>[Kaya, Armagan] Alanya Alaaddin Keykubat Univ, Dept Fundamental Engn Sci, Fac Engn, TR-07425 Antalya, Turkey; [Doganlar, Zeynep Banu] Trakya Univ, Dept Med Biol, Fac Med, TR-22030 Edirne, Turkey</t>
  </si>
  <si>
    <t>Kaya, A (corresponding author), Alanya Alaaddin Keykubat Univ, Dept Fundamental Engn Sci, Fac Engn, TR-07425 Antalya, Turkey.</t>
  </si>
  <si>
    <t>armagan.kaya@alanya.edu.tr; zbanudoganlar@trakya.edu.tr</t>
  </si>
  <si>
    <t>Doganlar, Zeynep Banu/B-4845-2008</t>
  </si>
  <si>
    <t>Doganlar, Zeynep Banu/0000-0002-1365-9897</t>
  </si>
  <si>
    <t>Afreen F, 2006, J PINEAL RES, V41, P108, DOI 10.1111/j.1600-079X.2006.00337.x; Akbulut GB, 2018, ECOTOX ENVIRON SAFE, V148, P901, DOI 10.1016/j.ecoenv.2017.11.053; Akerboom T P, 1981, Methods Enzymol, V77, P373; Alla MMN, 2008, ACTA PHYSIOL PLANT, V30, P371, DOI 10.1007/s11738-008-0134-x; Andrews CJ, 2005, PESTIC BIOCHEM PHYS, V82, P205, DOI 10.1016/j.pestbp.2004.11.009; Anjum SA, 2012, SCI HORTIC-AMSTERDAM, V140, P66, DOI 10.1016/j.scienta.2012.03.028; Arikan B., 2018, Environmental and Experimental Botany, V149, P17, DOI 10.1016/j.envexpbot.2018.01.011; Arnao MB, 2009, J PINEAL RES, V46, P58, DOI 10.1111/j.1600-079X.2008.00625.x; Arnao MB, 2014, TRENDS PLANT SCI, V19, P789, DOI 10.1016/j.tplants.2014.07.006; BARRS HD, 1962, AUST J BIOL SCI, V15, P413, DOI 10.1071/BI9620413; BATES LS, 1973, PLANT SOIL, V39, P205, DOI 10.1007/BF00018060; Bayoumi TY, 2008, AFR J BIOTECHNOL, V7, P2341; BRADFORD MM, 1976, ANAL BIOCHEM, V72, P248, DOI 10.1016/0003-2697(76)90527-3; Buyuk I., 2012, Turk Hijyen ve Deneysel Biyoloji Dergisi, V69, P97, DOI 10.5505/TurkHijyen.2012.40316; CAKMAK I, 1994, J EXP BOT, V45, P1259, DOI 10.1093/jxb/45.9.1259; CARLBERG I, 1985, METHOD ENZYMOL, V113, P484; Carpici E.B, 2015, DERIM, V32, P201; Cui GB, 2017, PLANT PHYSIOL BIOCH, V118, P138, DOI 10.1016/j.plaphy.2017.06.014; De-Kok L, 1980, PLANT PHYSIOL BIOCH, V27, P133; DELAUNEY AJ, 1993, PLANT J, V4, P215, DOI 10.1046/j.1365-313X.1993.04020215.x; Doganlar O, 2016, BIOMED RES-INDIA, V27, P268; DUBBELS R, 1995, J PINEAL RES, V18, P28, DOI 10.1111/j.1600-079X.1995.tb00136.x; Fayez KA, 2014, PHOTOSYNTHETICA, V52, P548, DOI 10.1007/s11099-014-0062-5; Gill SS, 2013, PLANT PHYSIOL BIOCH, V70, P204, DOI 10.1016/j.plaphy.2013.05.032; Gill SS, 2010, PLANT PHYSIOL BIOCH, V48, P909, DOI 10.1016/j.plaphy.2010.08.016; Guclu H., 2018, CUTAN OCUL TOXICOL, P1; HABIG WH, 1974, J BIOL CHEM, V249, P7130; HEATH RL, 1968, ARCH BIOCHEM BIOPHYS, V125, P189, DOI 10.1016/0003-9861(68)90654-1; Jiang L, 2009, ECOTOX ENVIRON SAFE, V72, P1687, DOI 10.1016/j.ecoenv.2009.04.025; Kadioglu A, 2011, PLANT GROWTH REGUL, V64, P27, DOI 10.1007/s10725-010-9532-3; Kalefetoglu T, 2005, GAZI U J SCI, V18, P723; Kaya A, 2018, KSU TARIM DOGA DERG, V21, P559, DOI 10.18016/ksudobil.350965; Kaya A, 2016, ECOTOX ENVIRON SAFE, V124, P470, DOI 10.1016/j.ecoenv.2015.11.026; Kaya A, 2014, ECOTOX ENVIRON SAFE, V106, P232, DOI 10.1016/j.ecoenv.2014.04.041; Kobylinska A, 2016, BIOMETALS, V29, P1059, DOI 10.1007/s10534-016-9977-6; Korkmaz A, 2016, KAHRAMANMARAS SUTCU, V19, P348; Korkmaz A, 2014, SCI HORTIC-AMSTERDAM, V172, P242, DOI 10.1016/j.scienta.2014.04.018; Kostopoulou Z, 2015, PLANT PHYSIOL BIOCH, V86, P155, DOI 10.1016/j.plaphy.2014.11.021; LERNER AB, 1958, J AM CHEM SOC, V80, P2587, DOI 10.1021/ja01543a060; Li C, 2012, J PINEAL RES, V53, P298, DOI 10.1111/j.1600-079X.2012.00999.x; Li JH, 2018, SCI HORTIC-AMSTERDAM, V238, P356, DOI 10.1016/j.scienta.2018.04.068; Lichtenthaler K., 1983, DETERMINATION TOTAL, P591; Liu JL, 2015, PLANT GROWTH REGUL, V77, P317, DOI 10.1007/s10725-015-0066-6; Lukatkin AS, 2013, PESTIC BIOCHEM PHYS, V105, P44, DOI 10.1016/j.pestbp.2012.11.006; Ma XQ, 2018, ENVIRON EXP BOT, V145, P1, DOI 10.1016/j.envexpbot.2017.10.010; Murch SJ, 2002, IN VITRO CELL DEV-PL, V38, P531, DOI 10.1079/IVP2002333; NAKANO Y, 1981, PLANT CELL PHYSIOL, V22, P867; Nawaz MA, 2018, J PLANT PHYSIOL, V220, P115, DOI 10.1016/j.jplph.2017.11.003; Okunlola GO, 2017, SCI HORTIC-AMSTERDAM, V224, P198, DOI 10.1016/j.scienta.2017.06.020; Oyeleke S. B., 2011, J FOOD AGR SCI, V1, P40, DOI DOI 10.5897/ISABB-JFAS-4E1303744859; Posmyk MM, 2009, ACTA PHYSIOL PLANT, V31, P1, DOI 10.1007/s11738-008-0213-z; Reiter RJ, 2001, NUTR REV, V59, P286, DOI 10.1111/j.1753-4887.2001.tb07018.x; Rhodes D., 2001, ENCYLOPEDIA LIFE SCI; Rodriguez C, 2004, J PINEAL RES, V36, P1, DOI 10.1046/j.1600-079X.2003.00092.x; Shaner DL, 2014, HERBICIDE HDB; Sulekha Mandal, 2009, Journal of Chemical and Pharmaceutical Research, V1, P102; Suzuki N, 2014, NEW PHYTOL, V203, P32, DOI 10.1111/nph.12797; Tan DX, 2007, PLANT SIGNAL BEHAV, V2, P514, DOI 10.4161/psb.2.6.4639; Tiryaki I, 2016, KAHRAMANMARAS SUTCU, V19, P296; Undeger U, 2010, FOOD CHEM TOXICOL, V48, P502, DOI 10.1016/j.fct.2009.11.001; den Berg L, 2006, S AFR J BOT, V72, P284, DOI 10.1016/j.sajb.2005.07.006; Zhang F. F., 2015, NANOSCALE RES LETT, V10, P1, DOI DOI 10.11909/J.ISSN.1671-5411.2015.06.014; Zhang N, 2015, J EXP BOT, V66, P647, DOI 10.1093/jxb/eru336</t>
  </si>
  <si>
    <t>WOS:000481723200103</t>
  </si>
  <si>
    <t>Neuroprotective activity of isoquinoline alkaloids from of Chilean Amaryllidaceae plants against oxidative stress-induced cytotoxicity on human neuroblastoma SH-SY5Y cells and mouse hippocampal slice culture</t>
  </si>
  <si>
    <t>Trujillo-Chacon, Lina M.; Alarcon-Enos, Julio E.; Cespedes-Acuna, Carlos L.; Bustamante, Luis; Baeza, Marcelo; Lopez, Manuela G.; Fernandez-Mendivil, Cristina; Cabezas, Fabio; Pastene-Navarrete, Edgar R.</t>
  </si>
  <si>
    <t>In this study we evaluate the chemical composition and neuroprotective effects of alkaloid fractions of the Amaryllidaceae species Rhodophiala pratensis, Rhodolirium speciostun, Phycella australis and Phaedranassa lehmannii. Gas chromatography-mass spectrometry (GC/MS) enable the identification of 41 known alkaloids. Rhodolirium speciosurn and Rhodophiala pratensis were the most active extracts against acetylcholinesterase (AChE), with IC50 values of 35.22 and 38.13 mu g/mL, respectively. The protective effect of these extracts on human neuroblastoma cells (SH-SY5Y) subjected to mitochondrial oxidative stress with rotenone/oligomycin A (R/O) and toxicity promoted by okadaic acid (OA) was evaluated. Only Phycella australis and Rhodophiala pratensis at 0.75 and 1.5 mu g/mL, tend to reverse the cell death induced by R/O by around 12%. In OA assay, alkaloid fractions of Phycella Australis and Phaedranassa lehmannii displayed a concentration-dependent (0.375-3.0 mu g/mL) effect with a maximum neuroprotective response of 78% and 84%, respectively. Afterwards, neuroprotective effects of Phycella australis (3 and 6 mu g/mL) in mouse hippocampal slices stressed with oxygen glucose deprivation/reoxygenation (OGD/R), shown a protection greater than 14%. Finally, Phycella Australis (6 mu g/mL) reverted the cell viability from 65% to 90% in slices treated with OA, representing a protection of 25% attributable to the alkaloids of this species.</t>
  </si>
  <si>
    <t>FOOD AND CHEMICAL TOXICOLOGY</t>
  </si>
  <si>
    <t>10.1016/j.fct.2019.110665</t>
  </si>
  <si>
    <t>Trujillo-Chacon, Lina M.</t>
  </si>
  <si>
    <t xml:space="preserve"> Pastene-Navarrete, Edgar R.</t>
  </si>
  <si>
    <t>Alzheimer; Amaryllidaceae; Alkaloids</t>
  </si>
  <si>
    <t>ACETYLCHOLINESTERASE INHIBITORS; GALANTAMINE; MELATONIN</t>
  </si>
  <si>
    <t>[Trujillo-Chacon, Lina M.; Pastene-Navarrete, Edgar R.] Univ Concepcion, Fac Farm, Lab Farmacognosia, Dept Farm, POB 237, Concepcion, Chile; [Alarcon-Enos, Julio E.; Cespedes-Acuna, Carlos L.] Univ Bio Bio, Dept Ciencias Basicas, Lab Sintesis &amp; Biotransformac Prod Nat, Chillan, Chile; [Bustamante, Luis] Univ Concepcion, Fac Farm, Dept Anal Instrumental, Concepcion, Chile; [Baeza, Marcelo] Univ Concepcion, Fac Ciencias Nat &amp; Oceanog, Dept Bot, Concepcion, Chile; [Lopez, Manuela G.; Fernandez-Mendivil, Cristina] Univ Autonoma Madrid, ITH, Dept Farmacol, Madrid, Spain; [Cabezas, Fabio] Univ Cauca, Dept Quim, Fac Ciencias Nat Exactas &amp; Educ, Popayan, Colombia</t>
  </si>
  <si>
    <t>Pastene-Navarrete, ER (corresponding author), Univ Concepcion, Fac Farm, Lab Farmacognosia, Dept Farm, POB 237, Concepcion, Chile.</t>
  </si>
  <si>
    <t>epastene@udec.cl</t>
  </si>
  <si>
    <t>Lopez, Manuela G/D-2164-2015; Cespedes, Carlos/D-3138-2013</t>
  </si>
  <si>
    <t>Lopez, Manuela G/0000-0003-4461-8788; alarcon, julio/0000-0001-7473-8823; Cespedes, Carlos/0000-0002-3715-3268</t>
  </si>
  <si>
    <t>Alarcon J, 2015, J AGR FOOD CHEM, V63, P10250, DOI 10.1021/acs.jafc.5b04168; Area-Gomez E, 2018, CELL DEATH DIS, V9, DOI 10.1038/s41419-017-0215-0; Arias E, 2005, J PHARMACOL EXP THER, V315, P1346, DOI 10.1124/jpet.105.090365; Berkov S, 2010, PLANT PHYSIOL BIOCH, V48, P827, DOI 10.1016/j.plaphy.2010.07.002; Bonde C, 2003, NEUROCHEM INT, V43, P371, DOI 10.1016/S0197-0186(03)00024-X; Bores GM, 1996, J PHARMACOL EXP THER, V277, P728; Buendia I, 2016, MOL NEUROBIOL, V53, P3338, DOI 10.1007/s12035-015-9272-5; Buendia I, 2015, NEUROPHARMACOLOGY, V99, P187, DOI 10.1016/j.neuropharm.2015.07.014; Cortes N, 2018, LIFE SCI, V203, P54, DOI 10.1016/j.lfs.2018.04.026; Du XG, 2018, TRANSL NEURODEGENER, V7, DOI 10.1186/s40035-018-0107-y; Du Y, 2018, J EXP MED, V215, P1665, DOI 10.1084/jem.20171193; Egea J, 2012, NEUROPHARMACOLOGY, V62, P1082, DOI 10.1016/j.neuropharm.2011.10.022; ELLMAN GL, 1961, BIOCHEM PHARMACOL, V7, P88, DOI 10.1016/0006-2952(61)90145-9; GHOSAL S, 1985, PHYTOCHEMISTRY, V24, P2141, DOI 10.1016/S0031-9422(00)83001-0; Gloire G, 2006, BIOCHEM PHARMACOL, V72, P1493, DOI 10.1016/j.bcp.2006.04.011; Goure WF, 2014, ALZHEIMERS RES THER, V6, DOI 10.1186/alzrt272; HARVEY AL, 1995, PHARMACOL THERAPEUT, V68, P113, DOI 10.1016/0163-7258(95)02002-0; Hoglinger GU, 2005, J NEUROCHEM, V95, P930, DOI 10.1111/j.1471-4159.2005.03493.x; Huang WJ, 2016, BIOMED REP, V4, P519, DOI 10.3892/br.2016.630; Hulcova D, 2018, MOLECULES, V23, DOI 10.3390/molecules23040719; Kamat PK, 2013, NEUROSCIENCE, V238, P97, DOI 10.1016/j.neuroscience.2013.01.075; Kametani F, 2018, FRONT NEUROSCI-SWITZ, V12, DOI 10.3389/fnins.2018.00025; Kilgore MB, 2016, PHYTOCHEM REV, V15, P317, DOI 10.1007/s11101-015-9451-z; Kowal NM, 2018, BRIT J PHARMACOL, V175, P2911, DOI 10.1111/bph.14329; Kumar A, 2015, PHARMACOL REP, V67, P195, DOI 10.1016/j.pharep.2014.09.004; Li X, 2013, FITOTERAPIA, V88, P82, DOI 10.1016/j.fitote.2013.05.006; Lizama-Bizama I, 2018, GAYANA BOT, V75, P459, DOI 10.4067/S0717-66432018000100459; Marco Luis, 2006, Recent Pat CNS Drug Discov, V1, P105, DOI 10.2174/157488906775245246; Moraga-Nicolas F, 2018, REV BRAS FARMACOGN, V28, P34, DOI 10.1016/j.bjp.2017.11.009; MOSMANN T, 1983, J IMMUNOL METHODS, V65, P55, DOI 10.1016/0022-1759(83)90303-4; Castillo WO, 2018, MUTAT RES-GEN TOX EN, V836, P54, DOI 10.1016/j.mrgentox.2018.06.010; Osorio EJ, 2010, PHYTOCHEM LETT, V3, P161, DOI 10.1016/j.phytol.2010.06.004; Romero A, 2010, J PINEAL RES, V49, P141, DOI 10.1111/j.1600-079X.2010.00778.x; SCHULZ JB, 1995, J NEUROCHEM, V64, P2239; Shardlow E, 2018, ALLERGY ASTHMA CL IM, V14, DOI 10.1186/s13223-018-0305-2; Tallini LR, 2018, MOLECULES, V23, DOI 10.3390/molecules23071532; Texido L, 2005, BRIT J PHARMACOL, V145, P672, DOI 10.1038/sj.bjp.0706221; Torras-Claveria L, 2013, IND CROP PROD, V43, P237, DOI 10.1016/j.indcrop.2012.07.034; Zhang YD, 2015, FRONT COMPUT NEUROSC, V9, DOI 10.3389/fncom.2015.00066</t>
  </si>
  <si>
    <t>0278-6915</t>
  </si>
  <si>
    <t>1873-6351</t>
  </si>
  <si>
    <t>FOOD CHEM TOXICOL</t>
  </si>
  <si>
    <t>Food Chem. Toxicol.</t>
  </si>
  <si>
    <t>Food Science &amp; Technology; Toxicology</t>
  </si>
  <si>
    <t>WOS:000484647100014</t>
  </si>
  <si>
    <t>Bamboo shoot-lignification delay by melatonin during low temperature storage</t>
  </si>
  <si>
    <t>Li, Changtao; Suo, Jinwei; Xuan, Lingling; Ding, Mingzhu; Zhang, Hui; Song, Lili; Ying, Yeqing</t>
  </si>
  <si>
    <t>Bamboo shoots may become lignified after harvest and even deteriorate rapidly under low-temperature storage. Melatonin reportedly delays plant senescence. This study was designed to investigate the effect of melatonin on texture quality index, lignin formation, scavenging-enzyme activity, and transcription-factor expression in Moso bamboo (Phyllostachys edulis) shoots stored at 4 degrees C for 12 d. Application of melatonin effectively retarded shoot lignification, as indicated by a reduction in the rate of hardening and yellowing, as well as reduced lignin and cellulose contents. Furthermore, melatonin treatment inhibited phenylalanine ammonia-lyase and peroxidase activities significantly, while enhancing superoxide dismutase, catalase, and ascorbate peroxidase activities at different storage stages. Additionally, transcription factors of SND2, KNAT7, MYB20 and MYB85 from the NAC and MYB families were upregulated during postharvest storage of bamboo shoots, and melatonin treatment significantly inhibited their expression. These results suggest that the delaying effect of postharvest bamboo shoot lignification by melatonin treatment was mainly attributed to decreased activity of lignin biosynthesis-related enzymes and induced activation of antioxidant enzyme activity. Moreover, exogenous melatonin may be involved in the transcriptional regulation of the lignification process of bamboo shoots.</t>
  </si>
  <si>
    <t>10.1016/j.postharvbio.2019.110933</t>
  </si>
  <si>
    <t>Li, Changtao</t>
  </si>
  <si>
    <t xml:space="preserve"> Ying, Yeqing</t>
  </si>
  <si>
    <t>Melatonin; Lignification; Bamboo shoots; Low temperature; Storage</t>
  </si>
  <si>
    <t>TRANSCRIPTION FACTORS; CHILLING INJURY; SENESCENCE; BIOSYNTHESIS; DEPOSITION; QUALITY; STRESS; LIGNIN; ACCUMULATION; ARABIDOPSIS</t>
  </si>
  <si>
    <t>[Li, Changtao; Suo, Jinwei; Xuan, Lingling; Ding, Mingzhu; Zhang, Hui; Song, Lili; Ying, Yeqing] Zhejiang A&amp;F Univ, State Key Lab Subtrop Silviculture, Linan 311300, Zhejiang, Peoples R China; [Suo, Jinwei; Song, Lili] Zhejiang A&amp;F Univ, Sinoaustralia Plant Cell Wall Res Ctr, Sch Forestry &amp; Biotechnol, Linan 311300, Zhejiang, Peoples R China</t>
  </si>
  <si>
    <t>Song, LL; Ying, YQ (corresponding author), Zhejiang A&amp;F Univ, State Key Lab Subtrop Silviculture, Linan 311300, Zhejiang, Peoples R China.</t>
  </si>
  <si>
    <t>lilisong@zafu.edu.cn; yeqing@zafu.edu.cn</t>
  </si>
  <si>
    <t>Arnao MB, 2009, J PINEAL RES, V46, P295, DOI 10.1111/j.1600-079X.2008.00660.x; Boudet AM, 2000, PLANT PHYSIOL BIOCH, V38, P81, DOI 10.1016/S0981-9428(00)00166-2; Cao SF, 2012, FOOD CHEM, V133, P1466, DOI 10.1016/j.foodchem.2012.02.035; Chen HY, 2013, LWT-FOOD SCI TECHNOL, V51, P190, DOI 10.1016/j.lwt.2012.09.031; DHINDSA RS, 1981, J EXP BOT, V32, P93, DOI 10.1093/jxb/32.1.93; Ding F, 2017, SCI HORTIC-AMSTERDAM, V219, P264, DOI 10.1016/j.scienta.2017.03.029; Gao H, 2018, FOOD CHEM, V245, P659, DOI 10.1016/j.foodchem.2017.10.008; Gao H, 2016, POSTHARVEST BIOL TEC, V118, P103, DOI 10.1016/j.postharvbio.2016.03.006; Guo HY, 2018, J INTEGR PLANT BIOL, V60, P1000, DOI 10.1111/jipb.12671; Guo HY, 2017, PLANT BIOTECHNOL J, V15, P107, DOI 10.1111/pbi.12595; Hussey SG, 2013, FRONT PLANT SCI, V4, DOI 10.3389/fpls.2013.00325; Hussey SG, 2011, BMC PLANT BIOL, V11, DOI 10.1186/1471-2229-11-173; Jiang TJ, 2010, FOOD SCI TECHNOL INT, V16, P217, DOI 10.1177/1082013209353840; Ju ZG, 1993, SCI AGR SIN, V26, P44; Kleinhenz V, 2000, POSTHARVEST BIOL TEC, V19, P253, DOI 10.1016/S0925-5214(00)00094-6; KOCHBA J, 1977, PLANT CELL PHYSIOL, V18, P463, DOI 10.1093/oxfordjournals.pcp.a075455; Li EY, 2012, NEW PHYTOL, V194, P102, DOI 10.1111/j.1469-8137.2011.04016.x; Lipsick JS, 1996, ONCOGENE, V13, P223; Liu CH, 2018, POSTHARVEST BIOL TEC, V139, P47, DOI 10.1016/j.postharvbio.2018.01.016; Liu ZY, 2006, PLANT GROWTH REGUL, V48, P187, DOI 10.1007/s10725-005-6112-z; Livak KJ, 2001, METHODS, V25, P402, DOI 10.1006/meth.2001.1262; Luo ZS, 2008, EUR FOOD RES TECHNOL, V226, P635, DOI 10.1007/s00217-007-0595-y; Luo ZS, 2012, FOOD CHEM, V135, P2182, DOI 10.1016/j.foodchem.2012.07.087; Luo ZS, 2012, FOOD CHEM, V131, P456, DOI 10.1016/j.foodchem.2011.09.007; Mittler R, 2002, TRENDS PLANT SCI, V7, P405, DOI 10.1016/S1360-1385(02)02312-9; Nakano Y, 2015, FRONT PLANT SCI, V6, DOI 10.3389/fpls.2015.00288; Nawaz MA, 2016, FRONT PLANT SCI, V6, DOI 10.3389/fpls.2015.01230; Pal L, 2019, J PLANT GROWTH REGUL, V38, P315, DOI 10.1007/s00344-018-9845-4; Reiter RJ, 2015, MOLECULES, V20, P7396, DOI 10.3390/molecules20047396; Satya S, 2010, TRENDS FOOD SCI TECH, V21, P181, DOI 10.1016/j.tifs.2009.11.002; Scully ED, 2016, PLANT J, V85, P378, DOI 10.1111/tpj.13112; Sonbol FM, 2009, PLANT MOL BIOL, V70, P283, DOI 10.1007/s11103-009-9473-2; Song LL, 2013, CHEM CENT J, V7, DOI 10.1186/1752-153X-7-147; Stracke R, 2001, CURR OPIN PLANT BIOL, V4, P447, DOI 10.1016/S1369-5266(00)00199-0; Tang H, 2015, TREES-STRUCT FUNCT, V29, P1011, DOI 10.1007/s00468-015-1180-9; Wang P, 2012, J PINEAL RES, V53, P11, DOI 10.1111/j.1600-079X.2011.00966.x; Xia YX, 2016, POSTHARVEST BIOL TEC, V111, P15, DOI 10.1016/j.postharvbio.2015.07.026; Yang Y. M., 1998, P WORKSH BAMB CONS D, P10; Ye YF, 2018, RICE, V11, DOI 10.1186/s12284-018-0228-z; Zhang H, 2018, SCI REP-UK, V8, DOI 10.1038/s41598-018-21766-3; Zhao YJ, 2014, PLANT PHYSIOL, V164, P765, DOI 10.1104/pp.113.231134; Zhong RQ, 2007, PLANTA, V225, P1603, DOI 10.1007/s00425-007-0498-y; Zhong RQ, 2015, PLANT CELL PHYSIOL, V56, P195, DOI 10.1093/pcp/pcu140; Zhong RQ, 2012, PLANT CELL PHYSIOL, V53, P368, DOI 10.1093/pcp/pcr185; Zhong RQ, 2008, PLANT CELL, V20, P2763, DOI 10.1105/tpc.108.061325; Zhou J, 2014, PLOS ONE, V9, DOI [10.1371/journal.pone.0084724, 10.1371/journal.pone.0096989]</t>
  </si>
  <si>
    <t>WOS:000481617100017</t>
  </si>
  <si>
    <t>Hypocotyl Elongation Inhibition of Melatonin Is Involved in Repressing Brassinosteroid Biosynthesis in Arabidopsis</t>
  </si>
  <si>
    <t>Xiong, Fangjie; Zhuo, Fengping; Reiter, Russel J.; Wang, Lingling; Wei, Zhenzhen; Deng, Kexuan; Song, Yun; Qanmber, Ghulam; Feng, Li; Yang, Zuoren; Li, Fuguang; Ren, Maozhi</t>
  </si>
  <si>
    <t>Melatonin functions as a plant hormone/regulator in the regulation of growth and development. However, the underlying mechanisms are still unclear. In this study, we found that a high dose of melatonin inhibited hypocotyl elongation in a dose-dependent manner in Arabidopsis. An expression profile analysis showed that hypocotyl growth inhibition by melatonin was involved in reprograming the expression of cell elongation genes and brassinosteroid (BRs) biosynthetic genes. Furthermore, similar to BR biosynthetic inhibitor brassinazole (BRZ), a high concentration of melatonin upregulated BR-biosynthetic genes and downregulated BR-induced genes involved in cell elongation, while melatonin was inefficient in brassinazole-resistant mutants like the bzr1-1D and bes1-D in hypocotyl inhibition. The comparative expression profile analysis showed an opposite expression mode in the co-regulated genes between melatonin and BZR1 or melatonin and brassinolide (BL). Additionally, exogenous BL rescued the repressive phenotype of BR biosynthesis-deficient mutant like det2-1 even in the presence of high-dose melatonin, but not BR receptor mutant bri1-5 or signal transduction mutant bin2-1. A biochemical analysis further confirmed that melatonin reduced endogenous BR levels in a dose-dependent manner in Arabidopsis. Taken together, these results indicate that melatonin inhibits BR biosynthesis but does not block BR signaling in the inhibition of hypocotyl elongation and extends insights on the role of melatonin in cross-talking with plant hormone signaling.</t>
  </si>
  <si>
    <t>10.3389/fpls.2019.01082</t>
  </si>
  <si>
    <t>Xiong, Fangjie</t>
  </si>
  <si>
    <t>melatonin; hypocotyl inhibition; BR biosynthesis; gene expression; Arabidopsis</t>
  </si>
  <si>
    <t>GROWTH-STIMULATING COMPOUND; PLANT-GROWTH; SEED-GERMINATION; STRESS TOLERANCE; ABIOTIC STRESS; TARGET GENES; TRANSCRIPTION; NETWORK; CYTOCHROME-P450; IDENTIFICATION</t>
  </si>
  <si>
    <t>[Xiong, Fangjie; Zhuo, Fengping; Deng, Kexuan; Feng, Li; Ren, Maozhi] Chongqing Univ, Sch Life Sci, Chongqing, Peoples R China; [Zhuo, Fengping] Chongqing Univ Sci &amp; Technol, Sch Chem &amp; Chem Engn, Chongqing, Peoples R China; [Reiter, Russel J.] UT Hlth San Antonio, Dept Cellular &amp; Struct Biol, San Antonio, TX USA; [Wang, Lingling; Wei, Zhenzhen; Song, Yun; Qanmber, Ghulam; Yang, Zuoren; Li, Fuguang] Zhengzhou Univ, Zhengzhou Res Base, State Key Lab Cotton Biol, Zhengzhou, Henan, Peoples R China; [Wang, Lingling; Wei, Zhenzhen; Song, Yun; Qanmber, Ghulam; Yang, Zuoren; Li, Fuguang] Chinese Acad Agr Sci, State Key Lab Cotton Biol, Inst Cotton Res, Anyang, Peoples R China</t>
  </si>
  <si>
    <t>Ren, MZ (corresponding author), Chongqing Univ, Sch Life Sci, Chongqing, Peoples R China.; Li, FG (corresponding author), Zhengzhou Univ, Zhengzhou Res Base, State Key Lab Cotton Biol, Zhengzhou, Henan, Peoples R China.; Li, FG (corresponding author), Chinese Acad Agr Sci, State Key Lab Cotton Biol, Inst Cotton Res, Anyang, Peoples R China.</t>
  </si>
  <si>
    <t>lifuguang@caas.cn; renmaozhi@cqu.edu.cn</t>
  </si>
  <si>
    <t>Yang, Zuoren/AAF-5040-2020</t>
  </si>
  <si>
    <t>Qanmber, Ghulam/0000-0002-9419-5763</t>
  </si>
  <si>
    <t>Arnao MB, 2018, ANN BOT-LONDON, V121, P195, DOI 10.1093/aob/mcx114; Arnao MB, 2019, TRENDS PLANT SCI, V24, P38, DOI 10.1016/j.tplants.2018.10.010; Arnao MB, 2015, J PINEAL RES, V59, P133, DOI 10.1111/jpi.12253; Arnao MB, 2014, TRENDS PLANT SCI, V19, P789, DOI 10.1016/j.tplants.2014.07.006; Asami T, 2001, J BIOL CHEM, V276, P25687, DOI 10.1074/jbc.M103524200; Bai MY, 2012, NAT CELL BIOL, V14, P810, DOI 10.1038/ncb2546; CHORY J, 1991, PLANT CELL, V3, P445, DOI 10.1105/tpc.3.5.445; Clouse SD, 1998, ANNU REV PLANT PHYS, V49, P427, DOI 10.1146/annurev.arplant.49.1.427; De Rybel B, 2009, CHEM BIOL, V16, P594, DOI 10.1016/j.chembiol.2009.04.008; Depuydt S, 2011, CURR BIOL, V21, pR365, DOI 10.1016/j.cub.2011.03.013; Erland LAE, 2018, J PINEAL RES, V64, DOI 10.1111/jpi.12452; Erland LAE, 2015, PLANT SIGNAL BEHAV, V10, DOI 10.1080/15592324.2015.1096469; Favero DS, 2017, PLANT J, V89, P1133, DOI 10.1111/tpj.13451; Fujioka S, 1997, NAT PROD REP, V14, P1, DOI 10.1039/np9971400001; Fujioka S, 2003, ANNU REV PLANT BIOL, V54, P137, DOI 10.1146/annurev.arplant.54.031902.134921; Hernandez IG, 2015, PLANT PHYSIOL BIOCH, V94, P191, DOI 10.1016/j.plaphy.2015.06.011; Hardeland R, 2006, INT J BIOCHEM CELL B, V38, P313, DOI 10.1016/j.biocel.2005.08.020; Hardeland R, 2011, PROG NEUROBIOL, V93, P350, DOI 10.1016/j.pneurobio.2010.12.004; He JX, 2005, SCIENCE, V307, P1634, DOI 10.1126/science.1107580; Hernandez-Ruiz J, 2005, J PINEAL RES, V39, P137, DOI 10.1111/j.1600-079X.2005.00226.x; Hernandez-Ruiz J, 2004, PLANTA, V220, P140, DOI 10.1007/s00425-004-1317-3; Huang DW, 2009, NAT PROTOC, V4, P44, DOI 10.1038/nprot.2008.211; Huang DW, 2009, NUCLEIC ACIDS RES, V37, P1, DOI 10.1093/nar/gkn923; Hwang OJ, 2018, J PINEAL RES, V65, DOI 10.1111/jpi.12495; Jain M, 2009, FEBS J, V276, P3148, DOI 10.1111/j.1742-4658.2009.07033.x; Kanehisa M, 2008, NUCLEIC ACIDS RES, V36, pD480, DOI 10.1093/nar/gkm882; Kanehisa M, 2016, NUCLEIC ACIDS RES, V44, pD457, DOI 10.1093/nar/gkv1070; Kanwar MK, 2018, J PINEAL RES, V65, DOI 10.1111/jpi.12526; Kim D, 2015, NAT METHODS, V12, P357, DOI [10.1038/NMETH.3317, 10.1038/nmeth.3317]; Knauss S, 2003, J BIOL CHEM, V278, P23936, DOI 10.1074/jbc.M212585200; Langmead B, 2012, NAT METHODS, V9, P357, DOI [10.1038/NMETH.1923, 10.1038/nmeth.1923]; Lee K, 2019, J PINEAL RES, V66, DOI 10.1111/jpi.12537; Li JM, 1997, CELL, V90, P929, DOI 10.1016/S0092-8674(00)80357-8; Li JM, 2002, SCIENCE, V295, P1299; Li JM, 1996, SCIENCE, V272, P398, DOI 10.1126/science.272.5260.398; Lin LJ, 2018, ENVIRON MONIT ASSESS, V190, DOI 10.1007/s10661-018-6481-1; Mathur J, 1998, PLANT J, V14, P593, DOI 10.1046/j.1365-313X.1998.00158.x; Murch SJ, 2001, IN VITRO CELL DEV-PL, V37, P786; Nawaz MA, 2016, FRONT PLANT SCI, V6, DOI 10.3389/fpls.2015.01230; Noguchi T, 1999, PLANT PHYSIOL, V121, P743, DOI 10.1104/pp.121.3.743; Nolan T, 2017, METHODS MOL BIOL, V1564, P63, DOI 10.1007/978-1-4939-6813-8_7; Oh Eunkyoo, 2014, Elife, V3, DOI 10.7554/eLife.03031; Pelagio-Flores R, 2012, J PINEAL RES, V53, P279, DOI 10.1111/j.1600-079X.2012.00996.x; Peng P, 2008, MOL PLANT, V1, P338, DOI 10.1093/mp/ssn001; Reiter RJ, 2017, CELL MOL LIFE SCI, V74, P3863, DOI 10.1007/s00018-017-2609-7; Ren H, 2015, MOL PLANT, V8, P1153, DOI 10.1016/j.molp.2015.05.003; Saeed AI, 2003, BIOTECHNIQUES, V34, P374, DOI 10.2144/03342mt01; Sarropoulou VN, 2012, J PINEAL RES, V52, P38, DOI 10.1111/j.1600-079X.2011.00914.x; Shi HT, 2016, J PINEAL RES, V60, P373, DOI 10.1111/jpi.12320; Storey JD, 2003, P NATL ACAD SCI USA, V100, P9440, DOI 10.1073/pnas.1530509100; Sun Y, 2010, DEV CELL, V19, P765, DOI 10.1016/j.devcel.2010.10.010; Tian YC, 2018, NAT COMMUN, V9, DOI 10.1038/s41467-018-03463-x; Wang HJ, 2011, DEV CELL, V21, P825, DOI 10.1016/j.devcel.2011.08.018; Wang LK, 2010, BIOINFORMATICS, V26, P136, DOI 10.1093/bioinformatics/btp612; Wang QN, 2017, INT J MOL SCI, V18, DOI 10.3390/ijms18050991; Wang QN, 2016, FRONT PLANT SCI, V7, DOI 10.3389/fpls.2016.01882; Wang ZY, 2012, ANNU REV GENET, V46, P701, DOI 10.1146/annurev-genet-102209-163450; Wang ZY, 2002, DEV CELL, V2, P505, DOI 10.1016/S1534-5807(02)00153-3; Wei W, 2015, J EXP BOT, V66, P695, DOI 10.1093/jxb/eru392; Xu WH, 2008, CELL RES, V18, P472, DOI 10.1038/cr.2008.36; Yin YH, 2002, CELL, V109, P181, DOI 10.1016/S0092-8674(02)00721-3; Yu XF, 2011, PLANT J, V65, P634, DOI 10.1111/j.1365-313X.2010.04449.x; Zhang HJ, 2014, J PINEAL RES, V57, P269, DOI 10.1111/jpi.12167; Zhang N, 2013, J PINEAL RES, V54, P15, DOI 10.1111/j.1600-079X.2012.01015.x; Zhu JY, 2013, DEVELOPMENT, V140, P1615, DOI 10.1242/dev.060590</t>
  </si>
  <si>
    <t>WOS:000487981300001</t>
  </si>
  <si>
    <t>Melatonin influence on in vitro callus induction and phenolic compound production in sweet basil (Ocimum basilicum L.)</t>
  </si>
  <si>
    <t>Duran, Ragbet Ezgi; Kilic, Semra; Coskun, Yasemin</t>
  </si>
  <si>
    <t>The aim of the present study was to evaluate melatonin effects on the callus induction and phenolic compound production of Ocimum basilicum L. (sweet basil). Calluses, derived from leaf explants, were grown on Murashige and Skoog (MS) medium supplemented with 0, 100, or 200 mu M melatonin, and subsequently extracted for determination of their phenolic contents. Melatonin decreased the callus induction in both concentrations. Based on the phytochemical analysis, the highest total phenolic acid contents (784.6 mu g g(-1) and 335.2 mu g g(-1), respectively) were recorded in calluses grown in 100 and 200 mu M melatonin-supplemented medium, compared with the calluses induced with MS alone (192.0 mu g g(-1)). Among the five phenolic acids confirmed in the callus samples, rosmarinic acid was the major constituent. The amount of rosmarinic acid increased significantly in callus grown on 100 mu M melatonin medium by nearly 5-fold (754.2 mu g g(-1)), compared with the control group callus. Major volatiles in basil calluses were represented by 3-methylbutanal, benzaldehyde, 1,8-cineole, 2-nonenal, eugenol, and methyl eugenol, and these were in the ranges of 4 to 14%, 24 to 50%, 2 to 3%, 0 to 0.55%, and 2 to 17% (in relative percentages), respectively. The qualitative and quantitative analyses of these substances found in calluses formed on melatonin-supplemented or melatonin-free medium were evaluated separately.</t>
  </si>
  <si>
    <t>10.1007/s11627-019-10006-6</t>
  </si>
  <si>
    <t>Duran, Ragbet Ezgi</t>
  </si>
  <si>
    <t xml:space="preserve"> Coskun, Yasemin</t>
  </si>
  <si>
    <t>Basil; Callus induction; Melatonin; Ocimum basilicum L; Secondary metabolites</t>
  </si>
  <si>
    <t>ROSMARINIC ACID ACCUMULATION; CELL-SUSPENSION; ANTIOXIDANT CAPACITY; PLANT-GROWTH; BIOSYNTHESIS; REGULATOR; CULTURES; LEAVES</t>
  </si>
  <si>
    <t>[Duran, Ragbet Ezgi; Kilic, Semra; Coskun, Yasemin] Suleyman Demirel Univ, Fac Arts &amp; Sci, Biol Dept, TR-32260 Isparta, Turkey</t>
  </si>
  <si>
    <t>Duran, RE (corresponding author), Suleyman Demirel Univ, Fac Arts &amp; Sci, Biol Dept, TR-32260 Isparta, Turkey.</t>
  </si>
  <si>
    <t>rezgiduran@gmail.com</t>
  </si>
  <si>
    <t>kilic, semra/0000-0001-9494-2952</t>
  </si>
  <si>
    <t>AHMED E, 2017, J PHARMACOGNOSY PHYT, V6, P205; Alemu Abraham, 2018, Acta Agrobotanica, V71, P1743, DOI 10.5586/aa.1743; Ali NAA, 2013, RECENT PROGR MED PLA, P285; Arnao MB, 2014, TRENDS PLANT SCI, V19, P789, DOI 10.1016/j.tplants.2014.07.006; Bauer N, 2004, Z NATURFORSCH C, V59, P554; Chen YE, 2018, PHYSIOL PLANTARUM, V164, P349, DOI 10.1111/ppl.12737; Chinnamadasamy Kalidass, 2010, Tropical and Subtropical Agroecosystems, V12, P283; Dawood MG, 2015, ACTA BIOL COLOMB, V20, P223, DOI 10.15446/abc.v20n2.43291; El-Nabarawy M. A., 2015, Annals of Agricultural Science (Cairo), V60, P1, DOI 10.1016/j.aoas.2014.11.020; Erland LAE, 2015, PLANT SIGNAL BEHAV, V10, DOI 10.1080/15592324.2015.1096469; Castro AHF, 2016, REV CIENC AGRON, V47, P143, DOI 10.5935/1806-6690.20160017; Gagnon H, 1997, PHYTOCHEMISTRY, V44, P1463, DOI 10.1016/S0031-9422(96)00735-2; Gajula D., 2009, International Journal of Cancer Research (USA), V5, P130, DOI 10.3923/ijcr.2009.130.143; Javanmardi J, 2002, J AGR FOOD CHEM, V50, P5878, DOI 10.1021/jf020487q; Jayasinghe C, 2003, J AGR FOOD CHEM, V51, P4442, DOI 10.1021/jf034269o; Karam NS, 2003, PLANT CELL TISS ORG, V73, P117, DOI 10.1023/A:1022806420209; Kiferle C, 2011, CENT EUR J BIOL, V6, P946, DOI 10.2478/s11535-011-0057-1; Kintzios S, 2004, BIOTECHNOL LETT, V26, P521, DOI 10.1023/B:BILE.0000019561.89044.30; Kwon DY, 2019, SAUDI J BIOL SCI, V26, P469, DOI 10.1016/j.sjbs.2017.03.010; Lee SJ, 2005, FOOD CHEM, V91, P131, DOI 10.1016/j.foodchem.2004.05.056; Liang D, 2018, FRONT PLANT SCI, V9, DOI 10.3389/fpls.2018.00426; MIZUKAMI H, 1993, PLANT CELL REP, V12, P706, DOI 10.1007/BF00233424; MURASHIGE T, 1962, PHYSIOL PLANTARUM, V15, P473, DOI 10.1111/j.1399-3054.1962.tb08052.x; Murch SJ, 2002, IN VITRO CELL DEV-PL, V38, P531, DOI 10.1079/IVP2002333; Namdeo A. G., 2007, Pharmacognosy Reviews, V1, P69; Onofrei V, 2018, SCI HORTIC-AMSTERDAM, V239, P104, DOI 10.1016/j.scienta.2018.05.021; Orihara Y, 2010, OLIVES AND OLIVE OIL IN HEALTH AND DISEASE PREVENTION, P341, DOI 10.1016/B978-0-12-374420-3.00038-3; Phippen WB, 2000, IN VITRO CELL DEV-PL, V36, P250; Potterat O, 1997, CURR ORG CHEM, V1, P415; Rafieian-Kopaei M., 2015, IRANIAN J MED SCI, V30, P134; Reiter R, 1997, LIFE SCI, V60, P2255, DOI 10.1016/S0024-3205(97)00030-1; Saimaru H, 2007, CHEM PHARM BULL, V55, P784, DOI 10.1248/cpb.55.784; Sgherri C, 2010, FOOD CHEM, V123, P416, DOI 10.1016/j.foodchem.2010.04.058; Sumaira, 2017, RSC ADV, V7, P38699, DOI 10.1039/c7ra05044e; Szafranska K, 2012, J PLANT PHYSIOL, V169, P34, DOI 10.1016/j.jplph.2011.08.011; Tan DX, 2012, J EXP BOT, V63, P577, DOI 10.1093/jxb/err256; Tarchoune I, 2009, J MED PLANTS RES, V6, P5868; Turk H, 2014, PLANT GROWTH REGUL, V74, P139, DOI 10.1007/s10725-014-9905-0; Xu LL, 2017, FRONT PLANT SCI, V8, DOI 10.3389/fpls.2017.01426; Zhang N, 2016, FRONT PLANT SCI, V7, DOI 10.3389/fpls.2016.00197; Zhao H-x, 2014, FOOD SCI HUM WELL, V3, P183, DOI DOI 10.1016/J.FSHW.2014.12.005; Zilic S, 2011, J CEREAL SCI, V54, P417, DOI 10.1016/j.jcs.2011.08.006</t>
  </si>
  <si>
    <t>WOS:000483705400011</t>
  </si>
  <si>
    <t>Herbaceous peony tryptophan decarboxylase confers drought and salt stresses tolerance</t>
  </si>
  <si>
    <t>Zhao, Daqiu; Zhang, Xiayan; Wang, Rong; Liu, Ding; Sun, Jing; Tao, Jun</t>
  </si>
  <si>
    <t>Herbaceous peony (Paeonia lactiflora Pall.) is known as the king of herbaceous flowers. Drought stress seriously restricts P. lactiflora growth and reduces its ornamental value, but little is known about its underlying mechanism. In this study, one tryptophan decarboxylase gene (TDC), which is the first enzyme gene for melatonin biosynthesis, was obtained, and its expression level was found to be positively related to melatonin production during drought stress. In P. lactifiora, the first TDC that was isolated was comprised of 1849 bp with no intron, and was designated as PlTDC (KY765554). It encoded a 502-amino acid protein with a molecular weight of 56 kDa, which was localized in the cytoplasm of cells and catalyzed the reaction converting tryptophan into tryptamine. When PlTDC was transferred into tobacco, the transgenic plants produced approximately 1.67-fold higher levels of melatonin than that of wild-type control. Moreover, the transgenic plants had enhanced tolerance to drought and salt stresses, potentially due to the reduction in hydrogen peroxide (H2O2) and superoxide anion free radical (O-2(center dot-)) accumulation. In addition, the enhanced H2O2 and O-2(center dot-) scavenging under drought stress led to decreased cell membrane damage, increased potential photosynthetic capacity, and delayed plant senescence. RNA-Seq data correlated well with the protective role of melatonine because it was found an increase of gene expression involved in the oxidation-reduction process and photosynthesis. These results together suggested that PlTDC was a key factor in increasing melatonin production, to confer drought and salt stress tolerance in P. lactiflora.</t>
  </si>
  <si>
    <t>10.1016/j.envexpbot.2019.03.013</t>
  </si>
  <si>
    <t>Herbaceous peony; Melatonin; Tryptophan decarboxylase; Drought; Salt</t>
  </si>
  <si>
    <t>MOLECULAR-CLONING; MELATONIN; EXPRESSION; PLANTS; BIOSYNTHESIS; INVOLVEMENT; METABOLISM; SENESCENCE; STABILITY; CUCUMBER</t>
  </si>
  <si>
    <t>[Zhao, Daqiu; Zhang, Xiayan; Wang, Rong; Liu, Ding; Sun, Jing; Tao, Jun] Yangzhou Univ, Coll Hort &amp; Plant Protect, Jiangsu Key Lab Crop Genet &amp; Physiol, Yangzhou 225009, Jiangsu, Peoples R China</t>
  </si>
  <si>
    <t>Tao, J (corresponding author), Yangzhou Univ, Coll Hort &amp; Plant Protect, Jiangsu Key Lab Crop Genet &amp; Physiol, Yangzhou 225009, Jiangsu, Peoples R China.</t>
  </si>
  <si>
    <t>Afreen F, 2006, J PINEAL RES, V41, P108, DOI 10.1111/j.1600-079X.2006.00337.x; Ahmad P, 2010, CRIT REV BIOTECHNOL, V30, P161, DOI 10.3109/07388550903524243; Antoniou C, 2017, J PINEAL RES, V62, DOI 10.1111/jpi.12401; Back K, 2016, J PINEAL RES, V61, P426, DOI 10.1111/jpi.12364; Bajwa VS, 2014, J PINEAL RES, V56, P238, DOI 10.1111/jpi.12115; Bhattacharjee S, 2014, CURR SCI INDIA, V107, P1811; Buchanan-Wollaston V, 2003, PLANT BIOTECHNOL J, V1, P3, DOI 10.1046/j.1467-7652.2003.00004.x; Byeon Y, 2014, J PINEAL RES, V56, P275, DOI 10.1111/jpi.12120; Charoonratana T, 2013, ACTA PHYSIOL PLANT, V35, P2611, DOI 10.1007/s11738-013-1296-8; DELUCA V, 1987, PLANT PHYSIOL, V85, P1099, DOI 10.1104/pp.85.4.1099; DELUCA V, 1989, P NATL ACAD SCI USA, V86, P2582; DUBBELS R, 1995, J PINEAL RES, V18, P28, DOI 10.1111/j.1600-079X.1995.tb00136.x; Facchini PJ, 2005, CURR OPIN PLANT BIOL, V8, P657, DOI 10.1016/j.pbi.2005.09.008; Gao WY, 2018, MOLECULES, V23, DOI 10.3390/molecules23071580; HATTORI A, 1995, BIOCHEM MOL BIOL INT, V35, P627; Holloway PS, 2013, AFES MISC PUBL, V3, P1; Jadaun JS, 2017, PROTOPLASMA, V254, P181, DOI 10.1007/s00709-015-0929-8; Kang S, 2007, PLANTA, V227, P263, DOI 10.1007/s00425-007-0614-z; Kanjanaphachoat P, 2012, PLANT MOL BIOL, V78, P525, DOI 10.1007/s11103-012-9882-5; Lei Q, 2013, J PINEAL RES, V55, P443, DOI 10.1111/jpi.12096; Li C, 2015, J EXP BOT, V66, P669, DOI 10.1093/jxb/eru476; Li H, 2017, FRONT PLANT SCI, V8, DOI 10.3389/fpls.2017.00295; Li MQ, 2016, J PINEAL RES, V61, P291, DOI 10.1111/jpi.12346; Liang CZ, 2015, J PINEAL RES, V59, P91, DOI 10.1111/jpi.12243; Liang D, 2019, SCI HORTIC-AMSTERDAM, V246, P34, DOI 10.1016/j.scienta.2018.10.058; Park S, 2013, J PINEAL RES, V54, P258, DOI 10.1111/j.1600-079X.2012.01029.x; Su XY, 2018, FREE RADICAL RES, V52, P1094, DOI 10.1080/10715762.2018.1472378; Sun J, 2018, MOLECULES, V23, DOI 10.3390/molecules23040929; Tian FX, 2013, J EXP BOT, V64, P1509, DOI 10.1093/jxb/ert004; Wang LY, 2016, PHOTOSYNTHETICA, V54, P19, DOI 10.1007/s11099-015-0140-3; Wang L, 2017, J PINEAL RES, V63, DOI 10.1111/jpi.12429; Wang P, 2012, J PINEAL RES, V53, P11, DOI 10.1111/j.1600-079X.2011.00966.x; [王琪 Wang Qi], 2014, [植物遗传资源学报, Journal of Plant Genetic Resources], V15, P1270; Xu LL, 2018, HORTIC RES-ENGLAND, V5, DOI 10.1038/s41438-018-0045-y; Yamazaki Y, 2003, PLANT CELL PHYSIOL, V44, P395, DOI 10.1093/pcp/pcg051; Yang GP, 1996, AUST J PLANT PHYSIOL, V23, P437, DOI 10.1071/PP9960437; Yang W. J., 2019, INT J MOL SCI, V20, P1; Zhang N, 2014, J PINEAL RES, V56, P39, DOI 10.1111/jpi.12095; Zhang Nan, 2012, Zhongguo Zhong Yao Za Zhi, V37, P1346; Zhao DQ, 2019, CELL STRESS CHAPERON, V24, P247, DOI 10.1007/s12192-018-00961-1; Zhao DQ, 2019, BMC GENOMICS, V20, DOI 10.1186/s12864-019-5448-0; Zhao DQ, 2018, MOLECULES, V23, DOI 10.3390/molecules23051164; Zhao HB, 2015, J PINEAL RES, V59, P109, DOI 10.1111/jpi.12245; Zhao Y, 2013, J PINEAL RES, V55, P79, DOI 10.1111/jpi.12044; Zheng XD, 2017, SCI REP-UK, V7, DOI 10.1038/srep41236; Zuo BX, 2014, J PINEAL RES, V57, P408, DOI 10.1111/jpi.12180; 2016, J PINEAL RES, V61, P253, DOI DOI 10.1111/JPI.12360; 1997, PLANT J, V11, P1167; 2003, PHYSL PLANT, V118, P605</t>
  </si>
  <si>
    <t>WOS:000467507700034</t>
  </si>
  <si>
    <t>Improvement in Heat Tolerance of Creeping Bentgrass with Melatonin, Rutin, and Silicon</t>
  </si>
  <si>
    <t>Merewitz, Emily B.; Liu, Sha</t>
  </si>
  <si>
    <t>Naturally derived products that may enhance the functionality of fertilizers or other agricultural inputs are needed to reduce inputs associated with stress damage and increase the sustainability of turfgrass management. Damage to high-value creeping bentgrass (Agrostis stolonifera) turf areas caused by heat stress is a widespread problem. This study aimed to evaluate multiple, diverse treatments that may illicit antioxidant responses in plants, melatonin, rutin, and Si, when applied as foliar pretreatments to heat stress. Creeping bentgrass plants were grown in growth chambers at optimal (23 degrees C) or heat stress conditions (35 degrees C). Turfgrass quality, chlorophyll content, leaf electrolyte leakage, photochemical efficiency, lipid peroxidation, antioxidant enzyme activity, and fatty acid content were measured to determine the effects of foliar treatments on heat stress responses. Melatonin, Si, and rutin were all found to improve some or all of the physiological parameters measured in the study, but only melatonin and Si reduced lipid peroxidation, increased antioxidant enzyme activity, and altered fatty acid contents. Melatonin-and Sitreated plants had greater superoxide dismutase and peroxidase activity and increased the content of the unsaturated fatty acid, linoleic acid, in creeping bentgrass leaves during heat stress compared with controls. Rutin improved turf quality and reduced electrolyte leakage during heat stress, but the mechanism associated with these changes is unclear because no changes were found in antioxidant enzyme activities or fatty acids. Melatonin and Si treatment promoted antioxidant enzyme activity and linoleic acid content of leaves, which have been associated with the improved heat tolerance of creeping bentgrass plants.</t>
  </si>
  <si>
    <t>10.21273/JASHS04643-19</t>
  </si>
  <si>
    <t>Merewitz, Emily B.</t>
  </si>
  <si>
    <t xml:space="preserve"> Liu, Sha</t>
  </si>
  <si>
    <t>abiotic stress; Agrostis stolonifera; heat stress; turfgrass</t>
  </si>
  <si>
    <t>LIPID-PEROXIDATION; ANTIOXIDANT ACTIVITY; HYDROGEN-PEROXIDE; LEAF SENESCENCE; THERMOTOLERANCE; ACID; METABOLISM; SATURATION; STABILITY; STRESS</t>
  </si>
  <si>
    <t>[Merewitz, Emily B.; Liu, Sha] Michigan State Univ, Dept Plant Soil &amp; Microbial Sci, 1066 Bogue St, E Lansing, MI 48824 USA</t>
  </si>
  <si>
    <t>Merewitz, EB (corresponding author), Michigan State Univ, Dept Plant Soil &amp; Microbial Sci, 1066 Bogue St, E Lansing, MI 48824 USA.</t>
  </si>
  <si>
    <t>merewitz@msu.edu</t>
  </si>
  <si>
    <t>Agarie Sakae, 1998, Plant Production Science, V1, P96; Agati G, 2013, PLANT PHYSIOL BIOCH, V72, P35, DOI 10.1016/j.plaphy.2013.03.014; Arnao MB, 2015, J PINEAL RES, V59, P133, DOI 10.1111/jpi.12253; ARNON DI, 1949, PLANT PHYSIOL, V24, P1, DOI 10.1104/pp.24.1.1; Beard JB, 1973, TURFGRASS SCI CULTUR; BLUM A, 1981, CROP SCI, V21, P43, DOI 10.2135/cropsci1981.0011183X002100010013x; Bouayed J, 2010, OXID MED CELL LONGEV, V3, P228, DOI 10.4161/oxim.3.4.12858; CHANCE B, 1955, METHOD ENZYMOL, V2, P764, DOI 10.1016/S0076-6879(55)02300-8; Chen L, 2017, FRONT PLANT SCI, V8, DOI 10.3389/fpls.2017.02038; Cooke J, 2016, FUNCT ECOL, V30, P1340, DOI 10.1111/1365-2435.12713; Cyril J, 2002, CROP SCI, V42, P2031, DOI 10.2135/cropsci2002.2031; Datnoff LE, 2005, APSNET FUTURES, DOI [10.1094/ATS-2005-0914-01-RV, DOI 10.1094/ATS-2005-0914-01-RV]; DHINDSA RS, 1981, J EXP BOT, V32, P93, DOI 10.1093/jxb/32.1.93; Erland LAE, 2015, PLANT SIGNAL BEHAV, V10, DOI 10.1080/15592324.2015.1096469; FARAG RS, 1989, J AM OIL CHEM SOC, V66, P792, DOI 10.1007/BF02653670; Farahani AS, 2018, EUR J PLANT PATHOL, V151, P527, DOI 10.1007/s10658-017-1374-7; Gong HJ, 2005, PLANT SCI, V169, P313, DOI 10.1016/j.plantsci.2005.02.023; HEATH RL, 1968, ARCH BIOCHEM BIOPHYS, V125, P189, DOI 10.1016/0003-9861(68)90654-1; Hoagland D.R., 1950, CALIFORNIA AGR EXPT; Ismail H, 2016, FUNCT PLANT BIOL, V43, P75, DOI 10.1071/FP15312; Kim YH, 2017, FRONT PLANT SCI, V8, DOI 10.3389/fpls.2017.00510; Larkindale J, 2005, PLANT GROWTH REGUL, V47, P17, DOI 10.1007/s10725-005-1536-z; Larkindale J, 2004, ENVIRON EXP BOT, V51, P57, DOI 10.1016/S0098-8472(03)00060-1; Liang D, 2018, MOLECULES, V23, DOI 10.3390/molecules23030584; Liang YC, 2003, J PLANT PHYSIOL, V160, P1157, DOI 10.1078/0176-1617-01065; Liu XZ, 2000, CROP SCI, V40, P503, DOI 10.2135/cropsci2000.402503x; MCCOURT P, 1987, PLANT PHYSIOL, V84, P353, DOI 10.1104/pp.84.2.353; Miller G, 2008, PHYSIOL PLANTARUM, V133, P481, DOI 10.1111/j.1399-3054.2008.01090.x; NAKANO Y, 1981, PLANT CELL PHYSIOL, V22, P867; Nawaz MA, 2016, FRONT PLANT SCI, V6, DOI 10.3389/fpls.2015.01230; Nishiyama Y, 1999, PLANT PHYSIOL, V120, P301, DOI 10.1104/pp.120.1.301; Shi HT, 2015, J PINEAL RES, V58, P335, DOI 10.1111/jpi.12219; Singh A, 2017, PHYSIOL MOL BIOL PLA, V23, P301, DOI 10.1007/s12298-017-0430-2; Turgeon A, 2004, TURFGRASS MANAGEMENT; VIGH L, 1989, BIOCHIM BIOPHYS ACTA, V979, P361, DOI 10.1016/0005-2736(89)90257-5; Wang MF, 2003, J AGR FOOD CHEM, V51, P6132, DOI 10.1021/jf0344587; Whitaker BD, 1997, PHYTOCHEMISTRY, V45, P465, DOI 10.1016/S0031-9422(96)00878-3; Xu QZ, 2004, CROP SCI, V44, P553, DOI 10.2135/cropsci2004.0553; Xu W, 2016, J PINEAL RES, V61, P457, DOI 10.1111/jpi.12359; Yang JX, 2008, LWT-FOOD SCI TECHNOL, V41, P1060, DOI 10.1016/j.lwt.2007.06.010; Yang W, 2016, PLOS ONE, V11, DOI 10.1371/journal.pone.0146910; Zhang XZ, 2000, CROP SCI, V40, P1344, DOI 10.2135/cropsci2000.4051344x</t>
  </si>
  <si>
    <t>WOS:000475789200006</t>
  </si>
  <si>
    <t>Effects of Melatonin on Growth, Physiology and Gene Expression in Rice Seedlings Under Cadmium Stress</t>
  </si>
  <si>
    <t>Lv, Xiachen; Fang, Yunxia; Zhang, Lantian; Zhang, Weiyi; Xu, Ling; Han, Jingjin; Jin, Bailing; Zhang, Xian; Zhang, Xiaoqin; Xue, Dawei</t>
  </si>
  <si>
    <t>Melatonin (MLT) is a hormonal substance found in many organisms and can improve plant stress resistance. In this study, the japonica rice variety Y32 and indica rice variety NJ6 were cultivated in hydroponics under different concentrations of CdCl2 at the two-leaf stage. The growth, physiological and biochemical responses of the seedlings and the expression of cadmium (Cd)-related genes under exogenous melatonin (MLT) treatment were assessed. The results indicated that Cd stress destroyed the dynamic balance between reactive oxygen species (ROS) production and removal, resulting in ROS accumulation, membrane lipid peroxidation, and impaired growth and development. Following the application of exogenous MLT to rice seedlings, increases in plant biomass including both underground and above-ground areas were observed. MLT also scavenged the inhibition of superoxide dismutase (SOD) and peroxidase (POD) in a concentration dependent manner in response to Cd stress. Catalase (CAT) activity and malondialdehyde (MDA) expression also decreased following MLT treatment. Amongst the six Cd-related genes assessed, five genes were down-regulated and one was up-regulated in response to MLT treatment. Taken together, these data demonstrate that MLT improves the resilience of rice seedlings at the biochemical, physiological, and molecular levels, and diminishes the damage caused by Cd stress.</t>
  </si>
  <si>
    <t>PHYTON-INTERNATIONAL JOURNAL OF EXPERIMENTAL BOTANY</t>
  </si>
  <si>
    <t>10.32604/phyton.2019.06622</t>
  </si>
  <si>
    <t>Lv, Xiachen</t>
  </si>
  <si>
    <t xml:space="preserve"> Xue, Dawei</t>
  </si>
  <si>
    <t>Rice; melatonin; cadmium stress; physiological and biochemical index; gene expression</t>
  </si>
  <si>
    <t>ACCUMULATION; TOLERANCE; PLANTS; IRON; TRANSLOCATION; METABOLISM; DAMAGE; CELLS</t>
  </si>
  <si>
    <t>[Lv, Xiachen; Fang, Yunxia; Zhang, Lantian; Zhang, Weiyi; Xu, Ling; Han, Jingjin; Zhang, Xian; Zhang, Xiaoqin; Xue, Dawei] Hangzhou Normal Univ, Coll Life &amp; Environm Sci, Hangzhou 310036, Zhejiang, Peoples R China; [Jin, Bailing] Hangzhou Foreign Languages Sch, Hangzhou 310023, Zhejiang, Peoples R China</t>
  </si>
  <si>
    <t>Zhang, XQ; Xue, DW (corresponding author), Hangzhou Normal Univ, Coll Life &amp; Environm Sci, Hangzhou 310036, Zhejiang, Peoples R China.</t>
  </si>
  <si>
    <t>xiaoqinzhang@163.com; dwxue@hznu.edu.cn</t>
  </si>
  <si>
    <t>Xue, Dawei/H-2324-2018</t>
  </si>
  <si>
    <t>Xue, Dawei/0000-0001-9904-7615</t>
  </si>
  <si>
    <t>Bereczky Z, 2003, J BIOL CHEM, V278, P24697, DOI 10.1074/jbc.M301365200; Bonnefont-Rousselot D, 2010, TOXICOLOGY, V278, P55, DOI 10.1016/j.tox.2010.04.008; Cao J, 2006, J CHROMATOGR A, V1134, P333, DOI 10.1016/j.chroma.2006.09.079; Chen Q, 2009, J PLANT PHYSIOL, V166, P324, DOI 10.1016/j.jplph.2008.06.002; Cheng W., 2005, REV CHINA AGR SCI TE, V7, P51; Fornazier RF, 2002, BIOL PLANTARUM, V45, P91, DOI 10.1023/A:1015100624229; Gao H, 2016, POSTHARVEST BIOL TEC, V118, P103, DOI 10.1016/j.postharvbio.2016.03.006; Hasan MK, 2015, FRONT PLANT SCI, V6, DOI 10.3389/fpls.2015.00601; Huang ZhiXiong, 2014, Acta Agronomica Sinica, V40, P581, DOI 10.3724/SP.J.1004.2013.00581; Inoue H, 2003, PLANT J, V36, P366, DOI 10.1046/j.1365-313X.2003.01878.x; Ishikawa S, 2012, P NATL ACAD SCI USA, V109, P19166, DOI 10.1073/pnas.1211132109; Kalita J, 2018, RICE SCI, V25, P235, DOI 10.1016/j.rsci.2018.06.007; Li C, 2015, J EXP BOT, V66, P669, DOI 10.1093/jxb/eru476; Li C, 2012, J PINEAL RES, V53, P298, DOI 10.1111/j.1600-079X.2012.00999.x; Li XJ, 2017, PLANT GROWTH REGUL, V83, P441, DOI 10.1007/s10725-017-0310-3; Liu JL, 2015, PLANT GROWTH REGUL, V77, P317, DOI 10.1007/s10725-015-0066-6; Miyadate H, 2011, NEW PHYTOL, V189, P190, DOI 10.1111/j.1469-8137.2010.03459.x; MOYA JL, 1993, PHOTOSYNTH RES, V36, P75, DOI 10.1007/BF00016271; Nakanishi H, 2006, SOIL SCI PLANT NUTR, V52, P464, DOI 10.1111/j.1747-0765.2006.00055.x; Pape C, 2006, J PINEAL RES, V41, P157, DOI 10.1111/j.1600-079X.2006.00348.x; Reiter RJ, 1998, PROG NEUROBIOL, V56, P359, DOI 10.1016/S0301-0082(98)00052-5; Reiter RJ, 2015, MOLECULES, V20, P7396, DOI 10.3390/molecules20047396; Rodriguez C, 2004, J PINEAL RES, V36, P1, DOI 10.1046/j.1600-079X.2003.00092.x; SALIN ML, 1988, PHYSIOL PLANTARUM, V72, P681, DOI 10.1111/j.1399-3054.1988.tb09182.x; Sanita di Toppi L, 1998, PLANT SCI, V137, P119, DOI 10.1016/S0168-9452(98)00099-5; Sasaki A, 2012, PLANT CELL, V24, P2155, DOI 10.1105/tpc.112.096925; Shi HT, 2015, J EXP BOT, V66, P681, DOI 10.1093/jxb/eru373; [史静 Shi Jing], 2013, [生态环境学报, Ecology and Environmental Sciences], V22, P832; Shimo H, 2011, J EXP BOT, V62, P5727, DOI 10.1093/jxb/err300; Szafranska K, 2013, BIOL PLANTARUM, V57, P91, DOI 10.1007/s10535-012-0253-5; Wang FJ, 2018, RICE SCI, V25, P320, DOI 10.1016/j.rsci.2018.10.002; Wang JH, 2018, PLANT GROWTH REGUL, V85, P329, DOI 10.1007/s10725-018-0393-5; Wong SC, 2002, ENVIRON POLLUT, V119, P33, DOI 10.1016/S0269-7491(01)00325-6; Xue DW, 2014, J HAZARD MATER, V280, P269, DOI 10.1016/j.jhazmat.2014.08.010; Yamaji N, 2013, PLANT PHYSIOL, V162, P927, DOI 10.1104/pp.113.216564; Yoshida S, 1976, LAB MANUAL PHYSL STU, P62; Zhang XQ, 2015, J SCI FOOD AGR, V95, P2292, DOI 10.1002/jsfa.6949; Zhang XiaoQin, 2009, Journal of Zhejiang University (Agriculture and Life Sciences), V35, P315; Zhao FJ, 2015, ENVIRON SCI TECHNOL, V49, P750, DOI 10.1021/es5047099; Zhou Quan, 2016, Zhongguo Shuidao Kexue, V30, P380, DOI 10.16819/j.1001-7216.2016.6031</t>
  </si>
  <si>
    <t>TECH SCIENCE PRESS</t>
  </si>
  <si>
    <t>HENDERSON</t>
  </si>
  <si>
    <t>1851-5657</t>
  </si>
  <si>
    <t>PHYTON-INT J EXP BOT</t>
  </si>
  <si>
    <t>Phyton-Int. J. Exp. Bot.</t>
  </si>
  <si>
    <t>WOS:000482805700002</t>
  </si>
  <si>
    <t>Indoleamines and phenylpropanoids modify development in the bryophyte Plagiomnium cuspidatum (Hedw.) TJ Kop</t>
  </si>
  <si>
    <t>Chattopadhyay, Abhishek; Erland, Lauren A. E.; Jones, A. Maxwell P.; Saxena, Praveen K.</t>
  </si>
  <si>
    <t>An efficient method for in vitro propagation of the bryophyte moss Plagiomnium cuspidatum (Hedw.) T.J. Kop is presented. Protocol optimization investigated media salt strength (quarter, third, or half-strength Murashige and Skoog; MS), sugar concentration (1 to 3% (w/v) sucrose), growth regulator content (presence of benzylaminopurine (BA) at 0-5 mu M and napthaleneacetic acid (NAA) at 0-5 mu M), and the addition of the phenylpropanoid biosynthesis inhibitor 2-aminoindan-2-phosphonic acid (AIP). Optimal media composition was determined to be half-strength MS with 2% (w/v) sucrose and 0.1 mu M NAA. This method was then utilized to examine the effects of modified phenylpropanoid metabolism via application of AIP, an inhibitor of the first dedicated enzyme in phenylpropanoid biosynthesis, phenylalanine ammonia lyase (PAL). Treatment with AIP greatly reduced tissue browning and initiation of branching in P. cuspidatum and resulted in prolific production of straw to pale green-colored rhizoids. Treatment of plants with AIP in combination with the biosynthetic product of PAL, trans-cinnamic acid, was not able to fully recover the branching or browning phenotype, but several other phenolics, including p-coumaric acid and kaempferol, produced farther downstream in the biosynthetic pathway, were capable of partial recovery of the phenotype. Additionally, treatment with two indoleamines, melatonin and its biosynthetic precursor N-acetylserotonin, was also capable of partial recovery of the phenotype, showing greatly increased branching and increased browning of rhizoids. These results suggest that cross talk between phenylpropanoid and indoleamine metabolism is involved in bryophyte growth and development, beyond their traditional roles, leading to modified developmental outcomes.</t>
  </si>
  <si>
    <t>10.1007/s11627-018-9904-3</t>
  </si>
  <si>
    <t>Chattopadhyay, Abhishek</t>
  </si>
  <si>
    <t>Melatonin; Serotonin; 2-Aminoindane-2-phosphonic acid; Phenolic; Phenylalanine ammonia lyase</t>
  </si>
  <si>
    <t>ACID O-METHYLTRANSFERASE; SEROTONIN N-ACETYLTRANSFERASE; PHENYLALANINE AMMONIA-LYASE; PLANT-GROWTH REGULATORS; UV-B TOLERANCE; IN-VITRO; 2-AMINOINDAN-2-PHOSPHONIC ACID; PHYSCOMITRELLA-PATENS; SECONDARY METABOLISM; AUXIN TRANSPORT</t>
  </si>
  <si>
    <t>[Chattopadhyay, Abhishek; Erland, Lauren A. E.; Jones, A. Maxwell P.; Saxena, Praveen K.] Univ Guelph, Dept Plant Agr, Gosling Res Inst Plant Preservat, 50 Stone Rd E, Guelph, ON N1G 2W1, Canada</t>
  </si>
  <si>
    <t>Saxena, PK (corresponding author), Univ Guelph, Dept Plant Agr, Gosling Res Inst Plant Preservat, 50 Stone Rd E, Guelph, ON N1G 2W1, Canada.</t>
  </si>
  <si>
    <t>Alvarez A, 2016, FRONT PLANT SCI, V7, DOI 10.3389/fpls.2016.00328; Arnao MB, 2014, TRENDS PLANT SCI, V19, P789, DOI 10.1016/j.tplants.2014.07.006; ASHTON NW, 1979, PLANTA, V144, P427, DOI 10.1007/BF00380118; ASHTON NW, 1979, PLANTA, V144, P437, DOI 10.1007/BF00380119; Bajwa VS, 2015, POSTHARVEST BIOL TEC, V110, P183, DOI 10.1016/j.postharvbio.2015.08.018; Bennett TA, 2014, CURR BIOL, V24, P2776, DOI 10.1016/j.cub.2014.09.054; Boudet AM, 2007, PHYTOCHEMISTRY, V68, P2722, DOI 10.1016/j.phytochem.2007.06.012; Brown DE, 2001, PLANT PHYSIOL, V126, P524, DOI 10.1104/pp.126.2.524; Byeon Y, 2016, APPL MICROBIOL BIOT, V100, P6683, DOI 10.1007/s00253-016-7458-z; Byeon Y, 2015, J EXP BOT, V66, P6917, DOI 10.1093/jxb/erv396; Byeon Y, 2014, J PINEAL RES, V56, P107, DOI 10.1111/jpi.12103; Coudert Y, 2015, ELIFE, V4, DOI 10.7554/eLife.06808; Cvikrova M, 1998, PLANT PHYSIOL BIOCH, V36, P247, DOI 10.1016/S0981-9428(97)86882-9; Daku RM, 2016, PLOS ONE, V11, DOI 10.1371/journal.pone.0146817; DIXON RA, 1995, PLANT CELL, V7, P1085, DOI 10.1105/tpc.7.7.1085; Erland LAE, 2018, FUNCT PLANT BIOL, V45, P58, DOI 10.1071/FP16384; Erland LAE, 2016, FRONT PLANT SCI, V7, DOI 10.3389/fpls.2016.01721; Erland LAE, 2015, PLANT SIGNAL BEHAV, V10, DOI 10.1080/15592324.2015.1096469; Erland LAE, 2014, IN VITRO CELL DEV-PL, V50, P646, DOI 10.1007/s11627-014-9614-4; Gitz DC, 1998, PHYTOCHEMISTRY, V49, P377, DOI 10.1016/S0031-9422(98)00011-9; Gitz DC, 2004, J EXP BOT, V55, P919, DOI 10.1093/jxb/erh092; Harrison CJ, 2017, NEW PHYTOL, V215, P545, DOI 10.1111/nph.14333; Hassan S, 2012, J EXP BOT, V63, P3429, DOI 10.1093/jxb/err430; Hudina M, 2014, J PLANT PHYSIOL, V171, P76, DOI 10.1016/j.jplph.2013.10.022; Janas KM, 1998, J PLANT GROWTH REGUL, V17, P169, DOI 10.1007/PL00007031; Jimenez VM, 2005, PLANT GROWTH REGUL, V47, P91, DOI 10.1007/s10725-005-3478-x; Jones AMP, 2012, BMC PLANT BIOL, V12, DOI 10.1186/1471-2229-12-75; Jones AMP, 2013, IN VITRO CELL DEV-PL, V49, P765, DOI 10.1007/s11627-013-9566-0; Jones AMP, 2013, PLOS ONE, V8, DOI 10.1371/journal.pone.0076802; Kang K, 2009, APPL MICROBIOL BIOT, V83, P27, DOI 10.1007/s00253-009-1956-1; Krishna H, 2008, SCI HORTIC-AMSTERDAM, V118, P132, DOI 10.1016/j.scienta.2008.05.040; Laukkanen H, 2000, TREE PHYSIOL, V20, P467; Lee HY, 2014, J PINEAL RES, V57, P418, DOI 10.1111/jpi.12181; Liu BY, 2015, INT J PLANT SCI, V176, P446, DOI 10.1086/681023; Ljung K, 2013, DEVELOPMENT, V140, P943, DOI 10.1242/dev.086363; Macoy DM, 2015, PLANT BIOTECHNOL REP, V9, P269, DOI 10.1007/s11816-015-0368-1; Mao R, 2017, FRONT PLANT SCI, V8, DOI 10.3389/fpls.2017.01728; Mithofer A, 2012, ANNU REV PLANT BIOL, V63, P431, DOI 10.1146/annurev-arplant-042110-103854; MURASHIGE T, 1962, PHYSIOL PLANTARUM, V15, P473, DOI 10.1111/j.1399-3054.1962.tb08052.x; Murch SJ, 2001, IN VITRO CELL DEV-PL, V37, P786; Nybakken L, 2007, TREES-STRUCT FUNCT, V21, P273, DOI 10.1007/s00468-006-0120-0; NYMAN LP, 1981, CAN J BOT, V59, P750, DOI 10.1139/b81-106; Park S, 2013, J PINEAL RES, V55, P409, DOI 10.1111/jpi.12088; Peer WA, 2007, TRENDS PLANT SCI, V12, P556, DOI 10.1016/j.tplants.2007.10.003; Pelagio-Flores R, 2011, PLANT CELL PHYSIOL, V52, P490, DOI 10.1093/pcp/pcr006; Reiter RJ, 2016, J PINEAL RES, V61, P253, DOI 10.1111/jpi.12360; Roberts AW, 2012, FRONT PLANT SCI, V3, DOI 10.3389/fpls.2012.00166; Rowntree JK, 2011, IN VITRO CELL DEV-PL, V47, P55, DOI 10.1007/s11627-010-9326-3; Sabovljevic A, 2005, BELG J BOT, V138, P79; Sabovljevic M, 2014, PLANT BIOSYST, V148, P857, DOI 10.1080/11263504.2014.949328; Sabovljevic Marko, 2014, Botanica Serbica, V38, P99; Sarkar P, 2009, J EXP BOT, V60, P3615, DOI 10.1093/jxb/erp245; SINGLETON V. L., 1965, AMER J ENOL VITICULT, V16, P144; TOTH K, 1994, BIOL PLANTARUM, V36, P511, DOI 10.1007/BF02921170; Uchendu EE, 2011, IN VITRO CELL DEV-PL, V47, P710, DOI 10.1007/s11627-011-9379-y; Vogt T, 2010, MOL PLANT, V3, P2, DOI 10.1093/mp/ssp106; YAO KN, 1995, PLANT CELL, V7, P1787, DOI 10.1105/tpc.7.11.1787; Zhang N, 2016, FRONT PLANT SCI, V7, DOI 10.3389/fpls.2016.00197; ZON J, 1992, LIEBIGS ANN CHEM, P625, DOI 10.1002/jlac.1992199201107</t>
  </si>
  <si>
    <t>WOS:000440293300009</t>
  </si>
  <si>
    <t>Heterologous expression of ZjOMT from Zoysia japonica in Escherichia coli confers aluminum resistance through melatonin production</t>
  </si>
  <si>
    <t>Luo, Hongsong; He, Chunyan; Han, Liebao</t>
  </si>
  <si>
    <t>Melatonin is a molecule that can enhance the resistance of plants to abiotic stress. It can alleviate the damage of heavy metal ions, and other chemical substances, changes in temperature and humidity, oxidative stress in higher plants, and enhance resistance of plants to abiotic stress. The transformation of N-Acetyl-5-hydroxy tryptamin into melatonin requires the involvement of methyltransferase. In this study, a methyltransferase gene ZjOMT has been cloned from Zoysia japonica. The gene was induced by aluminum (Al) stress in the leaves and roots of Zoysia japonica, and was up-regulated by 20.86-and 31.18-folds, respectively. The expression of ZjOMT in Escherichia coli increased the content of melatonin by about 8-fold in the recombinant strain compared with that of the empty vector strain. Al resistance test showed that the resistance of recombinant strain BL21-pET32-ZjOMT to Al was significantly higher than that of the empty vector strain BL21-pET32. The survival rate of the recombinant strain expressing ZjOMT was about 100-fold higher than that of the empty vector strain when treated with 0.35 mM Al. These findings suggest that the heterologous expression of ZjOMT improved the resistance of E. coli to Al by increasing the content of melatonin.</t>
  </si>
  <si>
    <t>10.1371/journal.pone.0196952</t>
  </si>
  <si>
    <t>Luo, Hongsong</t>
  </si>
  <si>
    <t xml:space="preserve"> Han, Liebao</t>
  </si>
  <si>
    <t>N-ACETYLSEROTONIN METHYLTRANSFERASE; ACID O-METHYLTRANSFERASE; EXOGENOUS MELATONIN; STRESS TOLERANCE; LEAF SENESCENCE; ANTIOXIDANT; PLANTS; SALINITY; DEFENSE</t>
  </si>
  <si>
    <t>[Luo, Hongsong; He, Chunyan; Han, Liebao] Beijing Forestry Univ, Turfgrass Res Inst, Coll Forestry, Beijing, Peoples R China</t>
  </si>
  <si>
    <t>Han, LB (corresponding author), Beijing Forestry Univ, Turfgrass Res Inst, Coll Forestry, Beijing, Peoples R China.</t>
  </si>
  <si>
    <t>liebaohan2017@163.com</t>
  </si>
  <si>
    <t>Ahn JH, 2015, PLOS ONE, V10, DOI 10.1371/journal.pone.0124497; Back K, 2016, J PINEAL RES, V61, P426, DOI 10.1111/jpi.12364; Byeon Y, 2016, APPL MICROBIOL BIOT, V100, P6683, DOI 10.1007/s00253-016-7458-z; Byeon Y, 2015, J EXP BOT, V66, P6917, DOI 10.1093/jxb/erv396; Byeon Y, 2014, J PINEAL RES, V57, P219, DOI 10.1111/jpi.12160; Facchini PJ, 2000, PHYTOCHEMISTRY, V54, P121, DOI 10.1016/S0031-9422(00)00050-9; Janas KM, 2013, ACTA PHYSIOL PLANT, V35, P3285, DOI 10.1007/s11738-013-1372-0; Kang K, 2011, J PINEAL RES, V50, P304, DOI 10.1111/j.1600-079X.2010.00841.x; Kolar J, 2005, J PINEAL RES, V39, P333, DOI 10.1111/j.1600-079X.2005.00276.x; Lazar D, 2013, PLANT SIGNAL BEHAV, V8, DOI 10.4161/psb.23279; Li C, 2012, J PINEAL RES, V53, P298, DOI 10.1111/j.1600-079X.2012.00999.x; Li X, 2018, MOLECULES, V23, DOI 10.3390/molecules23010165; Liang CZ, 2015, J PINEAL RES, V59, P91, DOI 10.1111/jpi.12243; Nawaz MA, 2016, FRONT PLANT SCI, V6, DOI 10.3389/fpls.2015.01230; Posmyk MM, 2009, J PINEAL RES, V46, P214, DOI 10.1111/j.1600-079X.2008.00652.x; Reiter RJ, 2002, ANN NY ACAD SCI, V957, P341, DOI 10.1111/j.1749-6632.2002.tb02938.x; Shi HT, 2015, J PINEAL RES, V58, P335, DOI 10.1111/jpi.12219; Tal O, 2011, J EXP BOT, V62, P1903, DOI 10.1093/jxb/erq378; Tan DX, 2007, FASEB J, V21, P1724, DOI 10.1096/fj.06-7745com; Tan DX, 2012, J EXP BOT, V63, P577, DOI 10.1093/jxb/err256; Tan DX, 2007, PLANT SIGNAL BEHAV, V2, P514, DOI 10.4161/psb.2.6.4639; Tan DX, 2000, BIOL SIGNAL RECEPT, V9, P137; Van Tassel DL, 2001, J PINEAL RES, V31, P1, DOI 10.1034/j.1600-079X.2001.310101.x; von Gall C, 2002, CELL TISSUE RES, V309, P151, DOI 10.1007/s00441-002-0581-4; Wang P, 2013, J PINEAL RES, V54, P292, DOI 10.1111/jpi.12017; Weeda S, 2014, PLOS ONE, V9, DOI 10.1371/journal.pone.0093462; Wei W, 2015, J EXP BOT, V66, P695, DOI 10.1093/jxb/eru392; Xuan JP, 2013, PLOS ONE, V8, DOI 10.1371/journal.pone.0075705; Zhang HJ, 2014, J PINEAL RES, V57, P269, DOI 10.1111/jpi.12167; Zhang JR, 2017, FUNCT PLANT BIOL, V44, P961, DOI 10.1071/FP17003; Zhang LJ, 2013, N HORTIC, P106; Zuo BX, 2014, J PINEAL RES, V57, P408, DOI 10.1111/jpi.12180</t>
  </si>
  <si>
    <t>WOS:000431481700037</t>
  </si>
  <si>
    <t>BIOACTIVE COMPONENTS AND MARKET QUALITY OF APPLE (MALUS X DOMESTICA BORKH.) FRUITS COULD BE EFFECTIVELY CONTROLLED BY TREES PRETREATMENT WITH BORIC ACID, MELATONIN AND GIBBERELLIC ACID</t>
  </si>
  <si>
    <t>Okatan, Volkan; Bulduk, Ibrahim; Sekara, Agnieszka; Colak, Aysen Melda; Kaki, Baris; Gundogdu, Muttalip</t>
  </si>
  <si>
    <t>FRESENIUS ENVIRONMENTAL BULLETIN</t>
  </si>
  <si>
    <t>Okatan, Volkan</t>
  </si>
  <si>
    <t xml:space="preserve"> Gundogdu, Muttalip</t>
  </si>
  <si>
    <t>The Effects of Melatonin on Transcriptional Profile of Unfolded Protein Response Genes Under Endoplasmic Reticulum Stress in Arabidopsis thaliana</t>
  </si>
  <si>
    <t>Ozgur, Rengin; Uzilday, Baris; Turkan, Ismail; Sekmen, A. Hediye</t>
  </si>
  <si>
    <t>When the load of secretory pathway is increased or folding capacity in the endoplasmic reticulum (ER) is insufficient, unfolded proteins might accumulate in ER lumen causing a phenomenon called ER stress. During ER stress, normal cell functions are suppressed and unfolded protein response (UPR) is induced. Studies in animal systems suggest that melatonin alleviates the detrimental effects of ER stress; however, there is no study in plants in this respect. Hence, in this study, we investigated the possible role of melatonin on alleviation of ER stress in model plant Arabidopsis thaliana. Tunicamycin (Tm) was used to specifically induce ER stress. Melatonin treatment (10 and 25 mu M but not 1 mu M) increased root growth under Tm treatment, but it did not reach control levels. ER stress induced the expressions of ER stress sensor/transducer genes, ER chaperones and folding helper genes, ER-associated degradation (ERAD) genes, and ER stress-associated apoptosis genes in roots and shoots (a total of 16 genes). Among them, the expressions of ER stress sensor/transducer bZIP17, bZIP28, IRE1A, IRE1B, ERAD-related SEL1, and apoptosis genes AGB1 were decreased back to control levels with 25 mu M melatonin under ER stress in roots. Moreover, Tm + melatonin treatments decreased the expressions of these genes when compared to only Tm-treated plants. Downregulation of UPR components with increased concentrations of melatonin under Tm treatment demonstrated that melatonin alleviated the detrimental effects of ER stress.</t>
  </si>
  <si>
    <t>PLANT MOLECULAR BIOLOGY REPORTER</t>
  </si>
  <si>
    <t>10.1007/s11105-016-1015-x</t>
  </si>
  <si>
    <t>Ozgur, Rengin</t>
  </si>
  <si>
    <t xml:space="preserve"> Sekmen, A. Hediye</t>
  </si>
  <si>
    <t>Arabidopsis; ER stress; ER-associated degradation; ERAD; Melatonin; Unfolded protein response; UPR</t>
  </si>
  <si>
    <t>ROOT REGENERATION; CELLULAR STRESS; PLANT-GROWTH; ER STRESS; APOPTOSIS; IRE1; L.; ANTIOXIDANT; TOLERANCE; REGULATOR</t>
  </si>
  <si>
    <t>[Ozgur, Rengin; Uzilday, Baris; Turkan, Ismail; Sekmen, A. Hediye] Ege Univ, Fac Sci, Dept Biol, TR-35100 Izmir, Turkey</t>
  </si>
  <si>
    <t>Turkan, I (corresponding author), Ege Univ, Fac Sci, Dept Biol, TR-35100 Izmir, Turkey.</t>
  </si>
  <si>
    <t>ismail.turkan@ege.edu.tr</t>
  </si>
  <si>
    <t>Uzilday, Baris/J-2473-2013</t>
  </si>
  <si>
    <t>Uzilday, Baris/0000-0001-8168-056X; Ozgur, Rengin/0000-0002-4312-8093; TURKAN, ISMAIL/0000-0001-9042-6870</t>
  </si>
  <si>
    <t>Armengaud P, 2009, PLANT J, V57, P945, DOI 10.1111/j.1365-313X.2008.03739.x; Arnao MB, 2007, J PINEAL RES, V42, P147, DOI 10.1111/j.1600-079X.2006.00396.x; Arnao MB, 2015, J PINEAL RES, V59, P133, DOI 10.1111/jpi.12253; Arnao MB, 2014, TRENDS PLANT SCI, V19, P789, DOI 10.1016/j.tplants.2014.07.006; Bertolotti A, 2000, NAT CELL BIOL, V2, P326; Cheeseman JM, 2006, J EXP BOT, V57, P2435, DOI 10.1093/jxb/erl004; Chen Q, 2009, J PLANT PHYSIOL, V166, P324, DOI 10.1016/j.jplph.2008.06.002; Cui F, 2012, PLANT CELL, V24, P233, DOI 10.1105/tpc.111.093062; Deng Y, 2011, P NATL ACAD SCI USA, V108, P7247, DOI 10.1073/pnas.1102117108; Dixon DP, 2003, ANTIOXID REDOX SIGN, V5, P389, DOI 10.1089/152308603768295122; DUBBELS R, 1995, J PINEAL RES, V18, P28, DOI 10.1111/j.1600-079X.1995.tb00136.x; Espino J, 2011, AGE, V33, P497, DOI 10.1007/s11357-010-9194-0; Fan LL, 2013, J PINEAL RES, V55, P184, DOI 10.1111/jpi.12061; Fernandez A, 2015, J PINEAL RES, V59, P292, DOI 10.1111/jpi.12264; Hernandez-Ruiz J, 2005, J PINEAL RES, V39, P137, DOI 10.1111/j.1600-079X.2005.00226.x; Howell SH, 2013, ANNU REV PLANT BIOL, V64, P477, DOI 10.1146/annurev-arplant-050312-120053; Iwata Y, 2012, TRENDS PLANT SCI, V17, P720, DOI 10.1016/j.tplants.2012.06.014; Ji YL, 2012, J PINEAL RES, V52, P71, DOI 10.1111/j.1600-079X.2011.00921.x; Kania E, 2015, BIOMED RES INT, V2015, DOI 10.1155/2015/352794; Koizumi N, 2001, PLANT PHYSIOL, V127, P949, DOI 10.1104/pp.010636; Lin AMY, 2007, J PINEAL RES, V43, P163, DOI 10.1111/j.1600-079X.2007.00456.x; Ling ZQ, 2009, J ALZHEIMERS DIS, V16, P287, DOI 10.3233/JAD-2009-0949; Liu JX, 2007, PLANT CELL, V19, P4111, DOI 10.1105/tpc.106.050021; Liu JX, 2007, PLANT J, V51, P897, DOI 10.1111/j.1365-313X.2007.03195.x; Liu JX, 2010, PLANT CELL, V22, P2930, DOI 10.1105/tpc.110.078154; Malhotra JD, 2007, ANTIOXID REDOX SIGN, V9, P2277, DOI 10.1089/ars.2007.1782; Martinez IM, 2003, PLANT CELL, V15, P561, DOI 10.1105/tpc.007609; Mishiba K, 2013, P NATL ACAD SCI USA, V110, P5713, DOI 10.1073/pnas.1219047110; Murch SJ, 2002, IN VITRO CELL DEV-PL, V38, P531, DOI 10.1079/IVP2002333; Nagashima Y, 2011, SCI REP-UK, V1, DOI 10.1038/srep00029; Noh SJ, 2003, GENE, V311, P81, DOI 10.1016/S0378-1119(03)00559-6; Okazaki M, 2010, J PINEAL RES, V49, P239, DOI 10.1111/j.1600-079X.2010.00788.x; Ozgur R, 2015, ANN BOT-LONDON, V116, P541, DOI 10.1093/aob/mcv072; Ozgur R, 2014, J EXP BOT, V65, P1377, DOI 10.1093/jxb/eru034; Park S, 2013, J PINEAL RES, V55, P40, DOI 10.1111/jpi.12021; Posmyk MM, 2009, ACTA PHYSIOL PLANT, V31, P1, DOI 10.1007/s11738-008-0213-z; Sarropoulou V, 2012, PLANT PHYSIOL BIOCH, V61, P162, DOI 10.1016/j.plaphy.2012.10.001; Schroder M, 2005, MUTAT RES-FUND MOL M, V569, P29, DOI 10.1016/j.mrfmmm.2004.06.056; Silva PA, 2015, BMC GENOMICS, V16, DOI 10.1186/s12864-015-1952-z; Su W, 2011, P NATL ACAD SCI USA, V108, P870, DOI 10.1073/pnas.1013251108; Tunon MJ, 2013, J PINEAL RES, V55, P221, DOI 10.1111/jpi.12063; Wang H, 2011, J PINEAL RES, V50, P418, DOI 10.1111/j.1600-079X.2011.00860.x; Wang P, 2013, J PINEAL RES, V54, P292, DOI 10.1111/jpi.12017; Watanabe N, 2008, J BIOL CHEM, V283, P3200, DOI 10.1074/jbc.M706659200; Weeda S, 2014, PLOS ONE, V9, DOI 10.1371/journal.pone.0093462; Wolf K, 2001, J PLANT PHYSIOL, V158, P1491, DOI 10.1078/0176-1617-00561; Yang ZT, 2014, PLOS GENET, V10, DOI 10.1371/journal.pgen.1004243; Zhang HM, 2014, J PINEAL RES, V57, P131, DOI 10.1111/jpi.12162; Zhang N, 2013, J PINEAL RES, V54, P15, DOI 10.1111/j.1600-079X.2012.01015.x</t>
  </si>
  <si>
    <t>0735-9640</t>
  </si>
  <si>
    <t>1572-9818</t>
  </si>
  <si>
    <t>PLANT MOL BIOL REP</t>
  </si>
  <si>
    <t>Plant Mol. Biol. Rep.</t>
  </si>
  <si>
    <t>Biochemical Research Methods; Plant Sciences</t>
  </si>
  <si>
    <t>WOS:000396590000002</t>
  </si>
  <si>
    <t>Can antioxidant's reactive oxygen species (ROS) scavenging capacity contribute to aged seed recovery? Contrasting effect of melatonin, ascorbate and glutathione on germination ability of aged maize seeds</t>
  </si>
  <si>
    <t>Deng, Benliang; Yang, Kejun; Zhang, Yifei; Li, Zuotong</t>
  </si>
  <si>
    <t>It is well known that antioxidants such as AA (reduced ascorbate), glutathione (GSH) (reduced glutathione) and melatonin can delay seed ageing. Can they recover aged seed? Artificial aged maize seeds were obtained and their reduced germination rate (GR) and high lipid peroxidation were recorded. Exogenous melatonin was applied on these aged seeds and enhanced GR was observed. However, treatment with other antioxidants such as AA, GSH or DMTU (dimethyl thiourea) did not significantly improve or even reduce the GR of aged seeds. In addition, melatonin improved germination ability of theses aged seeds can be significantly impaired by DDC (diethyldithiocarbamic acid, a specific inhibitor of superoxide dismutase or superoxide dismutase (SOD)) and ATZ (aminotriazol, a specific inhibitor of catalase or CAT). In a further study, we found that melatonin but not other antioxidants (AA, GSH and DMTU) significantly induced CAT and SOD activities of aged seeds after imbibition. Accordingly, melatonin significantly reduced lipid peroxidation in aged seeds than that of other antioxidants. Taken together, these data suggest that melatonin induced antioxidant enzyme but not its direct reactive oxygen species (ROS) scavenging capacity contributing to recovery of aged maize seeds.</t>
  </si>
  <si>
    <t>10.1080/10715762.2017.1375099</t>
  </si>
  <si>
    <t>Deng, Benliang</t>
  </si>
  <si>
    <t>Aged seed; antioxidant enzyme; germination rate; melatonin; recovery</t>
  </si>
  <si>
    <t>PLANT-GROWTH REGULATOR; OF-NO-RETURN; OXIDATIVE STRESS; L. SEEDS; RADICAL SCAVENGER; CELL-DEATH; VITAMIN-E; SENESCENCE; ARABIDOPSIS; TOLERANCE</t>
  </si>
  <si>
    <t>[Deng, Benliang; Yang, Kejun; Zhang, Yifei; Li, Zuotong] Heilongjiang Bayi Agr Univ, Dept Agron, Heilongjiang Higher Educ Key Lab Cold Reg Crop Cu, 2 Xinyang Rd, Daqing, Peoples R China</t>
  </si>
  <si>
    <t>Deng, BL (corresponding author), Heilongjiang Bayi Agr Univ, Dept Agron, Heilongjiang Higher Educ Key Lab Cold Reg Crop Cu, 2 Xinyang Rd, Daqing, Peoples R China.</t>
  </si>
  <si>
    <t>Aguilera Y, 2015, FOOD CHEM, V170, P203, DOI 10.1016/j.foodchem.2014.08.071; Amanpour-Balaneji B., 2012, Notulae Scientia Biologicae, V4, P95; Apel K, 2004, ANNU REV PLANT BIOL, V55, P373, DOI 10.1146/annurev.arplant.55.031903.141701; Arnao MB, 2014, TRENDS PLANT SCI, V19, P789, DOI 10.1016/j.tplants.2014.07.006; Bailly C, 1998, PHYSIOL PLANTARUM, V104, P646, DOI 10.1034/j.1399-3054.1998.1040418.x; Bailly C, 2008, CR BIOL, V331, P806, DOI 10.1016/j.crvi.2008.07.022; BRADFORD MM, 1976, ANAL BIOCHEM, V72, P248, DOI 10.1016/0003-2697(76)90527-3; Byeon Y, 2014, J PINEAL RES, V56, P408, DOI 10.1111/jpi.12129; Chakrabarty D, 2007, PLANT GROWTH REGUL, V53, P107, DOI 10.1007/s10725-007-9208-9; Dragicevic N, 2011, J PINEAL RES, V51, P75, DOI 10.1111/j.1600-079X.2011.00864.x; Hernandez IG, 2015, PLANT PHYSIOL BIOCH, V94, P191, DOI 10.1016/j.plaphy.2015.06.011; Gill SS, 2010, PLANT PHYSIOL BIOCH, V48, P909, DOI 10.1016/j.plaphy.2010.08.016; Gitto E, 2001, J PHARM PHARMACOL, V53, P1393, DOI 10.1211/0022357011777747; Goel A, 2003, J PLANT PHYSIOL, V160, P1093, DOI 10.1078/0176-1617-00881; Goligorsky MS, 2009, CURR OPIN HEMATOL, V16, P215, DOI 10.1097/MOH.0b013e32832a07bd; HARMAN D, 1983, AGE, V6, P86, DOI 10.1007/BF02432509; HEATH RL, 1968, ARCH BIOCHEM BIOPHYS, V125, P189, DOI 10.1016/0003-9861(68)90654-1; Kolar J, 1997, PHYTOCHEMISTRY, V44, P1407, DOI 10.1016/S0031-9422(96)00568-7; Lee HY, 2014, J PINEAL RES, V57, P262, DOI 10.1111/jpi.12165; Lee Y, 2013, CELL, V153, P402, DOI 10.1016/j.cell.2013.02.045; Loeb LA, 2005, P NATL ACAD SCI USA, V102, P18769, DOI 10.1073/pnas.0509776102; Manchester LC, 2000, LIFE SCI, V67, P3023, DOI 10.1016/S0024-3205(00)00896-1; Manchester LC, 2015, J PINEAL RES, V59, P403, DOI 10.1111/jpi.12267; Noctor G, 1998, ANNU REV PLANT PHYS, V49, P249, DOI 10.1146/annurev.arplant.49.1.249; Ogawa K, 2001, PLANT CELL PHYSIOL, V42, P286, DOI 10.1093/pcp/pce032; Parkhey S, 2012, PLANT PHYSIOL BIOCH, V57, P261, DOI 10.1016/j.plaphy.2012.06.008; PIERI C, 1994, LIFE SCI, V55, pPL271, DOI 10.1016/0024-3205(94)00666-0; Posmyk MM, 2009, J PINEAL RES, V46, P214, DOI 10.1111/j.1600-079X.2008.00652.x; Prasad TK, 1997, PLANT PHYSIOL, V114, P1369, DOI 10.1104/pp.114.4.1369; Ratajczak E, 2015, J PLANT PHYSIOL, V174, P147, DOI 10.1016/j.jplph.2014.08.021; Reiter RJ, 2016, J PINEAL RES, V61, P253, DOI 10.1111/jpi.12360; Shi HT, 2015, J EXP BOT, V66, P681, DOI 10.1093/jxb/eru373; Tian YM, 2003, IMMUNOL LETT, V88, P101, DOI 10.1016/S0165-2478(03)00068-3; Uchendu EE, 2013, J PINEAL RES, V55, P435, DOI 10.1111/jpi.12094; van Doorn WG, 2005, TRENDS PLANT SCI, V10, P478, DOI 10.1016/j.tplants.2005.08.003; VANDERHEIDE RS, 1987, J MOL CELL CARDIOL, V19, P615, DOI 10.1016/S0022-2828(87)80367-X; Wang P, 2013, J PINEAL RES, V55, P424, DOI 10.1111/jpi.12091; ZHANG JX, 1994, PLANT CELL PHYSIOL, V35, P785, DOI 10.1093/oxfordjournals.pcp.a078658</t>
  </si>
  <si>
    <t>WOS:000415660400002</t>
  </si>
  <si>
    <t>Melatonin Increases the Chilling Tolerance of Chloroplast in Cucumber Seedlings by Regulating Photosynthetic Electron Flux and the Ascorbate-Glutathione Cycle</t>
  </si>
  <si>
    <t>Zhao, Hailiang; Ye, Lin; Wang, Yuping; Zhou, Xiaoting; Yang, Junwei; Wang, Jiawei; Cao, Kai; Zou, Zhirong</t>
  </si>
  <si>
    <t>The aim of the study was to monitor the effects of exogenous melatonin on cucumber (Cucumis sativus L.) chloroplasts and explore the mechanisms through which it mitigates chilling stress. Under chilling stress, chloroplast structure was seriously damaged as a result of over-accumulation of reactive oxygen species (ROS), as evidenced by the high levels of superoxide anion (O-2) and hydrogen peroxide (H2O2). However, pretreatment with 200 mu M melatonin effectively mitigated this by suppressing the levels of ROS in chloroplasts. On the one hand, melatonin enhanced the scavenging ability of ROS by stimulating the ascorbate-glutathione (AsA-GSH) cycle in chloroplasts. The application of melatonin led to high levels of AsA and GSH, and increased the activity of total superoxide dismutase (SOD, EC 1.15.1.1), ascorbate peroxidase (APX, EC 1.11.1.11), monodehydroascorbate reductase (MDHAR, EC 1.6.5.4) dehydroascorbate reductase (DHAR, EC 1.5.5.1), glutathione reductase (GR, EC1.6.4.2) in the AsA-GSH cycle. On the other hand, melatonin lessened the production of ROS in chloroplasts by balancing the distribution of photosynthetic electron flux. Melatonin helped maintain a high level of electron flux in the PCR cycle [Je(PCR)] and in the PCO cycle [Je(PCO)], and suppressed the O-2-dependent alternative electron flux Ja(O-2-dependent) which is one important ROS source. Results indicate that melatonin increased the chilling tolerance of chloroplast in cucumber seedlings by accelerating the AsA-GSH cycle to enhance ROS scavenging ability and by balancing the distribution of photosynthetic electron flux so as to suppress ROS production.</t>
  </si>
  <si>
    <t>10.3389/fpls.2016.01874</t>
  </si>
  <si>
    <t>melatonin; chilling; chloroplast; ascorbate-glutathione cycle; photosynthetic electron flow</t>
  </si>
  <si>
    <t>WATER-WATER CYCLE; EXOGENOUS MELATONIN; ANTIOXIDANT SYSTEM; STRESS TOLERANCE; EDIBLE PLANTS; GAS-EXCHANGE; COLD STRESS; SATIVUS L.; LEAVES; GROWTH</t>
  </si>
  <si>
    <t>[Zhao, Hailiang; Ye, Lin; Zhou, Xiaoting; Yang, Junwei; Wang, Jiawei; Cao, Kai; Zou, Zhirong] Northwest A&amp;F Univ, Coll Hort, Yangling, Peoples R China; [Zhao, Hailiang; Ye, Lin; Zhou, Xiaoting; Yang, Junwei; Wang, Jiawei; Cao, Kai; Zou, Zhirong] Minist Agr, Key Lab Protected Hort Engn Northwest, Yangling, Peoples R China; [Zhao, Hailiang; Ye, Lin; Zhou, Xiaoting; Yang, Junwei; Wang, Jiawei; Cao, Kai; Zou, Zhirong] State Key Lab Crop Stress Biol &amp; Arid Areas, Yangling, Peoples R China; [Ye, Lin] Ningxia Univ, Coll Agr, Ningxia, Peoples R China; [Wang, Yuping] Gansu Agr Technol Coll, Dept Garden Engn, Lanzhou, Peoples R China</t>
  </si>
  <si>
    <t>Zou, ZR (corresponding author), Northwest A&amp;F Univ, Coll Hort, Yangling, Peoples R China.; Zou, ZR (corresponding author), Minist Agr, Key Lab Protected Hort Engn Northwest, Yangling, Peoples R China.; Zou, ZR (corresponding author), State Key Lab Crop Stress Biol &amp; Arid Areas, Yangling, Peoples R China.</t>
  </si>
  <si>
    <t>Afreen F, 2006, J PINEAL RES, V41, P108, DOI 10.1111/j.1600-079X.2006.00337.x; Allen DJ, 2001, TRENDS PLANT SCI, V6, P36, DOI 10.1016/S1360-1385(00)01808-2; Arnao MB, 2015, J PINEAL RES, V59, P133, DOI 10.1111/jpi.12253; Arnao MB, 2014, TRENDS PLANT SCI, V19, P789, DOI 10.1016/j.tplants.2014.07.006; Arnao MB, 2013, J PINEAL RES, V55, P149, DOI 10.1111/jpi.12055; Asada K, 2006, PLANT PHYSIOL, V141, P391, DOI 10.1104/pp.106.082040; Bajwa VS, 2014, J PINEAL RES, V56, P238, DOI 10.1111/jpi.12115; Bao GG, 2016, PLANT BIOTECHNOL J, V14, P206, DOI 10.1111/pbi.12374; BROOKS A, 1985, PLANTA, V165, P397, DOI 10.1007/BF00392238; Burkhardt S, 2001, J AGR FOOD CHEM, V49, P4898, DOI 10.1021/jf010321+; Chen GF, 2003, LIFE SCI, V73, P19, DOI 10.1016/S0024-3205(03)00252-2; Conklin PL, 2004, PLANT CELL ENVIRON, V27, P959, DOI 10.1111/j.1365-3040.2004.01203.x; DALTON DA, 1986, P NATL ACAD SCI USA, V83, P3811, DOI 10.1073/pnas.83.11.3811; Davey MW, 2000, J SCI FOOD AGR, V80, P825, DOI [10.1002/(SICI)1097-0010(20000515)80:7&amp;lt;825::AID-JSFA598&amp;gt;3.0.CO;2-6, 10.1002/(SICI)1097-0010(20000515)80:7&lt;825::AID-JSFA598&gt;3.0.CO;2-6]; DUBBELS R, 1995, J PINEAL RES, V18, P28, DOI 10.1111/j.1600-079X.1995.tb00136.x; Erkan M, 2008, POSTHARVEST BIOL TEC, V48, P163, DOI 10.1016/j.postharvbio.2007.09.028; GENTY B, 1989, BIOCHIM BIOPHYS ACTA, V990, P87, DOI 10.1016/S0304-4165(89)80016-9; Gill SS, 2010, PLANT PHYSIOL BIOCH, V48, P909, DOI 10.1016/j.plaphy.2010.08.016; Grace SC, 1996, PLANT PHYSIOL, V112, P1631, DOI 10.1104/pp.112.4.1631; Han YS, 2016, J PLANT GROWTH REGUL, V35, P827, DOI 10.1007/s00344-016-9585-2; HATTORI A, 1995, BIOCHEM MOL BIOL INT, V35, P627; HEATH RL, 1968, ARCH BIOCHEM BIOPHYS, V125, P189, DOI 10.1016/0003-9861(68)90654-1; Heidarvand L, 2010, ACTA PHYSIOL PLANT, V32, P419, DOI 10.1007/s11738-009-0451-8; Hernandez-Ruiz J, 2004, PLANTA, V220, P140, DOI 10.1007/s00425-004-1317-3; Jiang YP, 2013, PHYSIOL PLANTARUM, V148, P133, DOI 10.1111/j.1399-3054.2012.01696.x; Ke DS, 2007, PLANT GROWTH REGUL, V51, P83, DOI 10.1007/s10725-006-9150-2; KRALL JP, 1992, PHYSIOL PLANTARUM, V86, P180, DOI 10.1111/j.1399-3054.1992.tb01328.x; Li C, 2016, J PINEAL RES, V61, P218, DOI 10.1111/jpi.12342; Li C, 2012, J PINEAL RES, V53, P298, DOI 10.1111/j.1600-079X.2012.00999.x; Li H, 2016, J PINEAL RES, V60, P206, DOI 10.1111/jpi.12304; Liu YF, 2012, PLANT SCI, V196, P8, DOI 10.1016/j.plantsci.2012.07.005; Logan BA, 1998, OECOLOGIA, V116, P9, DOI 10.1007/PL00013823; Manchester LC, 2000, LIFE SCI, V67, P3023, DOI 10.1016/S0024-3205(00)00896-1; Manchester LC, 2015, J PINEAL RES, V59, P403, DOI 10.1111/jpi.12267; Miyake C, 2000, PLANT CELL PHYSIOL, V41, P335, DOI 10.1093/pcp/41.3.335; Miyake C, 2001, PLANT CELL PHYSIOL, V42, P508, DOI 10.1093/pcp/pce063; Murch SJ, 2010, J PINEAL RES, V49, P95, DOI 10.1111/j.1600-079X.2010.00774.x; Nagalakshmi N, 2001, PLANT SCI, V160, P291, DOI 10.1016/S0168-9452(00)00392-7; Palma JM, 2006, J EXP BOT, V57, P1747, DOI 10.1093/jxb/erj191; Peeva VN, 2012, PHYSIOL PLANTARUM, V144, P83, DOI 10.1111/j.1399-3054.2011.01519.x; Reiter RJ, 2015, MOLECULES, V20, P7396, DOI 10.3390/molecules20047396; ROBINSON SP, 1983, PLANT PHYSIOL, V73, P238, DOI 10.1104/pp.73.2.238; Sarrou E, 2014, TURK J BOT, V38, P293, DOI 10.3906/bot-1302-55; Sato Y, 2011, PLANT CELL REP, V30, P399, DOI 10.1007/s00299-010-0985-7; Sergiev I, 1997, P B ACAD SCI, V51, P121; Shao QS, 2014, PLOS ONE, V9, DOI 10.1371/journal.pone.0085996; Shi HT, 2015, J PINEAL RES, V58, P335, DOI 10.1111/jpi.12219; Shu S, 2013, PLANT PHYSIOL BIOCH, V63, P209, DOI 10.1016/j.plaphy.2012.11.028; Shuming H., 2012, J ANHUI AGR SCI, V40, P989, DOI 10.13989/j.cnki.0517-6611.2012.04.210; Tan DX, 2007, FASEB J, V21, P1724, DOI 10.1096/fj.06-7745com; Tan DX, 2007, PLANT SIGNAL BEHAV, V2, P514, DOI 10.4161/psb.2.6.4639; THAYER WS, 1990, ARCH BIOCHEM BIOPHYS, V276, P139, DOI 10.1016/0003-9861(90)90020-Y; Urata Y, 1999, FREE RADICAL BIO MED, V27, P838, DOI 10.1016/S0891-5849(99)00131-8; VONCAEMMERER S, 1981, PLANTA, V153, P376, DOI 10.1007/BF00384257; Wang JL, 2013, AGR ECOSYST ENVIRON, V165, P39, DOI 10.1016/j.agee.2012.12.006; Wang LY, 2016, PHOTOSYNTHETICA, V54, P19, DOI 10.1007/s11099-015-0140-3; Wang P, 2012, J PINEAL RES, V53, P11, DOI 10.1111/j.1600-079X.2011.00966.x; Wei W, 2015, J EXP BOT, V66, P695, DOI 10.1093/jxb/eru392; Xi ZM, 2013, PLANT GROWTH REGUL, V71, P57, DOI 10.1007/s10725-013-9809-4; Xia XJ, 2014, PLANT CELL ENVIRON, V37, P2036, DOI 10.1111/pce.12275; Xu PL, 2008, PHYSIOL PLANTARUM, V132, P467, DOI 10.1111/j.1399-3054.2007.01036.x; Yang Y., 2015, SEED, V34, P8, DOI 10.16590/J.cnki.1001-4705.2015.01.045; Yuan LY, 2012, PHOTOSYNTH RES, V112, P205, DOI 10.1007/s11120-012-9774-1; Zhan GM, 2014, PLANT CELL REP, V33, P1091, DOI 10.1007/s00299-014-1597-4; Zhang D, 2015, PLANT CELL REP, V34, P1499, DOI 10.1007/s00299-015-1802-0; Zhang N, 2015, J EXP BOT, V66, P647, DOI 10.1093/jxb/eru336; Zhang N, 2013, J PINEAL RES, V54, P15, DOI 10.1111/j.1600-079X.2012.01015.x; Zhang ZS, 2011, PLANTA, V234, P883, DOI 10.1007/s00425-011-1447-3; Zhao Y, 2011, J PINEAL RES, V50, P83, DOI 10.1111/j.1600-079X.2010.00817.x; Zhou YH, 2004, PLANT CELL ENVIRON, V27, P1503, DOI 10.1111/j.1365-3040.2004.01255.x</t>
  </si>
  <si>
    <t>WOS:000389262500001</t>
  </si>
  <si>
    <t>Effect of non-alcohol beer on anxiety: Relationship of 5-HIAA</t>
  </si>
  <si>
    <t>Franco, L.; Galan, C.; Bravo, R.; Bejarano, I.; Penas-Lledo, E.; Rodriguez, A. B.; Barriga, C.; Cubero, J.</t>
  </si>
  <si>
    <t>Beer contains hop (Humulus lupulus L.) as flavoring and preservative. This cannabaceae plant, which possesses sedative and hypnotic properties, is present in non-alcoholic beer as well. Likewise regular beer, non-alcoholic beer includes the essential amino acid lysine with relaxing effects, which are related to the inhibition of serotonin receptors. It is known that the main neuroendocrine signal from stress is the release of the hormone cortisol, alongside with the altered levels of the hormone melatonin and the neurotransmitter serotonin. In this study we aimed to analyze the possible anxiolytic effect of non-alcoholic beer on neuroendocrine levels of cortisol, melatonin and serotonin, in a population under stress. To achieve this goal, a healthy student population was enrolled under the stressful conditions evoked by official academic exams. They consumed 1 non-alcoholic beer (330 mL) at dinner time for 14 nights. Melatonin, serotonin and cortisol levels were measured by quantifying their early morning urinary metabolites collected weekly. The consumption of non-acoholic beer reduced significantly the nocturnal serotonin levels whereas there were no substantial changes on melatonin and cortisol levels. However and in line with this, Anxiety/State parameters underwent a significant decreased after consumption of non-alcoholic beer at dinner time regarding to control values. These results point to the anxiolytic response of non-alcoholic beer is performed through the serotoninergic pathway. All in all, consumption of non-alcoholic beer might be an additional tool to deal with serotonin-related stress profile.</t>
  </si>
  <si>
    <t>NEUROCHEMICAL JOURNAL</t>
  </si>
  <si>
    <t>10.1134/S181971241502004X</t>
  </si>
  <si>
    <t>Franco, L.</t>
  </si>
  <si>
    <t xml:space="preserve"> Cubero, J.</t>
  </si>
  <si>
    <t>non-alcohol beer; hops; lysine; serotonin; anxiety</t>
  </si>
  <si>
    <t>5-HYDROXYINDOLEACETIC ACID; HUMULUS-LUPULUS; L-LYSINE; STRESS; HOPS; COMPONENT</t>
  </si>
  <si>
    <t>[Franco, L.; Galan, C.; Bravo, R.; Bejarano, I.; Rodriguez, A. B.; Barriga, C.; Cubero, J.] Univ Extremadura, Dept Physiol, Neuroimmunophysiol &amp; Chrononutr Res Grp, Badajoz 06006, Spain; [Penas-Lledo, E.] Univ Extremadura, Dept Pharmacol, Badajoz 06006, Spain; [Cubero, J.] Univ Extremadura, Expt Sci Educ Area, Lab Hlth Educ, Badajoz 06006, Spain</t>
  </si>
  <si>
    <t>Cubero, J (corresponding author), Univ Extremadura, Expt Sci Educ Area, Lab Hlth Educ, Excellence Campus Hidranatura,Av Elvas S-N, Badajoz 06006, Spain.</t>
  </si>
  <si>
    <t>jcubero@unex.es</t>
  </si>
  <si>
    <t>Rodriguez, Ana B./R-3544-2019; Bejarano, Ignacio/AAD-4314-2020; Juanez, Javier Cubero/AAE-2699-2020; Bravo, R./K-8464-2018</t>
  </si>
  <si>
    <t>Rodriguez, Ana B./0000-0001-6063-0504; Bejarano, Ignacio/0000-0003-3727-3873; Juanez, Javier Cubero/0000-0003-1658-1041; Bravo, R./0000-0001-6732-2205</t>
  </si>
  <si>
    <t>Abourashed EA, 2004, PHYTOMEDICINE, V11, P633, DOI 10.1016/j.phymed.2004.03.005; Aoshima H, 2006, J AGR FOOD CHEM, V54, P2514, DOI 10.1021/jf051562a; Charney D. S., 1990, SEROTONIN MAJOR PSYC, P127; Franco L, 2012, ACTA PHYSIOL HUNG, V99, P133, DOI 10.1556/APhysiol.99.2012.2.6; Franco L., 2012, REV ESP NUTR COMUNIT, V18, P200; Franco L., 2014, ACTA PHYSL IN PRESS; Franco L, 2012, PLOS ONE, V7, DOI 10.1371/journal.pone.0037290; Gardea-Torresdey JL, 2002, NANO LETT, V2, P397, DOI 10.1021/nl015673+; GARVEY MJ, 1995, PSYCHIAT RES, V57, P1, DOI 10.1016/0165-1781(94)02510-P; Ghosh S, 2010, AM J CLIN NUTR, V92, P928, DOI 10.3945/ajcn.2009.28834; Gorinstein S, 1999, FOOD CHEM, V67, P71, DOI 10.1016/S0308-8146(99)00071-0; Jezova D, 2005, NUTR NEUROSCI, V8, P155, DOI 10.1080/10284150500162937; Kahn R. S., ROLE SEROTONIN PSYCH, V199, P129; Keeney A, 2006, J NEUROENDOCRINOL, V18, P330, DOI 10.1111/j.1365-2826.2006.01422.x; KIRBY LG, 1995, BRAIN RES, V682, P189, DOI 10.1016/0006-8993(95)00349-U; KUNDROTAS LW, 1977, PHYSIOL BEHAV, V19, P739, DOI 10.1016/0031-9384(77)90308-0; Lakhan SE, 2010, NUTR J, V9, DOI 10.1186/1475-2891-9-42; LAM KC, 1986, J AGR FOOD CHEM, V34, P63, DOI 10.1021/jf00067a018; Meissner O, 2006, PLANTA MED, V72, P656, DOI 10.1055/s-2006-931609; Miaomiao Tian, 2014, Electrophoresis, V35, P577; Sanchez CL, 2010, REV ESP NUTR COMUNIT, V16, P160, DOI 10.1016/S1135-3074(10)70034-X; Smriga M, 2004, P NATL ACAD SCI USA, V101, P8285, DOI 10.1073/pnas.0402550101; Smriga M, 2003, P NATL ACAD SCI USA, V100, P15370, DOI 10.1073/pnas.2436556100; Spielberger C. D., 2008, PUBLICACIONES PSICOL; Tagashira M., 2007, BIOSCI BIOTECH BIOCH, V61, P332; Van Cleemput M, 2009, J NAT PROD, V72, P1220, DOI 10.1021/np800740m; Weeks BS, 2009, MED SCI MONITOR, V15, pRA256; Zanoli P, 2007, J ETHNOPHARMACOL, V109, P87, DOI 10.1016/j.jep.2006.07.008; Zanoli P, 2008, J ETHNOPHARMACOL, V116, P383, DOI 10.1016/j.jep.2008.01.011; Zhao YD, 2003, SCIENCE, V301, P1107, DOI 10.1126/science.1084161</t>
  </si>
  <si>
    <t>MAIK NAUKA/INTERPERIODICA/SPRINGER</t>
  </si>
  <si>
    <t>1819-7124</t>
  </si>
  <si>
    <t>1819-7132</t>
  </si>
  <si>
    <t>NEUROCHEM J+</t>
  </si>
  <si>
    <t>Neurochem. J.</t>
  </si>
  <si>
    <t>WOS:000355704600010</t>
  </si>
  <si>
    <t>Antioxidant capacity of crude extracts from clones of banana and plane species</t>
  </si>
  <si>
    <t>Perez-Perez, Elizabeth M.; Rodriguez-Malaver, Antonio J.; Padilla, Nayalet; Medina-Ramirez, Gerardo; Davila, Juan</t>
  </si>
  <si>
    <t>Banana and plane are the most important fruits in world trade, behind citric plants. In this work we studied the antioxidant capacity of banana and plane varieties of fruits obtained from interspecies crossed varieties of Musa acuminata and Musa balbisiana, named Harton plane, Cavendish banana, and Manzano banana. With this purpose we evaluated banana and plane Crude extracts using the ferrous ion oxidation with xylenol orange method, the thiobarbituric acid method, determination of antioxidant activity, and effect On Superoxide anion and hydroxyl radical and the radicals generated by ultraviolet light. The experiments showed that all extracts have the capacity to decrease the concentrations of lipid hydroperoxides and malondialdehyde, produced in the lipid peroxidation process, in a manner comparable to that of other widely studied antioxidants like melatonin and vitamin E. Moreover, all extracts had the capacity to inhibit the generation of superoxide anion, hydroxyl radical, and the radicals generated by ultraviolet light. When antioxidant activity was calculated, a value was found that was equivalent to a concentration of uric acid between 0.20 and 0.30 mM at the highest concentration of extract used, with uric acid being a potent antioxidant at 1 mM.</t>
  </si>
  <si>
    <t>JOURNAL OF MEDICINAL FOOD</t>
  </si>
  <si>
    <t>10.1089/jmf.2006.9.517</t>
  </si>
  <si>
    <t>Perez-Perez, Elizabeth M.</t>
  </si>
  <si>
    <t xml:space="preserve"> Davila, Juan</t>
  </si>
  <si>
    <t>antioxidant activity; banana; Fenton's reagent; hydroxyl radical; lipid hydroperoxides; malondialdehyde; plane; superoxide anion</t>
  </si>
  <si>
    <t>ANTI PROLIFERATIVE ACTIVITIES; OXIDATION; FRUITS; FOODS</t>
  </si>
  <si>
    <t>Univ Los Andes, Fac Med, Dept Bioquim, Lab Bioquim Adapt, Merida 5101, Venezuela; Univ Los Andes, Fac Farm &amp; Bioanal, Inst Invest, Secc Biotecnol, Merida 5101, Merida, Venezuela</t>
  </si>
  <si>
    <t>Rodriguez-Malaver, AJ (corresponding author), Univ Los Andes, Fac Med, Dept Bioquim, Lab Bioquim Adapt, Merida 5101, Venezuela.</t>
  </si>
  <si>
    <t>anrod@ula.ve</t>
  </si>
  <si>
    <t>Al-Mamary M, 2002, NUTR RES, V22, P1041, DOI 10.1016/S0271-5317(02)00406-2; AVILAN L, 1992, MANUAL FRUTICULTURA, P899; BELALCAZAR S, 1991, CULTIVO PLATANO TROP, V50, P26; Bergman M, 2001, PHYTOCHEMISTRY, V58, P143, DOI 10.1016/S0031-9422(01)00137-6; DAVILA J, 2002, THESIS U LOS ANDES M; Fadel H, 1999, Z LEBENSM UNTERS F A, V208, P212, DOI 10.1007/s002170050405; Goel R, 2002, INDIAN J PHARM, V34, P100; HALLIWELL B, 1992, FEBS LETT, V307, P108, DOI 10.1016/0014-5793(92)80911-Y; HALLIWELL B, 1987, ANAL BIOCHEM, V165, P215, DOI 10.1016/0003-2697(87)90222-3; HALLIWELL B, 1989, FREE RADICAL BIO MED, P51; Heo HJ, 2005, J AGR FOOD CHEM, V53, P1984, DOI 10.1021/jf048616l; Herraiz T, 2003, J AGR FOOD CHEM, V51, P7156, DOI 10.1021/jf030324h; JANERO DR, 1990, FREE RADICAL BIO MED, V9, P515, DOI 10.1016/0891-5849(90)90131-2; JIANG ZY, 1992, ANAL BIOCHEM, V202, P384, DOI 10.1016/0003-2697(92)90122-N; Kanazawa K, 2000, J AGR FOOD CHEM, V48, P844, DOI 10.1021/jf9909860; Koracevic D, 2001, J CLIN PATHOL, V54, P356, DOI 10.1136/jcp.54.5.356; Kumar S, 1999, J ETHNOPHARMACOL, V64, P135, DOI 10.1016/S0378-8741(98)00117-2; LIEBERMAN EM, 1967, EXP CELL RES, V47, P518, DOI 10.1016/0014-4827(67)90008-0; Liu M, 2002, J AGR FOOD CHEM, V50, P2926, DOI 10.1021/jf0111209; LOWRY OH, 1951, J BIOL CHEM, V193, P265; MACHEIX JJ, 1990, FRUITS PHENOLICS; Mantle D, 1998, COMP BIOCHEM PHYS B, V121, P385, DOI 10.1016/S0305-0491(98)10120-7; McCarthy TL, 2001, MEAT SCI, V58, P45, DOI 10.1016/S0309-1740(00)00129-7; Murcia MA, 2001, J FOOD PROTECT, V64, P2037, DOI 10.4315/0362-028X-64.12.2037; NAVA C, 1992, ESBOZO HIST CULTIVO, P5; Packer L, 1999, FREE RADICAL BIO MED, V27, P704, DOI 10.1016/S0891-5849(99)00090-8; Paul AA, 1978, MCCANCE WIDDOWSONS C; Pellegrini N, 2003, J NUTR, V133, P2812; Pietta P, 1998, J AGR FOOD CHEM, V46, P4487, DOI 10.1021/jf980310p; Rice-Evans C, 1991, TECHNIQUES FREE RADI, V22, P22; SAMSON J, 1991, FRUTICULTURA TROPICA, P171; SHARON N, 1989, SCIENCE, V246, P227, DOI 10.1126/science.2552581; Singleton VL, 1999, METHOD ENZYMOL, V299, P152; Someya S, 2002, FOOD CHEM, V79, P351, DOI 10.1016/S0308-8146(02)00186-3; Sun J, 2002, J AGR FOOD CHEM, V50, P7449, DOI 10.1021/jf0207530; Toyokuni S, 1999, PATHOL INT, V49, P91, DOI 10.1046/j.1440-1827.1999.00829.x; Valentova K, 2003, EUR J NUTR, V42, P61, DOI 10.1007/s00394-003-0402-x; VILLACABALLERO L, 1999, GAC MED MEX, V136, P249; Vinson JA, 2001, J AGR FOOD CHEM, V49, P5315, DOI 10.1021/jf0009293; Wang H, 1996, J AGR FOOD CHEM, V44, P701, DOI 10.1021/jf950579y; Yen GC, 2001, FOOD CHEM, V74, P471, DOI 10.1016/S0308-8146(01)00165-0</t>
  </si>
  <si>
    <t>MARY ANN LIEBERT, INC</t>
  </si>
  <si>
    <t>NEW ROCHELLE</t>
  </si>
  <si>
    <t>1096-620X</t>
  </si>
  <si>
    <t>1557-7600</t>
  </si>
  <si>
    <t>J MED FOOD</t>
  </si>
  <si>
    <t>J. Med. Food</t>
  </si>
  <si>
    <t>WIN</t>
  </si>
  <si>
    <t>Chemistry, Medicinal; Food Science &amp; Technology; Nutrition &amp; Dietetics</t>
  </si>
  <si>
    <t>Pharmacology &amp; Pharmacy; Food Science &amp; Technology; Nutrition &amp; Dietetics</t>
  </si>
  <si>
    <t>WOS:000243393400012</t>
  </si>
  <si>
    <t>Protective role of Pongamia pinnata leaf extract on tissue antioxidant status and lipid peroxidation in ammonium chloride-induced hyperammonemic rats</t>
  </si>
  <si>
    <t>Essa, M. Mohamed; Subramanian, P.</t>
  </si>
  <si>
    <t>The present investigation was designed to study the protective role of Pongamia pinnata (an indigenous plant used in Ayurvedic medicine in India) leaf extract on oxidative stress during ammonium chloride-induced hyperammonemia by measuring the extent of oxidative damage as well as antioxidant status. Ethanolic extract of Pongamia pinnata (PPEt) leaves was administered orally (300 mg/kg body weight) and the effects of PPEt on the levels of thiobarbituric acid reactive substances (TBARS), hydroperoxides (HP), conjugated diene (CD), superoxide dismutase (SOD), catalase (CAT), glutathione peroxidase (GPx), and reduced glutathione (GSH) were studied in liver and kidney of ammonium chloride-induced hyperammonemic rats. On treatment with PPEt, a significant reduction in the levels of TBARS, HP, and CD and a significant increase in the levels of SOD, CAT, GPx, and GSH in liver and kidney of ammonium chloride-induced hyperammonemic rats were observed, which clearly shows the antioxidant property of PPEt. The study of induction of the antioxidant status is considered to be a reliable marker for evaluating the antiperoxidative effect of the medicinal plant. Our present findings show the protective role of PPEt against lipid peroxidation and suggest that PPEt possesses antioxidant potential that may be used for therapeutic purposes. The exact mechanism has to be still investigated and the isolation of active constituents is required.</t>
  </si>
  <si>
    <t>TOXICOLOGY MECHANISMS AND METHODS</t>
  </si>
  <si>
    <t>10.1080/15376510600885067</t>
  </si>
  <si>
    <t>Essa, M. Mohamed</t>
  </si>
  <si>
    <t xml:space="preserve"> Subramanian, P.</t>
  </si>
  <si>
    <t>antioxidants; lipid peroxidation; hyperammonemia; Pongamia pinnata; oxidative Stress</t>
  </si>
  <si>
    <t>ALPHA-KETOGLUTARATE; FREE-RADICALS; NITRIC-OXIDE; SUPEROXIDE; PRODUCTS; ACETATE; PHOSPHORYLATION; MELATONIN; ENZYMES</t>
  </si>
  <si>
    <t>Annamalai Univ, Fac Sci, Dept Biochem, Annamalainagar 608002, Tamil Nadu, India</t>
  </si>
  <si>
    <t>Subramanian, P (corresponding author), Annamalai Univ, Fac Sci, Dept Biochem, Annamalainagar 608002, Tamil Nadu, India.</t>
  </si>
  <si>
    <t>annamalai_rhythm@yahoo.co.in</t>
  </si>
  <si>
    <t>Essa, Mohamed/AAX-2596-2020</t>
  </si>
  <si>
    <t>Musthafa Mohamed, Essa/0000-0001-7505-9785; Subramanian, Perumal/0000-0003-0908-8232</t>
  </si>
  <si>
    <t>Ahmad G, 2004, PHYTOCHEMISTRY, V65, P921, DOI 10.1016/j.phytochem.2004.01.020; BAYNES J. W., 1995, DRUG DIET DIS, V2, P230; CHANCE B, 1952, ARCH BIOCHEM BIOPHYS, V37, P301, DOI 10.1016/0003-9861(52)90194-X; CHOPRA R.N., 1933, INDIGENOUS DRUGS IND, P388; Dakshayani KB, 2002, INDIAN J BIOCHEM BIO, V39, P422; Dakshayani KB, 2002, ANN NUTR METAB, V46, P93, DOI 10.1159/000063076; Devipriya S., 1999, INDIAN J PHARM, V31, P422; ELLMAN GL, 1959, ARCH BIOCHEM BIOPHYS, V82, P70, DOI 10.1016/0003-9861(59)90090-6; Essa MM, 2005, J APPL BIOMED, V3, P133; FREEMAN BA, 1982, LAB INVEST, V47, P412; HALLIWELL B, 1984, LANCET, V1, P1396; HALLIWELL B, 1985, FREE RADICAL BIO MED, P1; HILGIER W, 1990, MOL CHEM NEUROPATHOL, V13, P47, DOI 10.1007/BF03159907; JIANG ZY, 1992, ANAL BIOCHEM, V202, P384, DOI 10.1016/0003-2697(92)90122-N; KAKKAR P, 1984, INDIAN J BIOCHEM BIO, V21, P130; Kinalski M, 2000, ACTA DIABETOL, V37, P179, DOI 10.1007/s005920070002; KIRTIKAR KR, 1995, INT BOOK DISTRIBUTOR, V1; KLEIN RA, 1979, BIOCHIM BIOPHYS ACTA, V210, P489; Kosenko E, 2000, BRAIN RES, V880, P139, DOI 10.1016/S0006-8993(00)02785-2; Kosenko E, 1997, FREE RADICAL RES, V27, P637, DOI 10.3109/10715769709097867; Kosenko E, 1998, METAB BRAIN DIS, V13, P29, DOI 10.1023/A:1020626928259; KRISHNAMURTHI A, 1969, WEALTH INDIAN, V8; Lena PJ, 2004, PHARMAZIE, V59, P636; Lena PJ, 2003, POL J PHARMACOL, V55, P1031; Majeed KI, 2005, E MED, V2, P2; Mathias RS, 2001, AM J KIDNEY DIS, V37, P1069, DOI 10.1016/S0272-6386(05)80026-5; MCCORD JM, 1971, P NATL ACAD SCI USA, V68, P1024, DOI 10.1073/pnas.68.5.1024; Monfort Pilar, 2005, BMC Pharmacol, V5 Suppl 1, pP66, DOI 10.1186/1471-2210-5-S1-P66; Murthy CRK, 2001, J NEUROSCI RES, V66, P282, DOI 10.1002/jnr.1222; Murti P., 1944, PROC INDIAN ACAD SCI SECT A, V20, P279; Nadkarni KM, 1954, INDIAN MAT MED, VI, P1001; NIEHAUS WG, 1968, EUR J BIOCHEM, V6, P126, DOI 10.1111/j.1432-1033.1968.tb00428.x; PATHAK VP, 1983, PHYTOCHEMISTRY, V22, P1303, DOI 10.1016/0031-9422(83)80254-4; Prabha T., 2003, Indian Journal of Experimental Biology, V41, P304; Rangaswami S., 1942, PROC INDIAN ACAD SCI SECT A, V16, P319; RiceEvans CA, 1996, FREE RADICAL BIO MED, V20, P933, DOI 10.1016/0891-5849(95)02227-9; Rodrigo R, 2004, NEUROCHEM INT, V45, P947, DOI 10.1016/j.neuint.2004.03.025; ROTRUCK JT, 1973, SCIENCE, V179, P588, DOI 10.1126/science.179.4073.588; Saez R, 1999, J NEUROCHEM, V73, P2555, DOI 10.1046/j.1471-4159.1999.0732555.x; SATYAVATI GV, 1987, MED PLANTS INDIA, V2, P490; Schliess F, 2002, FASEB J, V16, P739, DOI 10.1096/fj.01-0862fje; SEARLE AJ, 1980, INT J RADIAT BIOL, V37, P213, DOI 10.1080/09553008014550261; SHARMA P, 1973, INDIAN J CHEM, V11, P985; Shirwaikar Annie, 2003, Indian Journal of Experimental Biology, V41, P58; Simmons K. J., 1972, JAMA-J AM MED ASSOC, V251, P2187; Singh R. K., 1996, Indian Journal of Physiology and Pharmacology, V40, P355; Singh R. K., 1996, Indian Journal of Experimental Biology, V34, P1204; SINHA AK, 1972, ANAL BIOCHEM, V47, P389, DOI 10.1016/0003-2697(72)90132-7; Srinivasan K, 2001, J ETHNOPHARMACOL, V78, P151, DOI 10.1016/S0378-8741(01)00333-6; STEINBERG D, 1989, NEW ENGL J MED, V320, P915; TALAPATRA SK, 1980, PHYTOCHEMISTRY, V19, P1199, DOI 10.1016/0031-9422(80)83083-4; TALAPATRA SK, 1982, PHYTOCHEMISTRY, V21, P761, DOI 10.1016/0031-9422(82)83183-X; TOSHIYUKI T, 1992, PHYTOCHEMISTRY, V31, P993; TREEM WR, 1994, SEMIN LIVER DIS, V14, P236, DOI 10.1055/s-2007-1007315; Velvizhi S, 2002, NUTRITION, V18, P747, DOI 10.1016/S0899-9007(02)00825-0</t>
  </si>
  <si>
    <t>1537-6516</t>
  </si>
  <si>
    <t>1537-6524</t>
  </si>
  <si>
    <t>TOXICOL MECH METHOD</t>
  </si>
  <si>
    <t>Toxicol. Mech. Methods</t>
  </si>
  <si>
    <t>NOV-DEC</t>
  </si>
  <si>
    <t>WOS:000241171200001</t>
  </si>
  <si>
    <t>Exogenous Application of Melatonin Induces Tolerance to Salt Stress by Improving the Photosynthetic Efficiency and Antioxidant Defense System of Maize Seedling</t>
  </si>
  <si>
    <t>Ahmad, Shakeel; Cui, Wenwen; Kamran, Muhammad; Ahmad, Irshad; Meng, Xiangping; Wu, Xiaorong; Su, Wennan; Javed, Tehseen; El-Serehy, Hamed A.; Jia, Zhikuan; Han, Qingfang</t>
  </si>
  <si>
    <t>Melatonin is a ubiquitous signaling plant hormone that plays a crucial role in regulating the growth and development of plants under stress conditions. Since a few species have been investigated to unveil the effect of exogenous melatonin on salt stress, in the current research study, we investigated the effects of melatonin by measuring the photosynthetic characteristics and antioxidant defense system of maize seedling under salt stress (200 mM NaCl), along with different concentrations of melatonin (MT1-30, MT2-60, and MT3-90 mu M) treatments. Salt stress reduced the plant growth characteristics and photosynthetic efficiency by increasing the ROS accumulation and reducing the antioxidant enzyme activities of maize seedling. However, pretreatment with melatonin on roots alleviated NaCl-induced decrease in photosynthetic rate and oxidative stress in a dose-dependent manner. Our results revealed that exogenous application of melatonin at an optimum concentration (60 mu M) under salt stress conditions significantly increased the growth of plants, chlorophyll content, photosynthetic efficiency, antioxidant enzymes activities, i.e., superoxide dismutase (SOD), peroxide (POD), catalase (CAT) and ascorbate peroxidase (APX), and reduced the reactive oxygen species (ROS). This study unraveled the crucial role of melatonin in salt stress mitigation and thus can be implicated in the management of salinity in maize seedling.</t>
  </si>
  <si>
    <t>10.1007/s00344-020-10187-0</t>
  </si>
  <si>
    <t>Antioxidant enzyme; Maize; Melatonin; Photosynthetic rate; Salt stress</t>
  </si>
  <si>
    <t>GLUTATHIONE-REDUCTASE; SUPEROXIDE-DISMUTASE; SALINITY; GROWTH; PEROXIDASE; SENESCENCE; MECHANISMS; MITIGATION; SEROTONIN; RESPONSES</t>
  </si>
  <si>
    <t>[Ahmad, Shakeel; Cui, Wenwen; Kamran, Muhammad; Ahmad, Irshad; Meng, Xiangping; Wu, Xiaorong; Su, Wennan; Jia, Zhikuan; Han, Qingfang] Northwest A&amp;F Univ, Minist Agr, Key Lab Crop Physioecol &amp; Tillage Northwestern Lo, Coll Agron, Yangling 712100, Shaanxi, Peoples R China; [Ahmad, Shakeel; Cui, Wenwen; Ahmad, Irshad; Meng, Xiangping; Wu, Xiaorong; Su, Wennan; Jia, Zhikuan; Han, Qingfang] Northwest A&amp;F Univ, Minist Educ, Key Lab Agr Soil &amp; Water Engn Arid &amp; Semiarid Are, Inst Water Saving Agr Arid Areas China, Yangling 712100, Shaanxi, Peoples R China; [Kamran, Muhammad] Guangdong Acad Agr Sci, Inst Agr Resources &amp; Environm, Guangdong Key Lab Nutrient Cycling &amp; Farmland Con, Key Lab Plant Nutr &amp; Fertilizer South Reg,Minist, Guangzhou 510640, Guangdong, Peoples R China; [Javed, Tehseen] Northwest Agr &amp; Forestry Univ, Coll Water Resources &amp; Architectural Engn, Yangling, Shaanxi, Peoples R China; [El-Serehy, Hamed A.] King Saud Univ, Dept Zool, Coll Sci, Riyadh, Saudi Arabia</t>
  </si>
  <si>
    <t>Ahmad, S; Jia, ZK; Han, QF (corresponding author), Northwest A&amp;F Univ, Minist Agr, Key Lab Crop Physioecol &amp; Tillage Northwestern Lo, Coll Agron, Yangling 712100, Shaanxi, Peoples R China.; Ahmad, S; Jia, ZK; Han, QF (corresponding author), Northwest A&amp;F Univ, Minist Educ, Key Lab Agr Soil &amp; Water Engn Arid &amp; Semiarid Are, Inst Water Saving Agr Arid Areas China, Yangling 712100, Shaanxi, Peoples R China.</t>
  </si>
  <si>
    <t>shakeel1287@hotmail.com; jiazhk@126.com; hanqf88@nwafu.edu.cn</t>
  </si>
  <si>
    <t>Kamran, Muhammad/ABI-2938-2020</t>
  </si>
  <si>
    <t>Javed, Tehseen/0000-0003-2965-6006</t>
  </si>
  <si>
    <t>Ahmad S, 2020, PROTOPLASMA, V257, P1079, DOI 10.1007/s00709-020-01491-3; Ahmed MN, 2016, J MOL STRUCT, V1106, P430, DOI 10.1016/j.molstruc.2015.11.010; Arnao MB, 2009, J PINEAL RES, V46, P58, DOI 10.1111/j.1600-079X.2008.00625.x; ARNON DI, 1949, PLANT PHYSIOL, V24, P1, DOI 10.1104/pp.24.1.1; Ashraf M, 2007, ENVIRON EXP BOT, V59, P206, DOI 10.1016/j.envexpbot.2005.12.006; Bajwa VS, 2014, J PINEAL RES, V56, P238, DOI 10.1111/jpi.12115; Barrett P, 2012, J PINEAL RES, V52, P376, DOI 10.1111/j.1600-079X.2011.00963.x; BLEISS W, 1993, PHYSIOL PLANTARUM, V88, P541, DOI 10.1111/j.1399-3054.1993.tb01369.x; Bui EN, 2013, J ARID ENVIRON, V92, P14, DOI 10.1016/j.jaridenv.2012.12.014; Byeon Y, 2014, J PINEAL RES, V56, P189, DOI 10.1111/jpi.12111; CAKMAK I, 1992, PLANT PHYSIOL, V98, P1222, DOI 10.1104/pp.98.4.1222; Chaves MM, 2009, ANN BOT-LONDON, V103, P551, DOI 10.1093/aob/mcn125; Chen YE, 2015, FRONT PLANT SCI, V6, DOI 10.3389/fpls.2015.00779; Chen ZP, 2017, FREE RADICAL BIO MED, V108, P465, DOI 10.1016/j.freeradbiomed.2017.04.009; Cui GB, 2017, PLANT PHYSIOL BIOCH, V118, P138, DOI 10.1016/j.plaphy.2017.06.014; Cuin TA, 2007, PLANT CELL ENVIRON, V30, P875, DOI 10.1111/j.1365-3040.2007.01674.x; Fariduddin Q, 2014, PHOTOSYNTHETICA, V52, P464, DOI 10.1007/s11099-014-0052-7; GIANNOPOLITIS CN, 1977, PLANT PHYSIOL, V59, P315, DOI 10.1104/pp.59.2.309; Hao L, 2016, FRONT PLANT SCI, V8, P295; Hardeland R, 2012, J PINEAL RES, V52, P139, DOI 10.1111/j.1600-079X.2011.00934.x; HAVIR EA, 1987, PLANT PHYSIOL, V84, P450, DOI 10.1104/pp.84.2.450; Hernandez-Ruiz J, 2004, PLANTA, V220, P140, DOI 10.1007/s00425-004-1317-3; Jiang CQ, 2017, SCI REP-UK, V7, DOI 10.1038/srep42039; Jiang CQ, 2016, ACTA PHYSIOL PLANT, V38, DOI 10.1007/s11738-016-2101-2; Kamran M, 2018, SCI REP-UK, V8, DOI 10.1038/s41598-018-23166-z; Ke QB, 2018, FRONT PLANT SCI, V9, DOI 10.3389/fpls.2018.00914; LERNER AB, 1958, J AM CHEM SOC, V80, P2587, DOI 10.1021/ja01543a060; Li C, 2012, J PINEAL RES, V53, P298, DOI 10.1111/j.1600-079X.2012.00999.x; Liu JL, 2019, J PLANT GROWTH REGUL, V38, P1161, DOI 10.1007/s00344-019-09921-0; Meloni DA, 2003, ENVIRON EXP BOT, V49, P69, DOI 10.1016/S0098-8472(02)00058-8; Mishima Kazuo, 2012, Nihon Rinsho, V70, P1139; Mukherjee S, 2014, PHYSIOL PLANTARUM, V152, P714, DOI 10.1111/ppl.12218; Munns R, 2008, ANNU REV PLANT BIOL, V59, P651, DOI 10.1146/annurev.arplant.59.032607.092911; Naeem M, 2018, ARCH AGRON SOIL SCI, V64, P626, DOI 10.1080/03650340.2017.1370541; NAKANO Y, 1981, PLANT CELL PHYSIOL, V22, P867; Nuss ET, 2010, COMPR REV FOOD SCI F, V9, P417, DOI 10.1111/j.1541-4337.2010.00117.x; Pandolfi C, 2012, ENVIRON EXP BOT, V84, P44, DOI 10.1016/j.envexpbot.2012.04.015; Polesskaya OG, 2004, RUSS J PLANT PHYSL+, V51, P615, DOI 10.1023/B:RUPP.0000040746.66725.77; Porcel R, 2012, AGRON SUSTAIN DEV, V32, P181, DOI 10.1007/s13593-011-0029-x; Posmyk MM, 2009, ACTA PHYSIOL PLANT, V31, P1, DOI 10.1007/s11738-008-0213-z; Posmyk MM, 2008, ECOTOX ENVIRON SAFE, V72, P592; Qi M., 2017, FRONT PLANT SCI, V8, P1, DOI DOI 10.3389/FPSYG.2017.01550; Rodriguez C, 2004, J PINEAL RES, V36, P1, DOI 10.1046/j.1600-079X.2003.00092.x; Sarropoulou V, 2012, PLANT PHYSIOL BIOCH, V61, P162, DOI 10.1016/j.plaphy.2012.10.001; Shi HT, 2015, J PINEAL RES, V59, P120, DOI 10.1111/jpi.12246; Suriya-arunroj Duangjai, 2004, ScienceAsia, V30, P411, DOI 10.2306/scienceasia1513-1874.2004.30.411; SZAFRANSKA K, 2016, FRONT PLANT SCI, V7, DOI DOI 10.3389/FPLS.2016.01663; Szafranska K, 2016, FRONT PLANT SCI, V7, DOI 10.3389/fpls.2016.01663; Tan DX, 2014, INT J MOL SCI, V15, P15858, DOI 10.3390/ijms150915858; Tiwari JK, 2010, ACTA PHYSIOL PLANT, V32, P103, DOI 10.1007/s11738-009-0385-1; Turk H, 2015, J PLANT NUTR SOIL SC, V178, P433, DOI 10.1002/jpln.201400476; Turk H, 2014, PLANT GROWTH REGUL, V74, P139, DOI 10.1007/s10725-014-9905-0; Uchendu EE, 2013, J PINEAL RES, V55, P435, DOI 10.1111/jpi.12094; Wang LY, 2016, PHOTOSYNTHETICA, V54, P19, DOI 10.1007/s11099-015-0140-3; Wang P, 2013, J PINEAL RES, V54, P292, DOI 10.1111/jpi.12017; Wang P, 2012, J PINEAL RES, V53, P11, DOI 10.1111/j.1600-079X.2011.00966.x; Wei W, 2015, J EXP BOT, V66, P695, DOI 10.1093/jxb/eru392; Yang XH, 2005, PHYSIOL PLANTARUM, V124, P343, DOI 10.1111/j.1399-3054.2005.00518.x; Yang YQ, 2018, NEW PHYTOL, V217, P523, DOI 10.1111/nph.14920; Ye J, 2016, ACTA PHYSIOL PLANT, V38, DOI 10.1007/s11738-015-2045-y; Yin LH, 2013, J PINEAL RES, V54, P426, DOI 10.1111/jpi.12038; Zeng L, 2018, J INTEGR AGR, V17, P328, DOI [10.1016/s2095-3119(17)61757-x, 10.1016/S2095-3119(17)61757-X]; Zhang HJ, 2014, J PINEAL RES, V57, P269, DOI 10.1111/jpi.12167; Zhang H, 2010, J EXP BOT, V61, P3719, DOI 10.1093/jxb/erq198; Zhu JK, 2001, TRENDS PLANT SCI, V6, P66, DOI 10.1016/S1360-1385(00)01838-0</t>
  </si>
  <si>
    <t>WOS:000550151900001</t>
  </si>
  <si>
    <t>Melatonin Regulatory Mechanisms and Phylogenetic Analyses of Melatonin Biosynthesis Related Genes Extracted from Peanut under Salinity Stress</t>
  </si>
  <si>
    <t>ElSayed, Abdelaleim, I; Boulila, Moncef; Rafudeen, Mohammed S.; Mohamed, Azza H.; Sengupta, Sonali; Rady, Mostafa; Omar, Ahmad A.</t>
  </si>
  <si>
    <t>Melatonin improves the tolerance of plants to various environmental stresses by protecting plant cells against oxidative stress damage. The objective of the current study was to determine whether exogenous melatonin (MT) treatments could help protecting peanut (Arachis hypogaea) seedlings against salinity stress. This was achieved by investigating enzymatic and non-enzymatic antioxidant systems and the expression of melatonin biosynthesis related genes in response to salinity stress with or without exogenous MT. The results showed a significant increase in the concentrations of reactive oxygen species (ROS) in peanut seedlings under salinity stress. The exogenous application of melatonin decreased the levels of ROS through the activation of antioxidant enzymes in peanut seedlings under salinity stress. Transcription levels of melatonin biosynthesis related genes such as N-acetylserotonin methyltransferase (ASMT1,ASMT2,ASMT3), tryptophan decarboxylase (TDC), and tryptamine 5-hydroxylase (T5H) were up-regulated with a 150 mu M melatonin treatment under salinity stress. The results indicated that melatonin regulated the redox homeostasis by its ability to induce either enzymatic or non-enzymatic antioxidant systems. In addition, phylogenetic analysis of melatonin biosynthesis genes (ASMT1,ASMT2,ASMT3,TDC,T5H) were performed on a total of 56 sequences belonging to various plant species including five new sequences extracted fromArachis hypogaea(A. hypogaea). This was based on pairwise comparison among aligned nucleotides and predicted amino acids as well as on substitution rates, and phylogenetic inference. The analyzed sequences were heterogeneous and theA. hypogaeaaccessions were primarily closest to those ofManihot esculenta, but this needs further clarification.</t>
  </si>
  <si>
    <t>10.3390/plants9070854</t>
  </si>
  <si>
    <t>ElSayed, Abdelaleim, I</t>
  </si>
  <si>
    <t xml:space="preserve"> Omar, Ahmad A.</t>
  </si>
  <si>
    <t>antioxidant defense; Arachis hypogaea; melatonin; phylogenetic analysis; salinity stress; gene expression; ASMT; TDC; T5H</t>
  </si>
  <si>
    <t>INDUCED OXIDATIVE DAMAGE; EXOGENOUS MELATONIN; SALT STRESS; ANTIOXIDANT DEFENSE; HYDROGEN-PEROXIDE; ANALYSES REVEAL; PLANTS; RICE; TOLERANCE; SEROTONIN</t>
  </si>
  <si>
    <t>[ElSayed, Abdelaleim, I; Omar, Ahmad A.] Zagazig Univ, Fac Agr, Biochem Dept, Zagazig 44519, Egypt; [Boulila, Moncef] Univ Sfax, Inst Olivier, BP 14, Sousse 4061, Tunisia; [Rafudeen, Mohammed S.] Univ Cape Town, Dept Mol &amp; Cell Biol, ZA-7701 Rondebosch, South Africa; [Mohamed, Azza H.] Mansoura Univ, Fac Agr, Agr Chem Dept, Mansoura 35516, Egypt; [Mohamed, Azza H.; Omar, Ahmad A.] Univ Florida, Citrus Res &amp; Educ Ctr, IFAS, Lake Alfred, FL 33850 USA; [Sengupta, Sonali] Louisiana State Univ, Agr Ctr, Sch Plant Environm &amp; Soil Sci, Baton Rouge, LA 70808 USA; [Rady, Mostafa] Fayoum Univ, Fac Agr, Bot Dept, Al Fayyum 63514, Egypt</t>
  </si>
  <si>
    <t>Mohamed, AH (corresponding author), Mansoura Univ, Fac Agr, Agr Chem Dept, Mansoura 35516, Egypt.; Mohamed, AH; Omar, AA (corresponding author), Univ Florida, Citrus Res &amp; Educ Ctr, IFAS, Lake Alfred, FL 33850 USA.</t>
  </si>
  <si>
    <t>aelsayed@zu.edu.eg; boulila.moncef@yahoo.fr; Suhail.Rafudeen@uct.ac.za; azza@ufl.edu; SSengupta@agcenter.isu.edu; mmr02@fayoum.edu.eg; omar71@ufl.edu</t>
  </si>
  <si>
    <t>; ElSayed, Abdelaleim/I-7483-2012; Omar, Ahmad A./D-9936-2015</t>
  </si>
  <si>
    <t>RAFUDEEN, MOHAMED SUHAIL/0000-0002-0364-6646; ElSayed, Abdelaleim/0000-0002-1345-0233; Omar, Ahmad A./0000-0003-3198-624X</t>
  </si>
  <si>
    <t>AEBI H, 1984, METHOD ENZYMOL, V105, P121; ALTSCHUL SF, 1994, NAT GENET, V6, P119, DOI 10.1038/ng0294-119; ALTSCHUL SF, 1990, J MOL BIOL, V215, P403, DOI 10.1006/jmbi.1990.9999; Arnao MB, 2009, J PINEAL RES, V46, P295, DOI 10.1111/j.1600-079X.2008.00660.x; Banavath JN, 2018, FRONT CHEM, V6, DOI 10.3389/fchem.2018.00034; Bonnefont-Rousselot D, 2011, J PINEAL RES, V50, P328, DOI 10.1111/j.1600-079X.2010.00847.x; Boulila M, 2020, MOL BIOL REP, V47, P1625, DOI 10.1007/s11033-020-05249-1; BRADFORD MM, 1976, ANAL BIOCHEM, V72, P248, DOI 10.1016/0003-2697(76)90527-3; Byeon Y, 2015, J PINEAL RES, V58, P470, DOI 10.1111/jpi.12232; Byeon Y, 2014, J PINEAL RES, V56, P107, DOI 10.1111/jpi.12103; Cano A, 2006, J PLANT RES, V119, P321, DOI 10.1007/s10265-006-0275-1; Cen HF, 2020, PLANTS-BASEL, V9, DOI 10.3390/plants9020220; Chen L, 2020, PLOS ONE, V15, DOI 10.1371/journal.pone.0228241; Chen YE, 2018, PHYSIOL PLANTARUM, V164, P349, DOI 10.1111/ppl.12737; Chen YE, 2015, FRONT PLANT SCI, V6, DOI 10.3389/fpls.2015.00779; Fowler G, 2003, FREE RADICAL BIO MED, V34, P77, DOI 10.1016/S0891-5849(02)01186-3; Fujiwara T, 2010, J BIOL CHEM, V285, P11308, DOI 10.1074/jbc.M109.091371; Hardeland R, 2011, PROG NEUROBIOL, V93, P350, DOI 10.1016/j.pneurobio.2010.12.004; Hoagland D.R., 1950, WATER CULTURE METHOD, P347; Hossain MS, 2017, J EXP BOT, V68, P1283, DOI 10.1093/jxb/erx019; JUKES T H, 1969, P21; Kang K, 2013, J PINEAL RES, V55, P7, DOI 10.1111/jpi.12011; Kang K, 2011, J PINEAL RES, V50, P304, DOI 10.1111/j.1600-079X.2010.00841.x; Kang S, 2007, PLANTA, V227, P263, DOI 10.1007/s00425-007-0614-z; Kanjanaphachoat P, 2012, PLANT MOL BIOL, V78, P525, DOI 10.1007/s11103-012-9882-5; Ke QB, 2018, FRONT PLANT SCI, V9, DOI 10.3389/fpls.2018.00914; Kolodziejczyk I, 2016, J PLANT PHYSIOL, V193, P47, DOI 10.1016/j.jplph.2016.01.012; Kumar S, 2018, MOL BIOL EVOL, V35, P1547, DOI 10.1093/molbev/msy096; Larkin MA, 2007, BIOINFORMATICS, V23, P2947, DOI 10.1093/bioinformatics/btm404; LAW MY, 1983, BIOCHEM J, V210, P899, DOI 10.1042/bj2100899; Li C, 2012, J PINEAL RES, V53, P298, DOI 10.1111/j.1600-079X.2012.00999.x; Li H, 2017, FRONT PLANT SCI, V8, DOI 10.3389/fpls.2017.00295; Li MQ, 2016, J PINEAL RES, V61, P291, DOI 10.1111/jpi.12346; Livak KJ, 2001, METHODS, V25, P402, DOI 10.1006/meth.2001.1262; M-STATC, 1990, MICR PROGR DES MAN A; Mandhania S, 2006, BIOL PLANTARUM, V50, P227, DOI 10.1007/s10535-006-0011-7; Maurino VG, 2008, PLANT SIGNAL BEHAV, V3, P923, DOI 10.4161/psb.7036; Mishra P, 2013, PROTOPLASMA, V250, P3, DOI 10.1007/s00709-011-0365-3; Mittler R, 2002, TRENDS PLANT SCI, V7, P405, DOI 10.1016/S1360-1385(02)02312-9; Mukherjee S, 2014, PHYSIOL PLANTARUM, V152, P714, DOI 10.1111/ppl.12218; Nguyen AD, 2011, CARBOHYD POLYM, V84, P751, DOI 10.1016/j.carbpol.2010.07.066; Noctor G, 1998, ANNU REV PLANT PHYS, V49, P249, DOI 10.1146/annurev.arplant.49.1.249; Parida AK, 2005, ECOTOX ENVIRON SAFE, V60, P324, DOI 10.1016/j.ecoenv.2004.06.010; Park S, 2013, J PINEAL RES, V55, P409, DOI 10.1111/jpi.12088; Park S, 2013, J PINEAL RES, V54, P258, DOI 10.1111/j.1600-079X.2012.01029.x; PEARSON WR, 1988, P NATL ACAD SCI USA, V85, P2444, DOI 10.1073/pnas.85.8.2444; RAO MV, 1995, PLANT PHYSIOL, V109, P421, DOI 10.1104/pp.109.2.421; Reiter RJ, 2001, NUTR REV, V59, P286, DOI 10.1111/j.1753-4887.2001.tb07018.x; Reiter RJ, 2015, MOLECULES, V20, P7396, DOI 10.3390/molecules20047396; Shi HT, 2015, J PINEAL RES, V59, P120, DOI 10.1111/jpi.12246; Shi HT, 2015, J EXP BOT, V66, P681, DOI 10.1093/jxb/eru373; Stell R.G.D., 1997, PRINCIPLES PROCEDURE; Stepien P, 2005, PHYSIOL PLANTARUM, V125, P31, DOI 10.1111/j.1399-3054.2005.00534.x; STEVENS LH, 1993, PLANT CELL REP, V12, P573, DOI 10.1007/BF00233063; TAMURA K, 1992, MOL BIOL EVOL, V9, P678; Tan DX, 2012, J EXP BOT, V63, P577, DOI 10.1093/jxb/err256; Tan DX, 2010, BIOL REV, V85, P607, DOI 10.1111/j.1469-185X.2009.00118.x; Turk H, 2015, J PLANT NUTR SOIL SC, V178, P433, DOI 10.1002/jpln.201400476; Vicente O, 2004, J ARID ENVIRON, V58, P463, DOI 10.1016/j.jaridenv.2003.12.003; Wang LY, 2016, PHOTOSYNTHETICA, V54, P19, DOI 10.1007/s11099-015-0140-3; Wang P, 2014, J PINEAL RES, V57, P291, DOI 10.1111/jpi.12169; Wei W, 2015, J EXP BOT, V66, P695, DOI 10.1093/jxb/eru392; Willekens H, 1997, EMBO J, V16, P4806, DOI 10.1093/emboj/16.16.4806; Xu W, 2016, J PINEAL RES, V61, P457, DOI 10.1111/jpi.12359; Yin LH, 2013, J PINEAL RES, V54, P426, DOI 10.1111/jpi.12038; Zhang HJ, 2014, J PINEAL RES, V57, P269, DOI 10.1111/jpi.12167; Zhang HX, 2001, NAT BIOTECHNOL, V19, P765, DOI 10.1038/90824; Zhang N, 2015, J EXP BOT, V66, P647, DOI 10.1093/jxb/eru336; Zhang TG, 2020, SCI HORTIC-AMSTERDAM, V262, DOI 10.1016/j.scienta.2019.109070; Zhao Y, 2013, J PINEAL RES, V55, P79, DOI 10.1111/jpi.12044</t>
  </si>
  <si>
    <t>WOS:000557694900001</t>
  </si>
  <si>
    <t>Exogenous melatonin improves cotton (Gossypium hirsutum L.) pollen fertility under drought by regulating carbohydrate metabolism in male tissues</t>
  </si>
  <si>
    <t>Hu, Wei; Cao, Yuting; Loka, Dimitra A.; Harris-Shultz, Karen R.; Reiter, Russel J.; Ali, Saif; Liu, Yu; Zhou, Zhiguo</t>
  </si>
  <si>
    <t>Although exogenous melatonin can enhance the drought tolerance of plants, reports on the role of melatonin in drought tolerance in male reproductive organs are limited. To explore this, a pot experiment was conducted with cotton cultivar Yuzaomian 9110 to study the effects of exogenous melatonin (100, 200, and 1000 mu M) on male fertility and related carbohydrate metabolism in anther under drought. Results showed that drought inhibited the translocation of carbon assimilates to anthers, however, melatonin application (100 and 200 mu M) significantly improved the translocation of carbon assimilates to drought-stressed anthers. Drought reduced the deposition of starch, the hydrolysis of sucrose into hexoses, the generation of adenosine triphosphate (ATP) in anthers, restricting pollen viability and germination. Nevertheless, the appropriate melatonin concentrations (100 and 200 mu M) increased the starch accumulation by enhancing ADP-glucose pyrophosphorylase and soluble starch synthases activities and accelerated the hydrolysis of sucrose by increasing sucrose synthase, acid and alkaline invertases activities in drought-stressed anthers. Appropriate melatonin concentrations (100 and 200 mu M) also could help to generate more ATP for reproductive activities of drought-stressed anthers, finally increasing the pollen viability and germination of drought-stressed plants. These findings suggest that drought inhibited male fertility of cotton, but a precise melatonin application could regulate the carbohydrate balance of drought-stressed anthers to improve male fertility. This is the first report demonstrating the important role of exogenous melatonin in improving male fertility under drought conditions by regulating the carbohydrate metabolism in the male part of cotton.</t>
  </si>
  <si>
    <t>10.1016/j.plaphy.2020.04.001</t>
  </si>
  <si>
    <t xml:space="preserve"> Zhou, Zhiguo</t>
  </si>
  <si>
    <t>Gossypium hirsutum L.; Water deficiency; N-Acetyl-5-methoxytryptamine; Carbon; Pollen fertility</t>
  </si>
  <si>
    <t>INDUCED MALE-STERILITY; ELEVATED-TEMPERATURE; ALTERING CARBOHYDRATE; WATER-DEFICIT; COLD STRESS; SUGAR; YIELD; RICE; PLANTS; ABA</t>
  </si>
  <si>
    <t>[Hu, Wei; Cao, Yuting; Ali, Saif; Liu, Yu; Zhou, Zhiguo] Nanjing Agr Univ, Coll Agr, 1 Weigang, Nanjing 210095, Jiangsu, Peoples R China; [Hu, Wei; Cao, Yuting; Ali, Saif; Liu, Yu; Zhou, Zhiguo] Nanjing Agr Univ, Jiangsu Collaborat Innovat Ctr Modern Crop Prod J, Nanjing 210095, Jiangsu, Peoples R China; [Loka, Dimitra A.] Hellen Agr Org, Inst Ind &amp; Forage Crops, Larisa 41335, Greece; [Harris-Shultz, Karen R.] USDA ARS, Crop Genet &amp; Breeding Res Unit, Tifton, GA 31793 USA; [Reiter, Russel J.] Univ Texas San Antonio, Dept Cellular &amp; Struct Biol, San Antonio, TX 78229 USA</t>
  </si>
  <si>
    <t>Zhou, ZG (corresponding author), Nanjing Agr Univ, Coll Agr, 1 Weigang, Nanjing 210095, Jiangsu, Peoples R China.</t>
  </si>
  <si>
    <t>giscott@njau.edu.cn</t>
  </si>
  <si>
    <t>Ahammed GJ, 2020, SCI HORTIC-AMSTERDAM, V265, DOI 10.1016/j.scienta.2020.109205; Ahammed GJ, 2020, ENVIRON EXP BOT, V171, DOI 10.1016/j.envexpbot.2019.103960; Ahammed GJ, 2019, ENVIRON EXP BOT, V161, P303, DOI 10.1016/j.envexpbot.2018.06.006; Aloni B, 2001, PHYSIOL PLANTARUM, V112, P505, DOI 10.1034/j.1399-3054.2001.1120407.x; Alqudah AM, 2011, SUSTAIN AGR REV, V6, P193, DOI 10.1007/978-94-007-0186-1_6; Barnabas B, 2008, PLANT CELL ENVIRON, V31, P11, DOI 10.1111/j.1365-3040.2007.01727.x; Buchanan B, 2000, BIOCH MOL BIOL PLANT; Burke JJ, 2004, AGRON J, V96, P359, DOI 10.2134/agronj2004.0359; Chastain DR, 2014, J PLANT PHYSIOL, V171, P1576, DOI 10.1016/j.jplph.2014.07.014; Chen YL, 2017, ENVIRON EXP BOT, V135, P106, DOI 10.1016/j.envexpbot.2016.12.012; Chen YL, 2017, PLANT SCI, V256, P196, DOI 10.1016/j.plantsci.2017.01.001; CLEMENT C, 1994, SEX PLANT REPROD, V7, P347, DOI 10.1007/BF00230513; Dawood MG, 2015, ACTA BIOL COLOMB, V20, P223, DOI 10.15446/abc.v20n2.43291; DHINGRA HR, 1985, ANN BOT-LONDON, V55, P415, DOI 10.1093/oxfordjournals.aob.a086920; DUBBELS R, 1995, J PINEAL RES, V18, P28, DOI 10.1111/j.1600-079X.1995.tb00136.x; Fang XW, 2010, J EXP BOT, V61, P335, DOI 10.1093/jxb/erp307; Fu GF, 2011, AGR SCI CHINA, V10, P1016, DOI 10.1016/S1671-2927(11)60089-8; Gandin A, 2009, J EXP BOT, V60, P4235, DOI 10.1093/jxb/erp255; Han QH, 2017, FRONT PLANT SCI, V8, DOI 10.3389/fpls.2017.00785; Hasan MK, 2019, J AGR FOOD CHEM, V67, P10563, DOI 10.1021/acs.jafc.9b02404; Hu W, 2020, PLANT CELL REP, V39, P195, DOI 10.1007/s00299-019-02483-1; Hu W, 2020, PHYSIOL PLANTARUM, V168, P909, DOI 10.1111/ppl.13030; Hu W, 2019, PLANT SCI, V286, P108, DOI 10.1016/j.plantsci.2019.06.003; Hu W, 2018, FIELD CROP RES, V224, P139, DOI 10.1016/j.fcr.2018.05.013; Hu W, 2018, ENVIRON EXP BOT, V145, P87, DOI 10.1016/j.envexpbot.2017.10.024; Hu W, 2017, FIELD CROP RES, V214, P301, DOI 10.1016/j.fcr.2017.09.022; Hu ZR, 2016, PLANT PHYSIOL BIOCH, V100, P94, DOI 10.1016/j.plaphy.2016.01.008; Imin N, 2004, PROTEOMICS, V4, P1873, DOI 10.1002/pmic.200300738; Li XN, 2018, J PINEAL RES, V64, DOI 10.1111/jpi.12453; Liang BW, 2018, ENVIRON EXP BOT, V155, P650, DOI 10.1016/j.envexpbot.2018.08.016; Liu FL, 2003, FUNCT PLANT BIOL, V30, P271, DOI 10.1071/FP02185; Loka D., 2012, THESIS; Ma XQ, 2018, ENVIRON EXP BOT, V145, P1, DOI 10.1016/j.envexpbot.2017.10.010; Manchester LC, 2015, J PINEAL RES, V59, P403, DOI 10.1111/jpi.12267; Min L, 2014, PLANT PHYSIOL, V164, P1293, DOI 10.1104/pp.113.232314; Murch SJ, 2009, J PINEAL RES, V47, P277, DOI 10.1111/j.1600-079X.2009.00711.x; Nawaz MA, 2016, FRONT PLANT SCI, V6, DOI 10.3389/fpls.2015.01230; Nguyen GN, 2010, J AGRON CROP SCI, V196, P346, DOI 10.1111/j.1439-037X.2010.00423.x; Oliver SN, 2007, PLANT CELL PHYSIOL, V48, P1319, DOI 10.1093/pcp/pcm100; Pettigrew WT, 2004, AGRON J, V96, P377, DOI 10.2134/agronj2004.0377; Ruan YL, 2001, PLANT CELL, V13, P47, DOI 10.1105/tpc.13.1.47; Saini HS, 1997, SEX PLANT REPROD, V10, P67, DOI 10.1007/s004970050069; SAINI HS, 1981, ANN BOT-LONDON, V48, P623, DOI 10.1093/oxfordjournals.aob.a086170; Sawicki M, 2015, J EXP BOT, V66, P1707, DOI 10.1093/jxb/eru533; Schaffer AA, 1997, PLANT PHYSIOL, V113, P739, DOI 10.1104/pp.113.3.739; Sheoran IS, 1996, SEX PLANT REPROD, V9, P161, DOI 10.1007/BF02221396; Shi HT, 2015, J PINEAL RES, V58, P335, DOI 10.1111/jpi.12219; Shi HT, 2015, J EXP BOT, V66, P681, DOI 10.1093/jxb/eru373; Wang HM, 2017, PHYSIOL PLANTARUM, V161, P339, DOI 10.1111/ppl.12592; Wang P, 2013, J PINEAL RES, V54, P292, DOI 10.1111/jpi.12017; Wang R, 2016, CROP SCI, V56, P1265, DOI 10.2135/cropsci2015.08.0477; WESTGATE ME, 1994, CROP SCI, V34, P76, DOI 10.2135/cropsci1994.0011183X003400010014x; Ye J, 2016, ACTA PHYSIOL PLANT, V38, DOI 10.1007/s11738-015-2045-y; Ye TT, 2017, FRONT PLANT SCI, V8, DOI 10.3389/fpls.2017.00064; Zhang HJ, 2014, J PINEAL RES, V57, P269, DOI 10.1111/jpi.12167; Zhang KW, 2014, PLOS ONE, V9, DOI 10.1371/journal.pone.0098215; Zhang N, 2017, SCI REP-UK, V7, DOI 10.1038/s41598-017-00566-1; Zhao HB, 2015, J PINEAL RES, V59, P255, DOI 10.1111/jpi.12258; Zhao HB, 2015, J PINEAL RES, V59, P109, DOI 10.1111/jpi.12245</t>
  </si>
  <si>
    <t>WOS:000531096600056</t>
  </si>
  <si>
    <t>The dual roles of melatonin biosynthesis enzymes in the coordination of melatonin biosynthesis and autophagy in cassava</t>
  </si>
  <si>
    <t>Wei, Yunxie; Bai, Yujing; Cheng, Xiao; Zhu, Binbin; Reiter, Russel J.; Shi, Haitao</t>
  </si>
  <si>
    <t>Both autophagy and melatonin play important roles in plant development and stress response. However, the direct correlation between autophagy and melatonin as well as the underlying mechanism remains elusive in plants. In this study, we discovered that the expression of three autophagy-associated genes (MeATG8b, 8c, and 8e) and autophagic activity were induced by exogenous melatonin treatment in cassava. In addition, three melatonin biosynthesis enzymes (tryptophan decarboxylase 2 (MeTDC2), N-aceylserotonin O-methyltransferase 2 (MeASMT2), and MeASMT3) positively regulate endogenous melatonin level and autophagic activity. Further investigation showed that these melatonin biosynthesis enzymes interacted with MeATG8b/8c/8e in vivo and in vitro. Consistently, MeTDC2, MeASMT2, and MeASMT3 also positively regulate endogenous melatonin level and autophagic activity in cassava. Notably, overexpression of MeATG8b, 8c, and 8e facilitated the protein expression level of MeTDC2, MeASMT2, and MeASMT3 in vivo. Taken together, melatonin synthesis enzymes (MeTDC2, MeASMT2/3) interact with MeATG8b/8c/8e and thus coordinate the dynamics of melatonin biosynthesis and autophagic activity in cassava, highlighting the links between melatonin biosynthesis and autophagic activity in cassava.</t>
  </si>
  <si>
    <t>10.1111/jpi.12652</t>
  </si>
  <si>
    <t>autophagy; autophagy-related gene; melatonin; protein level; protein-protein interaction</t>
  </si>
  <si>
    <t>DEFENSE RESPONSES; DROUGHT TOLERANCE; OXIDATIVE STRESS; LEAF SENESCENCE; SALT STRESS; ARABIDOPSIS; DEGRADATION; RESISTANCE; EXPRESSION; PATHWAYS</t>
  </si>
  <si>
    <t>[Wei, Yunxie; Bai, Yujing; Cheng, Xiao; Zhu, Binbin; Shi, Haitao] Hainan Univ, Coll Trop Crops, Hainan Key Lab Sustainable Utilizat Trop Bioresou, Haikou 570228, Hainan, Peoples R China; [Reiter, Russel J.] UT Hlth San Antonio, Dept Cellular &amp; Struct Biol, San Antonio, TX USA</t>
  </si>
  <si>
    <t>Shi, HT (corresponding author), Hainan Univ, Coll Trop Crops, Hainan Key Lab Sustainable Utilizat Trop Bioresou, Haikou 570228, Hainan, Peoples R China.</t>
  </si>
  <si>
    <t>haitaoshi@hainanu.edu.cn</t>
  </si>
  <si>
    <t>/0000-0001-6642-877X</t>
  </si>
  <si>
    <t>Arnao MB, 2009, J PINEAL RES, V46, P58, DOI 10.1111/j.1600-079X.2008.00625.x; Arnao MB, 2015, J PINEAL RES, V59, P133, DOI 10.1111/jpi.12253; Arnao MB, 2014, TRENDS PLANT SCI, V19, P789, DOI 10.1016/j.tplants.2014.07.006; Back K, 2016, J PINEAL RES, V61, P426, DOI 10.1111/jpi.12364; Bassham DC, 2007, CURR OPIN PLANT BIOL, V10, P587, DOI 10.1016/j.pbi.2007.06.006; Boya P, 2013, NAT CELL BIOL, V15, P713, DOI 10.1038/ncb2788; Cai SY, 2017, J PINEAL RES, V62, DOI 10.1111/jpi.12387; Choi GH, 2017, J PINEAL RES, V63, DOI 10.1111/jpi.12412; Chung T, 2009, PLANT PHYSIOL, V149, P220, DOI 10.1104/pp.108.126714; Cutler SR, 2000, P NATL ACAD SCI USA, V97, P3718, DOI 10.1073/pnas.97.7.3718; Fujiki Y, 2007, PLANT PHYSIOL, V143, P1132, DOI 10.1104/pp.106.093864; Guiboileau A, 2012, NEW PHYTOL, V194, P732, DOI 10.1111/j.1469-8137.2012.04084.x; Guillet G, 2000, PLANT PHYSIOL, V122, P933, DOI 10.1104/pp.122.3.933; Han SJ, 2015, PLANT CELL, V27, P1316, DOI 10.1105/tpc.114.134692; Harrison-Lowe NJ, 2008, AUTOPHAGY, V4, P339, DOI 10.4161/auto.5629; Hu W, 2016, FRONT PLANT SCI, V7, DOI 10.3389/fpls.2016.00736; Jia M, 2019, NAT PLANTS, V5, P212, DOI 10.1038/s41477-018-0348-x; Kang S, 2018, PLANT CELL REP, V37, P653, DOI 10.1007/s00299-018-2258-9; Lai ZB, 2011, PLANT J, V66, P953, DOI 10.1111/j.1365-313X.2011.04553.x; Lee HY, 2016, J PINEAL RES, V60, P327, DOI 10.1111/jpi.12314; Lee HY, 2015, J PINEAL RES, V58, P291, DOI 10.1111/jpi.12214; Lee HY, 2014, J PINEAL RES, V57, P262, DOI 10.1111/jpi.12165; Lenz HD, 2011, PLANT J, V66, P818, DOI 10.1111/j.1365-313X.2011.04546.x; Li JQ, 2017, FRONT PLANT SCI, V8, DOI 10.3389/fpls.2017.01193; Liang CZ, 2015, J PINEAL RES, V59, P91, DOI 10.1111/jpi.12243; Liu YM, 2012, ANNU REV PLANT BIOL, V63, P215, DOI 10.1146/annurev-arplant-042811-105441; Liu YM, 2009, AUTOPHAGY, V5, P954, DOI 10.4161/auto.5.7.9290; Liu YL, 2002, PLANT J, V31, P777, DOI 10.1046/j.1365-313X.2002.01394.x; Ma QX, 2016, J PINEAL RES, V60, P424, DOI 10.1111/jpi.12325; Mathew R, 2011, CURR OPIN GENET DEV, V21, P113, DOI 10.1016/j.gde.2010.12.008; Minina EA, 2018, J EXP BOT, V69, P1415, DOI 10.1093/jxb/ery010; Nair U, 2012, AUTOPHAGY, V8, P780, DOI 10.4161/auto.19385; Patel S, 2008, AUTOPHAGY, V4, P20, DOI 10.4161/auto.5056; Pelagio-Flores R, 2012, J PINEAL RES, V53, P279, DOI 10.1111/j.1600-079X.2012.00996.x; Reiter RJ, 2015, MOLECULES, V20, P7396, DOI 10.3390/molecules20047396; Shi HT, 2015, J PINEAL RES, V58, P26, DOI 10.1111/jpi.12188; Shibutani ST, 2014, CELL RES, V24, P58, DOI 10.1038/cr.2013.159; Sparkes IA, 2006, NAT PROTOC, V1, P2019, DOI 10.1038/nprot.2006.286; Sun X, 2018, PLANT BIOTECHNOL J, V16, P545, DOI 10.1111/pbi.12794; Thompson AR, 2005, CURR OPIN PLANT BIOL, V8, P165, DOI 10.1016/j.pbi.2005.01.013; Wada S, 2015, PLANT PHYSIOL, V168, P60, DOI 10.1104/pp.15.00242; Wada S, 2009, PLANT PHYSIOL, V149, P885, DOI 10.1104/pp.108.130013; Wang P, 2017, PLANT SCI, V256, P53, DOI 10.1016/j.plantsci.2016.12.003; Wang P, 2016, FRONT PLANT SCI, V7, DOI 10.3389/fpls.2016.00720; Wang P, 2015, J PINEAL RES, V58, P479, DOI 10.1111/jpi.12233; Wang P, 2012, J PINEAL RES, V53, P11, DOI 10.1111/j.1600-079X.2011.00966.x; Wang Y, 2013, PLANT CELL, V25, P1383, DOI 10.1105/tpc.112.108993; Wang YQ, 2015, AUTOPHAGY, V11, P595, DOI 10.1080/15548627.2015.1034408; Wei YX, 2018, J PINEAL RES, V64, DOI 10.1111/jpi.12454; Wei YX, 2017, J EXP BOT, V68, P4997, DOI 10.1093/jxb/erx305; Wei YX, 2016, SCI REP-UK, V6, DOI 10.1038/srep35029; Xia TM, 2012, PLOS ONE, V7, DOI 10.1371/journal.pone.0037217; Xiong Y, 2005, PLANT J, V42, P535, DOI 10.1111/j.1365-313X.2005.02397.x; Xiong Y, 2007, PLANT PHYSIOL, V143, P291, DOI 10.1104/pp.106.092106; Yan Y, 2017, BIOCHEM BIOPH RES CO, V494, P20, DOI 10.1016/j.bbrc.2017.10.091; Yin LH, 2013, J PINEAL RES, V54, P426, DOI 10.1111/jpi.12038; Yue JY, 2015, BMC PLANT BIOL, V15, DOI 10.1186/s12870-015-0472-y; Zeng HQ, 2019, INT J MOL SCI, V20, DOI 10.3390/ijms20163976; Zhang J, 2017, ENVIRON EXP BOT, V138, P36, DOI 10.1016/j.envexpbot.2017.02.012; Zhang N, 2015, J EXP BOT, V66, P647, DOI 10.1093/jxb/eru336; Zhang N, 2014, J PINEAL RES, V56, P39, DOI 10.1111/jpi.12095; Zhang N, 2013, J PINEAL RES, V54, P15, DOI 10.1111/j.1600-079X.2012.01015.x; Zheng XD, 2017, SCI REP-UK, V7, DOI 10.1038/srep41236; Zhou J, 2014, MOL PLANT PATHOL, V15, P637, DOI 10.1111/mpp.12118; Zhou J, 2018, MED CHEM, V14, P3, DOI 10.2174/1573406413666171020115539; Zhou J, 2013, PLOS GENET, V9, DOI 10.1371/journal.pgen.1003179; Zuo BX, 2014, J PINEAL RES, V57, P408, DOI 10.1111/jpi.12180</t>
  </si>
  <si>
    <t>WOS:000534806600001</t>
  </si>
  <si>
    <t>Exogenous melatonin alleviates PEG-induced short-term water deficiency in maize by increasing hydraulic conductance</t>
  </si>
  <si>
    <t>Qiao, Yujie; Ren, Jianhong; Yin, Lina; Liu, Yijian; Deng, Xiping; Liu, Peng; Wang, Shiwen</t>
  </si>
  <si>
    <t>Background Water deficiency is likely to become more frequent and intense as a result of global climate change, which may severely impact agricultural production in the world. The positive effects of melatonin (MEL) on alleviation drought or osmotic stress-induced water deficiency in plants has been well reported. However, the underlying mechanism of MEL on the detailed process of plant water uptake and transport under water deficiency condition remains largely unknown. Results Application of 1 mu M MEL led to enhanced tolerance to water deficiency stress in maize seedlings, as evidenced by maintaining the higher photosynthetic parameters, leaf water status and plant transpiration rate. The relatively higher whole-plant hydraulic conductance (K-plant) and root hydraulic conductance (Lp(r)) in MEL-treated seedlings suggest that exogenous MEL alleviated water deficiency stress by promoting root water absorption. HgCl2 (aquaporin inhibitor) treatment inhibit the transpiration rate in MEL-treated plants greater than those of MEL-untreated; after recovery by dithiothreitol (DTT, anti-inhibitor), the transpiration rate in MEL-treated plants increased much higher than those of untreated plants. Moreover, under water deficiency, the transcription level of aquaporin genes was up-regulated by MEL application, and the H2O2 was less accumulated in MEL-treated root. Conclusions Exogenous MEL promoted aquaporin activity, which contributed to the maintaining of Lp(r) and K-plant under short-term water deficiency. The increased water uptake and transport lead to improved water status and thus increased tolerance to PEG-induced short-term water deficiency in maize seedlings.</t>
  </si>
  <si>
    <t>10.1186/s12870-020-02432-1</t>
  </si>
  <si>
    <t>Aquaporin; Melatonin; Water deficiency; Whole-plant hydraulic conductance; Root hydraulic conductance</t>
  </si>
  <si>
    <t>PLASMA-MEMBRANE AQUAPORINS; DROUGHT STRESS; PLANT-GROWTH; TRANSPORT; ARABIDOPSIS; TOLERANCE; SALINITY; ROOTS; ABA; CONDUCTIVITY</t>
  </si>
  <si>
    <t>[Qiao, Yujie; Ren, Jianhong; Yin, Lina; Liu, Yijian; Deng, Xiping; Wang, Shiwen] Northwest A&amp;F Univ, State Key Lab Soil Eros &amp; Dryland Farming Loess P, Inst Soil &amp; Water Conservat, Yangling 712100, Shaanxi, Peoples R China; [Qiao, Yujie; Ren, Jianhong; Deng, Xiping] Northwest A&amp;F Univ, Coll Life Sci, Yangling 712100, Shaanxi, Peoples R China; [Yin, Lina; Deng, Xiping; Wang, Shiwen] Chinese Acad Sci, Inst Soil &amp; Water Conservat, Yangling 712100, Shaanxi, Peoples R China; [Yin, Lina; Deng, Xiping; Wang, Shiwen] Minist Water Resources, Yangling 712100, Shaanxi, Peoples R China; [Yin, Lina; Liu, Yijian; Wang, Shiwen] Northwest A&amp;F Univ, Coll Nat Resources &amp; Environm, Yangling 712100, Shaanxi, Peoples R China; [Liu, Peng] Shandong Agr Univ, Coll Plant Protect, Tai An 271018, Shandong, Peoples R China</t>
  </si>
  <si>
    <t>Wang, SW (corresponding author), Northwest A&amp;F Univ, State Key Lab Soil Eros &amp; Dryland Farming Loess P, Inst Soil &amp; Water Conservat, Yangling 712100, Shaanxi, Peoples R China.; Wang, SW (corresponding author), Chinese Acad Sci, Inst Soil &amp; Water Conservat, Yangling 712100, Shaanxi, Peoples R China.; Wang, SW (corresponding author), Minist Water Resources, Yangling 712100, Shaanxi, Peoples R China.</t>
  </si>
  <si>
    <t>Alexandersson E, 2010, PLANT J, V61, P650, DOI 10.1111/j.1365-313X.2009.04087.x; Allegra M, 2003, J PINEAL RES, V34, P1, DOI 10.1034/j.1600-079X.2003.02112.x; Antoniou C, 2017, J PINEAL RES, V62, DOI 10.1111/jpi.12401; Arnao MB, 2019, TRENDS PLANT SCI, V24, P38, DOI 10.1016/j.tplants.2018.10.010; Arnao MB, 2014, TRENDS PLANT SCI, V19, P789, DOI 10.1016/j.tplants.2014.07.006; Boursiac Y, 2005, PLANT PHYSIOL, V139, P790, DOI 10.1104/pp.105.065029; Boursiac Y, 2008, PLANT J, V56, P207, DOI 10.1111/j.1365-313X.2008.03594.x; Boursiac Y, 2008, PLANT SIGNAL BEHAV, V3, P1096, DOI 10.4161/psb.3.12.7002; Brodribb TJ, 2003, PLANT PHYSIOL, V132, P2166, DOI 10.1104/pp.103.023879; Chaves MM, 2009, ANN BOT-LONDON, V103, P551, DOI 10.1093/aob/mcn125; Chen DQ, 2016, SCI REP-UK, V6, DOI 10.1038/srep22882; Ciani E, 2019, J PINEAL RES, V67, DOI 10.1111/jpi.12590; Cornic G, 2010, PHYSIOL PLANTARUM, V58, P295; Cui GB, 2017, PLANT PHYSIOL BIOCH, V118, P138, DOI 10.1016/j.plaphy.2017.06.014; Dema A, 2020, CELLS-BASEL, V9, DOI 10.3390/cells9030673; Ding F, 2018, MOLECULES, V23, DOI 10.3390/molecules23071605; Ding L, 2015, PLANT SCI, V234, P14, DOI 10.1016/j.plantsci.2015.01.016; Erland LAE, 2018, FUNCT PLANT BIOL, V45, P58, DOI 10.1071/FP16384; Fan JB, 2018, INT J MOL SCI, V19, DOI 10.3390/ijms19051528; FLOWER DJ, 1986, PLANT CELL ENVIRON, V9, P33, DOI 10.1111/j.1365-3040.1986.tb01720.x; Gleason S. M., 2016, PLANTA, V227, P1; Gleason SM, 2015, NAT PLANTS, V1, DOI [10.1038/NPLANTS.2015.114, 10.1038/nplants.2015.114]; Hachez C, 2013, TRENDS PLANT SCI, V18, P344, DOI 10.1016/j.tplants.2012.12.003; Hachez C, 2012, PLANT CELL ENVIRON, V35, P185, DOI 10.1111/j.1365-3040.2011.02429.x; Hardeland R, 2015, J EXP BOT, V66, P627, DOI 10.1093/jxb/eru386; Hasan MK, 2015, FRONT PLANT SCI, V6, DOI 10.3389/fpls.2015.00601; Henzler T, 2004, PLANT CELL ENVIRON, V27, P1184, DOI 10.1111/j.1365-3040.2004.01226.x; Horie T, 2011, PLANT CELL PHYSIOL, V52, P663, DOI 10.1093/pcp/pcr027; Javot H, 2002, ANN BOT-LONDON, V90, P301, DOI 10.1093/aob/mcf199; Li C, 2015, J EXP BOT, V66, P669, DOI 10.1093/jxb/eru476; Li C, 2012, J PINEAL RES, V53, P298, DOI 10.1111/j.1600-079X.2012.00999.x; Liu P, 2014, J EXP BOT, V65, P4747, DOI 10.1093/jxb/eru220; Manchester LC, 2015, J PINEAL RES, V59, P403, DOI 10.1111/jpi.12267; Ruiz-Lozano JM, 2009, PLANT MOL BIOL, V70, P565, DOI 10.1007/s11103-009-9492-z; Martinez-Vilalta J, 2017, PLANT CELL ENVIRON, V40, P962, DOI 10.1111/pce.12846; Martre P, 2002, PLANT PHYSIOL, V130, P2101, DOI 10.1104/pp.009019; Miyamoto N, 2001, J EXP BOT, V52, P1835, DOI 10.1093/jexbot/52.362.1835; Parent B, 2009, PLANT PHYSIOL, V149, P2000, DOI 10.1104/pp.108.130682; Rodriguez C, 2004, J PINEAL RES, V36, P1, DOI 10.1046/j.1600-079X.2003.00092.x; Ryan A, 2009, PLANT CELL ENVIRON, V32, P31, DOI 10.1111/j.1365-3040.2008.01897.x; Sade N, 2014, PLANT PHYSIOL, V166, P1609, DOI 10.1104/pp.114.248633; Shi HT, 2015, J EXP BOT, V66, P681, DOI 10.1093/jxb/eru373; Steudle E, 2000, PLANT SOIL, V226, P45, DOI 10.1023/A:1026439226716; Sun QQ, 2015, J EXP BOT, V66, P657, DOI 10.1093/jxb/eru332; Sutka M, 2011, PLANT PHYSIOL, V155, P1264, DOI 10.1104/pp.110.163113; Szczepkowska A, 2018, CZECH J ANIM SCI, V63, P32, DOI 10.17221/6/2017-CJAS; Tan DX, 2012, J EXP BOT, V63, P577, DOI 10.1093/jxb/err256; Tyerman SD, 2002, PLANT CELL ENVIRON, V25, P173, DOI 10.1046/j.0016-8025.2001.00791.x; Vandeleur RK, 2009, PLANT PHYSIOL, V149, P445, DOI 10.1104/pp.108.128645; Wang P, 2013, J PINEAL RES, V54, P292, DOI 10.1111/jpi.12017; Weeda S, 2014, PLOS ONE, V9, DOI 10.1371/journal.pone.0093462; Wei W, 2015, J EXP BOT, V66, P695, DOI 10.1093/jxb/eru392; Zhang HJ, 2014, J PINEAL RES, V57, P269, DOI 10.1111/jpi.12167; Zhang N, 2016, FRONT PLANT SCI, V7, DOI 10.3389/fpls.2016.00197; Zhang N, 2015, J EXP BOT, V66, P647, DOI 10.1093/jxb/eru336; Zuo BX, 2014, J PINEAL RES, V57, P408, DOI 10.1111/jpi.12180</t>
  </si>
  <si>
    <t>WOS:000536240200003</t>
  </si>
  <si>
    <t>Metabolomics and hormonomics to crack the code of filbert growth</t>
  </si>
  <si>
    <t>Erland, Lauren A. E.; Turi, Christina E.; Saxena, Praveen K.; Murch, Susan J.</t>
  </si>
  <si>
    <t>Introduction Plants respond to changes in their environments through hormonal activation of a physiological cascade that redirects metabolic resources and growth. In filberts (Corylus sp.), chelated iron promotes the growth of new shoots but the mechanism(s) are not understood. Objectives To use untargeted metabolomics and hormonomics approaches to generate novel hypotheses for the morphoregulatory role of ferric ethylenediamine-N,N'-di-(ortho-hydroxyphenyl) acetic acid (Fe-EDDHA) in filbert shoot organogenesis in vitro. Methods Data were generated using previously optimized standardized untargeted metabolomics protocols with time of flight mass spectrometry. Multivariate statistical tools (principal component and partial least squares discriminant analysis) did not detect significant differences. Discovery tools Significance Analysis of Microarrays (SAM), multiple linear regression analysis, Bayesian analysis, logical algorithms, machine learning, synthetic biotransformations, targeted hormonomics, and online resources including MetaboAnalyst were used. Results Starch/sucrose metabolism and shikimate pathway metabolites were increased. Dose dependent decreases were found in polyphenol metabolism, specifically ellagic acid and its methylated derivative 3,4,3 '-tri-O-methylellagic acid. Hormonomics analysis revealed significant differences in phytohormones and their conjugates. FeEDDHA treatment reduced indole-3-acetic acid, abscisic acid, salicylic acid, jasmonic acid conjugates (JA-Trp, JA-Ile, OH-JA) and dihydrozeatinglucoside in regenerating explants. Serotonin (5HT) was decreased in FeEDDHA-treated regenerating tissues while the related metabolite melatonin was increased. Eight phenolic conjugates of 5HT and eight catabolites were affected by FeEDDHA indicating that metabolism to sequester, deactivate and metabolize 5HT was induced by Fe(III). Tryptophan was metabolized through kynurenine but not anthranilate. Conclusion Seven novel hypotheses were generated to guide future studies to understand the regulatory control(s) of shoot organogenesis.</t>
  </si>
  <si>
    <t>METABOLOMICS</t>
  </si>
  <si>
    <t>10.1007/s11306-020-01684-0</t>
  </si>
  <si>
    <t>Corylus; Fe-EDDHA; Micropropagation; Metabolomics; Indoleamine; Kynurenine</t>
  </si>
  <si>
    <t>SCUTELLARIA-BAICALENSIS; NITRATE REDUCTASE; CORYLUS-AVELLANA; MELATONIN; SEROTONIN; PLANT; AUXIN; SYSTEM; DIVERSITY; CRANBERRY</t>
  </si>
  <si>
    <t>[Erland, Lauren A. E.; Murch, Susan J.] Univ British Columbia, Dept Chem, Room 350 Fipke Ctr,3247 Univ Way, Kelowna, BC V1V 1V7, Canada; [Turi, Christina E.; Saxena, Praveen K.] Univ Guelph, Gosling Res Inst Plant Preservat, Dept Plant Agr, Guelph, ON N1G 2W1, Canada</t>
  </si>
  <si>
    <t>Murch, SJ (corresponding author), Univ British Columbia, Dept Chem, Room 350 Fipke Ctr,3247 Univ Way, Kelowna, BC V1V 1V7, Canada.</t>
  </si>
  <si>
    <t>Afendi FM, 2012, PLANT CELL PHYSIOL, V53, DOI 10.1093/pcp/pcr165; Akin M, 2017, PLANT CELL TISS ORG, V130, P483, DOI 10.1007/s11240-017-1238-z; Arnao MB, 2018, ANN BOT-LONDON, V121, P195, DOI 10.1093/aob/mcx114; Arnao MB, 2019, APPL SCI-BASEL, V9, DOI 10.3390/app9245293; Arnao MB, 2019, TRENDS PLANT SCI, V24, P38, DOI 10.1016/j.tplants.2018.10.010; Bajwa VS, 2015, POSTHARVEST BIOL TEC, V110, P183, DOI 10.1016/j.postharvbio.2015.08.018; Bienfait HF, 2004, SOIL SCI PLANT NUTR, V50, P1103, DOI 10.1080/00380768.2004.10408581; BOWDEN K, 1954, NATURE, V174, P925, DOI 10.1038/174925a0; Brown PN, 2012, PLANTA MED, V78, P630, DOI 10.1055/s-0031-1298239; Brown PN, 2012, J AGR FOOD CHEM, V60, P261, DOI 10.1021/jf2033335; CHANDOK MR, 1994, FEBS LETT, V356, P39, DOI 10.1016/0014-5793(94)01213-X; Chattopadhyay A, 2018, IN VITRO CELL DEV-PL, V54, P454, DOI 10.1007/s11627-018-9904-3; Chen LS, 2004, J AM SOC HORTIC SCI, V129, P738, DOI 10.21273/JASHS.129.5.0738; Chong J, 2019, METABOLITES, V9, DOI 10.3390/metabo9030057; Chong J, 2018, BIOINFORMATICS, V34, P4313, DOI 10.1093/bioinformatics/bty528; Chong J, 2018, NUCLEIC ACIDS RES, V46, pW486, DOI 10.1093/nar/gky310; DAS R, 1985, BIOCHEM BIOPH RES CO, V128, P1455, DOI 10.1016/0006-291X(85)91103-9; Debnath B, 2019, INT J MOL SCI, V20, DOI 10.3390/ijms20051040; DRIVER JA, 1984, HORTSCIENCE, V19, P507; DUBBELS R, 1995, J PINEAL RES, V18, P28, DOI 10.1111/j.1600-079X.1995.tb00136.x; Enders TA, 2015, AM J BOT, V102, P180, DOI 10.3732/ajb.1400285; Erland LAE, 2019, SEROTONIN: THE MEDIATOR THAT SPANS EVOLUTION, P23, DOI 10.1016/B978-0-12-800050-2.00002-4; Erland LAE, 2018, J PINEAL RES, V64, DOI 10.1111/jpi.12452; Erland LAE, 2018, FUNCT PLANT BIOL, V45, P58, DOI 10.1071/FP16384; Erland LAE, 2016, BIOTECHNOL ADV, V34, P1347, DOI 10.1016/j.biotechadv.2016.10.002; Erland LAE, 2015, PLANT SIGNAL BEHAV, V10, DOI 10.1080/15592324.2015.1096469; Fiehn O, 2000, NAT BIOTECHNOL, V18, P1157, DOI 10.1038/81137; Galano A, 2013, J PINEAL RES, V54, P245, DOI 10.1111/jpi.12010; Garrison W, 2013, CAN J PLANT SCI, V93, P511, DOI 10.4141/CJPS2012-218; Hand C, 2014, PLANT CELL TISS ORG, V119, P427, DOI 10.1007/s11240-014-0545-x; Hardeland R, 2015, J EXP BOT, V66, P627, DOI 10.1093/jxb/eru386; Hardeland R, 2009, J PINEAL RES, V47, P109, DOI 10.1111/j.1600-079X.2009.00701.x; HATTORI A, 1995, BIOCHEM MOL BIOL INT, V35, P627; Ishihara A, 2008, PLANT J, V54, P481, DOI 10.1111/j.1365-313X.2008.03441.x; Ishihara A, 2008, PLANT SIGNAL BEHAV, V3, P714, DOI 10.4161/psb.3.9.6456; Islam MN, 2011, METABOLOMICS, V7, P446, DOI 10.1007/s11306-010-0269-9; Klockmann S, 2017, J AGR FOOD CHEM, V65, P1456, DOI 10.1021/acs.jafc.6b05007; Krajncic B, 2003, J PLANT PHYSIOL, V160, P143, DOI 10.1078/0176-1617-00794; Latawa J, 2016, BOTANY, V94, P1, DOI 10.1139/cjb-2015-0111; Licea-Moreno RJ, 2015, PLANT CELL TISS ORG, V123, P143, DOI 10.1007/s11240-015-0822-3; Locatelli M, 2011, FOOD CHEM, V129, P1865, DOI 10.1016/j.foodchem.2011.05.134; Malik M, 2017, J HORTIC SCI BIOTECH, V92, P606, DOI 10.1080/14620316.2017.1324744; Mudge EM, 2019, PLANTA MED, V85, P781, DOI 10.1055/a-0915-2550; Mukherjee S, 2014, PHYSIOL PLANTARUM, V152, P714, DOI 10.1111/ppl.12218; Murch SJ, 1997, LANCET, V350, P1598, DOI 10.1016/S0140-6736(05)64014-7; Murch SJ, 2004, PLANT CELL REP, V23, P419, DOI 10.1007/s00299-004-0862-3; Murch SJ, 2001, IN VITRO CELL DEV-PL, V37, P786; Murch SJ, 2009, J PINEAL RES, V47, P277, DOI 10.1111/j.1600-079X.2009.00711.x; Padmanabhan P, 2017, PLANT CELL TISS ORG, V129, P145, DOI 10.1007/s11240-016-1165-4; Parish T, 2002, MICROBIOL-SGM, V148, P3069, DOI 10.1099/00221287-148-10-3069; Pelagio-Flores R, 2016, PHYSIOL PLANTARUM, V158, P92, DOI 10.1111/ppl.12429; Pelagio-Flores R, 2012, J PINEAL RES, V53, P279, DOI 10.1111/j.1600-079X.2012.00996.x; Pelagio-Flores R, 2011, PLANT CELL PHYSIOL, V52, P490, DOI 10.1093/pcp/pcr006; Pernisova M, 2009, P NATL ACAD SCI USA, V106, P3609, DOI 10.1073/pnas.0811539106; Pieterse AH, 2013, AQUAT BOT, V104, P1, DOI 10.1016/j.aquabot.2012.08.002; RAGHURAM N, 1995, PLANT MOL BIOL, V29, P25, DOI 10.1007/BF00019116; Ramakrishna A, 2011, PLANT SIGNAL BEHAV, V6, P800, DOI 10.4161/psb.6.6.15242; Rasmussen S, 2012, ANN BOT-LONDON, V110, P1281, DOI 10.1093/aob/mcs023; Reiter RJ, 2015, MOLECULES, V20, P7396, DOI 10.3390/molecules20047396; Robert HS, 2009, NAT CHEM BIOL, V5, P325, DOI 10.1038/nchembio.170; Ruddick Jon P., 2006, Expert Reviews in Molecular Medicine, V8, P1, DOI 10.1017/S1462399406000068; Saremba BM, 2017, PLANT SIGNAL BEHAV, V12, DOI 10.1080/15592324.2017.1296997; Sherif SM, 2017, SCI REP-UK, V7, DOI 10.1038/s41598-017-07779-4; Simura J, 2018, PLANT PHYSIOL, V177, P476, DOI 10.1104/pp.18.00293; SKOOG F, 1957, Symp Soc Exp Biol, V11, P118; Smith BR, 2006, HORTSCIENCE, V41, P1498, DOI 10.21273/HORTSCI.41.6.1498; Stowe BB, 1959, PROGR CHEM ORGANIC N, P248, DOI [10.1007/978-3-7091-8052-5_5, DOI 10.1007/978-3-7091-8052-5_5]; Tavallali V, 2018, ACTA SCI POL-HORTORU, V17, P179, DOI 10.24326/asphc.2018.5.16; Turi CE, 2014, PLANT SIGNAL BEHAV, V9, DOI 10.4161/psb.28645; Turi CE, 2015, J NAT PROD, V78, P953, DOI 10.1021/np500667z; Turi CE, 2014, PLANT GROWTH REGUL, V74, P239, DOI 10.1007/s10725-014-9915-y; Turi CE, 2013, PLANTA MED, V79, P1370, DOI 10.1055/s-0033-1350618; Wojtania A, 2018, FOLIA HORTIC, V30, P259, DOI 10.2478/fhort-2018-0022; Woodward AW, 2005, ANN BOT-LONDON, V95, P707, DOI 10.1093/aob/mci083; Xia JG, 2011, NAT PROTOC, V6, P743, DOI 10.1038/nprot.2011.319; Xia JG, 2009, NUCLEIC ACIDS RES, V37, pW652, DOI 10.1093/nar/gkp356; YU ZL, 1995, HORTSCIENCE, V30, P120</t>
  </si>
  <si>
    <t>1573-3882</t>
  </si>
  <si>
    <t>1573-3890</t>
  </si>
  <si>
    <t>Metabolomics</t>
  </si>
  <si>
    <t>Endocrinology &amp; Metabolism</t>
  </si>
  <si>
    <t>WOS:000529986300003</t>
  </si>
  <si>
    <t>Production of melatonin and other tryptophan derivatives by Oenococcus oeni under winery and laboratory scale</t>
  </si>
  <si>
    <t>Fracassetti, Daniela; Lo Faro, Alfredo Fabrizio Francesco; Moiola, Sonia; Orioli, Marica; Tirelli, Antonio; Iriti, Marcello; Vigentini, Ileana; Foschino, Roberto</t>
  </si>
  <si>
    <t>Malolactic fermentation (MLF) in Valtellina Superiore DOCG red wine was monitored in 4 cellars and the final products were analysed to determine the content of melatonin (MEL) and other tryptophan (TRP) derivatives, including tryptophan ethyl ester (TEE) and MEL isomers (MISs), and to isolate predominant O. oeni strains. MEL and TEE significantly increased in wines after MLF from two cellars out of four. Six strains were isolated during the MLF of red wines and under laboratory scale, in rich and synthetic wine cultural media, together with other four O. oeni strains able to trigger the MLF. Results showed that the presence of stressful growth factors, like ethanol and acid pH, has a pivotal role in triggering the release of TEE by oenococci. Indeed, all the strains became capable to produce also MEL and MISs, together with TEE. under harsh growth conditions, as in a synthetic wine medium. The production of these compounds was strain-dependent and a maximum amount of 0.0078 +/- 0.0023 ngT/mL (UMB472) and 619.85 +/- 196.16 ngT/mL (UMB436) of MEL and TEE was obtained, respectively. In particular, different MISs were detected under oenological and laboratory scale suggesting that other factors (i.e. technological and/or physico-chemical) could affect the synthesis of TRP derivatives.</t>
  </si>
  <si>
    <t>FOOD MICROBIOLOGY</t>
  </si>
  <si>
    <t>10.1016/j.fm.2019.103265</t>
  </si>
  <si>
    <t xml:space="preserve"> Foschino, Roberto</t>
  </si>
  <si>
    <t>Oenococcus oeni; Melatonin; Tryptophan ethyl ester; Malolactic fermentation; Wine</t>
  </si>
  <si>
    <t>VINIFERA CV MALBEC; ALCOHOLIC FERMENTATION; BIOGENIC-AMINES; EDIBLE PLANTS; GRAPE; ISOMERS; METABOLITES; STRAINS; STRESS; MS/MS</t>
  </si>
  <si>
    <t>[Fracassetti, Daniela; Moiola, Sonia; Tirelli, Antonio; Vigentini, Ileana; Foschino, Roberto] Univ Milan, Dept Food Environm &amp; Nutr Sci, Via G Celoria 2, I-20133 Milan, Italy; [Lo Faro, Alfredo Fabrizio Francesco; Orioli, Marica] Univ Milan, Dept Biomed Surg &amp; Dent Sci, Via Mangiagalli 37, I-20133 Milan, Italy; [Iriti, Marcello] Univ Milan, Dept Agr &amp; Environm Sci, Prod, Landscape,Agroenergy, Via G Celoria 2, I-20133 Milan, Italy</t>
  </si>
  <si>
    <t>Vigentini, I (corresponding author), Via G Celoria 2, I-20133 Milan, Italy.</t>
  </si>
  <si>
    <t>ileana.vigentini@unimi.it</t>
  </si>
  <si>
    <t>, roby/AAT-3432-2020</t>
  </si>
  <si>
    <t>Foschino, Roberto/0000-0003-3937-5355</t>
  </si>
  <si>
    <t>Bisquert R, 2018, FRONT MICROBIOL, V9, DOI 10.3389/fmicb.2018.00318; Boccalandro HE, 2011, J PINEAL RES, V51, P226, DOI 10.1111/j.1600-079X.2011.00884.x; Bonnefont-Rousselot D, 2010, TOXICOLOGY, V278, P55, DOI 10.1016/j.tox.2010.04.008; Contreras A, 2018, FRONT MICROBIOL, V9, DOI 10.3389/fmicb.2018.00291; DICKS LMT, 1995, INT J SYST BACTERIOL, V45, P395, DOI 10.1099/00207713-45-2-395; DUBBELS R, 1995, J PINEAL RES, V18, P28, DOI 10.1111/j.1600-079X.1995.tb00136.x; Fernandez-Cruz E, 2019, AUST J GRAPE WINE R, V25, P92, DOI 10.1111/ajgw.12369; Fernandez-Cruz E, 2017, FOOD CHEM, V217, P431, DOI 10.1016/j.foodchem.2016.08.020; Fernandez-Cruz E, 2019, EUR FOOD RES TECHNOL, V245, P1553, DOI 10.1007/s00217-019-03257-5; Fernandez-Pachon MS, 2014, J PINEAL RES, V56, P31, DOI 10.1111/jpi.12093; Fracassetti D, 2019, FOODS, V8, DOI 10.3390/foods8030099; Garcia-Moreno H, 2013, J PINEAL RES, V55, P26, DOI 10.1111/jpi.12005; Gardana C, 2014, J PINEAL RES, V57, P435, DOI 10.1111/jpi.12183; Guerrini S, 2003, INT J FOOD MICROBIOL, V83, P1, DOI 10.1016/S0168-1605(02)00323-9; HATTORI A, 1995, BIOCHEM MOL BIOL INT, V35, P627; Iriti M, 2006, J SCI FOOD AGR, V86, P1432, DOI 10.1002/jsfa.2537; Iriti M, 2015, INT J TRYPTOPHAN RES, V8, P27, DOI 10.4137/IJTR.S22450; Iriti M, 2010, J PINEAL RES, V49, P101, DOI 10.1111/j.1600-079X.2010.00777.x; Rodriguez-Naranjo MI, 2011, J FOOD COMPOS ANAL, V24, P603, DOI 10.1016/j.jfca.2010.12.009; Rodriguez-Naranjo MI, 2011, FOOD CHEM, V126, P1608, DOI 10.1016/j.foodchem.2010.12.038; JONAS AJ, 1989, J CLIN INVEST, V84, P200, DOI 10.1172/JCI114141; Kang S, 2007, PLANTA, V227, P263, DOI 10.1007/s00425-007-0614-z; Kirschbaum J, 2000, J CHROMATOGR A, V881, P517, DOI 10.1016/S0021-9673(00)00257-0; Lane D.J., 1991, NUCL ACID TECHNIQUES, P115, DOI DOI 10.1007/S00227-012-2133-0; Lee HY, 2016, J PINEAL RES, V60, P327, DOI 10.1111/jpi.12314; Lorenzo C, 2017, FOOD RES INT, V99, P328, DOI 10.1016/j.foodres.2017.05.016; Manchester LC, 2000, LIFE SCI, V67, P3023, DOI 10.1016/S0024-3205(00)00896-1; Mena P, 2012, LWT-FOOD SCI TECHNOL, V47, P13, DOI 10.1016/j.lwt.2012.01.009; Meng JF, 2017, FOOD CHEM, V231, P185, DOI 10.1016/j.foodchem.2017.03.137; Mercolini L, 2008, J SEP SCI, V31, P1007, DOI 10.1002/jssc.200700458; Muniz-Calvo S, 2017, FOOD ANAL METHOD, V10, P1408, DOI 10.1007/s12161-016-0699-8; Murch SJ, 2010, J PINEAL RES, V49, P95, DOI 10.1111/j.1600-079X.2010.00774.x; Paredes SD, 2009, J EXP BOT, V60, P57, DOI 10.1093/jxb/ern284; Reiter RJ, 2009, CRIT REV BIOCHEM MOL, V44, P175, DOI 10.1080/10409230903044914; Camara-Lemarroy CR, 2012, SCI WORLD J, DOI 10.1100/2012/168953; Spadoni G, 2006, J PINEAL RES, V40, P259, DOI 10.1111/j.1600-079X.2005.00309.x; Sprenger J., 1999, Cytologia (Tokyo), V64, P209; Stage PW, 2010, ELECTROPHORESIS, V31, P2242, DOI 10.1002/elps.200900782; Sturtz M, 2011, FOOD CHEM, V127, P1329, DOI 10.1016/j.foodchem.2011.01.093; Tan DX, 2007, J PINEAL RES, V42, P28, DOI 10.1111/j.1600-079X.2006.00407.x; Tan DX, 2012, J PINEAL RES, V53, P113, DOI 10.1111/j.1600-079X.2012.00979.x; Tan DX, 2012, J EXP BOT, V63, P577, DOI 10.1093/jxb/err256; Gomez FJV, 2012, J PINEAL RES, V52, P349, DOI 10.1111/j.1600-079X.2011.00949.x; Vigentini I, 2016, J APPL MICROBIOL, V120, P934, DOI 10.1111/jam.13080; Vigentini I, 2015, J PINEAL RES, V58, P388, DOI 10.1111/jpi.12223; Vigentini I, 2009, INT J FOOD MICROBIOL, V136, P123, DOI 10.1016/j.ijfoodmicro.2009.09.009; Vitalini S, 2013, J PINEAL RES, V54, P322, DOI 10.1111/jpi.12028; Vitalini S, 2011, J PINEAL RES, V51, P331, DOI 10.1111/j.1600-079X.2011.00893.x; Vitalini S, 2011, J PINEAL RES, V51, P278, DOI 10.1111/j.1600-079X.2011.00887.x</t>
  </si>
  <si>
    <t>0740-0020</t>
  </si>
  <si>
    <t>1095-9998</t>
  </si>
  <si>
    <t>FOOD MICROBIOL</t>
  </si>
  <si>
    <t>Food Microbiol.</t>
  </si>
  <si>
    <t>Biotechnology &amp; Applied Microbiology; Food Science &amp; Technology; Microbiology</t>
  </si>
  <si>
    <t>WOS:000495113100026</t>
  </si>
  <si>
    <t>Foliar application of melatonin delay leaf senescence in maize by improving the antioxidant defense system and enhancing photosynthetic capacity under semi-arid regions</t>
  </si>
  <si>
    <t>Ahmad, Shakeel; Su, Wennan; Kamran, Muhammad; Ahmad, Irshad; Meng, Xiangping; Wu, Xiaorong; Javed, Tehseen; Han, Qingfang</t>
  </si>
  <si>
    <t>Melatonin is an important plant growth regulator which plays a key role in plant growth and development. The objective of the current research was to evaluate the effect of foliar application of melatonin (MF) on photosynthetic efficiency, antioxidant defense mechanism, and its relation with leaf senescence in maize crop grown in a semi-arid region. A field experiment was conducted during 2017 and 2018 growth season, where melatonin was applied to the foliage at concentrations of 0 (MF0), 25 (MF1), 50 (MF2), and 75 (MF3) mu M at the ninth leaf stage. Foliar application of melatonin significantly improved chlorophyll content, net photosynthetic rate, soluble sugar content, and soluble protein content during the process of leaf senescence. The application of melatonin also enhanced antioxidant enzyme activities including superoxide dismutase, catalase, and peroxidase, while reduced malondialdehyde and reactive oxygen species accumulation. Melatonin foliar application also increased total leaf area per plant, grains per ear, thousand grain weight and grain yield of maize crop in a semi-arid region. The application of melatonin significantly improved photosynthetic activity, antioxidant defense mechanism, and yield of maize crop in a semi-arid region, where the most effective treatment was MF2.</t>
  </si>
  <si>
    <t>10.1007/s00709-020-01491-3</t>
  </si>
  <si>
    <t>Leaf senescence; Photosynthetic trait; Melatonin; Antioxidant enzymes; Maize yield; Semi-arid region</t>
  </si>
  <si>
    <t>PLANT-GROWTH REGULATORS; SALT STRESS TOLERANCE; OXIDATIVE STRESS; CHLOROPHYLL BREAKDOWN; SUPEROXIDE-DISMUTASE; PROTECTIVE ROLE; YIELD; LEAVES; ENZYMES; PROTEIN</t>
  </si>
  <si>
    <t>[Ahmad, Shakeel; Su, Wennan; Kamran, Muhammad; Ahmad, Irshad; Meng, Xiangping; Wu, Xiaorong; Han, Qingfang] Northwest A&amp;F Univ, Key Lab Crop Physioecol &amp; Tillage Northwestern Lo, Minist Agr, Coll Agron, Yangling 712100, Shaanxi, Peoples R China; [Ahmad, Shakeel; Su, Wennan; Kamran, Muhammad; Ahmad, Irshad; Meng, Xiangping; Wu, Xiaorong; Han, Qingfang] Northwest A&amp;F Univ, Key Lab Agr Soil &amp; Water Engn Arid &amp; Semiarid Are, Minist Educ, Inst Water Saving Agr Arid Areas China, Yangling 712100, Shaanxi, Peoples R China; [Javed, Tehseen] Northwest Agr &amp; Forestry Univ, Coll Water Resources &amp; Architectural Engn, Yangling, Shaanxi, Peoples R China</t>
  </si>
  <si>
    <t>Ahmad, S; Han, QF (corresponding author), Northwest A&amp;F Univ, Key Lab Crop Physioecol &amp; Tillage Northwestern Lo, Minist Agr, Coll Agron, Yangling 712100, Shaanxi, Peoples R China.; Ahmad, S; Han, QF (corresponding author), Northwest A&amp;F Univ, Key Lab Agr Soil &amp; Water Engn Arid &amp; Semiarid Are, Minist Educ, Inst Water Saving Agr Arid Areas China, Yangling 712100, Shaanxi, Peoples R China.</t>
  </si>
  <si>
    <t>shakeel1287@hotmail.com; hanqf88@nwafu.edu.cn</t>
  </si>
  <si>
    <t>Kamran, Muhammad/P-3973-2018</t>
  </si>
  <si>
    <t>Ahmad, shakeel/0000-0001-8232-3396; Javed, Tehseen/0000-0003-2965-6006</t>
  </si>
  <si>
    <t>AEBI H, 1984, METHOD ENZYMOL, V105, P121; Ahmad I, 2019, J PLANT GROWTH REGUL, V38, P855, DOI 10.1007/s00344-018-9897-5; Ahmad P, 2008, J PLANT BIOL, V51, P167, DOI 10.1007/BF03030694; Ahmad S, 2019, EXOGENOUS MELATONIN, DOI [10.7717/PeerJe7793, DOI 10.7717/PEERJE7793]; Alscher RG, 2002, J EXP BOT, V53, P1331, DOI 10.1093/jexbot/53.372.1331; Arnao MB, 2018, ANN BOT-LONDON, V121, P195, DOI 10.1093/aob/mcx114; Arnao MB, 2009, J PINEAL RES, V46, P58, DOI 10.1111/j.1600-079X.2008.00625.x; Arnao MB, 2014, TRENDS PLANT SCI, V19, P789, DOI 10.1016/j.tplants.2014.07.006; ARNON DI, 1949, PLANT PHYSIOL, V24, P1, DOI 10.1104/pp.24.1.1; Bajwa VS, 2015, POSTHARVEST BIOL TEC, V110, P183, DOI 10.1016/j.postharvbio.2015.08.018; Balazadeh S, 2008, PLANT BIOLOGY, V10, P136, DOI 10.1111/j.1438-8677.2008.00108.x; Bhattacharjee S, 2003, BIOL PLANTARUM, V47, P517, DOI 10.1023/B:BIOP.0000041055.77873.db; Biemelt S, 2000, PLANT CELL ENVIRON, V23, P135, DOI 10.1046/j.1365-3040.2000.00542.x; Blandino M, 2009, FIELD CROP RES, V114, P214, DOI 10.1016/j.fcr.2009.08.008; BRADFORD MM, 1976, ANAL BIOCHEM, V72, P248, DOI 10.1016/0003-2697(76)90527-3; Chen YE, 2018, PHYSIOL PLANTARUM, V164, P349, DOI 10.1111/ppl.12737; Dat J, 2000, CELL MOL LIFE SCI, V57, P779, DOI 10.1007/s000180050041; Davis DG, 2001, ENVIRON EXP BOT, V46, P95, DOI 10.1016/S0098-8472(01)00081-8; Debnath B, 2019, INT J MOL SCI, V20, DOI 10.3390/ijms20051040; El Hadrami A, 2005, EUR J PLANT PATHOL, V113, P241, DOI 10.1007/s10658-005-8675-y; Erland LAE, 2015, PLANT SIGNAL BEHAV, V11, P1559; Erley GSA, 2010, PLANT SOIL, V330, P313, DOI 10.1007/s11104-009-0205-9; Fan JB, 2018, INT J MOL SCI, V19, DOI 10.3390/ijms19051528; Finaud J, 2006, SPORTS MED, V36, P327, DOI 10.2165/00007256-200636040-00004; Flores FB, 2008, EUR FOOD RES TECHNOL, V227, P1599, DOI 10.1007/s00217-008-0884-0; Gao H, 2016, POSTHARVEST BIOL TEC, V118, P103, DOI 10.1016/j.postharvbio.2016.03.006; Gao WY, 2019, INT J MOL SCI, V20, DOI 10.3390/ijms20051176; Gelang J, 2010, PHYSIOL PLANTARUM, V110, P366, DOI DOI 10.1034/j.1399-3054.2000.1100311.x; GIANNOPOLITIS CN, 1977, PLANT PHYSIOL, V59, P315, DOI 10.1104/pp.59.2.309; Gooding MJ, 2000, ANN APPL BIOL, V136, P77, DOI 10.1111/j.1744-7348.2000.tb00011.x; Gregersen PL, 2014, BIOTECH AGR FOREST, V69, P113, DOI 10.1007/978-3-662-44406-1_7; Halliwell B, 2006, PLANT PHYSIOL, V141, P312, DOI 10.1104/pp.106.077073; Han LP, 2011, RES CROP, V12, P372; Havko NE, 2016, PLANTS-BASEL, V5, DOI 10.3390/plants5010007; Hernandez JA, 2000, PLANT CELL ENVIRON, V23, P853, DOI 10.1046/j.1365-3040.2000.00602.x; Hernandez-Ruiz J, 2004, PLANTA, V220, P140, DOI 10.1007/s00425-004-1317-3; Hui Z, 2012, PLANT CELL REP, V31, P1073, DOI 10.1007/s00299-012-1226-z; Jebara S, 2005, J PLANT PHYSIOL, V162, P929, DOI 10.1016/j.jplph.2004.10.005; Jiang CQ, 2016, ACTA PHYSIOL PLANT, V38, DOI 10.1007/s11738-016-2101-2; Kamran M, 2020, AGRONOMY-BASEL, V10, DOI 10.3390/agronomy10020187; Kamran M, 2018, SCI REP-UK, V8, DOI 10.1038/s41598-018-23166-z; Khan MLR, 2017, REACTIVE OXYGEN SPEC; Khanna-Chopra R, 2012, PROTOPLASMA, V249, P469, DOI 10.1007/s00709-011-0308-z; Kolar J, 2003, PHYSIOL PLANTARUM, V118, P605, DOI 10.1034/j.1399-3054.2003.00114.x; Li H, 2017, FRONT PLANT SCI, V8, DOI 10.3389/fpls.2017.00295; Liang CZ, 2015, J PINEAL RES, V59, P91, DOI 10.1111/jpi.12243; Liang D, 2018, FRONT PLANT SCI, V9, DOI 10.3389/fpls.2018.00426; Liu JL, 2019, J PLANT GROWTH REGUL, V38, P1161, DOI 10.1007/s00344-019-09921-0; Lodish H., 2000, MOL CELL BIOL; Lu XB, 2004, J MOL CATAL A-CHEM, V210, P31, DOI 10.1016/j.molcata.2003.09.010; Ma XQ, 2018, ENVIRON EXP BOT, V145, P1, DOI 10.1016/j.envexpbot.2017.10.010; Middha SK, 2011, EUR REV MED PHARMACO, V15, P427; Mittler R, 2004, TRENDS PLANT SCI, V9, P490, DOI 10.1016/j.tplants.2004.08.009; Mittler R, 2002, TRENDS PLANT SCI, V7, P405, DOI 10.1016/S1360-1385(02)02312-9; Mueller-Roeber B, 2014, J PLANT GROWTH REGUL, V33, P21, DOI 10.1007/s00344-013-9398-5; Pan SG, 2013, RICE, V6, DOI 10.1186/1939-8433-6-9; Pruzinska A, 2005, PLANT PHYSIOL, V139, P52, DOI 10.1104/pp.105.065870; Pruzinska A, 2003, P NATL ACAD SCI USA, V100, P15259, DOI 10.1073/pnas.2036571100; Quirino BF, 2000, TRENDS PLANT SCI, V5, P278, DOI 10.1016/S1360-1385(00)01655-1; Sajjad Y, 2014, PAK J AGR SCI, V51, P123; SCANDALIOS JG, 1993, PLANT PHYSIOL, V101, P7, DOI 10.1104/pp.101.1.7; Scandalios JG, 2005, BRAZ J MED BIOL RES, V38, P995, DOI 10.1590/S0100-879X2005000700003; Shi HT, 2015, J PINEAL RES, V59, P334, DOI 10.1111/jpi.12262; Shi HT, 2015, J PINEAL RES, V59, P120, DOI 10.1111/jpi.12246; Tan DX, 2000, FREE RADICAL BIO MED, V29, P1177, DOI 10.1016/S0891-5849(00)00435-4; Uzelac B, 2016, PROTOPLASMA, V253, P259, DOI 10.1007/s00709-015-0802-9; Velikova V, 2000, PLANT SCI, V151, P59, DOI 10.1016/S0168-9452(99)00197-1; [王锴 Wang Kai], 2013, [西北农业学报, Acat Agriculturae Boreali-Occidentalis Sinica], V22, P112; Wang LY, 2016, PHOTOSYNTHETICA, V54, P19, DOI 10.1007/s11099-015-0140-3; Wang P, 2013, J PINEAL RES, V55, P424, DOI 10.1111/jpi.12091; Wang P, 2012, J PINEAL RES, V53, P11, DOI 10.1111/j.1600-079X.2011.00966.x; Wang QN, 2017, INT J MOL SCI, V18, DOI 10.3390/ijms18050991; WANG Y, 2015, ENVIRON SCI POLLUT R, V22, P1; Wang YP, 2018, J EXP BOT, V69, P963, DOI 10.1093/jxb/erx473; Wang YC, 2016, PLOS ONE, V11, DOI 10.1371/journal.pone.0149404; Wei SS, 2015, PLANT SCI, V233, P72, DOI 10.1016/j.plantsci.2015.01.002; Yamori W, 2010, PLANT PHYSIOL, V152, P388, DOI 10.1104/pp.109.145862; Ye J, 2016, ACTA PHYSIOL PLANT, V38, DOI 10.1007/s11738-015-2045-y; Yin LH, 2013, J PINEAL RES, V54, P426, DOI 10.1111/jpi.12038; Yuan RC, 2019, CHINESE J ECOL, V38, P2709; Zhang HJ, 2014, J PINEAL RES, V57, P269, DOI 10.1111/jpi.12167; Zhang J, 2017, ENVIRON EXP BOT, V138, P36, DOI 10.1016/j.envexpbot.2017.02.012; Zhang N, 2015, J EXP BOT, V66, P647, DOI 10.1093/jxb/eru336; Zhang Q, 2014, FIELD CROP RES, V164, P82, DOI 10.1016/j.fcr.2014.06.006; Zhang RM, 2017, J PINEAL RES, V62, DOI 10.1111/jpi.12403; Zhang YJ, 2010, PESTIC BIOCHEM PHYS, V98, P151, DOI 10.1016/j.pestbp.2010.04.007; Zhao DQ, 2017, SCI REP-UK, V7, DOI 10.1038/s41598-017-10799-9</t>
  </si>
  <si>
    <t>WOS:000518483400001</t>
  </si>
  <si>
    <t>iTRAQ-based proteomic and physiological analyses of mustard sprouts in response to heat stress</t>
  </si>
  <si>
    <t>Cheng, Chao; Liu, Yin; Fang, Weiming; Tao, Jun; Yang, Zhengfei; Yin, Yongqi</t>
  </si>
  <si>
    <t>Heat stress has been proved to increase the content of melatonin in plants. In the present study, a combination of methods including physiological and biochemical, gene transcription and proteomic were used to investigate the melatonin accumulation mechanisms in mustard sprouts under heat treatment during the germination period. It was revealed that the heat treatment can significantly affect sprout growth, antioxidant enzyme activity and melatonin content in mustard sprouts. Meanwhile, the expression of melatonin key synthase genes, such as tryptophan decarboxylase genes (BjTDC 1, BjTDC 2) and serotonin N-acetyltransferase genes (BjSNAT 1), were significantly induced by heat stress, which coincided with the trend of melatonin content. Under the heat stress, a total of 172 differential abundance proteins were confidently identified in mustard sprouts and participated in many physiological processes. Functional classification analysis showed that the defense/pressure, energy and nucleotide metabolism, protein biosynthesis, signal transduction and transcription etc. were largely induced. Heat treatment stimulated a defense response at the protein level by regulating the growth and physiological metabolism in mustard sprouts. The results in this work provided novel deep insights into the proteins' response to heat stress, which will certainly promote further understanding of the heat-tolerance mechanism of mustard sprouts.</t>
  </si>
  <si>
    <t>10.1039/c9ra10089j</t>
  </si>
  <si>
    <t>Cheng, Chao</t>
  </si>
  <si>
    <t xml:space="preserve"> Yin, Yongqi</t>
  </si>
  <si>
    <t>STRUCTURAL-CHARACTERIZATION; RICE SEEDLINGS; MELATONIN; METHYLTRANSFERASE; ACCUMULATION; TEMPERATURES; CONTAMINANTS; ANTIOXIDANT; EXPRESSION; SALINITY</t>
  </si>
  <si>
    <t>[Cheng, Chao; Liu, Yin; Fang, Weiming; Tao, Jun; Yang, Zhengfei; Yin, Yongqi] Yangzhou Univ, Coll Food Sci &amp; Engn, Yangzhou 210095, Jiangsu, Peoples R China</t>
  </si>
  <si>
    <t>Yin, YQ (corresponding author), Yangzhou Univ, Coll Food Sci &amp; Engn, Yangzhou 210095, Jiangsu, Peoples R China.</t>
  </si>
  <si>
    <t>yqyin@yzu.edu.cn</t>
  </si>
  <si>
    <t>Aguilera Y, 2015, FOOD CHEM, V170, P203, DOI 10.1016/j.foodchem.2014.08.071; Arnao MB, 2018, J FUNCT FOODS, V48, P37, DOI 10.1016/j.jff.2018.06.023; Arnao MB, 2015, J PINEAL RES, V59, P133, DOI 10.1111/jpi.12253; Arnao MB, 2013, J PINEAL RES, V55, P149, DOI 10.1111/jpi.12055; Back K, 2016, J PINEAL RES, V61, P426, DOI 10.1111/jpi.12364; BRADFORD MM, 1976, ANAL BIOCHEM, V72, P248, DOI 10.1016/0003-2697(76)90527-3; Byeon Y, 2015, J EXP BOT, V66, P6917, DOI 10.1093/jxb/erv396; Byeon Y, 2014, J PINEAL RES, V56, P189, DOI 10.1111/jpi.12111; Byeon Y, 2013, J PINEAL RES, V55, P371, DOI 10.1111/jpi.12080; Chang IF, 2005, PLANT PHYSIOL, V137, P848, DOI 10.1104/pp.104.053637; Dionisio-Sese ML, 1998, PLANT SCI, V135, P1, DOI 10.1016/S0168-9452(98)00025-9; Dobson CM, 2003, NATURE, V426, P884, DOI 10.1038/nature02261; Erika A., 1998, DNA RES, V5, P379; Francesca B., 2018, NUTRIENTS, V10, P1135; Giavalisco P, 2005, PLANT MOL BIOL, V57, P577, DOI 10.1007/s11103-005-0699-3; Guo LP, 2017, PLANT SOIL, V414, P355, DOI 10.1007/s11104-016-3132-6; Guo LP, 2016, EUR FOOD RES TECHNOL, V242, P107, DOI 10.1007/s00217-015-2522-y; Han F, 2009, BBA-PROTEINS PROTEOM, V1794, P1625, DOI 10.1016/j.bbapap.2009.07.013; Hinkson IV, 2011, TRENDS CELL BIOL, V21, P293, DOI 10.1016/j.tcb.2011.02.002; Jin XL, 2017, FOOD CHEM, V218, P285, DOI 10.1016/j.foodchem.2016.09.029; Lee DG, 2007, PROTEOMICS, V7, P3369, DOI 10.1002/pmic.200700266; Lei Q, 2013, J PINEAL RES, V55, P443, DOI 10.1111/jpi.12096; Li X, 2014, PROCESS BIOCHEM, V49, P1084, DOI 10.1016/j.procbio.2014.03.008; Liu G. H., 2014, IEEE SENS J, V14, P1; Livak KJ, 2001, METHODS, V25, P402, DOI 10.1006/meth.2001.1262; Ma Y, 2019, J SCI FOOD AGR, V99, P5176, DOI 10.1002/jsfa.9764; Manchester LC, 2015, J PINEAL RES, V59, P403, DOI 10.1111/jpi.12267; Maronde E, 2007, TRENDS ENDOCRIN MET, V18, P142, DOI 10.1016/j.tem.2007.03.001; Mittler R, 2006, TRENDS PLANT SCI, V11, P15, DOI 10.1016/j.tplants.2005.11.002; MOORE S, 1954, J BIOL CHEM, V211, P907; Nawaz M. A., 2016, FRONT PLANT SCI, V6, P1; Oswaldo V. L., 2016, FRONT PLANT SCI, V7, P1; Park S, 2013, J PINEAL RES, V55, P409, DOI 10.1111/jpi.12088; Reiter RJ, 2002, ANN NY ACAD SCI, V957, P341, DOI 10.1111/j.1749-6632.2002.tb02938.x; Reiter RJ, 2009, BIOL REPROD, V81, P445, DOI 10.1095/biolreprod.108.075655; Shakeel SN, 2013, PLANT MOL BIOL REP, V31, P840, DOI 10.1007/s11105-013-0555-6; Singh H, 2001, INDIAN J AGRON, V46, P533; Wang WX, 2003, PLANTA, V218, P1, DOI 10.1007/s00425-003-1105-5; Williamson BL, 1998, TOXICOL LETT, V99, P139, DOI 10.1016/S0378-4274(98)00223-9; Williamson BL, 1998, CHEM RES TOXICOL, V11, P234, DOI 10.1021/tx970202h; Ye T., 2019, J PINEAL RES, V66, P1; Yin YQ, 2018, RSC ADV, V8, P17905, DOI 10.1039/c8ra02996b; Yin YQ, 2015, J PROTEOMICS, V113, P110, DOI 10.1016/j.jprot.2014.09.023</t>
  </si>
  <si>
    <t>WOS:000514642400058</t>
  </si>
  <si>
    <t>Melatonin and plant growth-promoting rhizobacteria alleviate the cadmium and arsenic stresses and increase the growth of Spinacia oleracea L.</t>
  </si>
  <si>
    <t>Asif, Mahnoor; Pervez, Arshid; Irshad, Usman; Mehmood, Qaisar; Ahmad, Rafiq</t>
  </si>
  <si>
    <t>Melatonin (N-acetyl-5-methoxytryptamine) is a recently discovered natural product that helps the plant to cope with environmental stresses. In the same way, plant growth-promoting rhizobacteria colonise plant roots and enhance plant stress tolerance. To study the impact of exogenous melatonin and Bacillus licheniformis on the growth of Spinacia oleracea L. seedlings were treated with 100 mu mol exogenous melatonin and B. licheniformis under cadmium (Cd) and arsenic (As) stresses by a pot experiment. Different plant growth parameters, antioxidant enzymes, and lipid peroxidation were studied. The results showed that melatonin application and B. licheniformis inoculation alleviated As and Cd toxicity by significantly reducing the negative impacts of stresses and increasing the fresh and dry weight as well as preventing the damage to the chlorophyll content of S. oleracea L. Moreover, supplementation of melatonin, and B. licheniformis, enhanced activities of antioxidant enzymes superoxide dismutase, peroxidase, catalase, thus acting as a line of defense against As and Cd stresses. Similarly, lipid peroxidation was also inhibited by exogenous melatonin and B. licheniformis inoculation. Exogenous application of melatonin and inoculating roots of S. oleracea L. with B. licheniformis found to ameliorate the harmful effects of As and Cd contamination.</t>
  </si>
  <si>
    <t>PLANT SOIL AND ENVIRONMENT</t>
  </si>
  <si>
    <t>10.17221/135/2020-PSE</t>
  </si>
  <si>
    <t>Asif, Mahnoor</t>
  </si>
  <si>
    <t xml:space="preserve"> Ahmad, Rafiq</t>
  </si>
  <si>
    <t>spinach; toxic elements; phytomelatonin; stressful environment; plant hormone; contaminated soil</t>
  </si>
  <si>
    <t>EXOGENOUS MELATONIN; PHYTOREMEDIATION</t>
  </si>
  <si>
    <t>[Asif, Mahnoor; Pervez, Arshid; Irshad, Usman; Mehmood, Qaisar] COMSATS Univ Islamabad, Dept Environm Sci, Abbottabad Campus, Abbottabad, Pakistan; [Ahmad, Rafiq] COMSATS Univ Islamabad, Dept Biotechnol, Abbottabad Campus, Abbottabad, Pakistan</t>
  </si>
  <si>
    <t>Ahmad, R (corresponding author), COMSATS Univ Islamabad, Dept Biotechnol, Abbottabad Campus, Abbottabad, Pakistan.</t>
  </si>
  <si>
    <t>drrafiq@cuiatd.edu.pk</t>
  </si>
  <si>
    <t>Arnao MB, 2018, ANN BOT-LONDON, V121, P195, DOI 10.1093/aob/mcx114; Arnao MB, 2019, TRENDS PLANT SCI, V24, P38, DOI 10.1016/j.tplants.2018.10.010; Arnao MB, 2014, TRENDS PLANT SCI, V19, P789, DOI 10.1016/j.tplants.2014.07.006; Asif M, 2019, CLEAN-SOIL AIR WATER, V47, DOI 10.1002/clen.201800459; Back K, 2016, J PINEAL RES, V61, P426, DOI 10.1111/jpi.12364; BRENNAN T, 1977, PLANT PHYSIOL, V59, P411, DOI 10.1104/pp.59.3.411; Bucker-Neto L, 2017, GENET MOL BIOL, V40, P373, DOI [10.1590/1678-4685-GMB-2016-0087, 10.1590/1678-4685-gmb-2016-0087]; Byeon Y, 2015, J PINEAL RES, V58, P470, DOI 10.1111/jpi.12232; Choi GH, 2017, J PINEAL RES, V63, DOI 10.1111/jpi.12412; Cui WT, 2012, J EXP BOT, V63, P5521, DOI 10.1093/jxb/ers201; Dobbelaere S, 2003, CRIT REV PLANT SCI, V22, P107, DOI 10.1080/713610853; Fan JB, 2018, INT J MOL SCI, V19, DOI 10.3390/ijms19051528; Hahm MS, 2017, J MICROBIOL BIOTECHN, V27, P1790, DOI 10.4014/jmb.1609.09042; HEATH RL, 1968, ARCH BIOCHEM BIOPHYS, V125, P189, DOI 10.1016/0003-9861(68)90654-1; KAKKAR P, 1984, INDIAN J BIOCHEM BIO, V21, P130; Khan AR, 2015, ENVIRON SCI POLLUT R, V22, P14032, DOI 10.1007/s11356-015-4647-8; Lee K, 2017, J PINEAL RES, V63, DOI 10.1111/jpi.12441; Li C, 2012, J PINEAL RES, V53, P298, DOI 10.1111/j.1600-079X.2012.00999.x; Liu JL, 2016, SCI HORTIC-AMSTERDAM, V207, P14, DOI 10.1016/j.scienta.2016.05.003; Qiao YJ, 2019, PLANT PHYSIOL BIOCH, V139, P342, DOI 10.1016/j.plaphy.2019.03.037; Reddy K P, 1995, CELL PHYSL, V26, P984; Shahid M, 2018, ENVIRON POLLUT, V242, P307, DOI 10.1016/j.envpol.2018.06.083; Shi HT, 2017, FRONT PLANT SCI, V8, DOI 10.3389/fpls.2017.01666; Ullah A, 2015, ENVIRON EXP BOT, V117, P28, DOI 10.1016/j.envexpbot.2015.05.001; Wang L, 2017, J PINEAL RES, V63, DOI 10.1111/jpi.12429; Zhang N, 2015, J EXP BOT, V66, P647, DOI 10.1093/jxb/eru336; Zhang N, 2013, J PINEAL RES, V54, P15, DOI 10.1111/j.1600-079X.2012.01015.x; Zhou DM, 2016, PLANT SOIL, V401, P259, DOI 10.1007/s11104-015-2743-7</t>
  </si>
  <si>
    <t>CZECH ACADEMY AGRICULTURAL SCIENCES</t>
  </si>
  <si>
    <t>PRAGUE</t>
  </si>
  <si>
    <t>1214-1178</t>
  </si>
  <si>
    <t>1805-9368</t>
  </si>
  <si>
    <t>PLANT SOIL ENVIRON</t>
  </si>
  <si>
    <t>Plant Soil Environ.</t>
  </si>
  <si>
    <t>WOS:000536146800006</t>
  </si>
  <si>
    <t>Direct comparison of Arabidopsis gene expression reveals different responses to melatonin versus auxin</t>
  </si>
  <si>
    <t>Zia, Sajal F.; Berkowitz, Oliver; Bedon, Frank; Whelan, James; Franks, Ashley E.; Plummer, Kim M.</t>
  </si>
  <si>
    <t>Background: Melatonin (N-acetyl-5-methoxytryptamine) in plants, regulates shoot and root growth and alleviates environmental stresses. Melatonin and the phyto-hormone auxin are tryptophan-derived compounds. However, it largely remains controversial as to whether melatonin and auxin act through similar or overlapping signalling and regulatory pathways. Results: Here, we have used a promoter-activation study to demonstrate that, unlike auxin (1-naphthalene acetic acid, NAA), melatonin neither induces Direct repeat 5 DR5 expression in Arabidopsis thaliana roots under normal growth conditions nor suppresses the induction of Alternative oxidase 1a AOX1a in leaves upon Antimycin A treatment, both of which are the hallmarks of auxin action. Additionally, comparative global transcriptome analysis conducted on Arabidopsis treated with melatonin or NAA revealed differences in the number and types of differentially expressed genes. Auxin (4.5 mu M) altered the expression of a diverse and large number of genes whereas melatonin at 5 mu M had no significant effect but melatonin at 100 mu M had a modest effect on transcriptome compared to solvent-treated control. Interestingly, the prominent category of genes differentially expressed upon exposure to melatonin trended towards biotic stress defence pathways while downregulation of key genes related to photosynthesis was observed. Conclusion: Together these findings indicate that though they are both indolic compounds, melatonin and auxin act through different pathways to alter gene expression in Arabidopsis thaliana. Furthermore, it appears that effects of melatonin enable Arabidopsis thaliana to prioritize biotic stress defence signalling rather than growth. These findings clear the current confusion in the literature regarding the relationship of melatonin and auxin and also have greater implications of utilizing melatonin for improved plant protection.</t>
  </si>
  <si>
    <t>10.1186/s12870-019-2158-3</t>
  </si>
  <si>
    <t>Zia, Sajal F.</t>
  </si>
  <si>
    <t xml:space="preserve"> Plummer, Kim M.</t>
  </si>
  <si>
    <t>Melatonin; Auxin; Promoter activation; Transcriptome; Arabidopsis thaliana</t>
  </si>
  <si>
    <t>GROWTH-STIMULATING COMPOUND; ALTERNATIVE OXIDASE; TRANSCRIPTION FACTOR; RETROGRADE REGULATION; DEFENSE RESPONSES; SALICYLIC-ACID; ABSCISIC-ACID; BIOTIC STRESS; THALIANA; RESISTANCE</t>
  </si>
  <si>
    <t>[Zia, Sajal F.; Berkowitz, Oliver; Bedon, Frank; Whelan, James; Plummer, Kim M.] La Trobe Univ, AgriBio, Dept Anim Plant &amp; Soil Sci, Bundoora, Vic 3086, Australia; [Berkowitz, Oliver; Whelan, James] La Trobe Univ, ARC Ctr Excellence Plant Energy Biol, Bundoora, Vic 3086, Australia; [Franks, Ashley E.] La Trobe Univ, Dept Physiol Anat &amp; Microbiol, Bundoora, Vic 3086, Australia; [Franks, Ashley E.] La Trobe Univ, Ctr Future Landscapes, Bundoora, Vic 3086, Australia</t>
  </si>
  <si>
    <t>Bedon, F; Plummer, KM (corresponding author), La Trobe Univ, AgriBio, Dept Anim Plant &amp; Soil Sci, Bundoora, Vic 3086, Australia.</t>
  </si>
  <si>
    <t>f.bedon@latrobe.edu.au; k.plummer@latrobe.edu.au</t>
  </si>
  <si>
    <t>Bedon, Frank/B-5497-2011; Plummer, Kim/B-4911-2016</t>
  </si>
  <si>
    <t>Bedon, Frank/0000-0002-9940-5926; Franks, Ashley/0000-0003-1664-6060; Plummer, Kim/0000-0001-6846-642X</t>
  </si>
  <si>
    <t>Antoniou C, 2017, J PINEAL RES, V62, DOI 10.1111/jpi.12401; Arnao MB, 2018, ANN BOT-LONDON, V121, P195, DOI 10.1093/aob/mcx114; Arnao MB, 2017, ACTA PHYSIOL PLANT, V39, DOI 10.1007/s11738-017-2428-3; Arnao MB, 2009, J PINEAL RES, V46, P58, DOI 10.1111/j.1600-079X.2008.00625.x; Arnao M. B., 2014, ADV BOT, V2014, P1, DOI [10.1155/2014/815769, DOI 10.1155/2014/815769]; Arnao MB, 2019, TRENDS PLANT SCI, V24, P38, DOI 10.1016/j.tplants.2018.10.010; Ashburner M, 2000, NAT GENET, V25, P25, DOI 10.1038/75556; Back K, 2016, J PINEAL RES, V61, P426, DOI 10.1111/jpi.12364; Bajwa VS, 2014, J PINEAL RES, V56, P238, DOI 10.1111/jpi.12115; Benkova E, 2003, CELL, V115, P591, DOI 10.1016/S0092-8674(03)00924-3; Berkowitz O, 2016, PLANT CELL ENVIRON, V39, P1127, DOI 10.1111/pce.12712; Bilgin DD, 2010, PLANT CELL ENVIRON, V33, P1597, DOI 10.1111/j.1365-3040.2010.02167.x; Bray NL, 2016, NAT BIOTECHNOL, V34, P888, DOI 10.1038/nbt0816-888d; Breen S, 2015, FRONT PLANT SCI, V6, DOI 10.3389/fpls.2015.00900; Byeon Y, 2016, J PINEAL RES, V60, P65, DOI 10.1111/jpi.12289; Casimiro I, 2001, PLANT CELL, V13, P843, DOI 10.1105/tpc.13.4.843; Chen Q, 2009, J PLANT PHYSIOL, V166, P324, DOI 10.1016/j.jplph.2008.06.002; Chen YH, 2013, PLANT CELL REP, V32, P219, DOI 10.1007/s00299-012-1356-3; Cheng CY, 2017, PLANT J, V89, P789, DOI 10.1111/tpj.13415; Cui FH, 2013, PLANT PHYSIOL, V162, P1018, DOI 10.1104/pp.113.219659; Davies P. J., 1987, Plant hormones and their role in plant growth and development., P1; DAY DA, 1995, AUST J PLANT PHYSIOL, V22, P497, DOI 10.1071/PP9950497; De Clercq I, 2013, PLANT CELL, V25, P3472, DOI 10.1105/tpc.113.117168; Dracatos PM, 2016, INT J MOL SCI, V17, DOI 10.3390/ijms17091473; Ederli L, 2006, PLANT PHYSIOL, V142, P595, DOI 10.1104/pp.106.085472; Erland LAE, 2019, J PINEAL RES, V66, DOI 10.1111/jpi.12527; Fury Wen, 2006, Conf Proc IEEE Eng Med Biol Soc, V2006, P5531; Hernandez IG, 2015, PLANT PHYSIOL BIOCH, V94, P191, DOI 10.1016/j.plaphy.2015.06.011; Hagen G, 2002, PLANT MOL BIOL, V49, P373, DOI 10.1023/A:1015207114117; Hardeland R, 2016, FRONT PLANT SCI, V7, DOI 10.3389/fpls.2016.00198; Hayashi KI, 2014, P NATL ACAD SCI USA, V111, P11557, DOI 10.1073/pnas.1408960111; He JN, 2012, PLANT CELL, V24, P1815, DOI 10.1105/tpc.112.098707; Hernandez-Ruiz J, 2005, J PINEAL RES, V39, P137, DOI 10.1111/j.1600-079X.2005.00226.x; Hernandez-Ruiz J, 2004, PLANTA, V220, P140, DOI 10.1007/s00425-004-1317-3; Huang B, 2019, FRONT PLANT SCI, V10, DOI 10.3389/fpls.2019.00677; Ipcho S, 2016, G3-GENES GENOM GENET, V6, P1585, DOI 10.1534/g3.116.027987; Ivanova A, 2014, PLANT PHYSIOL, V165, P1233, DOI 10.1104/pp.114.237495; Kant S, 2009, PLANT PHYSIOL, V151, P691, DOI 10.1104/pp.109.143875; Kerchev PI, 2014, MOL PLANT, V7, P1138, DOI 10.1093/mp/ssu071; Kim M, 2016, J PLANT PHYSIOL, V190, P67, DOI 10.1016/j.jplph.2015.11.009; Klessig DF, 2018, MOL PLANT MICROBE IN, V31, P871, DOI [10.1094/MPMI-03-18-0067-CR, 10.1094/mpmi-03-18-0067-cr]; Knoth C, 2008, PLANT J, V55, P53, DOI 10.1111/j.1365-313X.2008.03486.x; Koyama FC, 2013, J EUKARYOT MICROBIOL, V60, P646, DOI 10.1111/jeu.12080; Koyama T, 2007, PLANT CELL, V19, P473, DOI 10.1105/tpc.106.044792; Lay FT, 2005, CURR PROTEIN PEPT SC, V6, P85, DOI 10.2174/1389203053027575; Lee HY, 2017, J PINEAL RES, V62, DOI 10.1111/jpi.12379; Lee HY, 2016, J PINEAL RES, V60, P327, DOI 10.1111/jpi.12314; Lee HY, 2015, J PINEAL RES, V58, P291, DOI 10.1111/jpi.12214; Lee HY, 2014, J PINEAL RES, V57, P418, DOI 10.1111/jpi.12181; Lee HY, 2014, J PINEAL RES, V57, P262, DOI 10.1111/jpi.12165; Lee K, 2018, J PINEAL RES, V64, DOI 10.1111/jpi.12460; LEONOVA LA, 1985, J PLANT GROWTH REGUL, V4, P169, DOI 10.1007/BF02266954; Lewis DR, 2013, PLANT CELL, V25, P3329, DOI 10.1105/tpc.113.114868; Li C, 2016, J PINEAL RES, V61, P218, DOI 10.1111/jpi.12342; Li CL, 2014, MOL PLANT, V7, P1508, DOI 10.1093/mp/ssu061; Li H, 2017, FRONT PLANT SCI, V8, DOI 10.3389/fpls.2017.00295; Li H, 2017, SCI REP-UK, V7, DOI 10.1038/srep40858; Liang CZ, 2017, FRONT PLANT SCI, V8, DOI 10.3389/fpls.2017.00134; Liang D, 2018, FRONT PLANT SCI, V9, DOI 10.3389/fpls.2018.00426; Liu CX, 2019, J AGR FOOD CHEM, V67, P6116, DOI 10.1021/acs.jafc.9b00058; Liu XY, 2019, COMMUN BIOL, V2, DOI 10.1038/s42003-019-0544-x; Luesse DR, 2015, FRONT PLANT SCI, V6, DOI 10.3389/fpls.2015.01148; Majda M, 2018, INT J MOL SCI, V19, DOI 10.3390/ijms19040951; Mandal MK, 2018, J PINEAL RES, V65, DOI 10.1111/jpi.12505; MILLAR AH, 1993, FEBS LETT, V329, P259, DOI 10.1016/0014-5793(93)80233-K; Mutwil M, 2011, PLANT CELL, V23, P895, DOI 10.1105/tpc.111.083667; Ng S, 2014, MOL PLANT, V7, P1075, DOI 10.1093/mp/ssu037; Ng S, 2013, J BIOL CHEM, V288, P3449, DOI 10.1074/jbc.M112.416727; Norman C, 2004, PLANT PHYSIOL, V134, P492, DOI 10.1104/pp.103.031039; Omelyanchuk NA, 2017, SCI REP-UK, V7, DOI 10.1038/s41598-017-02476-8; Pajerowska-Mukhtar KM, 2012, CURR BIOL, V22, P103, DOI 10.1016/j.cub.2011.12.015; Paponov IA, 2008, MOL PLANT, V1, P321, DOI 10.1093/mp/ssm021; Pelagio-Flores R, 2012, J PINEAL RES, V53, P279, DOI 10.1111/j.1600-079X.2012.00996.x; Pre M, 2008, PLANT PHYSIOL, V147, P1347, DOI 10.1104/pp.108.117523; Qin GJ, 2005, PLANT CELL, V17, P2693, DOI 10.1105/tpc.105.034959; Quint M, 2009, PLANT PHYSIOL, V150, P748, DOI 10.1104/pp.109.136671; Rajniak J, 2018, NAT CHEM BIOL, V14, P442, DOI 10.1038/s41589-018-0019-2; Rawat R, 2009, P NATL ACAD SCI USA, V106, P16883, DOI 10.1073/pnas.0813035106; Reiter RJ, 2017, CELL MOL LIFE SCI, V74, P3863, DOI 10.1007/s00018-017-2609-7; Santner A, 2009, NAT CHEM BIOL, V5, P301, DOI 10.1038/nchembio.165; Schmid M, 2005, NAT GENET, V37, P501, DOI 10.1038/ng1543; Selinski J, 2018, PLANT PHYSIOL, V176, P1423, DOI 10.1104/pp.17.01331; Shi HT, 2018, J PINEAL RES, V65, DOI 10.1111/jpi.12494; Shi HT, 2015, J PINEAL RES, V58, P335, DOI 10.1111/jpi.12219; Shi HT, 2015, J EXP BOT, V66, P681, DOI 10.1093/jxb/eru373; Tan DX, 2016, INT J MOL SCI, V17, DOI 10.3390/ijms17122124; Tan DX, 2013, J PINEAL RES, V54, P127, DOI 10.1111/jpi.12026; Ulmasov T, 1997, PLANT CELL, V9, P1963, DOI 10.1105/tpc.9.11.1963; Van Aken O, 2007, PLANT J, V52, P850, DOI 10.1111/j.1365-313X.2007.03276.x; Vanlerberghe GC, 2013, INT J MOL SCI, V14, P6805, DOI 10.3390/ijms14046805; Verbon EH, 2017, ANNU REV PHYTOPATHOL, V55, P355, DOI 10.1146/annurev-phyto-080516-035537; Waese J, 2017, METHODS MOL BIOL, V1533, P119, DOI 10.1007/978-1-4939-6658-5_6; Walley JW, 2010, PLANT PHYSIOL, V152, P866, DOI 10.1104/pp.109.149005; Wan JP, 2018, BMC PLANT BIOL, V18, DOI 10.1186/s12870-018-1548-2; Wang D, 2007, CURR BIOL, V17, P1784, DOI 10.1016/j.cub.2007.09.025; Wang L, 2017, J PINEAL RES, V63, DOI 10.1111/jpi.12429; Wang L, 2014, J PINEAL RES, V56, P134, DOI 10.1111/jpi.12105; Wang QN, 2016, FRONT PLANT SCI, V7, DOI 10.3389/fpls.2016.01882; Weeda S, 2014, PLOS ONE, V9, DOI 10.1371/journal.pone.0093462; Wei J, 2018, J PINEAL RES, V65, DOI 10.1111/jpi.12500; Wei YX, 2018, J PINEAL RES, V64, DOI 10.1111/jpi.12454; Wei YX, 2017, J PINEAL RES, V62, DOI 10.1111/jpi.12367; Wen CK, 2018, FRONT PLANT SCI, V9, P1504, DOI 10.3389/fpls.2018.01504; Wen D, 2016, FRONT PLANT SCI, V7, DOI 10.3389/fpls.2016.00718; Wilkinson S, 2012, J EXP BOT, V63, P3499, DOI 10.1093/jxb/ers148; Xu GY, 2017, NATURE, V545, P491, DOI 10.1038/nature22372; Yang JC, 2006, NEW PHYTOL, V171, P293, DOI 10.1111/j.1469-8137.2006.01753.x; Yin LH, 2013, J PINEAL RES, V54, P426, DOI 10.1111/jpi.12038; Yoon YH, 2019, BIOMOLECULES, V9, DOI 10.3390/biom9010026; Yu Y, 2018, MOLECULES, V23, DOI 10.3390/molecules23081887; Zazimalova E, 2010, CSH PERSPECT BIOL, V2, DOI 10.1101/cshperspect.a001552; Zhang B, 2019, SOCIO-ECON PLAN SCI, V66, P2, DOI 10.1016/j.seps.2018.07.013; Zhang N, 2014, J PINEAL RES, V56, P39, DOI 10.1111/jpi.12095; Zhang SC, 2014, MOL PLANT, V7, P856, DOI 10.1093/mp/ssu006; Zhang SM, 2017, FRONT PLANT SCI, V8, DOI 10.3389/fpls.2017.01993; Zhao Z, 2010, NATURE, V465, P1089, DOI 10.1038/nature09126; Zheng XD, 2017, SCI REP-UK, V7, DOI 10.1038/srep41236; Zhou C, 2016, INT J MOL SCI, V17, DOI 10.3390/ijms17111777</t>
  </si>
  <si>
    <t>WOS:000505239000001</t>
  </si>
  <si>
    <t>Melatonin modifies the expression of the genes for nuclear- and plastid-encoded chloroplast proteins in detached Arabidopsis leaves exposed to photooxidative stress</t>
  </si>
  <si>
    <t>Bychkov, Ivan; Kudryakova, Natalia; Andreeva, Aleksandra; Pojidaeva, Elena; Kusnetsov, Victor</t>
  </si>
  <si>
    <t>Melatonin, a potent regulator during plant development and stress responses, affects diverse plastid-related processes. However, its role in the regulation of plastid gene expression is largely unknown. In this study, exogenous melatonin was shown to reduce the negative influence of excess light by increasing the efficiency of the photosystems and rearranging the expression of chloroplast- and nuclear-encoded genes in detached Arabidopsis leaves. The positive effects of melatonin predominantly occurred at lower concentrations, while high doses had an inhibitory effect. The impact of melatonin was not straightforward. It mainly influenced the expression of the genes encoding the chloroplast transcription machinery and housekeeping genes involved in maintaining transcriptional activity and the functional state of chloroplasts. Despite the fact that melatonin treatment improved photosynthetic parameters, the levels of photosynthesis gene transcripts and photosynthetic proteins remained practically unaltered suggesting that melatonin impact on photosynthetic apparatus which would allow the balancing of chloroplast functions with stress responses is highly complicated.</t>
  </si>
  <si>
    <t>10.1016/j.plaphy.2019.10.013</t>
  </si>
  <si>
    <t>Bychkov, Ivan</t>
  </si>
  <si>
    <t xml:space="preserve"> Kusnetsov, Victor</t>
  </si>
  <si>
    <t>Arabidopsis; Chloroplast; Gene expression; Light stress; Melatonin</t>
  </si>
  <si>
    <t>SUPEROXIDE DISMUTASES; OXIDATIVE STRESS; CYTOKININ; KINETICS; ENZYMES; LIGHT</t>
  </si>
  <si>
    <t>[Bychkov, Ivan; Kudryakova, Natalia; Andreeva, Aleksandra; Pojidaeva, Elena; Kusnetsov, Victor] RAS, KA Timiryazev Inst Plant Physiol, 5 Bot Skaya St, Moscow 127276, Russia</t>
  </si>
  <si>
    <t>Kudryakova, N (corresponding author), RAS, KA Timiryazev Inst Plant Physiol, 5 Bot Skaya St, Moscow 127276, Russia.</t>
  </si>
  <si>
    <t>ivan.a.b@mail.ru; nvkudryakova@mail.ru; alexaa27@mail.ru; alenapoj@mail.ru; vkusnetsov2001@mail.ru</t>
  </si>
  <si>
    <t>Kusnetsov, Victor/P-9774-2016</t>
  </si>
  <si>
    <t>Kusnetsov, Victor/0000-0003-4979-6137; Pojidaeva, Elena/0000-0002-5106-5707; Bychkov, Ivan/0000-0001-5273-0636</t>
  </si>
  <si>
    <t>Back K, 2016, J PINEAL RES, V61, P426, DOI 10.1111/jpi.12364; BATES LS, 1973, PLANT SOIL, V39, P205, DOI 10.1007/BF00018060; Bhargava A, 2013, PLANT PHYSIOL, V162, P272, DOI 10.1104/pp.113.217026; Brusslan JA, 2012, PLOS ONE, V7, DOI 10.1371/journal.pone.0033151; Byeon Y, 2014, J PINEAL RES, V56, P107, DOI 10.1111/jpi.12103; Byeon Y, 2013, J PINEAL RES, V55, P371, DOI 10.1111/jpi.12080; Chen M, 2010, CELL, V141, P1230, DOI 10.1016/j.cell.2010.05.007; Cortleven A, 2019, PLANT CELL ENVIRON, V42, P998, DOI 10.1111/pce.13494; Cortleven A, 2014, PLANT PHYSIOL, V164, P1470, DOI 10.1104/pp.113.224667; Danilova MN, 2014, RUSS J PLANT PHYSL+, V61, P434, DOI 10.1134/S1021443714040062; Danilova MN, 2018, PLANT PHYSIOL BIOCH, V129, P90, DOI 10.1016/j.plaphy.2018.05.023; Garcia JJ, 2014, J PINEAL RES, V56, P225, DOI 10.1111/jpi.12128; Hernandez IG, 2015, PLANT PHYSIOL BIOCH, V94, P191, DOI 10.1016/j.plaphy.2015.06.011; GIANNOPOLITIS CN, 1977, PLANT PHYSIOL, V59, P315, DOI 10.1104/pp.59.2.309; Giraud E, 2008, PLANT PHYSIOL, V147, P595, DOI 10.1104/pp.107.115121; Hardeland R., 2016, J BOTANICAL SCI, V5, P1; HEATH RL, 1968, ARCH BIOCHEM BIOPHYS, V125, P189, DOI 10.1016/0003-9861(68)90654-1; Humbeck K, 1996, J PHOTOCH PHOTOBIO B, V36, P321, DOI 10.1016/S1011-1344(96)07384-8; Ishizaki Y, 2005, PLANT J, V42, P133, DOI 10.1111/j.1365-313X.2005.02362.x; Kacprzak SM, 2019, PLANT PHYSIOL, V179, P18, DOI 10.1104/pp.18.01047; Kanamaru K., 2013, ADV PHOTOSYNTHESIS R, p[189, 36]; Kholodova VP, 2018, RUSS J PLANT PHYSL+, V65, P882, DOI 10.1134/S1021443718060080; Kmiecik P, 2016, J EXP BOT, V67, P3793, DOI 10.1093/jxb/erw136; Koskela MM, 2018, PLANT CELL, V30, P1695, DOI 10.1105/tpc.18.00155; Kozuleva MA, 2017, DOKL BIOCHEM BIOPHYS, V472, P71, DOI 10.1134/S1607672917010215; Kusnetsov VV, 2018, RUSS J PLANT PHYSL+, V65, P465, DOI [10.1134/S1021443718030044, 10.1134/s1021443718030044]; LAEMMLI UK, 1970, NATURE, V227, P680, DOI 10.1038/227680a0; Lee HY, 2018, J PINEAL RES, V65, DOI 10.1111/jpi.12504; LICHTENTHALER HK, 1987, METHOD ENZYMOL, V148, P350; Liebers M., 2017, ENDOCYT CELL RES, V28, P20; Liere K, 2011, J PLANT PHYSIOL, V168, P1345, DOI 10.1016/j.jplph.2011.01.005; Myouga F, 2008, PLANT CELL, V20, P3148, DOI 10.1105/tpc.108.061341; Pfannschmidt T, 2015, J EXP BOT, V66, P6957, DOI 10.1093/jxb/erv415; Reiland S, 2009, PLANT PHYSIOL, V150, P889, DOI 10.1104/pp.109.138677; Reiter RJ, 2015, MOLECULES, V20, P7396, DOI 10.3390/molecules20047396; Schwarz EM, 2018, PHOTOSYNTH RES, V136, P107, DOI 10.1007/s11120-017-0447-y; Tan DX, 2014, INT J MOL SCI, V15, P15858, DOI 10.3390/ijms150915858; Wan JP, 2018, BMC PLANT BIOL, V18, DOI 10.1186/s12870-018-1548-2; Weeda S, 2014, PLOS ONE, V9, DOI 10.1371/journal.pone.0093462; Zeng XQ, 2010, PHYSIOL PLANTARUM, V138, P215, DOI 10.1111/j.1399-3054.2009.01316.x; Zhelyazkova P, 2012, PLANT CELL, V24, P123, DOI 10.1105/tpc.111.089441</t>
  </si>
  <si>
    <t>WOS:000496039500041</t>
  </si>
  <si>
    <t>Auxin driven indoleamine biosynthesis and the role of tryptophan as an inductive signal in Hypericum perforatum (L.)</t>
  </si>
  <si>
    <t>Erland, Lauren A. E.; Saxena, Praveen</t>
  </si>
  <si>
    <t>In the 60 years since Skoog and Miller first reported the chemical redirection of plant growth the underlying biochemical mechanisms are still poorly understood, with one challenge being the capacity for applied growth regulators to act indirectly or be metabolized to active phytohormones. We hypothesized that tryptophan is metabolized to auxin, melatonin or serotonin inducing organogenesis in St. John's wort (Hypericum perforatum L.). Root explants from two germplasm lines of St. John's wort with altered melatonin metabolism and wildtype were incubated with auxin or tryptophan for 24, 48 or 72 h to induce regeneration. In wildtype, tryptophan had little effect on the indoleamine pathway, and was found to promote primary growth, suggesting excess tryptophan moved quickly through various secondary metabolite pathways and protein synthesis. In lines 4 and 112 tryptophan was associated with modified morphogenesis, indoleamine and auxin levels. Incubation with tryptophan increased shoot organogenesis while incubation with auxin led to root regeneration. The established paradigm of thought views tryptophan primarily as a precursor for auxin and indoleamines, among other metabolites, and mediation of auxin action by the indoleamines as a one-way interaction. We propose that these processes run in both directions with auxin modifying indoleamine biosynthesis and the melatonin:serotonin balance contributing to its effects on plant morphogenesis, and that tryptophan also functions as an inductive signal to mediate diverse phytochemical and morphogenetic pathways.</t>
  </si>
  <si>
    <t>10.1371/journal.pone.0223878</t>
  </si>
  <si>
    <t xml:space="preserve"> Saxena, Praveen</t>
  </si>
  <si>
    <t>IN-VITRO CULTURES; PLANT-GROWTH; SEROTONIN BIOSYNTHESIS; MELATONIN; PATHWAY; TISSUE; ACID; MORPHOGENESIS; METABOLISM; REGULATOR</t>
  </si>
  <si>
    <t>[Erland, Lauren A. E.; Saxena, Praveen] Univ Guelph, Gosling Res Inst Plant Preservat, Dept Plant Agr, Guelph, ON, Canada; [Erland, Lauren A. E.] Univ British Columbia, Chem Dept, Kelowna, BC, Canada</t>
  </si>
  <si>
    <t>Saxena, P (corresponding author), Univ Guelph, Gosling Res Inst Plant Preservat, Dept Plant Agr, Guelph, ON, Canada.</t>
  </si>
  <si>
    <t>Alan AR, 2015, IN VITRO CELL DEV-PL, V51, P452, DOI 10.1007/s11627-015-9708-7; Back K, 2016, J PINEAL RES, V61, P426, DOI 10.1111/jpi.12364; Bajwa VS, 2015, POSTHARVEST BIOL TEC, V110, P183, DOI 10.1016/j.postharvbio.2015.08.018; BERLIN J, 1993, TRANSGENIC RES, V2, P336, DOI 10.1007/BF01976175; Byeon Y, 2015, J EXP BOT, V66, P6917, DOI 10.1093/jxb/erv396; Byeon Y, 2014, J PINEAL RES, V56, P107, DOI 10.1111/jpi.12103; CHOWDHRY CN, 1993, PLANT CELL TISS ORG, V32, P357, DOI 10.1007/BF00042300; Dubouzet JG, 2013, PLANT BIOTECHNOL J, V11, P1103, DOI 10.1111/pbi.12105; Enders TA, 2015, AM J BOT, V102, P180, DOI 10.3732/ajb.1400285; Erland LAE, 2019, J PINEAL RES, V66, DOI 10.1111/jpi.12527; Erland LAE, 2018, J PINEAL RES, V64, DOI 10.1111/jpi.12452; Erland LAE, 2018, IN VITRO CELL DEV-PL, V54, P3, DOI 10.1007/s11627-017-9879-5; Erland LAE, 2017, PLANT CELL TISS ORG, V131, P459, DOI 10.1007/s11240-017-1297-1; Erland LAE, 2016, BIOTECHNOL ADV, V34, P1347, DOI 10.1016/j.biotechadv.2016.10.002; Erland LAE, 2016, FRONT PLANT SCI, V7, DOI 10.3389/fpls.2016.01721; Erland LAE, 2015, PLANT SIGNAL BEHAV, V10, DOI 10.1080/15592324.2015.1096469; Hernandez IG, 2015, PLANT PHYSIOL BIOCH, V94, P191, DOI 10.1016/j.plaphy.2015.06.011; Hernandez-Ruiz J, 2008, J AGR FOOD CHEM, V56, P10567, DOI 10.1021/jf8022063; Kang K, 2008, PLANT SIGNAL BEHAV, V3, P389, DOI 10.4161/psb.3.6.5401; Kang S, 2007, PLANT CELL REP, V26, P2009, DOI 10.1007/s00299-007-0405-9; Kokubo Y, 2017, BIOSCI BIOTECH BIOCH, V81, P431, DOI 10.1080/09168451.2016.1256758; Lee K, 2018, J PINEAL RES, V64, DOI 10.1111/jpi.12460; Li C, 2015, J EXP BOT, V66, P669, DOI 10.1093/jxb/eru476; Liang C, 2017, FRONT PLANT SCI, V8, P89; LUND HA, 1956, PLANT PHYSIOL, V31, P334, DOI 10.1104/pp.31.5.334; Maeda H, 2012, ANNU REV PLANT BIOL, V63, P73, DOI 10.1146/annurev-arplant-042811-105439; Manchester LC, 2000, LIFE SCI, V67, P3023, DOI 10.1016/S0024-3205(00)00896-1; Mano Y, 2012, J EXP BOT, V63, P2853, DOI 10.1093/jxb/ers091; MURASHIGE T, 1962, PHYSIOL PLANTARUM, V15, P473, DOI 10.1111/j.1399-3054.1962.tb08052.x; Murch SJ, 2004, ACTA HORTIC, P425, DOI 10.17660/ActaHortic.2004.629.56; Murch SJ, 2002, NATURWISSENSCHAFTEN, V89, P555, DOI 10.1007/s00114-002-0376-1; Murch SJ, 2002, IN VITRO CELL DEV-PL, V38, P531, DOI 10.1079/IVP2002333; Murch SJ, 2001, IN VITRO CELL DEV-PL, V37, P786; Murch SJ, 2000, PLANT CELL REP, V19, P698, DOI 10.1007/s002990000206; Murch SJ, 2006, J PINEAL RES, V41, P284, DOI 10.1111/j.1600-079X.2006.00367.x; Murch SJ, 2010, J PINEAL RES, V49, P95, DOI 10.1111/j.1600-079X.2010.00774.x; Murch SJ, 2009, J PINEAL RES, V47, P277, DOI 10.1111/j.1600-079X.2009.00711.x; NITSCH JP, 1955, PLANT PHYSIOL, V30, P33, DOI 10.1104/pp.30.1.33; NITSCH JP, 1952, SCIENCE, V116, P256, DOI 10.1126/science.116.3010.256; O'Connor SE, 2006, NAT PROD REP, V23, P532, DOI 10.1039/b512615k; Okazaki M, 2009, J PINEAL RES, V46, P338, DOI 10.1111/j.1600-079X.2009.00668.x; Park S, 2014, J PINEAL RES, V57, P348, DOI 10.1111/jpi.12174; Park S, 2013, J PINEAL RES, V55, P409, DOI 10.1111/jpi.12088; Pelagio-Flores R, 2016, PHYSIOL PLANTARUM, V158, P92, DOI 10.1111/ppl.12429; Pelagio-Flores R, 2012, J PINEAL RES, V53, P279, DOI 10.1111/j.1600-079X.2012.00996.x; Pelagio-Flores R, 2011, PLANT CELL PHYSIOL, V52, P490, DOI 10.1093/pcp/pcr006; Ramakrishna A, 2012, PLANT CELL TISS ORG, V108, P267, DOI 10.1007/s11240-011-0039-z; Ramakrishna A, 2009, PLANT SIGNAL BEHAV, V4, P1136; Reiter RJ, 2016, J PINEAL RES, V61, P253, DOI 10.1111/jpi.12360; Reiter RJ, 2015, MOLECULES, V20, P7396, DOI 10.3390/molecules20047396; Saremba BM, 2017, PLANT SIGNAL BEHAV, V12, DOI 10.1080/15592324.2017.1296997; SHERWIN JE, 1969, PLANT PHYSIOL, V44, P1303, DOI 10.1104/pp.44.9.1303; Shi HT, 2016, J PINEAL RES, V60, P373, DOI 10.1111/jpi.12320; SKOOG F, 1957, Symp Soc Exp Biol, V11, P118; Sliwiak J, 2018, FEBS J, V48, P251, DOI DOI 10.1111/FEBS.14455; Sliwiak J, 2016, FRONT PLANT SCI, V7, DOI 10.3389/fpls.2016.00668; SONGSTAD DD, 1991, PHYTOCHEMISTRY, V30, P3245, DOI 10.1016/0031-9422(91)83185-N; Songstad DD, 2008, PLANT PHYSIOL, V94, P1410; STEWARD FC, 1958, J EXP BOT, V9, P285, DOI 10.1093/jxb/9.2.285; STEWARD FC, 1958, J EXP BOT, V9, P11, DOI 10.1093/jxb/9.1.11; Stotz HU, 2015, AMINO ACIDS IN HIGHER PLANTS, P436, DOI 10.1079/9781780642635.0436; Stowe BB, 1959, PROGR CHEM ORGANIC N, P248, DOI [10.1007/978-3-7091-8052-5_5, DOI 10.1007/978-3-7091-8052-5_5]; Talaat IM, 2008, INT J AGRIC BIOL, V7, P210; Tan DX, 2016, J PINEAL RES, V61, P27, DOI 10.1111/jpi.12336; Wang Q, 2016, FRONT PLANT SCI, V07, P1; Wen D, 2016, FRONT PLANT SCI, V7, DOI 10.3389/fpls.2016.00718; Woodward AW, 2005, ANN BOT-LONDON, V95, P707, DOI 10.1093/aob/mci083</t>
  </si>
  <si>
    <t>WOS:000532567300061</t>
  </si>
  <si>
    <t>Application of melatonin promotes anthocyanin accumulation in crabapple leaves</t>
  </si>
  <si>
    <t>Chen, Li; Tian, Ji; Wang, Sifan; Song, Tingting; Zhang, Jie; Yao, Yuncong</t>
  </si>
  <si>
    <t>Anthocyanins are a class of compounds that are widespread in plants, where they provide protection against stresses, and are also beneficial to human health as dietary components. Melatonin application is known to affect anthocyanin production, but the relationship between anthocyanin and melatonin is still unclear. In this study, we analyzed anthocyanin contents and the expression levels of anthocyanin biosynthetic and regulatory genes in tissue cultured plantlets of two Malus crabapple cultivars following various exogenous melatonin treatments under light and dark conditions. The application of exogenous melatonin not only promoted anthocyanin accumulation in leaves, but also increased the contents of flavonols and proanthocyanins (PAs), via a process that was not dependent on light. Quantitative real time PCR (qRT-PCR) analyses indicated that the expression of flavonoid biosynthetic genes, flavonoid related transcription factors and melatonin biosynthetic genes was induced by melatonin. We propose that anthocyanin biosynthesis is regulated by melatonin in crabapple leaves via the expression of flavonoid related transcription factors. This study provides insight into the mechanism of melatonin induction of anthocyanin biosynthesis in woody plants, and suggests that pretreatment with melatonin may represent a cultivation strategy to increase the flavonoid contents of plants.</t>
  </si>
  <si>
    <t>10.1016/j.plaphy.2019.07.024</t>
  </si>
  <si>
    <t xml:space="preserve"> Yao, Yuncong</t>
  </si>
  <si>
    <t>Melatonin; Anthocyanins; Malus crabapple; Leaves; Flavonols; Proanthocyanins</t>
  </si>
  <si>
    <t>MYB TRANSCRIPTION FACTOR; ROOT REGENERATION; RED COLORATION; EXOGENOUS MELATONIN; BIOSYNTHETIC GENES; ADVENTITIOUS-ROOT; LEAF SENESCENCE; COLORFUL MODEL; DROUGHT STRESS; PLANTS</t>
  </si>
  <si>
    <t>[Chen, Li; Tian, Ji; Wang, Sifan; Song, Tingting; Zhang, Jie; Yao, Yuncong] Beijing Univ Agr, Beijing Adv Innovat Ctr Tree Breeding Mol Design, Beijing, Peoples R China; [Chen, Li; Tian, Ji; Wang, Sifan; Song, Tingting; Zhang, Jie; Yao, Yuncong] Beijing Univ Agr, Plant Sci &amp; Technol Coll, Beijing, Peoples R China; [Chen, Li; Tian, Ji; Wang, Sifan; Song, Tingting; Zhang, Jie; Yao, Yuncong] Beijing Collaborat Innovat Ctr Ecoenvironm Improv, Beijing, Peoples R China</t>
  </si>
  <si>
    <t>Zhang, J; Yao, YC (corresponding author), Beijing Univ Agr, Beijing Adv Innovat Ctr Tree Breeding Mol Design, Beijing, Peoples R China.</t>
  </si>
  <si>
    <t>anyzj034@126.com; yaoyc_20@126.com</t>
  </si>
  <si>
    <t>Aharoni A, 2001, PLANT J, V28, P319, DOI 10.1046/j.1365-313X.2001.01154.x; Arnao MB, 2009, J PINEAL RES, V46, P58, DOI 10.1111/j.1600-079X.2008.00625.x; Arnao M. B., 2017, ANN BOT, V121, P195, DOI DOI 10.1093/aob/mcx114; Arnao M. B., 2014, UV RAD PROPERTIES EF, P79; Arnao MB, 2007, J PINEAL RES, V42, P147, DOI 10.1111/j.1600-079X.2006.00396.x; Bajwa VS, 2014, J PINEAL RES, V56, P238, DOI 10.1111/jpi.12115; Ban Y, 2007, PLANT CELL PHYSIOL, V48, P958, DOI 10.1093/pcp/pcm066; Butelli E, 2008, NAT BIOTECHNOL, V26, P1301, DOI 10.1038/nbt.1506; Chen Q, 2009, J PLANT PHYSIOL, V166, P324, DOI 10.1016/j.jplph.2008.06.002; Chen Z., 2018, ANN SOT, V121; Cortell JM, 2006, J AGR FOOD CHEM, V54, P8510, DOI 10.1021/jf0616560; Cui GB, 2017, PLANT PHYSIOL BIOCH, V118, P138, DOI 10.1016/j.plaphy.2017.06.014; Deluc L, 2006, PLANT PHYSIOL, V140, P499, DOI 10.1104/pp.105.067231; Deluc L, 2008, PLANT PHYSIOL, V147, P2041, DOI 10.1104/pp.108.118919; DUBBELS R, 1995, J PINEAL RES, V18, P28, DOI 10.1111/j.1600-079X.1995.tb00136.x; Espley RV, 2007, PLANT J, V49, P414, DOI 10.1111/j.1365-313X.2006.02964.x; Feng SQ, 2010, PLANTA, V232, P245, DOI 10.1007/s00425-010-1170-5; Fleta-Soriano E, 2017, J AGRON CROP SCI, V203, P286, DOI 10.1111/jac.12201; Gonzali S, 2009, TRENDS PLANT SCI, V14, P237, DOI 10.1016/j.tplants.2009.02.001; Gould KS, 2004, J BIOMED BIOTECHNOL, P314, DOI 10.1155/S1110724304406147; Grotewold E, 2006, ANNU REV PLANT BIOL, V57, P761, DOI 10.1146/annurev.arplant.57.032905.105248; Hardeland R, 2011, PROG NEUROBIOL, V93, P350, DOI 10.1016/j.pneurobio.2010.12.004; Harrison B. J., 1974, HEREDITY, V44, P103; HATTORI A, 1995, BIOCHEM MOL BIOL INT, V35, P627; Hernandez-Ruiz J, 2008, J AGR FOOD CHEM, V56, P10567, DOI 10.1021/jf8022063; Hernandez-Ruiz J, 2005, J PINEAL RES, V39, P137, DOI 10.1111/j.1600-079X.2005.00226.x; Hernandez-Ruiz J, 2004, PLANTA, V220, P140, DOI 10.1007/s00425-004-1317-3; Hernandez-Ruiz J, 2008, PLANT GROWTH REGUL, V55, P29, DOI 10.1007/s10725-008-9254-y; Honda C, 2002, PLANT PHYSIOL BIOCH, V40, P955, DOI 10.1016/S0981-9428(02)01454-7; Jeong ST, 2004, PLANT SCI, V167, P247, DOI 10.1016/j.plantsci.2004.03.021; Jiang CQ, 2016, ACTA PHYSIOL PLANT, V38, DOI 10.1007/s11738-016-2101-2; Jiang R, 2014, SCI HORTIC-AMSTERDAM, V166, P42, DOI 10.1016/j.scienta.2013.12.002; Jing P, 2015, FOOD CHEM, V172, P183, DOI 10.1016/j.foodchem.2014.08.100; Kabiri R., 2018, FOLIAR APPL MELATONI; Koes R, 2005, TRENDS PLANT SCI, V10, P236, DOI 10.1016/j.tplants.2005.03.002; Kolfif J., 2003, PHYSIOL PLANTARUM, V118, P605; Lepiniec L, 2006, ANNU REV PLANT BIOL, V57, P405, DOI 10.1146/annurev.arplant.57.032905.105252; Li C, 2012, J PINEAL RES, V53, P298, DOI 10.1111/j.1600-079X.2012.00999.x; Li H, 2017, SCI REP-UK, V7, DOI 10.1038/srep40858; Liang CZ, 2015, J PINEAL RES, V59, P91, DOI 10.1111/jpi.12243; Matousek J, 2012, BMC PLANT BIOL, V12, DOI 10.1186/1471-2229-12-27; Nawaz MA, 2016, FRONT PLANT SCI, V6, DOI 10.3389/fpls.2015.01230; Otteneder H, 2004, AUST J GRAPE WINE R, V10, P3, DOI 10.1111/j.1755-0238.2004.tb00002.x; Palapol Y, 2009, PLANTA, V229, P1323, DOI 10.1007/s00425-009-0917-3; Paredes SD, 2009, J EXP BOT, V60, P57, DOI 10.1093/jxb/ern284; Park S, 2012, J PINEAL RES, V53, P385, DOI 10.1111/j.1600-079X.2012.01008.x; Pelagio-Flores R, 2012, J PINEAL RES, V53, P279, DOI 10.1111/j.1600-079X.2012.00996.x; Posmyk M. M., 2009, INT S ENV SCI TECHN; Posmyk MM, 2008, J PINEAL RES, V45, P24, DOI 10.1111/j.1600-079X.2007.00552.x; Pourcel L, 2007, TRENDS PLANT SCI, V12, P29, DOI 10.1016/j.tplants.2006.11.006; Ramsay NA, 2005, TRENDS PLANT SCI, V10, P63, DOI 10.1016/j.tplants.2004.12.011; Rowan DD, 2009, NEW PHYTOL, V182, P102, DOI 10.1111/j.1469-8137.2008.02737.x; Saito K, 2013, PLANT PHYSIOL BIOCH, V72, P21, DOI 10.1016/j.plaphy.2013.02.001; Sarropoulou V, 2012, PLANT PHYSIOL BIOCH, V61, P162, DOI 10.1016/j.plaphy.2012.10.001; Sarropoulou VN, 2012, J PINEAL RES, V52, P38, DOI 10.1111/j.1600-079X.2011.00914.x; Shi H., 2015, ARABIDOPSIS, V57, P185; Stracke R, 2001, CURR OPIN PLANT BIOL, V4, P447, DOI 10.1016/S1369-5266(00)00199-0; Sullivan A, 2003, FORENSIC SCI MED, P277; Sun QQ, 2016, J PINEAL RES, V61, P138, DOI 10.1111/jpi.12315; Takos AM, 2006, PLANT PHYSIOL, V142, P1216, DOI 10.1104/pp.106.088104; Tan DX, 2012, J EXP BOT, V63, P577, DOI 10.1093/jxb/err256; Tan DX, 2007, PLANT SIGNAL BEHAV, V2, P514, DOI 10.4161/psb.2.6.4639; Tettamanti C., 2000, ACTA PHYTOTHERAPEUTI, V3, P137; Tian J, 2017, HORTIC RES-ENGLAND, V4, DOI 10.1038/hortres.2017.70; Tian J, 2015, PLANT BIOTECHNOL J, V13, P948, DOI 10.1111/pbi.12331; Tian J, 2015, HORTSCIENCE, V50, P640, DOI 10.21273/HORTSCI.50.5.640; Matus JT, 2016, FRONT PLANT SCI, V7, DOI 10.3389/fpls.2016.01337; Wan HH, 2015, FRONT PLANT SCI, V6, DOI 10.3389/fpls.2015.00673; Wang N, 2017, PLANT J, V90, P276, DOI 10.1111/tpj.13487; Wang P, 2013, J PINEAL RES, V54, P292, DOI 10.1111/jpi.12017; Winkel-Shirley B, 2001, PLANT PHYSIOL, V126, P485, DOI 10.1104/pp.126.2.485; Xie XB, 2012, PLANT CELL ENVIRON, V35, P1884, DOI 10.1111/j.1365-3040.2012.02523.x; Yang T, 2019, PLANT J, V100, P572, DOI 10.1111/tpj.14470; Yin LH, 2013, J PINEAL RES, V54, P426, DOI 10.1111/jpi.12038; Zhai R, 2016, J EXP BOT, V67, P1275, DOI 10.1093/jxb/erv524; Zhang B, 2012, STUD PSYCHOL, V54, P15; Zhang N., 2013, J PINEAL RES, V56; Zhang YC, 2014, PLOS ONE, V9, DOI 10.1371/journal.pone.0097904; Zhao Y, 2013, J PINEAL RES, V55, P79, DOI 10.1111/jpi.12044; Zhou LL, 2008, PLANTA, V229, P37, DOI 10.1007/s00425-008-0809-y; Zuo BX, 2014, J PINEAL RES, V57, P408, DOI 10.1111/jpi.12180</t>
  </si>
  <si>
    <t>WOS:000487569200035</t>
  </si>
  <si>
    <t>Determination of melatonin content of different varieties of hemp (Cannabis sativa L.) by liquid chromatography tandem mass spectrometry</t>
  </si>
  <si>
    <t>Allegrone, Gianna; Razzano, Federica; Pollastro, Federica; Grassi, Gianpaolo</t>
  </si>
  <si>
    <t>Melatonin (N-acetyl-5-methoxytryptamine), was first isolated in the bovine pineal gland, and then was discovered in bacteria, algae and higher plants. Melatonin concentrations in plants differ from species to species, among varieties within the same species and also within different organs or tissues of a given plant as roots, leaves, fruits, flowers, and seeds. Although the presence of melatonin in plants seems to be a universal trait, there is still lack of information on its occurrence in several plants, in particular in hemp (Cannabis sativa L.). The aim of this study was to develop a method to quantitate melatonin in the aerial parts of the plant, constituted of leaves and flower heads, and in the seeds, of four different hemp varieties using liquid chromatography-tandem mass spectrometry (LC-ESI/MS/MS). A sample preparation procedure with methanol extraction followed by solid-phase clean-up protocol was set up for melatonin extraction and a LC-ESI/MS/MS method in single reaction monitoring (SRM) was used for its determination. Chromatographic separation was achieved on a C18 column using a gradient elution with acetonitrile-buffer ammonium formate/formic acid system. The developed method, validated as per International Conference on Harmonization guidelines, was successfully applied to analyze hemp samples varieties belonging to fiber-type or drug-type chemotypes. The melatonin was found to accumulate highly in seeds in the range 13.43-30.40 ng g(-1) while the content in the aerial parts was assessed in the range 1.16-4.85 ng g(-1). No correlation was found between the melatonin levels detected in aerial parts and seeds in each hemp variety and the concentration of specific cannabinoids in the same variety. [GRAPHICS]</t>
  </si>
  <si>
    <t>SN APPLIED SCIENCES</t>
  </si>
  <si>
    <t>10.1007/s42452-019-0759-y</t>
  </si>
  <si>
    <t>Allegrone, Gianna</t>
  </si>
  <si>
    <t xml:space="preserve"> Grassi, Gianpaolo</t>
  </si>
  <si>
    <t>Melatonin; LC-MS/MS; Hemp; Cannabis sativa L.</t>
  </si>
  <si>
    <t>EDIBLE PLANTS; PINEAL-GLAND; CONSTITUENTS; RECEPTORS; STRESS</t>
  </si>
  <si>
    <t>[Allegrone, Gianna; Razzano, Federica; Pollastro, Federica] Univ Piemonte Orientale, Dipartimento Sci Farmaco, Largo Donegani 2, I-28100 Novara, Italy; [Grassi, Gianpaolo] CREA CI, Consiglio Ric Agr &amp; Anal Econ Agr, Ctr Ric Colture Ind, Viale G Amendola 82, I-45100 Rovigo, Italy</t>
  </si>
  <si>
    <t>Allegrone, G (corresponding author), Univ Piemonte Orientale, Dipartimento Sci Farmaco, Largo Donegani 2, I-28100 Novara, Italy.</t>
  </si>
  <si>
    <t>gianna.allegrone@uniupo.it</t>
  </si>
  <si>
    <t>Pollastro, Federica/0000-0002-0949-2799</t>
  </si>
  <si>
    <t>Arnao MB, 2009, J PINEAL RES, V46, P295, DOI 10.1111/j.1600-079X.2008.00660.x; Arnao MB, 2009, PHYTOCHEM ANALYSIS, V20, P14, DOI 10.1002/pca.1083; Arnao MB, 2014, ADV BOT; AXELROD J, 1974, SCIENCE, V184, P1341, DOI 10.1126/science.184.4144.1341; Burkhardt S, 2001, J AGR FOOD CHEM, V49, P4898, DOI 10.1021/jf010321+; Cao J, 2006, J CHROMATOGR A, V1134, P333, DOI 10.1016/j.chroma.2006.09.079; Carrillo-Vico A, 2005, ENDOCRINE, V27, P189, DOI 10.1385/ENDO:27:2:189; Chojnacki C, 2013, ENDOKRYNOL POL, V64, P114; Cutando A, 2014, ONCOL LETT, V7, P923, DOI 10.3892/ol.2014.1813; de la Puerta C, 2007, FOOD CHEM, V104, P609, DOI 10.1016/j.foodchem.2006.12.010; DUBBELS R, 1995, J PINEAL RES, V18, P28, DOI 10.1111/j.1600-079X.1995.tb00136.x; ElSohly MA, 2005, LIFE SCI, V78, P539, DOI 10.1016/j.lfs.2005.09.011; Feng XY, 2014, TRENDS FOOD SCI TECH, V37, P21, DOI 10.1016/j.tifs.2014.02.001; Flores-Sanchez Isvett Josefina, 2008, Phytochemistry Reviews, V7, P615, DOI 10.1007/s11101-008-9094-4; Hanus LO, 2016, NAT PROD REP, V33, P1357, DOI 10.1039/c6np00074f; HATTORI A, 1995, BIOCHEM MOL BIOL INT, V35, P627; Hernandez-Ruiz J, 2008, J AGR FOOD CHEM, V56, P10567, DOI 10.1021/jf8022063; Horwitz W, 2000, ROY SOC CH, P1, DOI 10.1039/9781847551757-00001; Kanishi Y, 2000, J PINEAL RES, V28, P227, DOI 10.1034/j.1600-079X.2000.280405.x; Kolar J, 2005, J PINEAL RES, V39, P333, DOI 10.1111/j.1600-079X.2005.00276.x; MAESTRONI GJM, 1986, J NEUROIMMUNOL, V13, P19, DOI 10.1016/0165-5728(86)90047-0; Manchester LC, 2000, LIFE SCI, V67, P3023, DOI 10.1016/S0024-3205(00)00896-1; McMullan CJ, 2014, NIH PUBLIC ACCESS, V309, P1388; Mediavilla V., 1997, J INT HEMP ASS, V4, P80; Murch SJ, 1997, LANCET, V350, P1598, DOI 10.1016/S0140-6736(05)64014-7; Pandi-Perumal SR, 2006, FEBS J, V273, P2813, DOI 10.1111/j.1742-4658.2006.05322.x; Paredes SD, 2009, J EXP BOT, V60, P57, DOI 10.1093/jxb/ern284; Posmyk MM, 2009, ACTA PHYSIOL PLANT, V31, P1, DOI 10.1007/s11738-008-0213-z; Radwan MM, 2008, PHYTOCHEMISTRY, V69, P2627, DOI 10.1016/j.phytochem.2008.07.010; Saha L, 2007, J CLIN GASTROENTEROL, V41, P29, DOI 10.1097/MCG.0b013e31802df84c; Shi HT, 2015, J PINEAL RES, V58, P26, DOI 10.1111/jpi.12188; Siah KTH, 2014, WORLD J GASTROENTERO, V20, P2492, DOI 10.3748/wjg.v20.i10.2492; Slominski RM, 2012, MOL CELL ENDOCRINOL, V351, P152, DOI 10.1016/j.mce.2012.01.004; Gomez FJV, 2013, ELECTROPHORESIS, V34, P1749, DOI 10.1002/elps.201200569; Werz Oliver, 2014, PharmaNutrition, V2, P53, DOI 10.1016/j.phanu.2014.05.001; Zhang N, 2015, J EXP BOT, V66, P647, DOI 10.1093/jxb/eru336; Zhang N, 2013, J PINEAL RES, V54, P15, DOI 10.1111/j.1600-079X.2012.01015.x</t>
  </si>
  <si>
    <t>2523-3963</t>
  </si>
  <si>
    <t>2523-3971</t>
  </si>
  <si>
    <t>SN APPL SCI</t>
  </si>
  <si>
    <t>SN Appl. Sci.</t>
  </si>
  <si>
    <t>WOS:000475871000065</t>
  </si>
  <si>
    <t>Leaf Orientation as Part of the Leaf Developmental Program in the Semi-Deciduous Shrub, Cistus albidus L.: Diurnal, Positional, and Photoprotective Effects During Winter</t>
  </si>
  <si>
    <t>Perez-Llorca, Marina; Casadesus, Andrea; Muller, Maren; Munne-Bosch, Sergi</t>
  </si>
  <si>
    <t>Mediterranean ecosystems harbor a very important part of Earth's biodiversity, and they are a conservation priority due to the effects of global change. Here, we examined the performance of the semi-deciduous shrub Cistus albidus under Mediterranean conditions during winter, including changes in leaf angle governed by diurnal, seasonal, and positional effects and their relationship with winter photoinhibition and photoprotection. We found marked diurnal variations in leaf angle during the day in autumn, which disappeared as the photoperiod shortened during winter due to a progressive decrease in the predawn leaf angle from November to January. During this period, auxin contents decreased, while those of melatonin increased, and the F-v/F-m ratio, chlorophyll, and tocopherol contents kept unaltered, thus indicating the absence of photoinhibitory damage. A marked decrease in the leaf angle toward the shoot apex occurred during winter, which was associated with slightly higher F-v/F-m ratios. An analysis of the inter-individual variability and sun orientation effects on leaf movements in a population growing in the Montserrat mountains revealed a very marked variability of 46.8% in the leaf angle, while FJF m ratio showed a variation of 7.5% only. West orientation, which was associated with reduced leaf temperatures, but with no differences in the photosynthetic photon flux density, led to enhanced tocopherol contents, while leaf angle, F-v/F-m ratio, chlorophyll, auxin, and melatonin contents kept unaltered. It is concluded that (1) C. albidus has very effective and fine-regulated photoprotection mechanisms, including an adequate orientation of decussate leaves as part of the developmental program, (2) leaf angle is modulated on a diurnal and seasonal basis, thus contributing to prevent photoinhibition as a first line of defense, and (3) enhanced tocopherol contents help withstand combined high light with low temperature stress in C. albidus growing at high elevation.</t>
  </si>
  <si>
    <t>10.3389/fpls.2019.00767</t>
  </si>
  <si>
    <t>Perez-Llorca, Marina</t>
  </si>
  <si>
    <t>abiotic stress; Cistus albidus L.; leaf orientation; leaf positional effects; low temperature stress; melatonin; photoinhibition; photoprotection</t>
  </si>
  <si>
    <t>ALPHA-TOCOPHEROL; DROUGHT STRESS; STRATEGIES; PHOTOINHIBITION; EFFICIENCY; PLANTS; FIELD</t>
  </si>
  <si>
    <t>[Perez-Llorca, Marina; Casadesus, Andrea; Muller, Maren; Munne-Bosch, Sergi] Univ Barcelona, Fac Biol, Dept Evolutionary Biol Ecol &amp; Environm Sci, Barcelona, Spain; [Perez-Llorca, Marina; Munne-Bosch, Sergi] Univ Barcelona, Fac Biol, Inst Recerca Biodiversitat, Dept Evolutionary Biol Ecol &amp; Environm Sci, Barcelona, Spain</t>
  </si>
  <si>
    <t>Munne-Bosch, S (corresponding author), Univ Barcelona, Fac Biol, Dept Evolutionary Biol Ecol &amp; Environm Sci, Barcelona, Spain.; Munne-Bosch, S (corresponding author), Univ Barcelona, Fac Biol, Inst Recerca Biodiversitat, Dept Evolutionary Biol Ecol &amp; Environm Sci, Barcelona, Spain.</t>
  </si>
  <si>
    <t>Perez-Llorca, Marina/AAV-9479-2020</t>
  </si>
  <si>
    <t>Perez-Llorca, Marina/0000-0002-6692-4818; Muller, Maren/0000-0001-7494-6841</t>
  </si>
  <si>
    <t>[Anonymous], 2019, R LANG ENV STAT COMP; Arnao MB, 2019, TRENDS PLANT SCI, V24, P38, DOI 10.1016/j.tplants.2018.10.010; Asada K, 2006, PLANT PHYSIOL, V141, P391, DOI 10.1104/pp.106.082040; Bellard C, 2014, GLOBAL ECOL BIOGEOGR, V23, P1376, DOI 10.1111/geb.12228; BOLHARNORDENKAMPF HR, 1991, PHOTOSYNTH RES, V27, P31, DOI 10.1007/BF00029974; Brites D, 2005, TREES-STRUCT FUNCT, V19, P671, DOI 10.1007/s00468-005-0431-6; Butchart SHM, 2010, SCIENCE, V328, P1164, DOI 10.1126/science.1187512; Cela J, 2011, PLANT CELL PHYSIOL, V52, P1389, DOI 10.1093/pcp/pcr085; De Bolos O, 1993, FLORA MANUAL DELS PA; Demmig-Adams B, 2006, NEW PHYTOL, V172, P11, DOI 10.1111/j.1469-8137.2006.01835.x; Ding F, 2017, FRONT PLANT SCI, V8, DOI 10.3389/fpls.2017.00244; Ehleringer J. R., 1987, Plant response to stress. Functional analysis in Mediterranean ecosystems., P55; EHLERINGER JR, 1978, OECOLOGIA, V36, P151, DOI 10.1007/BF00349805; El Kayal W, 2006, PHYSIOL PLANTARUM, V126, P212, DOI 10.1111/j.1399-3054.2006.00614.x; Fang XF, 2019, DEV CELL, V48, P371, DOI 10.1016/j.devcel.2018.11.046; Fernandez-Marin B, 2017, FRONT PLANT SCI, V8, DOI 10.3389/fpls.2017.01051; Fleta-Soriano E, 2017, J AGRON CROP SCI, V203, P286, DOI 10.1111/jac.12201; Gratani L, 2000, ENVIRON EXP BOT, V43, P141, DOI 10.1016/S0098-8472(99)00052-0; Hader DP, 2001, PHOTOMOVEMENT; HAUPT W, 1990, PLANT CELL ENVIRON, V13, P595, DOI 10.1111/j.1365-3040.1990.tb01078.x; Havaux M, 2005, PLANT CELL, V17, P3451, DOI 10.1105/tpc.105.037036; Hussain HA, 2018, FRONT PLANT SCI, V9, DOI 10.3389/fpls.2018.00393; Itakura K, 2018, SENSORS-BASEL, V18, DOI 10.3390/s18103576; Joffre R, 1999, HANDBOOK OF FUNCTIONAL PLANT ECOLOGY, P347; Karavatas S, 1999, PHOTOSYNTHETICA, V36, P41, DOI 10.1023/A:1007010502269; Lambers H, 2008, PLANT PHYSL ECOLOGY; Lichtenthaler H. K., 1983, BIOCHEM SOC T, V11, P591, DOI DOI 10.1042/BST0110591; Martinez-Ferri E, 2004, TREE PHYSIOL, V24, P981, DOI 10.1093/treephys/24.9.981; MAYER WE, 1985, PLANTA, V163, P381, DOI 10.1007/BF00395147; Muller M, 2014, J EXP BOT, V65, P287, DOI 10.1093/jxb/ert372; Muller M, 2011, PLANT METHODS, V7, DOI 10.1186/1746-4811-7-37; Munne-Bosch S, 2005, J PLANT PHYSIOL, V162, P743, DOI 10.1016/j.jplph.2005.04.022; Munne-Bosch S, 2019, DEV CELL, V48, P290, DOI 10.1016/j.devcel.2019.01.023; Oliveira G, 2002, ENVIRON EXP BOT, V47, P281, DOI 10.1016/S0098-8472(02)00003-5; Penuelas J, 2017, FORESTS, V8, DOI 10.3390/f8120463; Perez-Llorca M, 2019, FRONT PLANT SCI, V10, DOI 10.3389/fpls.2019.00136; Puglielli G, 2017, J PLANT PHYSIOL, V213, P199, DOI 10.1016/j.jplph.2017.02.015; Raeini-Sarjaz M, 2011, PLANT SIGNAL BEHAV, V6, P962, DOI 10.4161/psb.6.7.15483; Takahashi S, 2011, TRENDS PLANT SCI, V16, P53, DOI 10.1016/j.tplants.2010.10.001; Werner C, 1999, ACTA OECOL, V20, P15, DOI 10.1016/S1146-609X(99)80011-3; Werner C, 2001, ACTA OECOL, V22, P129, DOI 10.1016/S1146-609X(01)01106-7; Zuur AF, 2010, METHODS ECOL EVOL, V1, P3, DOI 10.1111/j.2041-210X.2009.00001.x</t>
  </si>
  <si>
    <t>WOS:000472162100001</t>
  </si>
  <si>
    <t>Genome-wide analysis of the Catalpa bungei caffeic acid O-methyltransferase (COMT) gene family: identification and expression profiles in normal, tension, and opposite wood</t>
  </si>
  <si>
    <t>Lu, Nan; Ma, Wenjun; Han, Donghua; Liu, Ying; Wang, Zhi; Wang, Nan; Yang, Guijuan; Qu, Guanzheng; Wang, Qiuxia; Zhao, Kun; Wang, Junhui</t>
  </si>
  <si>
    <t>Caffeic acid O-methyltransferase (COMT) is an important protein that participates in lignin synthesis and is associated with the ratio of G-/S-type lignin in plants. COMTs are associated with the wood properties of forest trees; however, little known about the COMT family in Catalpa bungei, a valuable timber tree species in China. We performed a comprehensive analysis of COMT genes in the C. bungei genome by describing the gene structure and phylogenetic relationships of each family member using bioinformatics-based methods. A total of 23 putative COMT genes were identified using the conserved domain sequences and amino acid sequences of COMTs from Arabidopsis thaliana and Populus trichocarpa as probes. Phylogenetic analysis showed that 23 CbuCOMTs can be divided into three groups based on their structural characteristics; five conserved domains were found in the COMT family. Promoter analysis indicated that the CbuCOMT promoters included various cis-acting elements related to growth and development. Real-time quantitative polymerase chain reaction (PCR) analysis showed differential expression among CbuCOMTs. CbuCOMT2, 7, 8, 9, 10, 12, 13, 14, 21, and 23 were mainly expressed in xylem. Only CbuCOMT23 was significantly downregulated in tension wood and upregulated in opposite wood compared to normal wood. Our study provides new information about the CbuCOMT gene family and will facilitate functional characterisation in further research.</t>
  </si>
  <si>
    <t>10.7717/peerj.6520</t>
  </si>
  <si>
    <t>Lu, Nan</t>
  </si>
  <si>
    <t xml:space="preserve"> Wang, Junhui</t>
  </si>
  <si>
    <t>Tension wood; Catalpa bungei; Genome-wide; COMTs</t>
  </si>
  <si>
    <t>MOLECULAR-CLONING; ALTERED LIGNIN; BIOSYNTHESIS; ABUNDANCE; MELATONIN; RESPONSES; DROUGHT</t>
  </si>
  <si>
    <t>[Lu, Nan; Ma, Wenjun; Wang, Zhi; Wang, Nan; Yang, Guijuan; Wang, Junhui] Chinese Acad Forestry, Res Inst Forestry, State Key Lab Tree Genet &amp; Breeding, Key Lab Tree Breeding &amp; Cultivat State Forestry A, Beijing, Peoples R China; [Han, Donghua] Nanjing Forestry Univ, Coll Landscape Architecture, Nanjing, Jiangsu, Peoples R China; [Liu, Ying] Northwest A&amp;F Univ, Coll Forestry, Yangling, Shaanxi, Peoples R China; [Qu, Guanzheng] Northeast Forestry Univ, State Key Lab Tree Genet &amp; Breeding, Harbin, Heilongjiang, Peoples R China; [Wang, Qiuxia] Nanyang Res Inst Forestry, Nanyang, Peoples R China; [Zhao, Kun] Luoyang Acad Agr &amp; Forestry, Luoyang, Peoples R China</t>
  </si>
  <si>
    <t>Ma, WJ; Wang, JH (corresponding author), Chinese Acad Forestry, Res Inst Forestry, State Key Lab Tree Genet &amp; Breeding, Key Lab Tree Breeding &amp; Cultivat State Forestry A, Beijing, Peoples R China.</t>
  </si>
  <si>
    <t>mwjlx.163@163.com; wangjh808@sina.com</t>
  </si>
  <si>
    <t>Arguello-Astorga G, 2018, ANNU REV PLANT PHYS, V49, P525; Asif MH, 2014, FUNCT INTEGR GENOMIC, V14, P161, DOI 10.1007/s10142-013-0349-9; Byeon Y, 2014, J PINEAL RES, V57, P219, DOI 10.1111/jpi.12160; Cai YH, 2016, NAT COMMUN, V7, DOI 10.1038/ncomms11989; Carocha V, 2015, NEW PHYTOL, V206, P1297, DOI 10.1111/nph.13313; Chen JH, 2015, BMC GENOMICS, V16, DOI 10.1186/s12864-015-1390-y; Debruyn JM, 2017, GCB BIOENERGY, V9, P1100, DOI 10.1111/gcbb.12407; DONALD RGK, 1990, EMBO J, V9, P1717, DOI 10.1002/j.1460-2075.1990.tb08295.x; Gao Y, 2004, PLANT MOL BIOL, V54, P683, DOI 10.1023/B:PLAN.0000040898.86788.59; GIULIANO G, 1988, P NATL ACAD SCI USA, V85, P7089, DOI 10.1073/pnas.85.19.7089; Hu B, 2015, BIOINFORMATICS, V31, P1296, DOI 10.1093/bioinformatics/btu817; Jeffares DC, 2008, TRENDS GENET, V24, P375, DOI 10.1016/j.tig.2008.05.006; Jing DL, 2015, PLANT SCI, V231, P40, DOI 10.1016/j.plantsci.2014.11.004; Jouanin L, 2000, PLANT PHYSIOL, V123, P1363, DOI 10.1104/pp.123.4.1363; Kasirajan L, 2016, SUGAR TECH, V18, P553, DOI 10.1007/s12355-015-0417-7; Kim J, 2013, PLANT OMICS, V6, P246; Kumar S, 2016, MOL BIOL EVOL, V33, P1870, DOI [10.1093/molbev/msw054, 10.1093/molbev/msv279]; Lee HY, 2014, J PINEAL RES, V57, P418, DOI 10.1111/jpi.12181; Li JJ, 2015, BIOTECHNOL LETT, V37, P2295, DOI 10.1007/s10529-015-1917-y; Li M, 2017, BIOTECHNOL BIOFUELS, V10, DOI 10.1186/s13068-016-0695-7; Li W, 2016, PLOS ONE, V11, DOI 10.1371/journal.pone.0165975; Li XG, 2013, BMC GENOMICS, V14, DOI 10.1186/1471-2164-14-768; Li XG, 2011, BMC GENOMICS, V12, DOI 10.1186/1471-2164-12-480; Li Y, 2015, BREEDING SCI, V65, P291, DOI 10.1270/jsbbs.65.291; Liu JW, 2015, J PROTEOMICS, V126, P94, DOI 10.1016/j.jprot.2015.05.032; Moinuddin SGA, 2010, ORG BIOMOL CHEM, V8, P3928, DOI 10.1039/c004817h; Myburg AA, 2014, NATURE, V510, P356, DOI 10.1038/nature13308; Ozparpucu M, 2018, PLANTA, V247, P887, DOI [10.1007/s00425-017-2828-z, 10.100]; Guedes FTP, 2017, PLANTA, V246, P857, DOI 10.1007/s00425-017-2737-1; Shi HL, 2017, TREE PHYSIOL, V37, P1457, DOI 10.1093/treephys/tpx090; Shi R, 2010, PLANT CELL PHYSIOL, V51, P144, DOI 10.1093/pcp/pcp175; Song S, 2017, INT J MOL SCI, V18, DOI 10.3390/ijms18081734; Vanholme R, 2010, PLANT J, V64, P885, DOI 10.1111/j.1365-313X.2010.04353.x; Wang J, 2018, NAT COMMUN, V9, DOI 10.1038/s41467-017-02794-5; Wang MX, 2018, SCI REP-UK, V8, DOI 10.1038/s41598-018-24884-0; Xu ZY, 2009, BMC BIOINFORMATICS, V10, DOI 10.1186/1471-2105-10-S11-S3; Yoo JH, 2018, PLANT CELL TISS ORG, V133, P359, DOI 10.1007/s11240-018-1389-6; Zhang J, 2015, FRONT PLANT SCI, V6, DOI 10.3389/fpls.2015.00748; Zheng HF, 2017, ENVIRON EXP BOT, V138, P77, DOI 10.1016/j.envexpbot.2017.02.016; Zinkgraf M, 2018, J INTEGR PLANT BIOL, V60, P578, DOI 10.1111/jipb.12645</t>
  </si>
  <si>
    <t>WOS:000461256200001</t>
  </si>
  <si>
    <t>Enhanced Agrobacterium-mediated transformation efficiency of banana cultivar Grand Naine by reducing oxidative stress</t>
  </si>
  <si>
    <t>Shivani; Tiwari, Siddharth</t>
  </si>
  <si>
    <t>Efficient protocols were developed for somatic embryogenesis (SE) and recovery of genetic transformants of banana cultivar Grand Naine. The efficiency of embryogenic callus formation was enhanced up to 14% by spraying 2, 4-dichlorophenoxyacetic acid (20 mg/l) on immature male flower buds (IMFBs) before inoculation of explants (immature male flowers) on the callus induction medium (CIM). Embryogenic cell suspension (ECS) derived from callus was used for Agrobacterium tumefaciens-mediated transformation harboring beta-glucuronidase (GUS) as a reporter and hygromycin phosphotransferase (hpt II) as the selection marker genes. Four antioxidants (melatonin, quercetin, gallic acid, and a-tocopherol) were tested during and after Agrobacterium infection of ECS to reduce the oxidative stress. Melatonin boosted up nearly 1.5-fold [72.3 +/- 7.5 plantlets/ml settled cell volume (SCV)] higher transformation efficiency as compared to without antioxidant treated (46.7 +/- 2.5 plantlets/ml SCV) culture. Scanning electron microscopy (SEM) revealed that melatonin reinforced the bacterial attachment to the plant cell and also maintained surface morphology of the cells. The expression of the reporter gene in putatively transformed ECS and different tissues has been demonstrated by histochemical GUS assay. The transgenic plants were confirmed by PCR for the presence of hpt II and GUS amplicon. The optimized efficient protocols pave the way to generate the high number of transgenic lines with desirable traits in important commercial banana cultivar Grand Naine.</t>
  </si>
  <si>
    <t>10.1016/j.scienta.2018.11.024</t>
  </si>
  <si>
    <t>Shivani</t>
  </si>
  <si>
    <t xml:space="preserve"> Tiwari, Siddharth</t>
  </si>
  <si>
    <t>Agrobacterium-mediated transformation; Antioxidants; Immature male flower buds; Programmed cell death; 2, 4-D</t>
  </si>
  <si>
    <t>EMBRYOGENIC-CELL SUSPENSIONS; GENE-EXPRESSION; SOMATIC EMBRYOGENESIS; PLANT-REGENERATION; MUSA; AAA; MELATONIN; CULTURES; ESTABLISHMENT; MANIPULATION</t>
  </si>
  <si>
    <t>[Shivani; Tiwari, Siddharth] Govt India, Natl Agri Food Biotechnol Inst NABI, Dept Biotechnol, Minist Sci &amp; Technol,Sect 81, Mohali 140306, Punjab, India; [Shivani] Panjab Univ, Dept Biotechnol, Chandigarh 160014, India</t>
  </si>
  <si>
    <t>Tiwari, S (corresponding author), Govt India, Natl Agri Food Biotechnol Inst NABI, Dept Biotechnol, Sect 81, Mohali 140306, Punjab, India.</t>
  </si>
  <si>
    <t>siddharth@nabi.res.in</t>
  </si>
  <si>
    <t>Tiwari, Siddharth/AAC-5135-2020</t>
  </si>
  <si>
    <t>Tiwari, Siddharth/0000-0003-3958-8465</t>
  </si>
  <si>
    <t>Bairu MW, 2011, PLANT GROWTH REGUL, V63, P147, DOI 10.1007/s10725-010-9554-x; Bajwa VS, 2014, J PINEAL RES, V56, P238, DOI 10.1111/jpi.12115; Becker DK, 2000, PLANT CELL REP, V19, P229, DOI 10.1007/s002990050004; Carvalho CHS, 2004, GENET MOL BIOL, V27, P259, DOI 10.1590/S1415-47572004000200022; Cote FX, 1996, PHYSIOL PLANTARUM, V97, P285, DOI 10.1034/j.1399-3054.1996.970211.x; Dai XM, 2010, IN VITRO CELL DEV-PL, V46, P403, DOI 10.1007/s11627-010-9314-7; Dan YH, 2015, PLANT CELL REP, V34, P291, DOI 10.1007/s00299-014-1707-3; Dash PK, 2016, FRONT PLANT SCI, V7, DOI 10.3389/fpls.2016.01543; Capdeville G, 2009, EUPHYTICA, V166, P431, DOI 10.1007/s10681-008-9830-2; Ditt RF, 2001, P NATL ACAD SCI USA, V98, P10954, DOI 10.1073/pnas.191383498; DOKE N, 1983, PHYSIOL PLANT PATHOL, V23, P345, DOI 10.1016/0048-4059(83)90019-X; Enriquez-Obregon GA, 1998, PLANTA, V206, P20, DOI 10.1007/s004250050369; ESCALANT JV, 1994, IN VITRO CELL DEV-PL, V30P, P181; FAO, 2017, BAN MARK REV 2015 16; Frame BR, 2002, PLANT PHYSIOL, V129, P13, DOI 10.1104/pp.000653; Galano A, 2011, PHYS CHEM CHEM PHYS, V13, P7178, DOI 10.1039/c0cp02801k; Ganapathi TR, 2001, PLANT CELL REP, V20, P157, DOI 10.1007/s002990000287; Garcia JJ, 2014, J PINEAL RES, V56, P225, DOI 10.1111/jpi.12128; Gelvin SB, 2003, MICROBIOL MOL BIOL R, V67, P16, DOI 10.1128/MMBR.67.1.16-37.2003; Ghosh A, 2009, PLANT CELL TISS ORG, V97, P131, DOI 10.1007/s11240-009-9507-0; Hansen G, 2000, MOL PLANT MICROBE IN, V13, P649, DOI 10.1094/MPMI.2000.13.6.649; Jefferson RA, 1987, PLANT MOL BIOL REP, V5, P387, DOI DOI 10.1007/BF02667740; Karami O., 2008, TRANSGENIC PLANT J, V2, P127; Kaur N., 2016, BANANA GENOMICS TRAN, P277; Kaur N, 2018, FUNCT INTEGR GENOMIC, V18, P89, DOI 10.1007/s10142-017-0577-5; Khanna H, 2004, MOL BREEDING, V14, P239, DOI 10.1023/B:MOLB.0000047771.34186.e8; Khanna HK, 2007, MOL PLANT MICROBE IN, V20, P1048, DOI 10.1094/MPMI-20-9-1048; Kumaravel M, 2017, PLANT CELL REP, V36, P163, DOI 10.1007/s00299-016-2067-y; LAZO GR, 1991, BIO-TECHNOL, V9, P963, DOI 10.1038/nbt1091-963; Li SX, 2017, FRONT PLANT SCI, V8, DOI 10.3389/fpls.2017.00246; LINDSEY K, 1992, J BIOTECHNOL, V26, P1, DOI 10.1016/0168-1656(92)90067-J; MAY GD, 1995, BIO-TECHNOL, V13, P486, DOI 10.1038/nbt0595-486; Navarro C, 1997, PLANT CELL TISS ORG, V51, P17, DOI 10.1023/A:1005965030075; NOVAK FJ, 1989, BIO-TECHNOL, V7, P154, DOI 10.1038/nbt0289-154; Olhoft PM, 2001, PLANT CELL REP, V20, P731, DOI 10.1007/s002990100388; Opabode JT, 2006, BIOTECHNOL MOL BIOL, V1, P12; Parrott DL, 2002, PHYSIOL MOL PLANT P, V60, P59, DOI 10.1006/pmpp.2002.0378; Pathan AK, 2010, MATER TODAY, V12, P32, DOI 10.1016/S1369-7021(10)70143-7; Perl A, 1996, NAT BIOTECHNOL, V14, P624, DOI 10.1038/nbt0596-624; Reiter RJ, 2013, MINI-REV MED CHEM, V13, P373; Rodriguez C, 2004, J PINEAL RES, V36, P1, DOI 10.1046/j.1600-079X.2003.00092.x; Roux NS, 2004, BANANA IMPROVEMENT: CELLULAR, MOLECULAR BIOLOGY, AND INDUCED MUTATIONS, P33; SAGI L, 1994, PLANT CELL REP, V13, P262, DOI 10.1007/BF00233316; SAGI L, 1995, BIO-TECHNOL, V13, P481, DOI 10.1038/nbt0595-481; Sagi L, 1998, BIOTECHNOL GENET ENG, V15, P313, DOI 10.1080/02648725.1998.10647960; Shivani, 2017, PLOS ONE, V12, DOI 10.1371/journal.pone.0182242; Strosse H, 2006, PLANT SCI, V170, P104, DOI 10.1016/j.plantsci.2005.08.007; Subramanyam K, 2011, PLANT CELL REP, V30, P425, DOI 10.1007/s00299-010-0996-4; TENHAKEN R, 1995, P NATL ACAD SCI USA, V92, P4158, DOI 10.1073/pnas.92.10.4158; Tiwari S, 2012, PLANT CELL TISS ORG, V109, P111, DOI 10.1007/s11240-011-0079-4; Tripathi JN, 2015, FRONT PLANT SCI, V6, DOI 10.3389/fpls.2015.01025; Tripathi JN, 2012, IN VITRO CELL DEV-PL, V48, P216, DOI 10.1007/s11627-011-9422-z; Tripathi L, 2008, AFR J BIOTECHNOL, V7, P1438; Tushemereirwe W, 2004, PLANT PATHOL, V53, P802, DOI 10.1111/j.1365-3059.2004.01090.x; Van der Hoorn RAL, 2000, MOL PLANT MICROBE IN, V13, P439, DOI 10.1094/MPMI.2000.13.4.439; Veena, 2003, PLANT J, V35, P219, DOI 10.1046/j.1365-313X.2003.01796.x; Wroblewski T, 2005, PLANT BIOTECHNOL J, V3, P259, DOI 10.1111/j.1467-7652.2005.00123.x; Yin LH, 2013, J PINEAL RES, V54, P426, DOI 10.1111/jpi.12038; Youssef M, 2010, AFR J BIOTECHNOL, V9, P2216</t>
  </si>
  <si>
    <t>WOS:000456762700077</t>
  </si>
  <si>
    <t>EFFECT OF MELATONIN, GA(3) AND NAA ON VEGETATIVE GROWTH, YIELD AND QUALITY OF 'CANINO' APRICOT FRUITS</t>
  </si>
  <si>
    <t>Abd El-Naby, Saied Kamel Mohamed; Mohamed, Amr Abdelkhalek Ahmed L.; El-Naggar, Yahia Ibrahim Mohamed</t>
  </si>
  <si>
    <t>A field experiment was carried out during 2017-2018 in the Horticulture Research Station farm in El Kanater El Khayreia, El Kalubeia Governorate, Egypt, to find out the response of foliar application of melatonin, GA(3) and NAA on vegetative and fruit attributes of 'Canino' apricot. Different plant growth regulators influenced all variable parameters related to vegetative growth and fruit. Results revealed that between all growth regulators, the foliar application of melatonin following by GA(3) there was the highest vegetative growth as compared to other treatments, while GA(3) gave the highest yield following by melatonin as compared to other treatments. Treatment with NAA improved vegetative growth, yield and fruit quality to a lesser extent as compared to the control.</t>
  </si>
  <si>
    <t>10.24326/asphc.2019.3.16</t>
  </si>
  <si>
    <t>Abd El-Naby, Saied Kamel Mohamed</t>
  </si>
  <si>
    <t xml:space="preserve"> El-Naggar, Yahia Ibrahim Mohamed</t>
  </si>
  <si>
    <t>melatonin; apricot; GA(3); NAA; yield; quality</t>
  </si>
  <si>
    <t>REGULATORS; PLANTS; IRRIGATION; SENESCENCE</t>
  </si>
  <si>
    <t>[Abd El-Naby, Saied Kamel Mohamed; Mohamed, Amr Abdelkhalek Ahmed L.] Natl Res Ctr, Hort Crops Technol Dept, Giza, Egypt; [El-Naggar, Yahia Ibrahim Mohamed] Agr Res Ctr, Hort Res Inst, Deciduous Fruit Res Dept, Giza, Egypt</t>
  </si>
  <si>
    <t>Mohamed, LAAA (corresponding author), Natl Res Ctr, Hort Crops Technol Dept, Giza, Egypt.</t>
  </si>
  <si>
    <t>ab.mohamed@nrc.sci.eg</t>
  </si>
  <si>
    <t>Abdelkhalek, Amr/0000-0002-5455-7715</t>
  </si>
  <si>
    <t>Agusti M, 2000, PLANT GROWTH REGUL, V31, P167, DOI 10.1023/A:1006376219543; Alburquerque N, 2003, SCI HORTIC-AMSTERDAM, V98, P265, DOI 10.1016/S0304-4238(02)00202-9; Alburquerque N, 2004, SCI HORTIC-AMSTERDAM, V102, P397, DOI 10.1016/j.scienta.2004.05.003; Antognozzi E., 1993, ACTA HORTIC, V329, P150; Arnao MB, 2009, J PINEAL RES, V46, P58, DOI 10.1111/j.1600-079X.2008.00625.x; Arora Rachna, 2014, Agricultural Science Digest, V34, P102, DOI 10.5958/0976-0547.2014.00024.X; Bankar G. J., 1990, Progressive Horticulture, V22, P60; Barche S., 2007, NAT SEM REC ADV PROD, P94; Canli FA, 2009, HORTTECHNOLOGY, V19, P127, DOI 10.21273/HORTSCI.19.1.127; Canli FA, 2014, HORTTECHNOLOGY, V24, P424, DOI 10.21273/HORTTECH.24.4.424; Chaturjeet Singh, 2006, International Journal of Agricultural Sciences, V2, P358; Colak AM, 2018, SAUDI J BIOL SCI, V25, P1242, DOI 10.1016/j.sjbs.2018.06.008; Devrari N., 2017, INT J AGR SCI RES, V7, P59; DIMITRIOS P. N., 2008, TALANTA, V77, P786; DUBBELS R, 1995, J PINEAL RES, V18, P28, DOI 10.1111/j.1600-079X.1995.tb00136.x; DUNCAN DB, 1955, BIOMETRICS, V11, P1, DOI 10.2307/3001478; Dutta P, 2007, ACTA HORTIC, P407, DOI 10.17660/ActaHortic.2007.735.57; Fishel F. M, 2006, PI139 U FLOR I FOOD; Francis D, 2001, J AM POMOL SOC, V56, P219; Gill KS, 2013, ACTA HORTIC, V993, P119; Gradziel TM, 1999, HORTSCIENCE, V34, P322, DOI 10.21273/HORTSCI.34.2.322; GRAEBE JE, 1987, ANNU REV PLANT PHYS, V38, P419, DOI 10.1146/annurev.pp.38.060187.002223; Gulcan R., 1995, ACTA HORTIC, V384, P195; HATTORI A, 1995, BIOCHEM MOL BIOL INT, V35, P627; Jain M. C., 2007, J AGR SCI, V3, P4; Kale V. S., 1999, Annals of Plant Physiology, V13, P69; Kanwarjit Singh, 2001, Journal of Research, Punjab Agricultural University, V38, P181; Kaur H, 2004, ACTA HORTIC, P341, DOI 10.17660/ActaHortic.2004.662.50; Lenahan OM, 2006, HORTSCIENCE, V41, P654, DOI 10.21273/HORTSCI.41.3.654; Lotter J. de V, 1991, ACTA HORTIC, V297, P357; Painkra P., 2012, FLORA FAUNA, V18, P213; Pires EJP, 2000, ACTA HORTIC, P293, DOI 10.17660/ActaHortic.2000.526.31; Rajpal Singh, 2002, Haryana Journal of Horticultural Sciences, V31, P23; Rajput C. B. S., 1982, Bangladesh Horticulture, V10, P19; Rodrigo J, 2000, HORTIC REV, V12, P223; Snedecor GW, 1982, STAT METHODS; Tan DX, 2012, J EXP BOT, V63, P577, DOI 10.1093/jxb/err256; Torrecillas A, 2000, SCI HORTIC-AMSTERDAM, V85, P201, DOI 10.1016/S0304-4238(99)00146-6; Wang P, 2012, J PINEAL RES, V53, P11, DOI 10.1111/j.1600-079X.2011.00966.x; Zahedi M., 2013, J ORNAMENTAL HORT PL, V3, P125</t>
  </si>
  <si>
    <t>WYDAWNICTWO AKAD ROLNICZEJ W LUBLINIE</t>
  </si>
  <si>
    <t>LUBLIN</t>
  </si>
  <si>
    <t>1644-0692</t>
  </si>
  <si>
    <t>2545-1405</t>
  </si>
  <si>
    <t>ACTA SCI POL-HORTORU</t>
  </si>
  <si>
    <t>Acta Sci. Pol.-Hortorum Cultus</t>
  </si>
  <si>
    <t>WOS:000478566800015</t>
  </si>
  <si>
    <t>bhatlasc@gmail.com</t>
  </si>
  <si>
    <t>Protective effect of a natural ally on simultaneous mild heat and salt episodes in maize seedlings</t>
  </si>
  <si>
    <t>Pehlivan, Necla; Guler, Neslihan S.</t>
  </si>
  <si>
    <t>Abiotic stresses occur together in several combinations in nature and do not usually act alone. However, studies on plants mainly are limited to a single stress type. Yet, atmospheric trends make it indispensable to expand approaches to investigate physiological consequences under multiple abiotic stresses. The potential of Melatonin (Mel) hydropriming on photosynthetic machinery and antioxidant system was investigated in this study. Mel hydropriming (0.1mmol/mL) resulted in leaf photochemistry protection, which is characterized by maximum photochemical efficiency of PSII, photosynthetic pigments intactness, reactive oxygen species (ROS) scavenging enzymes activation accompanying depressed levels of endogenous hydrogen peroxide (H2O2) and membrane oxidation in maize seedlings at early vegetative stage under combination of 150mM NaCl and 37 +/- 3 degrees C mild heat. Mimicking nature by combining stresses is more realistic to study abiotic stress responses. High antioxidant capacity of melatonin can serve as a hydropriming substance to withstand simultaneous heat and salt stress.</t>
  </si>
  <si>
    <t>10.1007/s11738-018-2781-x</t>
  </si>
  <si>
    <t>Pehlivan, Necla</t>
  </si>
  <si>
    <t xml:space="preserve"> Guler, Neslihan S.</t>
  </si>
  <si>
    <t>Melatonin; Free radical; Photosystem; Maize; Combined stresses</t>
  </si>
  <si>
    <t>EXOGENOUS MELATONIN; STRESS; PLANTS; CHLOROPLASTS; MECHANISMS; SALINITY; PROTEOME</t>
  </si>
  <si>
    <t>[Pehlivan, Necla] Recep Tayyip Erdogan Univ, Fac Arts &amp; Sci, Dept Biol, TR-53100 Rize, Turkey; [Guler, Neslihan S.] Karadeniz Tech Univ, Fac Hlth Sci, Dept Nutr &amp; Dietet, TR-61080 Trabzon, Turkey</t>
  </si>
  <si>
    <t>Pehlivan, N (corresponding author), Recep Tayyip Erdogan Univ, Fac Arts &amp; Sci, Dept Biol, TR-53100 Rize, Turkey.; Guler, NS (corresponding author), Karadeniz Tech Univ, Fac Hlth Sci, Dept Nutr &amp; Dietet, TR-61080 Trabzon, Turkey.</t>
  </si>
  <si>
    <t>neclapehlivan@hotmail.com; neslihansaruhan@hotmail.com</t>
  </si>
  <si>
    <t>Pehlivan, Necla/AAU-4505-2020; , neslihan/AAD-2744-2020</t>
  </si>
  <si>
    <t>PEHLIVAN, NECLA/0000-0002-2045-8380</t>
  </si>
  <si>
    <t>Aebi H.E., 1986, METHODS ENZYME ANAL, P273; Arnao MB, 2006, PLANT SIGNAL BEHAV, V1, P89, DOI 10.4161/psb.1.3.2640; Ashraf M, 2013, PHOTOSYNTHETICA, V51, P163, DOI 10.1007/s11099-013-0021-6; Ashraf M, 2010, BIOTECHNOL ADV, V28, P169, DOI 10.1016/j.biotechadv.2009.11.005; BEAUCHAM.C, 1971, ANAL BIOCHEM, V44, P276, DOI 10.1016/0003-2697(71)90370-8; Bokszczanin KL, 2013, FRONT PLANT SCI, V4, DOI 10.3389/fpls.2013.00315; BRADFORD MM, 1976, ANAL BIOCHEM, V72, P248, DOI 10.1016/0003-2697(76)90527-3; Dawood MG, 2015, ACTA BIOL COLOMB, V20, P223, DOI 10.15446/abc.v20n2.43291; Food and Agriculture Organization of the United Nations, 2016, SAV GROW PRACT MAIZ; FOYER CH, 1976, PLANTA, V133, P21, DOI 10.1007/BF00386001; HEATH RL, 1968, ARCH BIOCHEM BIOPHYS, V125, P189, DOI 10.1016/0003-9861(68)90654-1; Janas KM, 2013, ACTA PHYSIOL PLANT, V35, P3285, DOI 10.1007/s11738-013-1372-0; Kataria S, 2014, J PHOTOCH PHOTOBIO B, V137, P55, DOI 10.1016/j.jphotobiol.2014.02.004; Kolodziejczyk I, 2016, J PLANT PHYSIOL, V193, P47, DOI 10.1016/j.jplph.2016.01.012; Lack B, 2001, J PINEAL RES, V31, P102, DOI 10.1034/j.1600-079x.2001.310202.x; Li W, 2011, J PLANT PHYSIOL, V168, P1743, DOI 10.1016/j.jplph.2011.03.018; Li X, 2018, MOLECULES, V23, DOI 10.3390/molecules23010165; Liang D, 2018, MOLECULES, V6, P23; Martinez V, 2018, MOLECULES, V23, DOI 10.3390/molecules23030535; Nar H, 2009, PHOTOSYNTHETICA, V47, P429, DOI 10.1007/s11099-009-0066-8; Pandey P, 2015, FRONT PLANT SCI, V6, DOI 10.3389/fpls.2015.00723; PORRA RJ, 1989, BIOCHIM BIOPHYS ACTA, V975, P384, DOI 10.1016/S0005-2728(89)80347-0; Reiter RJ, 2014, FRONT PHYSIOL, V5, DOI 10.3389/fphys.2014.00377; Rivero RM, 2014, PLANT CELL ENVIRON, V37, P1059, DOI 10.1111/pce.12199; Royano Sergio, 2010, CELL MEMBR FREE RADI, V3, P99; Rukavtsova EB, 2013, RUSS J PLANT PHYSL+, V60, P14, DOI 10.1134/S1021443712060131; Saraswat S, 2017, J PLANT BIOL, V60, P231, DOI 10.1007/s12374-017-0053-8; Shi HT, 2015, J EXP BOT, V66, P681, DOI 10.1093/jxb/eru373; URBANEK H, 1991, ACTA PHYSIOL PLANT, V13, P43; Velikova V, 2000, PLANT SCI, V151, P59, DOI 10.1016/S0168-9452(99)00197-1; Wang P, 2013, J PINEAL RES, V54, P292, DOI 10.1111/jpi.12017; Zhang J, 2016, FRONT PLANT SCI, V7, DOI 10.3389/fpls.2016.01500; Zhang YP, 2017, BIOL PLANTARUM, V61, P571, DOI 10.1007/s10535-017-0717-8; Zheng XD, 2017, SCI REP-UK, V7, DOI 10.1038/srep41236</t>
  </si>
  <si>
    <t>WOS:000450070300001</t>
  </si>
  <si>
    <t>PHYSIOLOGICAL MECHANISM OF MELATONIN REGULATION IN SOYBEANS UNDER ALUMINUM STRESS</t>
  </si>
  <si>
    <t>Huang, Ping; Huang, Shoucheng; Zhang, Qi'An; Yan, Congsheng; Lu, Xiaomin</t>
  </si>
  <si>
    <t>Aluminum (Al) is one of the main toxicants that affect crop growth in acidic soils. Melatonin (MT) is an important steroidal hormone that can increase the plant's stress resistance. However, the regulatory mechanism of Al stress in plants remains unclear. This study investigated the effects of MT on the growth, antioxidant system, and photosynthesis of soybean seedlings under Al stress. Results showed that, compared with the control group, Al stress resulted in lower superoxide dismutase, catalase, and peroxidase activity, increased accumulation of malondialdehyde in the leaves of soybean seedlings, increased membrane permeability, and significant decrease in the photosynthetic rate, transpiration rate, and stomatal conductance of seedlings. The fresh weight and dry weight of the seedlings decreased by 22.0% and 18.1%, respectively, and the growth was significantly inhibited. Foliar application of MT could effectively increase the anti-oxidative enzyme activity of soybean seedlings under Al stress, reduce the degree of membrane lipid peroxidation, relieve Al damage to chloroplast PSII, enhance its photosynthetic performance, and significantly increase the dry weight and fresh weight of the seedlings. Consequently, the damage caused by Al stress was effectively alleviating and the growth of seedlings was promoted.</t>
  </si>
  <si>
    <t>Huang, Ping</t>
  </si>
  <si>
    <t xml:space="preserve"> Lu, Xiaomin</t>
  </si>
  <si>
    <t>Various strategies elicited and modulated by elevated UV-B radiation and protectant compounds in Thymus species: Differences in response over treatments, acclimation and interaction</t>
  </si>
  <si>
    <t>Shayganfar, Alireza; Azizi, Majid; Rasouli, Mousa</t>
  </si>
  <si>
    <t>Nowadays, ultraviolet radiation, particularly from the ultraviolet-B (UV-B) range, is considered a regulating factor triggering a global response in the plants rather than a simple stressing factor. Predicted scenarios of climate change indicate the increasing trend of UV-B radiation in Mediterranean ecosystems as the center of origin of Thymus. The present study aimed to investigate the probable responses of three entirely different Thymus species in their natural habitats under elevated ultraviolet-B (UV-B), and to seek conditions that can induce desirable changes using UV-B radiation as an effective elicitor and protectant compounds as antioxidants. Altogether, under elevated UV-B radiation, the total amount of phenolic compounds was increased in all three species, while the total rate of alcoholic compound of linalool was decreased in Thymus fedtschenkoi. Principal components analysis suggested that the created scattering was caused by protectant compounds, especially under enhanced UV-B radiation. Despite the great differences in responses of each species to the applied treatments, there were similarities between the Thymus daenensis and Thymus fedtschenkoi species. However, Thymus vulgaris had the most distance. The most changes, both morphologically and phytochemically, were observed in Thymus fedtschenkoi. Thymus daenensis had the most accordance with the enhanced UV-B conditions, most likely because of growing on the southern slopes.</t>
  </si>
  <si>
    <t>10.1016/j.indcrop.2018.01.056</t>
  </si>
  <si>
    <t>Shayganfar, Alireza</t>
  </si>
  <si>
    <t xml:space="preserve"> Rasouli, Mousa</t>
  </si>
  <si>
    <t>UV-B radiation; Melatonin; Glutathione; Thymus fedtschenkoi; Thymus daenensis; Thymus vulgaris</t>
  </si>
  <si>
    <t>ESSENTIAL OILS; CHEMICAL POLYMORPHISM; DAENENSIS CELAK.; CLIMATE-CHANGE; VARIABILITY; COMPONENTS; PLANT; PERFORMANCE; EXCLUSION; PHENOLOGY</t>
  </si>
  <si>
    <t>[Shayganfar, Alireza; Azizi, Majid] Ferdowsi Univ Mashhad, Dept Hort Sci, Fac Agr, Mashhad, Iran; [Rasouli, Mousa] Malayer Univ, Dept Landscape Engn, Fac Agr, Malayer, Iran</t>
  </si>
  <si>
    <t>Azizi, M (corresponding author), Ferdowsi Univ Mashhad, Dept Hort Sci, Fac Agr, Mashhad, Iran.</t>
  </si>
  <si>
    <t>azizi@um.ac.ir</t>
  </si>
  <si>
    <t>Azizi, Majid/AAA-3124-2020; Shayganfar, Alireza/D-2565-2018</t>
  </si>
  <si>
    <t>Azizi, Majid/0000-0002-8813-4518; Shayganfar, Alireza/0000-0003-4783-8954</t>
  </si>
  <si>
    <t>Adams R.P., 2007, IDENTIFICATION ESSEN; Adorjan B, 2010, FLAVOUR FRAG J, V25, P407, DOI 10.1002/ffj.2024; Aravind P, 2004, PLANT SCI, V166, P1321, DOI 10.1016/j.plantsci.2004.01.011; Ballare CL, 2011, PHOTOCH PHOTOBIO SCI, V10, P226, DOI 10.1039/c0pp90035d; Barra A, 2009, NAT PROD COMMUN, V4, P1147; Boruga O, 2014, J Med Life, V7 Spec No. 3, P56; Caldwell MM, 2007, PHOTOCH PHOTOBIO SCI, V6, P252, DOI 10.1039/b700019g; Caldwell M. M., 1971, PHOTOPHYSIOLOGY, V6, P131, DOI DOI 10.1016/B978-0-12-282606-1.50010-6; Chen WR, 2008, PHYSIOL PLANTARUM, V132, P89, DOI 10.1111/j.1399-3054.2007.00992.x; Chmielewski FM, 2001, AGR FOREST METEOROL, V108, P101, DOI 10.1016/S0168-1923(01)00233-7; Cleland EE, 2007, TRENDS ECOL EVOL, V22, P357, DOI 10.1016/j.tree.2007.04.003; DAVIES NW, 1990, J CHROMATOGR, V503, P1, DOI 10.1016/S0021-9673(01)81487-4; Figueiredo AC, 2008, FLAVOUR FRAG J, V23, P213, DOI 10.1002/ffj.1875; Foyo-Moreno I, 2003, AGR FOREST METEOROL, V120, P101, DOI 10.1016/j.agrformet.2003.08.023; Giorgi F, 2004, CLIM DYNAM, V23, P839, DOI 10.1007/s00382-004-0467-0; Hansch R, 2009, CURR OPIN PLANT BIOL, V12, P259, DOI 10.1016/j.pbi.2009.05.006; Intergovernmental Panel on Climate change (IPCC), 2007, CLIMATE CHANGE 2007, P547; JALAS J, 1971, BOT J LINN SOC, V64, P199; Marcel AK, 2012, PHYSIOL PLANTARUM, V145, P501, DOI 10.1111/j.1399-3054.2012.01656.x; Kakani VG, 2003, AGR FOREST METEOROL, V120, P191, DOI 10.1016/j.agrformet.2003.08.015; Kataria S, 2014, SCI HORTIC-AMSTERDAM, V174, P36, DOI 10.1016/j.scienta.2014.05.003; Kataria S, 2014, J PHOTOCH PHOTOBIO B, V137, P55, DOI 10.1016/j.jphotobiol.2014.02.004; Kataria S, 2013, J PHOTOCH PHOTOBIO B, V127, P140, DOI 10.1016/j.jphotobiol.2013.08.013; Lazar D, 2013, PLANT SIGNAL BEHAV, V8, DOI 10.4161/psb.23279; McKenzie RL, 2007, PHOTOCH PHOTOBIO SCI, V6, P218, DOI 10.1039/b700017k; McKenzie RL, 2011, PHOTOCH PHOTOBIO SCI, V10, P182, DOI 10.1039/c0pp90034f; Mittler R, 2002, TRENDS PLANT SCI, V7, P405, DOI 10.1016/S1360-1385(02)02312-9; Morales R., 2002, THYME GENUS THYMUS, P1; MORGAN RK, 1989, J BIOGEOGR, V16, P483, DOI 10.2307/2845110; Rechinger K.H., 1982, FLORA IRANICA, V152, P573; Rustaiee AR, 2013, CHEM BIODIVERS, V10, P1088, DOI 10.1002/cbdv.201200020; Rustaiee AR, 2011, J ESSENT OIL BEAR PL, V14, P625, DOI 10.1080/0972060X.2011.10643981; Rustaiee AR, 2010, J ESSENT OIL BEAR PL, V13, P556, DOI 10.1080/0972060X.2010.10643862; Rustaiee A, 2011, J ESSENT OIL RES, V23, P6, DOI 10.1080/10412905.2011.9700450; Sanchez-Gonzalez L, 2011, FOOD ENG REV, V3, P1, DOI 10.1007/s12393-010-9031-3; Satyal P, 2016, FOODS, V5, DOI 10.3390/foods5040070; Schreiner M, 2012, CRIT REV PLANT SCI, V31, P229, DOI 10.1080/07352689.2012.664979; Schreinerd M., 2014, OPT PHOTONIK, V9, P34, DOI DOI 10.1002/opph.201400048; Searles PS, 2001, OECOLOGIA, V127, P1, DOI 10.1007/s004420000592; Shibamoto T, 1987, CAPILLARY GAS CHROMA, P259; Stenhagen E, 1974, REGISTRY MASS SPECTR; Torras J, 2007, J SCI FOOD AGR, V87, P2327, DOI 10.1002/jsfa.2995; Verdaguer D, 2012, ENVIRON EXP BOT, V79, P66, DOI 10.1016/j.envexpbot.2012.01.008; WMO/UNEP, 2010, EX SUMM PREP SCI ASS; Zerefos CS, 1997, GEOPHYS RES LETT, V24, P1363, DOI 10.1029/97GL01177; Zhang N, 2015, J EXP BOT, V66, P647, DOI 10.1093/jxb/eru336; Zhang WJ, 2009, FITOTERAPIA, V80, P207, DOI 10.1016/j.fitote.2009.02.006</t>
  </si>
  <si>
    <t>WOS:000426411800037</t>
  </si>
  <si>
    <t>Determination of melatonin levels in different cherry cultivars by high-performance liquid chromatography coupled to electrochemical detection</t>
  </si>
  <si>
    <t>Rosado, T.; Henriques, I.; Gallardo, Eugenia; Duarte, A. P.</t>
  </si>
  <si>
    <t>The determination of melatonin has been reported in several fruits, including cherries. This study had the goal to evaluate melatonin levels present in five different cherry cultivars from the region of Fundao in Portugal, a well-known location for this fruit cultivation. Three of the five cultivars are evaluated for the first time regarding melatonin levels (Saco, Summit and Sunburst). To determine the presence of this hormone, a reliable analytical method was developed and fully validated, and an SPE procedure was applied and optimized using Oasis (R) HLB cartridges to concentrate melatonin and clean-up the samples before analysis by high-performance liquid chromatography coupled to electrochemical detection. The extraction efficiency from fresh matrices varied from 74 to 91%, while the absolute recoveries (SPE clean-up) of melatonin ranged from 61 to 75%. The procedure was considered linear for concentrations ranging from 0.025 to 4 mu g/mL with a mean R-2 value of 0.9974 and with calibrators' accuracy (mean relative error) within a +/- 15% interval for all concentrations. The concentrations of melatonin found in the different cherry cultivars ranged from 11 to 28 ng/g of fresh fruit, and Burlat cultivar was the one presenting the highest level of this hormone.</t>
  </si>
  <si>
    <t>10.1007/s00217-017-2880-8</t>
  </si>
  <si>
    <t>Rosado, T.</t>
  </si>
  <si>
    <t xml:space="preserve"> Duarte, A. P.</t>
  </si>
  <si>
    <t>Melatonin; Cherries; Solid-phase extraction; HPLC-ECD</t>
  </si>
  <si>
    <t>ANTIOXIDANT CAPACITIES; EDIBLE PLANTS; SLEEP; 6-SULFATOXYMELATONIN</t>
  </si>
  <si>
    <t>[Rosado, T.; Henriques, I.; Gallardo, Eugenia; Duarte, A. P.] Univ Beira Interior, Ctr Invest Ciencias Saude CICS UBI, Av Infante D Henrique, P-6200506 Covilha, Portugal; [Rosado, T.; Gallardo, Eugenia; Duarte, A. P.] Univ Beira Interior, Lab Farmacotoxicol UBIMed, Covilha, Portugal</t>
  </si>
  <si>
    <t>Gallardo, E (corresponding author), Univ Beira Interior, Ctr Invest Ciencias Saude CICS UBI, Av Infante D Henrique, P-6200506 Covilha, Portugal.; Gallardo, E (corresponding author), Univ Beira Interior, Lab Farmacotoxicol UBIMed, Covilha, Portugal.</t>
  </si>
  <si>
    <t>egallardo@fcsaude.ubi.pt</t>
  </si>
  <si>
    <t>Gallardo, Eugenia/X-5208-2019; Gallardo, Eugenia/M-7410-2017; Duarte, Ana Paula/B-5904-2009</t>
  </si>
  <si>
    <t>Gallardo, Eugenia/0000-0002-1802-8998; Gallardo, Eugenia/0000-0002-1802-8998; Duarte, Ana Paula/0000-0003-3333-5977; Rosado, Tiago/0000-0003-0469-2895</t>
  </si>
  <si>
    <t>Baker FC, 2007, SLEEP MED, V8, P613, DOI 10.1016/j.sleep.2006.09.011; Burkhardt S, 2001, J AGR FOOD CHEM, V49, P4898, DOI 10.1021/jf010321+; Buscemi N, 2005, J GEN INTERN MED, V20, P1151, DOI 10.1111/j.1525-1497.2005.0243.x; Caban M, 2015, J CHEM-NY, V2015, DOI 10.1155/2015/195280; Cardinali DP, 2007, MELATONIN MOL THERAP; Costa EJX, 1997, FEBS LETT, V416, P103, DOI 10.1016/S0014-5793(97)01178-2; DUBBELS R, 1995, J PINEAL RES, V18, P28, DOI 10.1111/j.1600-079X.1995.tb00136.x; El Moussaoui N, 2015, INT J ENG RES TECHNO, V02; FDA . Food and Drug Administration, 2001, FOOD DRUG ADM GUID I; Feng XY, 2014, TRENDS FOOD SCI TECH, V37, P21, DOI 10.1016/j.tifs.2014.02.001; Garrido M, 2010, J GERONTOL A-BIOL, V65, P909, DOI 10.1093/gerona/glq099; Gonzalez-Gomez D, 2009, EUR FOOD RES TECHNOL, V229, P223, DOI 10.1007/s00217-009-1042-z; Hardeland R, 1999, REPROD NUTR DEV, V39, P399, DOI 10.1051/rnd:19990311; HATTORI A, 1995, BIOCHEM MOL BIOL INT, V35, P627; ICH, 2009, VAL AN PROC TEXT MET; Iriti M, 2006, J SCI FOOD AGR, V86, P1432, DOI 10.1002/jsfa.2537; Johns NP, 2013, J AGR FOOD CHEM, V61, P913, DOI 10.1021/jf300359a; Jung B, 2006, CANCER RES, V66, P9789, DOI 10.1158/0008-5472.CAN-06-1776; Kirakosyan A, 2009, FOOD CHEM, V115, P20, DOI 10.1016/j.foodchem.2008.11.042; Lin J., 2012, SPATULA DD, V2, P147; Macchi MM, 2004, FRONT NEUROENDOCRIN, V25, P177, DOI 10.1016/j.yfrne.2004.08.001; Manchester LC, 2000, LIFE SCI, V67, P3023, DOI 10.1016/S0024-3205(00)00896-1; McCune LM, 2011, CRIT REV FOOD SCI, V51, P1, DOI 10.1080/10408390903001719; Murch SJ, 2000, PLANT CELL REP, V19, P698, DOI 10.1007/s002990000206; Novakova L, 2009, ANAL CHIM ACTA, V656, P8, DOI 10.1016/j.aca.2009.10.004; Pavlovic DM, 2010, J SEP SCI, V33, P258, DOI 10.1002/jssc.200900571; POEGGELER B, 1993, J PINEAL RES, V14, P151, DOI 10.1111/j.1600-079X.1993.tb00498.x; POGGELER B, 1991, NATURWISSENSCHAFTEN, V78, P268, DOI 10.1007/BF01134354; Posmyk MM, 2009, ACTA PHYSIOL PLANT, V31, P1, DOI 10.1007/s11738-008-0213-z; Reiter RJ, 1998, PROG NEUROBIOL, V56, P359, DOI 10.1016/S0301-0082(98)00052-5; Reiter RJ, 1997, HORM METAB RES, V29, P363, DOI 10.1055/s-2007-979057; Sae-Teaw M, 2013, J PINEAL RES, V55, P58, DOI 10.1111/jpi.12025; Setyaningsih W, 2015, J AGR FOOD CHEM, V63, P1107, DOI 10.1021/jf505106m; SHIDA CS, 1994, J PINEAL RES, V16, P198, DOI 10.1111/j.1600-079X.1994.tb00102.x; Srinivasan V, 2010, ADV THER, V27, P796, DOI 10.1007/s12325-010-0065-y; Sturtz M, 2011, FOOD CHEM, V127, P1329, DOI 10.1016/j.foodchem.2011.01.093; Wang X, 2009, CNS NEUROSCI THER, V15, P345, DOI 10.1111/j.1755-5949.2009.00105.x; Wojciak-Kosior M., 2008, Herba Polonica, V54, P13; Zhao Y, 2013, J PINEAL RES, V55, P79, DOI 10.1111/jpi.12044</t>
  </si>
  <si>
    <t>WOS:000410810100007</t>
  </si>
  <si>
    <t>Optimization of the ultrasound-assisted extraction of tryptophan and its derivatives from rice (Oryza sativa) grains through a response surface methodology</t>
  </si>
  <si>
    <t>Setyaningsih, Widiastuti; Saputro, Irfan E.; Palma, Miguel; Barroso, Carmelo G.</t>
  </si>
  <si>
    <t>An analytical ultrasound-assisted extraction (UAE) technique has been optimized and validated for the extraction of tryptophan and its derivatives from rice grains. A Box-Behnken design in conjunction with a response surface methodology based on six factors and three levels was used to evaluate the effects of the studied factors prior to optimizing the UAE conditions. The significant (p &lt; 0.05) response surface models with high coefficients of determination were fitted to the experimental data. The most significant (p &lt; 0.0001) effect is the solvent-to-sample ratio while quadratic effects caused by temperature and solvent-to-sample ratio were of moderate importance (p &lt; 0.05). The optimal UAE conditions were as follows: extraction time of 5 min, ultrasound amplitude of 30%, cycle of 0.7 s(-1), extraction temperature of 30 degrees C, 8% methanol in water as the extraction solvent at pH 3 and a solvent/solid ratio 5:1. The method validation ensured that appropriate values were obtained for the LOD, LOQ precision and recovery. Furthermore, the method was successfully applied to the analysis of a number of rice samples of different varieties. It was demonstrated that this particular UAE method is an interesting tool for the determination of tryptophan and tryptophan derivatives in rice grain samples. (C) 2017 Elsevier Ltd. All rights reserved.</t>
  </si>
  <si>
    <t>10.1016/j.jcs.2017.04.006</t>
  </si>
  <si>
    <t>Ultrasound-assisted extraction; Tryptophan; UPLC-FD; Rice grains</t>
  </si>
  <si>
    <t>BOX-BEHNKEN DESIGN; SEROTONIN BIOSYNTHESIS; AUXIN BIOSYNTHESIS; AMINO-ACIDS; MELATONIN; PATHWAY; PLANTS</t>
  </si>
  <si>
    <t>[Setyaningsih, Widiastuti] Gadjah Mada Univ, Fac Agr Technol, Dept Food &amp; Agr Prod Technol, Jalan Flora, Bulaksumur 55281, Yogyakarta, Indonesia; [Setyaningsih, Widiastuti; Saputro, Irfan E.; Palma, Miguel; Barroso, Carmelo G.] Univ Cadiz, Campus Excelencia Int Agroalimentario CeiA3, Dept Analyt Chem, Fac Sci,IVAGRO, Campus Rio San Pedro, Cadiz 11510, Spain</t>
  </si>
  <si>
    <t>Palma, M (corresponding author), Univ Cadiz, Campus Excelencia Int Agroalimentario CeiA3, Dept Analyt Chem, Fac Sci,IVAGRO, Campus Rio San Pedro, Cadiz 11510, Spain.</t>
  </si>
  <si>
    <t>Palma Lovillo, Miguel/0000-0001-8509-4226</t>
  </si>
  <si>
    <t>Alcaide-Molina M, 2013, TALANTA, V105, P429, DOI 10.1016/j.talanta.2012.10.077; AOAC, 2012, AOAC PEER VER METH P; Barker LF, 1906, BRIT MED J, V1906, P1093; Bas D, 2007, J FOOD ENG, V78, P836, DOI 10.1016/j.jfoodeng.2005.11.024; Cao J, 2006, J CHROMATOGR A, V1134, P333, DOI 10.1016/j.chroma.2006.09.079; Di D.-W., 2015, PLANT GROWTH REGUL; Ferreira SLC, 2007, ANAL CHIM ACTA, V597, P179, DOI 10.1016/j.aca.2007.07.011; Fukuwatari T, 2013, INT J TRYPTOPHAN RES, P3, DOI 10.4137/IJTR.S11588; Han SW, 2015, FOOD CHEM, V172, P766, DOI 10.1016/j.foodchem.2014.09.127; Huang X, 2011, J CHROMATOGR A, V1218, P3890, DOI 10.1016/j.chroma.2011.04.049; ICH, 2005, ICH TOP Q2 R1 VAL AN; Ishihara A, 2008, PLANT J, V54, P481, DOI 10.1111/j.1365-313X.2008.03441.x; ISO, 2005, 170252005 ISOIEC; Kang K, 2009, PLANT PHYSIOL, V150, P1380, DOI 10.1104/pp.109.138552; Kang S, 2007, PLANT CELL REP, V26, P2009, DOI 10.1007/s00299-007-0405-9; Mason TJ, 1996, ULTRASON SONOCHEM, V3, pS253, DOI 10.1016/S1350-4177(96)00034-X; Murch SJ, 2001, IN VITRO CELL DEV-PL, V37, P786; Murch SJ, 2000, PLANT CELL REP, V19, P698, DOI 10.1007/s002990000206; Pelagio-Flores R, 2011, PLANT CELL PHYSIOL, V52, P490, DOI 10.1093/pcp/pcr006; Pingret D, 2013, RSC GREEN CHEM SER, V21, P89, DOI 10.1039/9781849737579-00089; Polyzos KA, 2015, HAMOSTASEOLOGIE, V35, P128, DOI 10.5482/HAMO-14-10-0052; Ramakrishna A, 2011, PLANT SIGNAL BEHAV, V6, P800, DOI 10.4161/psb.6.6.15242; Saracino MA, 2010, J CHROMATOGR A, V1217, P4808, DOI 10.1016/j.chroma.2010.05.031; Setyaningsih W, 2016, APPL ACOUST, V103, P129, DOI 10.1016/j.apacoust.2015.04.001; Setyaningsih W, 2017, FOOD CHEM, V225, P1, DOI 10.1016/j.foodchem.2016.12.034; Tabaraki R, 2011, ULTRASON SONOCHEM, V18, P1279, DOI 10.1016/j.ultsonch.2011.05.004; Vinatoru M, 2001, ULTRASON SONOCHEM, V8, P303, DOI 10.1016/S1350-4177(01)00071-2; Wang LJ, 2006, TRENDS FOOD SCI TECH, V17, P300, DOI 10.1016/j.tifs.2005.12.004; Wojtaszek P., 2003, ANN BOT-LONDON, V92, P166, DOI [10.1093/aob/mcg113, DOI 10.1093/AOB/MCG113]; Wu JY, 2001, ULTRASON SONOCHEM, V8, P347, DOI 10.1016/S1350-4177(01)00066-9; Yamamoto Y, 2007, PLANT PHYSIOL, V143, P1362, DOI 10.1104/pp.106.091561; Zhao YD, 2010, ANNU REV PLANT BIOL, V61, P49, DOI 10.1146/annurev-arplant-042809-112308</t>
  </si>
  <si>
    <t>WOS:000404792200028</t>
  </si>
  <si>
    <t>Determining diurnal and seasonal changes in melatonin and tryptophan contents of eggplant (Solanum melongena L.)</t>
  </si>
  <si>
    <t>Korkmaz, Ahmet; Yakupoglu, Gokcen; Koklu, Sebnem; Cuci, Yakup; Kocacinar, Ferit</t>
  </si>
  <si>
    <t>The objective of this study was to simultaneously determine changes in tryptophan and melatonin contents of eggplant seedlings at two different growth stages during a 24-h period. Variations in tryptophan and melatonin levels in different organs (roots, leaves, fruits, and seeds) and the distribution and accumulation of these molecules in these organs during various growth stages were also investigated. In eggplant seedlings, melatonin showed a strong peak at the beginning of the dark period, while tryptophan levels were at the lowest. Melatonin was also high in the middle of the light period and an inverse relationship was observed between melatonin and tryptophan levels. These results indicated that melatonin fluctuations in eggplant seedlings are likely the result of the combined effects of endogenous and environmental factors. Melatonin was found in high quantities in seedlings and mature seeds, and its concentration in leaves and roots decreased dramatically as the growth stages progressed. On the other hand, tryptophan content in leaves and roots increased markedly as the growth season progressed, and the highest tryptophan levels were detected in roots of older plants, flowers, and fruits at mature seed stage. Significant seasonal variations in melatonin levels suggest that melatonin may play a key role in eggplant developmental processes.</t>
  </si>
  <si>
    <t>10.3906/bot-1611-48</t>
  </si>
  <si>
    <t xml:space="preserve"> Kocacinar, Ferit</t>
  </si>
  <si>
    <t>Circadian rhythm; eggplant; HPLC-FD; growth stage; melatonin; tryptophan</t>
  </si>
  <si>
    <t>EDIBLE PLANTS; GROWTH; PHYTOMELATONIN; ANTIOXIDANT; FRUITS; RHYTHM; SEEDS; ACTS</t>
  </si>
  <si>
    <t>[Korkmaz, Ahmet; Koklu, Sebnem] Kahramanmaras Sutcu Imam Univ, Dept Hort, Kahramanmaras, Turkey; [Yakupoglu, Gokcen] Kahramanmaras Sutcu Imam Univ, Andirin Vocat Sch, Andirin, Kahramanmaras, Turkey; [Cuci, Yakup] Kahramanmaras Sutcu Imam Univ, Dept Environm Engn, Kahramanmaras, Turkey; [Kocacinar, Ferit] Kahramanmaras Sutcu Imam Univ, Dept Forest Engn, Kahramanmaras, Turkey</t>
  </si>
  <si>
    <t>Korkmaz, A (corresponding author), Kahramanmaras Sutcu Imam Univ, Dept Hort, Kahramanmaras, Turkey.</t>
  </si>
  <si>
    <t>Kocacinar, Ferit/AAG-4935-2019; Cuci, Yakup/AAD-7240-2019</t>
  </si>
  <si>
    <t>Cuci, Yakup/0000-0003-4318-9934</t>
  </si>
  <si>
    <t>Arnao M. B., 2014, ADV BOT, V2014, P1, DOI [10.1155/2014/815769, DOI 10.1155/2014/815769]; Arnao MB, 2015, J PINEAL RES, V59, P133, DOI 10.1111/jpi.12253; Arnao MB, 2009, PHYTOCHEM ANALYSIS, V20, P14, DOI 10.1002/pca.1083; Arnao MB, 2015, STUDIES NATURAL PROD, V46, P519; Badria Farid A., 2002, Journal of Medicinal Food, V5, P153, DOI 10.1089/10966200260398189; Arnao MB, 2013, FOOD CHEM, V138, P1212, DOI 10.1016/j.foodchem.2012.10.077; Beilby MJ, 2015, PLANT SIGNAL BEHAV, V10, DOI 10.1080/15592324.2015.1082697; Boccalandro HE, 2011, J PINEAL RES, V51, P226, DOI 10.1111/j.1600-079X.2011.00884.x; Byeon Y, 2014, J PINEAL RES, V56, P275, DOI 10.1111/jpi.12120; Chen GF, 2003, LIFE SCI, V73, P19, DOI 10.1016/S0024-3205(03)00252-2; DUBBELS R, 1995, J PINEAL RES, V18, P28, DOI 10.1111/j.1600-079X.1995.tb00136.x; Hernandez IG, 2015, PLANT PHYSIOL BIOCH, V94, P191, DOI 10.1016/j.plaphy.2015.06.011; Hardeland R, 2003, J PINEAL RES, V34, P233, DOI 10.1034/j.1600-079X.2003.00040.x; Hardeland R, 2008, CELL MOL LIFE SCI, V65, P2001, DOI 10.1007/s00018-008-8001-x; HATTORI A, 1995, BIOCHEM MOL BIOL INT, V35, P627; Hernandez-Ruiz J, 2005, J PINEAL RES, V39, P137, DOI 10.1111/j.1600-079X.2005.00226.x; Kang K, 2013, J PINEAL RES, V55, P7, DOI 10.1111/jpi.12011; Kolar J, 1999, ADV EXP MED BIOL, V460, P391; Kolar J, 1994, FLOWER NEWSL, V17, P53, DOI DOI 10.1111/J.1600-079X.2005.00276; Korkmaz A, 2014, SCI HORTIC-AMSTERDAM, V172, P242, DOI 10.1016/j.scienta.2014.04.018; LERNER AB, 1958, J AM CHEM SOC, V80, P2587, DOI 10.1021/ja01543a060; Manchester LC, 2000, LIFE SCI, V67, P3023, DOI 10.1016/S0024-3205(00)00896-1; Murch SJ, 2009, J PINEAL RES, V47, P277, DOI 10.1111/j.1600-079X.2009.00711.x; Okazaki M, 2009, J PINEAL RES, V46, P373, DOI 10.1111/j.1600-079X.2009.00673.x; Okazaki M, 2009, J PINEAL RES, V46, P338, DOI 10.1111/j.1600-079X.2009.00668.x; ONeill SD, 1997, ANNU REV PLANT PHYS, V48, P547, DOI 10.1146/annurev.arplant.48.1.547; Paredes SD, 2009, J EXP BOT, V60, P57, DOI 10.1093/jxb/ern284; Park S, 2013, J PINEAL RES, V55, P40, DOI 10.1111/jpi.12021; Paul MA, 2015, PHYSIOL BEHAV, V141, P199, DOI 10.1016/j.physbeh.2015.01.021; Posmyk MM, 2009, ACTA PHYSIOL PLANT, V31, P1, DOI 10.1007/s11738-008-0213-z; Pratap V, 2010, J ENVIRON BIOL, V31, P721; Reiter RJ, 2015, MOLECULES, V20, P7396, DOI 10.3390/molecules20047396; Tal O, 2011, J EXP BOT, V62, P1903, DOI 10.1093/jxb/erq378; Tan DX, 2007, FASEB J, V21, P1724, DOI 10.1096/fj.06-7745com; Tan DX, 2013, J PINEAL RES, V54, P127, DOI 10.1111/jpi.12026; Tan DX, 2012, J EXP BOT, V63, P577, DOI 10.1093/jxb/err256; Thakur P, 2010, ENVIRON EXP BOT, V67, P429, DOI 10.1016/j.envexpbot.2009.09.004; Van Tassel D., 1993, PLANT PHYSL S1, V102, P659; Van Tassel DL, 2001, J PINEAL RES, V31, P8, DOI 10.1034/j.1600-079X.2001.310102.x; Wolf K, 2001, J PLANT PHYSIOL, V158, P1491, DOI 10.1078/0176-1617-00561; Zhang N, 2015, J EXP BOT, V66, P647, DOI 10.1093/jxb/eru336; Zhao Y, 2013, J PINEAL RES, V55, P79, DOI 10.1111/jpi.12044; Zuo BX, 2014, J PINEAL RES, V57, P408, DOI 10.1111/jpi.12180</t>
  </si>
  <si>
    <t>WOS:000406931000004</t>
  </si>
  <si>
    <t>Overexpressing OsMAPK12-1 inhibits plant growth and enhances resistance to bacterial disease in rice</t>
  </si>
  <si>
    <t>Xiao, Xiaorong; Tang, Zhijuan; Li, Xiuqiong; Hong, Yuhui; Li, Boling; Xiao, Wenfang; Gao, Zhiliang; Lin, Daozhe; Li, Chunxia; Luo, Lijuan; Niu, Xiaolei; He, Chaozu; Chen, Yinhua</t>
  </si>
  <si>
    <t>Mitogen-activated protein kinases (MAPKs) play important roles in plant growth and development, plant abiotic stresses signalling pathway and plant-pathogen interactions. However, little is known about the roles of MAPKs in modulating plant growth and pathogen resistance. In this study, we found that OsMAPK12-1, an alternatively spliced form of BWMK1 in rice (Oryza sativa L.), was induced by various elicitors, such as jasmonic acid, salicylic acid, melatonin and bacterial pathogens. To further investigate the involvement of OsMAPK12-1 in plant growth and stress responses to bacterial pathogens, we constructed OsMAPK12-1 overexpression and knockdown (RNAi) transgenic rice lines. Interestingly, overexpressing OsMAP12-1 inhibited seed germination and seedling growth. Additionally, the OsMAP12-1-overexpression lines displayed enhanced disease resistance against Xanthomonas oryzae pv. oryzae PXO99 and Xanthomonas oryzae pv. oryzicola RS105, whereas the OsMAPK12-1-RNAi lines were more susceptible to these pathogens than wild type. These results suggest that OsMAPK12-1 plays a negative role in plant growth and positively modulates disease resistance against bacterial blight and streak in rice.</t>
  </si>
  <si>
    <t>10.1071/FP16397</t>
  </si>
  <si>
    <t>Xiao, Xiaorong</t>
  </si>
  <si>
    <t xml:space="preserve"> Chen, Yinhua</t>
  </si>
  <si>
    <t>disease resistance; growth inhibition; innate immunity; mitogen-activated protein kinase; rice</t>
  </si>
  <si>
    <t>ACTIVATED PROTEIN-KINASE; MAP KINASE; SIGNAL-TRANSDUCTION; NITRIC-OXIDE; ARABIDOPSIS-THALIANA; XANTHOMONAS-ORYZAE; DEFENSE RESPONSES; STOMATAL CLOSURE; INNATE IMMUNITY; H2O2 PRODUCTION</t>
  </si>
  <si>
    <t>[Xiao, Xiaorong; Tang, Zhijuan; Li, Xiuqiong; Hong, Yuhui; Li, Boling; Xiao, Wenfang; Gao, Zhiliang; Lin, Daozhe; Li, Chunxia; Luo, Lijuan; Niu, Xiaolei; He, Chaozu; Chen, Yinhua] Hainan Univ, Hainan Key Lab Sustainable Utilisat Trop Bioresou, Haikou 570228, Peoples R China; [Xiao, Xiaorong; Tang, Zhijuan; Li, Xiuqiong; Hong, Yuhui; Li, Boling; Xiao, Wenfang; Gao, Zhiliang; Lin, Daozhe; Li, Chunxia; Luo, Lijuan; Niu, Xiaolei; He, Chaozu; Chen, Yinhua] Hainan Univ, Coll Agr, Haikou 570228, Peoples R China</t>
  </si>
  <si>
    <t>He, CZ; Chen, YH (corresponding author), Hainan Univ, Hainan Key Lab Sustainable Utilisat Trop Bioresou, Haikou 570228, Peoples R China.; He, CZ; Chen, YH (corresponding author), Hainan Univ, Coll Agr, Haikou 570228, Peoples R China.</t>
  </si>
  <si>
    <t>czhe@hainu.edu.cn; yhchen@hainu.edu.cn</t>
  </si>
  <si>
    <t>Agrawal GK, 2002, BIOCHEM BIOPH RES CO, V294, P1009, DOI 10.1016/S0006-291X(02)00571-5; Asai T, 2002, NATURE, V415, P977, DOI 10.1038/415977a; Berberich T, 1999, MOL GEN GENET, V262, P534, DOI 10.1007/s004380051115; Berriri S, 2012, PLANT CELL, V24, P4281, DOI 10.1105/tpc.112.101253; Bethke G, 2009, P NATL ACAD SCI USA, V106, DOI 10.1073/pnas.0810206106; Cheong YH, 2003, PLANT PHYSIOL, V132, P1961, DOI 10.1104/pp.103.023176; Des Marais DL, 2014, P NATL ACAD SCI USA, V111, P2836, DOI 10.1073/pnas.1321429111; Fu L, 2014, FOOD SCI TECHNOL INT, V20, P321, DOI 10.1177/1082013213486663; He CZ, 1999, MOL PLANT MICROBE IN, V12, P1064, DOI 10.1094/MPMI.1999.12.12.1064; Hirt H, 1997, TRENDS PLANT SCI, V2, P11, DOI 10.1016/S1360-1385(96)10048-0; Horak H, 2016, PLANT CELL, V28, P2493, DOI 10.1105/tpc.16.00131; Huang HJ, 2002, PHYSIOL PLANTARUM, V114, P572, DOI 10.1034/j.1399-3054.2002.1140410.x; Ichimura K, 2000, PLANT J, V24, P655, DOI 10.1046/j.1365-313x.2000.00913.x; Innes RW, 2001, TRENDS PLANT SCI, V6, P392, DOI 10.1016/S1360-1385(01)02058-1; Jakobson L, 2016, PLOS BIOL, V14, DOI 10.1371/journal.pbio.2000322; Jalmi SK, 2016, SCI REP-UK, V6, DOI 10.1038/srep37974; KAUFFMAN HE, 1973, PLANT DIS REP, V57, P537; Khokon MAR, 2015, PLANT BIOLOGY, V17, P946, DOI 10.1111/plb.12321; Kong Q, 2012, PLANT CELL, V24, P2225, DOI 10.1105/tpc.112.097253; Koo SC, 2007, BIOCHEM BIOPH RES CO, V360, P188, DOI 10.1016/j.bbrc.2007.06.052; Kumar D, 2000, MOL PLANT MICROBE IN, V13, P347, DOI 10.1094/MPMI.2000.13.3.347; Kyriakis JM, 1996, BIOESSAYS, V18, P567, DOI 10.1002/bies.950180708; Lee HY, 2016, J PINEAL RES, V60, P327, DOI 10.1111/jpi.12314; Lee HY, 2014, J PINEAL RES, V57, P262, DOI 10.1111/jpi.12165; Lee JS, 2009, PLANT J, V57, P975, DOI 10.1111/j.1365-313X.2008.03741.x; Li GJ, 2012, PLOS GENET, V8, DOI 10.1371/journal.pgen.1002767; Li Z, 2012, NEW PHYTOL, V195, P85, DOI 10.1111/j.1469-8137.2012.04131.x; Liu DF, 2014, BIOMED RES INT, V2014, DOI 10.1155/2014/426929; Lo SF, 2016, PLANT CELL ENVIRON, V39, P998, DOI 10.1111/pce.12632; Meng XZ, 2013, ANNU REV PHYTOPATHOL, V51, P245, DOI 10.1146/annurev-phyto-082712-102314; Moustafa K, 2008, SCHOLARLY RES EXCHAN, V2008, P143656, DOI DOI 10.3814/2008/143656; Ookawa T, 2014, SCI REP-UK, V4, DOI 10.1038/srep06567; Pecher P, 2014, NEW PHYTOL, V203, P592, DOI 10.1111/nph.12817; Persak H, 2013, PLOS ONE, V8, DOI 10.1371/journal.pone.0057547; Pitzschke A, 2014, MOL PLANT, V7, P722, DOI 10.1093/mp/sst157; Reyna NS, 2006, MOL PLANT MICROBE IN, V19, P530, DOI 10.1094/MPMI-19-0530; Rodriguez MCS, 2010, ANNU REV PLANT BIOL, V61, P621, DOI 10.1146/annurev-arplant-042809-112252; Sahoo KK, 2011, PLANT METHODS, V7, DOI 10.1186/1746-4811-7-49; Seo S, 1999, PLANT CELL, V11, P289, DOI 10.1105/tpc.11.2.289; Seo YS, 2011, PLOS GENET, V7, DOI 10.1371/journal.pgen.1002020; Sharma R, 2013, MOL PLANT, V6, P250, DOI 10.1093/mp/sss147; Shi HT, 2015, J PINEAL RES, V59, P102, DOI 10.1111/jpi.12244; Sinha AK, 2011, PLANT SIGNAL BEHAV, V6, P196, DOI 10.4161/psb.6.2.14701; Song D, 2006, PLANT BIOLOGY, V8, P587, DOI 10.1055/s-2006-924149; Song FM, 2002, PLANTA, V215, P997, DOI 10.1007/s00425-002-0794-5; Teige M, 2004, MOL CELL, V15, P141, DOI 10.1016/j.molcel.2004.06.023; Tena G, 2001, CURR OPIN PLANT BIOL, V4, P392, DOI 10.1016/S1369-5266(00)00191-6; Tsuda K, 2013, PLOS GENET, V9, DOI 10.1371/journal.pgen.1004015; Wang HC, 2007, PLANT CELL, V19, P63, DOI 10.1105/tpc.106.048298; Wang PC, 2010, PLANT CELL, V22, P2981, DOI 10.1105/tpc.109.072959; Wei YX, 2016, FRONT PLANT SCI, V7, DOI 10.3389/fpls.2016.00676; Wen JQ, 2002, PLANT PHYSIOL, V129, P1880, DOI 10.1104/pp.006072; Xing Y, 2008, PLANT J, V54, P440, DOI 10.1111/j.1365-313X.2008.03433.x; Xiong LZ, 2003, PLANT CELL, V15, P745, DOI 10.1105/tpc.008714; Xiong LZ, 2001, MOL PLANT MICROBE IN, V14, P685, DOI 10.1094/MPMI.2001.14.5.685; Xu J, 2015, TRENDS PLANT SCI, V20, P56, DOI 10.1016/j.tplants.2014.10.001; Xu J, 2012, EMBO J, V31, P1975, DOI 10.1038/emboj.2012.56; Yin LH, 2013, J PINEAL RES, V54, P426, DOI 10.1111/jpi.12038; Yuan B, 2007, PLANTA, V226, P953, DOI 10.1007/s00425-007-0541-z; Yuasa T, 2001, PLANT CELL PHYSIOL, V42, P1012, DOI 10.1093/pcp/pce123; Zeng QN, 2011, PLANT J, V67, P895, DOI 10.1111/j.1365-313X.2011.04642.x; Zhang CQ, 2016, J AGR FOOD CHEM, V64, P4048, DOI 10.1021/acs.jafc.6b00083; Zhang SQ, 2001, TRENDS PLANT SCI, V6, P520, DOI 10.1016/S1360-1385(01)02103-3; Zhang SQ, 1997, PLANT CELL, V9, P809, DOI 10.1105/tpc.9.5.809; Zhou J, 2014, J EXP BOT, V65, P595, DOI 10.1093/jxb/ert404</t>
  </si>
  <si>
    <t>WOS:000403207800004</t>
  </si>
  <si>
    <t>Genistein: A Novel Anthocyanin Synthesis Promoter that Directly Regulates Biosynthetic Genes in Red Cabbage in a Light-Dependent Way</t>
  </si>
  <si>
    <t>Zhang, Na; Qi, Yan; Zhang, Hai-Jun; Wang, Xiaoyun; Li, Hongfei; Shi, Yantong; Guo, Yang-Dong</t>
  </si>
  <si>
    <t>Genistein (GNT), an isoflavone, is used in the clinical treatment of various health disorders. GNT is found in primary food source plants and some medical plants. However, studies on the functions of GNT in plants are rarely reported. In this study, we demonstrated that GNT plays an important role in promoting anthocyanin accumulation in red cabbage. GNT solutions (10, 20, 30, 40, and 50 mg/L) as foliar fertilizers were applied to red cabbage. Consequently, anthocyanin accumulation in red cabbage increased in a light-dependent manner. GNT solution at 30 mg/L exhibited the optimal effect on anthocyanin accumulation, which was twice that of the control. Quantitative real-time PCR analysis indicated that GNT application upregulated the expression of all structural genes, contributing to anthocyanin biosynthesis under light conditions. Under dark conditions, GNT exerted no significant promotive effect on anthocyanin accumulation; only early biosynthetic genes of anthocyanin biosynthesis responded to GNT. The promotive effect of GNT on anthocyanin biosynthesis is directly attributable to the regulation of structural gene expression. Transcription factors exhibited no response to GNT. The levels of anthocyanin in red cabbage positively correlated with the enzyme activities of antioxidant systems. This finding correlation suggested that the promotive effect of GNT on anthocyanin levels was correlated with improved antioxidant activity in the red cabbage.</t>
  </si>
  <si>
    <t>10.3389/fpls.2016.01804</t>
  </si>
  <si>
    <t>anthocyanin; antioxidant activity; gene expression; GNT; red cabbage</t>
  </si>
  <si>
    <t>CUCUMIS-SATIVUS L.; SEED-GERMINATION; STRAWBERRY FRUIT; ABSCISIC-ACID; ARABIDOPSIS; MELATONIN; ACCUMULATION; STRESS; PLANTS; BIOCHEMISTRY</t>
  </si>
  <si>
    <t>[Zhang, Na; Qi, Yan; Wang, Xiaoyun; Li, Hongfei; Guo, Yang-Dong] China Agr Univ, Coll Hort, Beijing, Peoples R China; [Qi, Yan; Shi, Yantong] Beijing Agr Technol Extens Stn, Beijing, Peoples R China; [Zhang, Hai-Jun] Beijing Acad Agr &amp; Forestry Sci, BVPC, Beijing, Peoples R China</t>
  </si>
  <si>
    <t>Guo, YD (corresponding author), China Agr Univ, Coll Hort, Beijing, Peoples R China.</t>
  </si>
  <si>
    <t>Achard P, 2006, SCIENCE, V311, P91, DOI 10.1126/science.1118642; Arnao MB, 2015, J PINEAL RES, V59, P133, DOI 10.1111/jpi.12253; Ayala-Zavala JF, 2005, EUR FOOD RES TECHNOL, V221, P731, DOI 10.1007/s00217-005-0069-z; Broun P, 2005, CURR OPIN PLANT BIOL, V8, P272, DOI 10.1016/j.pbi.2005.03.006; Carvalho RF, 2010, PLANT SCI, V178, P258, DOI 10.1016/j.plantsci.2010.01.013; Charron CS, 2007, J AGR FOOD CHEM, V55, P5354, DOI 10.1021/jf0710736; El-Kereamy A, 2003, PHYSIOL PLANTARUM, V119, P175, DOI 10.1034/j.1399-3054.2003.00165.x; GIANNOPOLITIS CN, 1977, PLANT PHYSIOL, V59, P309, DOI 10.1104/pp.59.2.309; Gonzalez A, 2008, PLANT J, V53, P814, DOI 10.1111/j.1365-313X.2007.03373.x; Grotewold E, 2006, ANNU REV PLANT BIOL, V57, P761, DOI 10.1146/annurev.arplant.57.032905.105248; Guo J, 2009, MOL BIOL REP, V36, P1579, DOI 10.1007/s11033-008-9354-9; Harborne JB, 2000, PHYTOCHEMISTRY, V55, P481, DOI 10.1016/S0031-9422(00)00235-1; Ho THD, 2003, J PLANT GROWTH REGUL, V22, P185, DOI 10.1007/s00344-003-0026-7; HOLTON TA, 1995, PLANT CELL, V7, P1071, DOI 10.1105/tpc.7.7.1071; Jeong SW, 2010, PLANT PHYSIOL, V154, P1514, DOI 10.1104/pp.110.161869; Jiang CF, 2007, PLANT PHYSIOL, V145, P1460, DOI 10.1104/pp.107.103788; Kato M., 1987, BOTANY, V65, P729, DOI DOI 10.1139/B87-097; Kim JS, 2006, J PLANT BIOL, V49, P16, DOI 10.1007/BF03030784; Loreti E, 2008, NEW PHYTOL, V179, P1004, DOI 10.1111/j.1469-8137.2008.02511.x; Martinez GA, 1996, J PLANT GROWTH REGUL, V15, P139, DOI 10.1007/BF00198929; Mateus N, 2001, J AGR FOOD CHEM, V49, P4836, DOI 10.1021/jf001505b; Mittler R, 2006, TRENDS PLANT SCI, V11, P15, DOI 10.1016/j.tplants.2005.11.002; Pelletier MK, 1997, PLANT PHYSIOL, V113, P1437, DOI 10.1104/pp.113.4.1437; Rapisarda F, 2000, J AGR FOOD CHEM, V48, P2249, DOI 10.1021/jf991157h; Scebba F, 2001, BIOL PLANTARUM, V44, P41, DOI 10.1023/A:1017962102950; Shi H, 2016, FRONT PLANT SCI, V7, DOI 10.3389/fpls.2016.01124; Springob K, 2003, NAT PROD REP, V20, P288, DOI 10.1039/b109542k; Suita K, 2009, PLANTA, V229, P403, DOI 10.1007/s00425-008-0839-5; Sun QQ, 2016, J PINEAL RES, V61, P138, DOI 10.1111/jpi.12315; Sun QQ, 2015, J EXP BOT, V66, P657, DOI 10.1093/jxb/eru332; Tahara S, 2007, BIOSCI BIOTECH BIOCH, V71, P1387, DOI 10.1271/bbb.70028; Tan S., 1980, FUNCT PLANT BIOL, V7, P159; Ubi BE, 2006, PLANT SCI, V170, P571, DOI 10.1016/j.plantsci.2005.10.009; Wei H., 1995, EXP BIOL MED, V208, P124, DOI [10.3181/00379727-208-43844, DOI 10.3181/00379727-208-43844]; Winkel-Shirley B, 2001, PLANT PHYSIOL, V127, P1399, DOI [10.1104/pp.127.4.1399, 10.1104/pp.010675]; Xia X, 2010, J DIABETES, V2, P243, DOI 10.1111/j.1753-0407.2010.00090.x; Xie L, 2013, PLANT GROWTH REGUL, V69, P295, DOI 10.1007/s10725-012-9772-5; Xu WJ, 2015, TRENDS PLANT SCI, V20, P176, DOI 10.1016/j.tplants.2014.12.001; Yuan YX, 2009, PLANTA, V230, P1141, DOI 10.1007/s00425-009-1013-4; Zhang HJ, 2014, J PINEAL RES, V57, P269, DOI 10.1111/jpi.12167; Zhang N, 2016, FRONT PLANT SCI, V7, DOI 10.3389/fpls.2016.00197; Zhang N, 2015, J EXP BOT, V66, P647, DOI 10.1093/jxb/eru336; Zhang N, 2013, J PINEAL RES, V54, P15, DOI 10.1111/j.1600-079X.2012.01015.x; Zhu JK, 2002, ANNU REV PLANT BIOL, V53, P247, DOI 10.1146/annurev.arplant.53.091401.143329</t>
  </si>
  <si>
    <t>WOS:000388961400002</t>
  </si>
  <si>
    <t>Cloning and Phylogenetic Analysis of Brassica napus L. Caffeic Acid O-Methyltransferase 1 Gene Family and Its Expression Pattern under Drought Stress</t>
  </si>
  <si>
    <t>Li, Wei; Lu, Junxing; Lu, Kun; Yuan, Jianglian; Huang, Jieheng; Du, Hai; Li, Jiana</t>
  </si>
  <si>
    <t>For many plants, regulating lignin content and composition to improve lodging resistance is a crucial issue. Caffeic acid O-methyltransferase (COMT) is a lignin monomer-specific enzyme that controls S subunit synthesis in plant vascular cell walls. Here, we identified 12 BnCOMT1 gene homologues, namely BnCOMT1-1 to BnCOMT1-12. Ten of 12 genes were composed of four highly conserved exons and three weakly conserved introns. The length of intron I, in particular, showed enormous diversification. Intron I of homologous BnCOMT1 genes showed high identity with counterpart genes in Brassica rapa and Brassica oleracea, and intron I from positional close genes in the same chromosome were relatively highly conserved. A phylogenetic analysis suggested that COMT genes experience considerable diversification and conservation in Brassicaceae species, and some COMT1 genes are unique in the Brassica genus. Our expression studies indicated that BnCOMT1 genes were differentially expressed in different tissues, with BnCOMT1-4, BnCOMT1-5, BnCOMT1-8, and BnCOMT1-10 exhibiting stem specificity. These four BnCOMT1 genes were expressed at all developmental periods (the bud, early flowering, late flowering and mature stages) and their expression level peaked in the early flowering stage in the stem. Drought stress augmented and accelerated lignin accumulation in high-lignin plants but delayed it in low-lignin plants. The expression levels of BnCOMT1s were generally reduced in water deficit condition. The desynchrony of the accumulation processes of total lignin and BnCOMT1s transcripts in most growth stages indicated that BnCOMT1s could be responsible for the synthesis of a specific subunit of lignin or that they participate in other pathways such as the melatonin biosynthesis pathway.</t>
  </si>
  <si>
    <t>10.1371/journal.pone.0165975</t>
  </si>
  <si>
    <t>Li, Wei</t>
  </si>
  <si>
    <t xml:space="preserve"> Li, Jiana</t>
  </si>
  <si>
    <t>WALL RELATED GENES; ARABIDOPSIS-THALIANA; DOWN-REGULATION; GENOME SIZE; INDOLE GLUCOSINOLATE; N-ACETYLSEROTONIN; INTRON EVOLUTION; MALUS-HUPEHENSIS; SMALL RNAS; MELATONIN</t>
  </si>
  <si>
    <t>[Li, Wei; Lu, Kun; Yuan, Jianglian; Huang, Jieheng; Du, Hai; Li, Jiana] Southwest Univ, Chongqing Engn Res Ctr Rapeseed, Coll Agron &amp; Biotechnol, Chongqing 400715, Peoples R China; [Lu, Junxing] Chongqing Normal Univ, Coll Life Sci, Chongqing Key Lab Mol Biol Plants Environm Adapt, Chongqing 401331, Peoples R China</t>
  </si>
  <si>
    <t>Li, JN (corresponding author), Southwest Univ, Chongqing Engn Res Ctr Rapeseed, Coll Agron &amp; Biotechnol, Chongqing 400715, Peoples R China.</t>
  </si>
  <si>
    <t>lin1950@swu.edu.cn</t>
  </si>
  <si>
    <t>Lu, Kun/C-2597-2008</t>
  </si>
  <si>
    <t>Lu, Kun/0000-0003-1370-8633; Du, Hai/0000-0003-4274-5724</t>
  </si>
  <si>
    <t>Alvarez S, 2008, PLANT CELL ENVIRON, V31, P325, DOI 10.1111/j.1365-3040.2007.01770.x; Arnao MB, 2014, TRENDS PLANT SCI, V19, P789, DOI 10.1016/j.tplants.2014.07.006; ATANASSOVA R, 1995, PLANT J, V8, P465, DOI 10.1046/j.1365-313X.1995.8040465.x; Bajrovic K, 1999, J FOREST RES, V4, P161, DOI [10.1007/BF02762242, DOI 10.1007/BF02762242]; Bajwa VS, 2014, J PINEAL RES, V56, P238, DOI 10.1111/jpi.12115; Bongoni R, 2014, PLANT FOOD HUM NUTR, V69, P228, DOI 10.1007/s11130-014-0420-2; Bout S, 2003, MOL GENET GENOMICS, V269, P205, DOI 10.1007/s00438-003-0824-4; Bradnam KR, 2008, PLOS ONE, V3, DOI 10.1371/journal.pone.0003093; BUGOS RC, 1991, PLANT MOL BIOL, V17, P1203, DOI 10.1007/BF00028736; Bustin SA, 2009, CLIN CHEM, V55, P611, DOI 10.1373/clinchem.2008.112797; Byeon Y, 2015, J EXP BOT, V66, P6917, DOI 10.1093/jxb/erv396; Byeon Y, 2014, J PINEAL RES, V57, P219, DOI 10.1111/jpi.12160; Byeon Y, 2014, J PINEAL RES, V56, P107, DOI 10.1111/jpi.12103; Castillo-Davis CI, 2002, NAT GENET, V31, P415, DOI 10.1038/ng940; Chai YR, 2009, MOL GENET GENOMICS, V281, P109, DOI 10.1007/s00438-008-0399-1; Chen GQ, 2013, PLANT J, V74, P663, DOI 10.1111/tpj.12151; Comeron JM, 2000, GENETICS, V156, P1175; Deutsch M, 1999, NUCLEIC ACIDS RES, V27, P3219, DOI 10.1093/nar/27.15.3219; Goujon T, 2003, PLANT MOL BIOL, V51, P973, DOI 10.1023/A:1023022825098; Guillaumie S, 2008, BMC PLANT BIOL, V8, DOI 10.1186/1471-2229-8-71; Guo DJ, 2001, PLANT CELL, V13, P73, DOI 10.1105/tpc.13.1.73; Haberer G, 2005, PLANT PHYSIOL, V139, P1612, DOI 10.1104/pp.105.068718; Jaillon O, 2007, NATURE, V449, P463, DOI 10.1038/nature06148; Jiang Y-R, 2009, WATER RESOURCE PROTE, V25, P25, DOI DOI 10.1007/S11103-008-9408-3; Jiang YQ, 2009, MOL GENET GENOMICS, V282, P503, DOI 10.1007/s00438-009-0481-3; Johnston JS, 2005, ANN BOT-LONDON, V95, P229, DOI 10.1093/aob/mci016; Kang K, 2013, J PINEAL RES, V55, P7, DOI 10.1111/jpi.12011; Kenrick P, 1997, NATURE, V389, P33, DOI 10.1038/37918; Kim JH, 2007, PLANT J, V49, P1008, DOI 10.1111/j.1365-313X.2006.03019.x; KUBITZKI K, 1987, J PLANT PHYSIOL, V131, P17, DOI 10.1016/S0176-1617(87)80263-8; Lagercrantz U, 1998, GENETICS, V150, P1217; Lee HY, 2014, J PINEAL RES, V57, P418, DOI 10.1111/jpi.12181; Lee HY, 2014, J PINEAL RES, V57, P262, DOI 10.1111/jpi.12165; Li C, 2012, J PINEAL RES, V53, P298, DOI 10.1111/j.1600-079X.2012.00999.x; Liang WW, 2013, BMC GENOMICS, V14, DOI 10.1186/1471-2164-14-392; Lynch M, 2000, SCIENCE, V290, P1151, DOI 10.1126/science.290.5494.1151; Lynch M, 2002, P NATL ACAD SCI USA, V99, P6118, DOI 10.1073/pnas.092595699; Lysak MA, 2005, GENOME RES, V15, P516, DOI 10.1101/gr.3531105; Matsunaga W, 2012, PLANT CELL PHYSIOL, V53, P824, DOI 10.1093/pcp/pcr179; Mi SJ, 2008, CELL, V133, P116, DOI 10.1016/j.cell.2008.02.034; Moinuddin SGA, 2010, ORG BIOMOL CHEM, V8, P3928, DOI 10.1039/c004817h; Moura-Sobczak J., 2011, EUCALYPTUS BMC PROC, V5, P103, DOI [10. 1186/1753-6561-5-S7-P103, DOI 10.1186/1753-6561-5-S7-P103]; Mourier T, 2003, SCIENCE, V300, P1393, DOI 10.1126/science.1080559; Park S, 2013, J PINEAL RES, V54, P258, DOI 10.1111/j.1600-079X.2012.01029.x; Parkin IAP, 2003, GENOME, V46, P291, DOI 10.1139/G03-006; Parsch J, 2003, GENETICS, V165, P1843; Pfalz M, 2011, PLANT CELL, V23, P716, DOI 10.1105/tpc.110.081711; Piquemal J, 2002, PLANT PHYSIOL, V130, P1675, DOI 10.1104/pp.012237; Ren XY, 2006, TRENDS GENET, V22, P528, DOI 10.1016/j.tig.2006.08.008; Rutter MT, 2012, TRENDS PLANT SCI, V17, P204, DOI 10.1016/j.tplants.2012.01.006; Schnable JC, 2012, GENOME BIOL EVOL, V4, P265, DOI 10.1093/gbe/evs009; Sena JS, 2014, BMC PLANT BIOL, V14, DOI 10.1186/1471-2229-14-95; Srivastava S, 2015, PHYSIOL MOL BIOL PLA, V21, P197, DOI 10.1007/s12298-015-0289-z; Tan DX, 2012, J EXP BOT, V63, P577, DOI 10.1093/jxb/err256; Tiryaki I, 2012, J PINEAL RES, V52, P332, DOI 10.1111/j.1600-079X.2011.00947.x; Town CD, 2006, PLANT CELL, V18, P1348, DOI 10.1105/tpc.106.041665; Tschaplinski TJ, 2012, BIOTECHNOL BIOFUELS, V5, DOI 10.1186/1754-6834-5-71; UN, 1935, JPN J BOT, V7, P389, DOI DOI 10.1038/35036519; VanDoorsselaere J, 1995, PLANT J, V8, P855, DOI 10.1046/j.1365-313X.1995.8060855.x; Vanholme R, 2008, CURR OPIN PLANT BIOL, V11, P278, DOI 10.1016/j.pbi.2008.03.005; VIGNOLS F, 1995, PLANT CELL, V7, P407, DOI 10.1105/tpc.7.4.407; Vinogradov AE, 1999, J MOL EVOL, V49, P376, DOI 10.1007/PL00006561; Wang P, 2013, J PINEAL RES, V55, P424, DOI 10.1111/jpi.12091; Wendel JF, 2002, MOL BIOL EVOL, V19, P2346, DOI 10.1093/oxfordjournals.molbev.a004062; WHETTEN R, 1995, PLANT CELL, V7, P1001, DOI 10.2307/3870053; Xie ZX, 2003, CURR BIOL, V13, P784, DOI 10.1016/S0960-9822(03)00281-1; Yang B, 2009, BMC PLANT BIOL, V9, DOI 10.1186/1471-2229-9-68; Yang L, 2006, RUSS J PLANT PHYSL+, V53, P390, DOI 10.1134/S1021443706030150; Zamore PD, 2005, SCIENCE, V309, P1519, DOI 10.1126/science.1111444; Zhang N, 2013, J PINEAL RES, V54, P15, DOI 10.1111/j.1600-079X.2012.01015.x; Zubieta C, 2001, NAT STRUCT BIOL, V8, P271, DOI 10.1038/85029</t>
  </si>
  <si>
    <t>WOS:000387725000051</t>
  </si>
  <si>
    <t>Enhancing Chilling Stress Tolerance in Pepper Seedlings by Foliar Application of Melatonin</t>
  </si>
  <si>
    <t>Korkmaz, Ahmet; Demir, Ozlem; Kocacinar, Ferit; Cuci, Yakup</t>
  </si>
  <si>
    <t>KAHRAMANMARAS SUTCU IMAM UNIVERSITY JOURNAL OF NATURAL SCIENCES</t>
  </si>
  <si>
    <t>EFFECT OF LEAD STRESS ON ANTIOXIDANT MECHANISM AND DNA PROFILE IN DIFFERENT WHEAT CULTIVARS</t>
  </si>
  <si>
    <t>Genisel, M.; Demir, Y.; Gorcek, Z.; Turk, H.; Yanmis, D.; Karaman, A.; Genc, E.; Khosroushahi, F. K.</t>
  </si>
  <si>
    <t>Lead (Pb) is known to cause highly toxic direct and indirect effects on plants, animals and humans. This research was an attempt to study relationship between oxidative damage and DNA structure in two wheat genotypes exposed to heavy metal lead stress. For this reason, changes in root and shoot growth, the modulation of enzymatic antioxidant system, production of reactive oxygen species (ROS) and the extent of oxidative damage (membranes and DNA structure) in a drought-tolerant (cv. Bezostaya) and drought-sensitive (cv. Alpu) cultivars of wheat under 1, 1.5 and 2 mM lead concentrations (Pb(NO3)(2)) were determined. At the 5th day of germination stage under lead stress, root and shoot lengths decreased when compared with the control for both genotypes. While the activities of superoxide dismutase (SOD), peroxidase (PDX) and ascorbate peroxidase (APX) enzymes in both of wheat varieties increased markedly, catalase (CAT) activity decreased under the stress. Lead induced oxidative stress, causing membrane injury, measured by changes in malondialdehyde (MDA) contents, superoxide anion (O-2(-)) productions and hydrogen peroxide (H2O2) level in two wheat cultivars. The increment degree of MDA in Alpu was higher than those in B ezostaya. Effects of lead stress on genetic material were determined by comparing Random Amplified Polymorphic DNA (RAPD) profiles of normal and treated-wheat seedlings. Lead treatments caused to marked DNA mutations, however, the deterioration in genetic material of sensitive species was higher than in resistant one. As a result, this study showed that Alpu cultivar was negatively affected more than the Bezostaya variety from lead-induced oxidative stress.</t>
  </si>
  <si>
    <t>JOURNAL OF ENVIRONMENTAL PROTECTION AND ECOLOGY</t>
  </si>
  <si>
    <t>Genisel, M.</t>
  </si>
  <si>
    <t xml:space="preserve"> Khosroushahi, F. K.</t>
  </si>
  <si>
    <t>Seed priming with gibberellic acid and melatonin in rapeseed: Consequences for improving yield and seed quality under drought and non-stress conditions</t>
  </si>
  <si>
    <t>Khan, Mohammad Nauman; Khan, Zaid; Luo, Tao; Liu, Jiahuan; Rizwan, Muhammad; Zhang, Jing; Xu, Zhenghua; Wu, Honghong; Hu, Liyong</t>
  </si>
  <si>
    <t>The scarcity of water affects plant performance, yield and quality in many habitats and agriculture. Additionally, the survival of drought stress depends on the intensity and duration of the drought period. Seed priming improves the production and quality of crops under normal and unfavorable environmental conditions, perhaps linked with invoking stress memory. Pot and field experiments were conducted to investigate whether seed priming could improve rapeseed yield and quality under drought-stress and non-stress conditions. We primed the seeds of two rapeseed cultivars viz., Shenguang 127 (SG 127) and Huayouza 9 (HZ 9) with gibberellic acid (GA(3)) and melatonin (MT). The potted plants were subjected to severe drought stress of 35-40% FC at the flowering stage in well-controlled glasshouse conditions while in the field; the plants were grown under the open field conditions. In the pot experiment, a significant reduction in morphological traits; yield and yield components, and deterioration in seed qualitative attributes was recorded under the drought stress in both cultivars. However, the GA(3) and MT-primed plants exhibited less reduction in morphological traits, yield and yield components; and deterioration in seed qualitative attributes under the drought stress compared to no-primed plants. The results of our study reveal that the better performance of primed-issued plants was associated with better scavenging of reactive oxygen species (ROS) through the activation of antioxidant enzymes and more accumulation of proline as compared to no-primed plants both under normal and drought stress conditions. Nonetheless, GA(3) and MT-priming also improved the morphological traits, seed yield, and seed qualitative attributes under the open field conditions compared to no-primed treatment. Taking together, the finding of our study may explore new avenues and advancing priming-induced drought tolerance helping to improve rapeseed productivity and quality under water scarcity and semi-arid cropping system.</t>
  </si>
  <si>
    <t>10.1016/j.indcrop.2020.112850</t>
  </si>
  <si>
    <t>Gibberellic acid; melatonin; seed priming; drought stress; rapeseed yield; seed quality</t>
  </si>
  <si>
    <t>PLANT-GROWTH; OSMOTIC ADJUSTMENT; GERMINATION; RICE; TOLERANCE; RESPONSES; SEEDLINGS; REVEALS; HEAT</t>
  </si>
  <si>
    <t>[Khan, Mohammad Nauman; Khan, Zaid; Luo, Tao; Liu, Jiahuan; Zhang, Jing; Xu, Zhenghua; Wu, Honghong; Hu, Liyong] Huazhong Agr Univ, Coll Plant Sci &amp; Technol, MOA Key Lab Crop Ecophysiol &amp; Farming Syst Middle, Wuhan 430070, Peoples R China; [Rizwan, Muhammad] Huazhong Agr Univ, Coll Resources &amp; Environm, Microelement Res Ctr, Wuhan 430070, Peoples R China</t>
  </si>
  <si>
    <t>Hu, LY (corresponding author), Huazhong Agr Univ, Coll Plant Sci &amp; Technol, MOA Key Lab Crop Ecophysiol &amp; Farming Syst Middle, Wuhan 430070, Peoples R China.</t>
  </si>
  <si>
    <t>Abid M, 2018, ENVIRON EXP BOT, V145, P12, DOI 10.1016/j.envexpbot.2017.10.002; AEBI H, 1984, METHOD ENZYMOL, V105, P121; Ahmadi M., 2009, American-Eurasian Journal of Agricultural and Environmental Science, V5, P755; Akbari GA, 2020, INT J PLANT PROD, V14, P245, DOI 10.1007/s42106-019-00081-5; Anjum F., 2003, Pakistan Journal of Agricultural Sciences, V40, P45; Arnao MB, 2014, TRENDS PLANT SCI, V19, P789, DOI 10.1016/j.tplants.2014.07.006; Bailly C, 2008, CR BIOL, V331, P806, DOI 10.1016/j.crvi.2008.07.022; Bhuiyan TF, 2019, BIOCATAL AGR BIOTECH, V20, DOI 10.1016/j.bcab.2019.101197; Blum A, 2017, PLANT CELL ENVIRON, V40, P4, DOI 10.1111/pce.12800; Chan ZL, 2015, PLANT SIGNAL BEHAV, V10, DOI 10.4161/15592324.2014.991577; Chaves MM, 2003, FUNCT PLANT BIOL, V30, P239, DOI 10.1071/FP02076; Chunthaburee S, 2014, NOT BOT HORTI AGROBO, V42, P405, DOI 10.15835/nbha4229688; Cornic G., 1996, PHOTOSYNTHESIS ENV, P347, DOI DOI 10.1007/0-306-48135-9_14; El-Araby M. M., 2006, Acta Agronomica Hungarica, V54, P441, DOI 10.1556/AAgr.54.2006.4.7; Fariduddin Q, 2011, PHOTOSYNTHETICA, V49, P55, DOI 10.1007/s11099-011-0022-2; Farooq M, 2009, SUSTAINABLE AGRICULTURE, P153, DOI [10.1007/978-90-481-2666-8_12, 10.1051/agro:2008021]; Goswami A, 2013, PROTOPLASMA, V250, P1115, DOI 10.1007/s00709-013-0487-x; GRIFFITH OW, 1980, ANAL BIOCHEM, V106, P207, DOI 10.1016/0003-2697(80)90139-6; Guo TR, 2007, COLLOID SURFACE B, V57, P182, DOI 10.1016/j.colsurfb.2007.01.013; Gupta N, 2014, PLANT GROWTH REGUL, V72, P221, DOI 10.1007/s10725-013-9853-0; HAHN H, 1992, RES METHODOLOGY CROP, P208; HEATH RL, 1968, ARCH BIOCHEM BIOPHYS, V125, P189, DOI 10.1016/0003-9861(68)90654-1; Hernandez-Ruiz J, 2018, AGRONOMY-BASEL, V8, DOI 10.3390/agronomy8040033; Hossain M.A., 2018, ANCHORING RUO2 NANOP, P1, DOI 10.1007/978-3-319-74057-7; Iftikhar A, 2019, ENVIRON POLLUT, V254, DOI 10.1016/j.envpol.2019.113109; Iqbal M, 2013, ENVIRON EXP BOT, V86, P76, DOI 10.1016/j.envexpbot.2010.06.002; Jafri Nikhat, 2015, Indian Journal of Agricultural Research, V49, P235, DOI 10.5958/0976-058X.2015.00036.0; Jaleel CA, 2010, J PLANT INTERACT, V5, P135, DOI 10.1080/17429140903377456; Janas KM, 2013, ACTA PHYSIOL PLANT, V35, P3285, DOI 10.1007/s11738-013-1372-0; Kaur K, 2013, PLANT GROWTH REGUL, V70, P49, DOI 10.1007/s10725-012-9777-0; Laxa M, 2019, ANTIOXIDANTS-BASEL, V8, DOI 10.3390/antiox8040094; Lichtenthaler H.K., 1983, BIOCHEM SOC T, V603, P591, DOI DOI 10.1042/BST0110591; LIU HY, 2014, J APPL POLYM SCI, P131, DOI DOI 10.1111/JPI.12162; Macar TK, 2009, J AGRON CROP SCI, V195, P335, DOI 10.1111/j.1439-037X.2009.00374.x; Mazid M, 2014, INT J GENETIC ENG BI, V5, P17; Meher, 2018, SAUDI J BIOL SCI, V25, P285, DOI 10.1016/j.sjbs.2017.04.008; Meng JF, 2014, J PINEAL RES, V57, P200, DOI 10.1111/jpi.12159; Mittler R, 2002, TRENDS PLANT SCI, V7, P405, DOI 10.1016/S1360-1385(02)02312-9; Morrison MJ, 2016, CROP PASTURE SCI, V67, P317, DOI 10.1071/CP15230; Nascimento WM, 2012, ACTA HORTIC, V936, P133; Pallaoro DS, 2016, J SEED SCI, V38, P227, DOI 10.1590/2317-1545v38n3163847; Park WJ, 2011, J PLANT BIOL, V54, P143, DOI 10.1007/s12374-011-9159-6; Pessarakli M., 2005, HDB PHOTOSYNTHESIS, P1, DOI [10.1201/9781420027877, DOI 10.1201/9781420027877]; Pillai BVS, 2012, CROP STRESS AND ITS MANAGEMENT: PERSPECTIVES AND STRATEGIES, P139, DOI 10.1007/978-94-007-2220-0_4; Ray DK, 2013, PLOS ONE, V8, DOI 10.1371/journal.pone.0066428; Reiter RJ, 2015, MOLECULES, V20, P7396, DOI 10.3390/molecules20047396; Savaedi Z, 2019, IND CROP PROD, V132, P140, DOI 10.1016/j.indcrop.2019.02.025; Stagnari F., 2016, SUSTAINABLE APPROACH, DOI [10.1002/9781119054450.ch23, DOI 10.1002/9781119054450.CH23]; Ulfat A, 2017, PAK J BOT, V49, P1239; Urban MO, 2017, J PROTEOMICS, V152, P188, DOI 10.1016/j.jprot.2016.11.004; Wei W, 2015, J EXP BOT, V66, P695, DOI 10.1093/jxb/eru392; Wen FP, 2010, PLANT SCI, V178, P170, DOI 10.1016/j.plantsci.2009.11.006; Wu W, 2018, ADV AGRON, V151, P87, DOI 10.1016/bs.agron.2018.05.002; Wu W, 2017, PLANT SOIL, V415, P229, DOI 10.1007/s11104-016-3155-z; Ye J, 2016, ACTA PHYSIOL PLANT, V38, DOI 10.1007/s11738-015-2045-y; Zhang CF, 2007, SEED SCI TECHNOL, V35, P733, DOI 10.15258/sst.2007.35.3.19</t>
  </si>
  <si>
    <t>WOS:000587914500015</t>
  </si>
  <si>
    <t>Role of exogenous melatonin in table grapes: First evidence on contribution to the phenolics-oriented response</t>
  </si>
  <si>
    <t>Wang, Lei; Luo, Zisheng; Yang, Mingyi; Li, Dong; Qi, Ming; Xu, Yanqun; Abdelshafy, Asem Mahmoud; Ban, Zhaojun; Wang, Fengzhong; Li, Li</t>
  </si>
  <si>
    <t>Melatonin (MLT) has gained increasing attention due to its pleiotropic effects. In present study, `Kyoho' grapes were immersed in 200 mu M of MLT to investigate the role of exogenous melatonin in postharvest metabolism response. Results indicated that berry abscission and rotten index was reduced by 37.50% and 58.37%, respectively, by exogenous MLT treatment, while the amino acid accumulation was greatly enhanced. Furthermore, the endogenous MLT biosynthesis was activated, where the transcript expression of genes, encoding tryptophan decarboxylase, tryptophan decarboxylase, N-acetylserotonin methyltransferase and N-acetyltransferae were upregulated significantly (p &lt; 0.05), in accordance with the increase of endogenous MLT. Phenolic biosynthesis related genes were upregulated significantly, accompanied with the significantly higher phenolics content (p &lt; 0.05). On day 15, the expression level of phenylalanine ammonia-lyase in MLT-treated group was twice of that in control. Therefore, this study provides the first evidence pertinent to the contribution of exogenous melatonin to the phenolics metabolism in postharvest table grape.</t>
  </si>
  <si>
    <t>10.1016/j.foodchem.2020.127155</t>
  </si>
  <si>
    <t>Wang, Lei</t>
  </si>
  <si>
    <t xml:space="preserve"> Li, Li</t>
  </si>
  <si>
    <t>Amino acid; Melatonin; Metabolism; Phenolics; Response; Vitis vinifera</t>
  </si>
  <si>
    <t>PENICILLIUM-EXPANSUM; POSTHARVEST; RESISTANCE; FRUIT; SENESCENCE; STRESS; PLANTS; ACCUMULATION; TOLERANCE; QUALITY</t>
  </si>
  <si>
    <t>[Wang, Lei; Luo, Zisheng; Yang, Mingyi; Li, Dong; Qi, Ming; Xu, Yanqun; Abdelshafy, Asem Mahmoud; Li, Li] Zhejiang Univ, Coll Biosyst Engn &amp; Food Sci, Hangzhou 310058, Peoples R China; [Wang, Lei; Luo, Zisheng; Yang, Mingyi; Li, Dong; Qi, Ming; Xu, Yanqun; Li, Li] Zhejiang Univ, Fuli Inst Food Sci, Hangzhou 310058, Peoples R China; [Luo, Zisheng; Li, Li] Minist Agr &amp; Rural Affairs, Key Lab Agroprod Postharvest Handling, Hangzhou 310058, Peoples R China; [Luo, Zisheng; Li, Li] Zhejiang Univ, Natl Local Joint Engn Lab Intelligent Food Techno, Zhejiang Key Lab Agrofood Proc, Zhejiang Engn Lab Food Technol &amp; Equipment, Hangzhou 310058, Peoples R China; [Luo, Zisheng; Li, Li] Zhejiang Univ, Ningbo Res Inst, Ningbo 315100, Peoples R China; [Ban, Zhaojun] Zhejiang Univ Sci &amp; Technol, Sch Biol &amp; Chem Engn, Hangzhou 310013, Peoples R China; [Wang, Fengzhong] Chinese Acad Agr Sci, Inst Food Sci &amp; Technol, Beijing 100081, Peoples R China</t>
  </si>
  <si>
    <t>Li, L (corresponding author), Zhejiang Univ, Coll Biosyst Engn &amp; Food Sci, Hangzhou 310058, Peoples R China.</t>
  </si>
  <si>
    <t>wangley@zju.edu.cn; luozisheng@zju.edu.cn; ymy008@zju.edu.cn; dong_li@zju.edu.cn; 3160100462@zju.edu.cn; exuyanqun@zju.edu.cn; 11916132@zju.edu.cn; banzhaojun@zust.edu.cn; wangfengzhong@caas.cn; lili1984@zju.edu.cn</t>
  </si>
  <si>
    <t>luo, zisheng/0000-0001-8232-9739; Ban, Zhaojun/0000-0003-2087-7267; Xu, Yanqun/0000-0003-3488-9445; Abdelshafy, Asem/0000-0002-5271-7009</t>
  </si>
  <si>
    <t>Aghdam MS, 2019, FOOD CHEM, V275, P549, DOI 10.1016/j.foodchem.2018.09.157; Arnao MB, 2019, TRENDS PLANT SCI, V24, P38, DOI 10.1016/j.tplants.2018.10.010; Arnao MB, 2015, J PINEAL RES, V59, P133, DOI 10.1111/jpi.12253; Boccalandro HE, 2011, J PINEAL RES, V51, P226, DOI 10.1111/j.1600-079X.2011.00884.x; Cao SF, 2018, J AGR FOOD CHEM, V66, P5663, DOI 10.1021/acs.jafc.8b02055; Cao SF, 2018, SCI REP-UK, V8, DOI 10.1038/s41598-018-19363-5; Cao SF, 2010, J AGR FOOD CHEM, V58, P5801, DOI 10.1021/jf100742v; DUBBELS R, 1995, J PINEAL RES, V18, P28, DOI 10.1111/j.1600-079X.1995.tb00136.x; Galano A, 2011, J PINEAL RES, V51, P1, DOI 10.1111/j.1600-079X.2011.00916.x; Gao H, 2018, FOOD CHEM, V245, P659, DOI 10.1016/j.foodchem.2017.10.008; Gao H, 2016, POSTHARVEST BIOL TEC, V118, P103, DOI 10.1016/j.postharvbio.2016.03.006; HATTORI A, 1995, BIOCHEM MOL BIOL INT, V35, P627; Hernandez-Ruiz J, 2004, PLANTA, V220, P140, DOI 10.1007/s00425-004-1317-3; Hildebrandt TM, 2015, MOL PLANT, V8, P1563, DOI 10.1016/j.molp.2015.09.005; Hu W, 2016, FRONT PLANT SCI, V7, DOI 10.3389/fpls.2016.00736; Iriti M, 2006, J SCI FOOD AGR, V86, P1432, DOI 10.1002/jsfa.2537; Jin LF, 2019, POSTHARVEST BIOL TEC, V150, P148, DOI 10.1016/j.postharvbio.2018.11.009; Liang CZ, 2015, J PINEAL RES, V59, P91, DOI 10.1111/jpi.12243; Liang D, 2018, FRONT PLANT SCI, V9, DOI 10.3389/fpls.2018.00426; Liu CH, 2018, POSTHARVEST BIOL TEC, V139, P47, DOI 10.1016/j.postharvbio.2018.01.016; Liu JL, 2019, J AGR FOOD CHEM, V67, P2279, DOI 10.1021/acs.jafc.8b06580; Ma QX, 2016, J PINEAL RES, V60, P424, DOI 10.1111/jpi.12325; Monagas M, 2005, CRIT REV FOOD SCI, V45, P85, DOI 10.1080/10408690490911710; Pape C, 2006, J PINEAL RES, V41, P157, DOI 10.1111/j.1600-079X.2006.00348.x; Sharma P., 2012, J BOT, V2012, DOI [10.1155/2012/217037, DOI 10.1155/2012/217037, 10.1155/2012/872875]; Shi HT, 2015, J EXP BOT, V66, P681, DOI 10.1093/jxb/eru373; Sun QQ, 2016, J PINEAL RES, V61, P138, DOI 10.1111/jpi.12315; Sun QQ, 2015, J EXP BOT, V66, P657, DOI 10.1093/jxb/eru332; Vitalini S, 2013, J PINEAL RES, V54, P322, DOI 10.1111/jpi.12028; Wang L, 2019, POSTHARVEST BIOL TEC, V153, P107, DOI 10.1016/j.postharvbio.2019.04.001; Wei J, 2018, J PINEAL RES, V65, DOI 10.1111/jpi.12500; Xu LL, 2017, FRONT PLANT SCI, V8, DOI 10.3389/fpls.2017.01426; Yang JL, 2017, FOOD CHEM, V221, P1014, DOI 10.1016/j.foodchem.2016.11.061; Ye TT, 2019, J PINEAL RES, V66, DOI 10.1111/jpi.12531; Yu C, 2014, FOOD CHEM, V159, P29, DOI 10.1016/j.foodchem.2014.03.011; Zhai R, 2018, POSTHARVEST BIOL TEC, V139, P38, DOI 10.1016/j.postharvbio.2018.01.017; Zhang DL, 1997, POSTHARVEST BIOL TEC, V12, P195, DOI 10.1016/S0925-5214(97)00057-4; Zhang YY, 2018, J AGR FOOD CHEM, V66, P7475, DOI 10.1021/acs.jafc.8b01922; Zheng Y, 2011, J AGR FOOD CHEM, V59, P6543, DOI 10.1021/jf2000053</t>
  </si>
  <si>
    <t>WOS:000541039100020</t>
  </si>
  <si>
    <t>Variation in surface properties, metabolic capping, and antibacterial activity of biosynthesized silver nanoparticles: comparison of bio-fabrication potential in phytohormone-regulated cell cultures and naturally grown plants</t>
  </si>
  <si>
    <t>Khan, Tariq; Ali, Gul Shad</t>
  </si>
  <si>
    <t>We compared surface properties, metabolic capping and antibacterial activity of silver nanoparticles, synthesized through extracts of cell cultures of Fagonia indica and its naturally grown form. Extracts from cell cultures (produced with thidiazuron (TDZ) or melatonin (MLN)) were compared to the naturally grown whole plant extracts (WPEs) for their reducing potential, and their effects on physical and biochemical properties of the biosynthesized silver nanoparticles. UV-Vis spectroscopy revealed that the surface plasmon resonance peaked at lambda = 415 nm for MLN-AgNPs, lambda = 430 nm for TDZ-AgNPs and lambda = 460-465 nm for WPE-AgNPs. Transmission electron microscopy and energy dispersive X-rays of AgNPs showed that compared to WPE-AgNPs (mean diameter = 22 nm), extracts from MLN- and TDZ-induced cell cultures produced particles with spherical shapes and smaller diameters (i.e. mean diameter = 15 nm and 19 nm, respectively). Size distribution analysis also showed that TDZ-AgNPs were nearer to a symmetric distribution in terms of diameter (skewness = 0.80) as compared to WPE-AgNPs (skewness = 0.9) and MLN-AgNPs (skewness = 1.4). Furthermore, MLN-induced cell culture extracts produced AgNPs in higher concentration (210 mu g mL(-1)) compared to AgNPs from TDZ-induced cell culture extracts (160 mu g mL(-1)) and WPE (138 mu g mL(-1)). Two-way comparisons of LC-MS/MS profiles of TDZ-AgNPs, MLN-AgNPs, and WPE-AgNPs revealed differences in their secondary metabolite profiles, which might account for differences in their differential response in bio-fabrication, and size distribution. Activity against different pathogenic bacterial strains, Escherichia coli, Bacillus cereus, Xanthomonas citri, Agrobacterium tumefaciens, Streptomyces griseus, and Erwinia carotovora suggested that MLN-AgNPs were more effective compared to TDZ- and WPE-AgNPs. These results indicated that phytohormones induced cell cultures can enhance the production, physical and biochemical properties of AgNPs.</t>
  </si>
  <si>
    <t>10.1039/d0ra08419k</t>
  </si>
  <si>
    <t>Khan, Tariq</t>
  </si>
  <si>
    <t xml:space="preserve"> Ali, Gul Shad</t>
  </si>
  <si>
    <t>FAGONIA-INDICA BURM; GREEN SYNTHESIS; ANTIMICROBIAL ACTIVITY; SECONDARY METABOLISM; CALLUS-CULTURES; EXTRACT; THIDIAZURON; EFFICACY</t>
  </si>
  <si>
    <t>[Khan, Tariq] Univ Malakand, Dept Biotechnol, Chakdara Dir Lower 18800, Pakistan; [Khan, Tariq; Ali, Gul Shad] Univ Florida, Plant Mol &amp; Cell Biol, Dept Plant Pathol, Midflorida Res &amp; Educ Ctr,Inst Food &amp; Agr Sci, Apopka, FL 32703 USA; [Ali, Gul Shad] EukaryoTech LLC, Apopka, FL 32703 USA</t>
  </si>
  <si>
    <t>Khan, T (corresponding author), Univ Malakand, Dept Biotechnol, Chakdara Dir Lower 18800, Pakistan.; Khan, T; Ali, GS (corresponding author), Univ Florida, Plant Mol &amp; Cell Biol, Dept Plant Pathol, Midflorida Res &amp; Educ Ctr,Inst Food &amp; Agr Sci, Apopka, FL 32703 USA.; Ali, GS (corresponding author), EukaryoTech LLC, Apopka, FL 32703 USA.</t>
  </si>
  <si>
    <t>tariqkhan@uom.edu.pk; gulali@eukaryotech.com</t>
  </si>
  <si>
    <t>Khan, Tariq/Q-9712-2017</t>
  </si>
  <si>
    <t>Khan, Tariq/0000-0002-9194-9240</t>
  </si>
  <si>
    <t>Ali M, 2016, MAT SCI ENG C-MATER, V58, P359, DOI 10.1016/j.msec.2015.08.045; Anjum S, 2016, INT J NANOMED, V11, P715, DOI 10.2147/IJN.S102359; Arnao MB, 2020, AGRONOMY-BASEL, V10, DOI 10.3390/agronomy10010095; Bagban I. M., 2012, Asian Pacific Journal of Tropical Biomedicine, V2, pS1457; Basset A, 2000, P NATL ACAD SCI USA, V97, P3376, DOI 10.1073/pnas.070357597; Bell KS, 2004, P NATL ACAD SCI USA, V101, P11105, DOI 10.1073/pnas.0402424101; Beutin L, 2006, J VET MED B, V53, P299, DOI 10.1111/j.1439-0450.2006.00968.x; Bottone EJ, 2010, CLIN MICROBIOL REV, V23, P382, DOI 10.1128/CMR.00073-09; Brunings AM, 2003, MOL PLANT PATHOL, V4, P141, DOI 10.1046/j.1364-3703.2003.00163.x; Chung IM, 2016, NANOSCALE RES LETT, V11, DOI 10.1186/s11671-016-1257-4; Das P, 2019, MATER CHEM PHYS, V228, P310, DOI 10.1016/j.matchemphys.2019.02.064; Debnath B, 2019, INT J MOL SCI, V20, DOI 10.3390/ijms20051040; Dwivedi S, 2014, PLOS ONE, V9, DOI 10.1371/journal.pone.0111289; Efferth T, 2019, ENGINEERING-PRC, V5, P50, DOI 10.1016/j.eng.2018.11.006; Farheen R., 2016, J CHEM SOC PAK, V38; Hartmann T, 1996, ENTOMOL EXP APPL, V80, P177, DOI 10.1007/BF00194753; Iyer RI, 2016, J NANOSCI NANOTECHNO, V16, P7345, DOI 10.1166/jnn.2016.12406; Khan M, 2013, INT J NANOMED, V8, P1507, DOI 10.2147/IJN.S43309; Khan T, 2018, J PHOTOCH PHOTOBIO B, V185, P153, DOI 10.1016/j.jphotobiol.2018.06.002; Khan T, 2016, APPL BIOCHEM BIOTECH, V179, P46, DOI 10.1007/s12010-016-1978-y; Kharissova OV, 2013, TRENDS BIOTECHNOL, V31, P240, DOI 10.1016/j.tibtech.2013.01.003; Loria R, 2006, ANNU REV PHYTOPATHOL, V44, P469, DOI 10.1146/annurev.phyto.44.032905.091147; Makarov VV, 2014, ACTA NATURAE, V6, P35, DOI 10.32607/20758251-2014-6-1-35-44; Marslin G, 2018, MATERIALS, V11, DOI 10.3390/ma11060940; Mashwani ZUR, 2016, ADV COLLOID INTERFAC, V234, P132, DOI 10.1016/j.cis.2016.04.008; Mashwani ZUR, 2015, APPL MICROBIOL BIOT, V99, P9923, DOI 10.1007/s00253-015-6987-1; Miri A, 2015, SPECTROCHIM ACTA A, V141, P287, DOI 10.1016/j.saa.2015.01.024; Mishra P. M., 2015, MATER LETT, P566; Mittal AK, 2013, BIOTECHNOL ADV, V31, P346, DOI 10.1016/j.biotechadv.2013.01.003; Mohapatra B, 2015, J ALLOY COMPD, V637, P119, DOI 10.1016/j.jallcom.2015.02.206; Nabikhan A, 2010, COLLOID SURFACE B, V79, P488, DOI 10.1016/j.colsurfb.2010.05.018; Nasrollahzadeh M, 2015, J COLLOID INTERF SCI, V450, P374, DOI 10.1016/j.jcis.2015.03.033; Nawaz MA, 2016, FRONT PLANT SCI, V6, DOI 10.3389/fpls.2015.01230; Nayak D, 2015, J COLLOID INTERF SCI, V457, P329, DOI 10.1016/j.jcis.2015.07.012; Netala VR, 2015, APPL NANOSCI, V5, P801, DOI 10.1007/s13204-014-0374-6; Oldenburg S. J., SILVER NANOPARTICLES; Perez JM, 2007, PLOS ONE, V2, DOI 10.1371/journal.pone.0000211; Rajaram K, 2015, MATER LETT, V138, P251, DOI 10.1016/j.matlet.2014.10.017; Raman R. P., 2015, MATER LETT, P400; Ramar M, 2015, SPECTROCHIM ACTA A, V140, P223, DOI 10.1016/j.saa.2014.12.060; Ramesh PS, 2015, SPECTROCHIM ACTA A, V142, P339, DOI 10.1016/j.saa.2015.01.062; Rasool BKA, 2014, PAK J PHARM SCI, V27, P73; Sahu N, 2016, INT NANO LETT, V6, P173, DOI 10.1007/s40089-016-0184-9; Saleem S, 2014, J ETHNOPHARMACOL, V156, P26, DOI 10.1016/j.jep.2014.08.017; Schindelin J, 2015, MOL REPROD DEV, V82, P518, DOI 10.1002/mrd.22489; Sheshadri SA, 2015, RSC ADV, V5, P47548, DOI 10.1039/c5ra01848j; Smith SL, 2008, SPECTROCHIM ACTA A, V71, P186, DOI 10.1016/j.saa.2007.12.002; Soto KM, 2019, LWT-FOOD SCI TECHNOL, V103, P293, DOI 10.1016/j.lwt.2019.01.023; Swamy MK, 2015, SPECTROCHIM ACTA A, V151, P939, DOI 10.1016/j.saa.2015.07.009; Velmurugan P, 2015, MATER LETT, V138, P272, DOI 10.1016/j.matlet.2014.09.136; Waheed A, 2012, EUR J PHARM SCI, V47, P464, DOI 10.1016/j.ejps.2012.07.004; White CE, 2007, PHILOS T R SOC B, V362, P1135, DOI 10.1098/rstb.2007.2040; Wiegand I, 2008, NAT PROTOC, V3, P163, DOI 10.1038/nprot.2007.521; Wuithschick M, 2013, CHEM MATER, V25, P4679, DOI 10.1021/cm401851g; Xia QH, 2016, NANOMATERIALS-BASEL, V6, DOI 10.3390/nano6090160</t>
  </si>
  <si>
    <t>WOS:000582937000012</t>
  </si>
  <si>
    <t>Exogenous melatonin improves tea quality under moderate high temperatures by increasing epigallocatechin-3-gallate and theanine biosynthesis in Camellia sinensis L.</t>
  </si>
  <si>
    <t>Li, Xin; Li, Meng-Han; Deng, Wei-Wei; Ahammed, Golam Jalal; Wei, Ji-Peng; Yan, Peng; Zhang, Li-Ping; Fu, Jian-Yu; Han, Wen-Yan</t>
  </si>
  <si>
    <t>Global warming has multifarious effects on crop growth and productivity. Nonetheless, the effects of moderate-high temperatures and melatonin on tea yield and quality remain unclear. In this study, we found that melatonin, a universal growth stimulatory molecule, not only promotes photosynthesis and biomass accumulation in tea plants (Camellia sinensis L.) but also improves tea quality under sub high temperature (SHT). SHT increased the dry biomass and photosynthesis by 40.8% and 28.1%, respectively, and exogenous melatonin caused a further improvement. Moreover, SHT increased the total polyphenol concentrations and decreased the free amino acid concentrations, leading to a significant increase (68.2%) in polyphenol to free amino acid ratio. However, melatonin decreased the polyphenol to free amino acid ratio by delicately improving the concentrations of polyphenols and amino acids. Consistent with the total polyphenol, melatonin increased the concentrations of (-)-catechin, (-)-gallocatechin (GC), and (-)-epigallocatechin-3-gallate (EGCG) in tea leaves. The qRT-PCR analysis revealed that melatonin increased the transcript levels of catechins biosynthesis genes, such as CsCHS, CsCH1, CsF3H, CsDFR, CsANS, CsLAR, and CsANR under SHT. Meanwhile, the theanine concentration was decreased by SHT, which was attributed to the attenuated expression of CsGS, CsGOGAT, CsGDH, and CsTS1. Nonetheless, melatonin significantly increased those transcripts and the content of theanine under SHT. Melatonin also increased the caffeine content by inducing the expression of CsTIDH, CssAMS, and CsTCS1. These results suggest that melatonin could positively alter tea growth and quality by modulating the photosynthesis and biosynthesis of polyphenols, amino acids, and caffeine in tea leaves under SHT.</t>
  </si>
  <si>
    <t>10.1016/j.jplph.2020.153273</t>
  </si>
  <si>
    <t>Tea quality; Sub high temperature; Climate change; Melatonin; Theanine; Caffeine</t>
  </si>
  <si>
    <t>GREEN TEA; FLAVONOIDS; TOLERANCE; PATHWAY; CARBON; ACID</t>
  </si>
  <si>
    <t>[Li, Xin; Li, Meng-Han; Wei, Ji-Peng; Yan, Peng; Zhang, Li-Ping; Fu, Jian-Yu; Han, Wen-Yan] Chinese Acad Agr Sci, Minist Agr, Tea Res Inst, Key Lab Tea Qual &amp; Safety Control, Hangzhou 310008, Peoples R China; [Deng, Wei-Wei] Anhui Agr Univ, State Key Lab Tea Plant Biol &amp; Utilizat, Hefei 230036, Peoples R China; [Ahammed, Golam Jalal] Henan Univ Sci &amp; Technol, Coll Forestry, Luoyang 471023, Peoples R China</t>
  </si>
  <si>
    <t>Han, WY (corresponding author), Chinese Acad Agr Sci, Minist Agr, Tea Res Inst, Key Lab Tea Qual &amp; Safety Control, Hangzhou 310008, Peoples R China.; Deng, WW (corresponding author), Anhui Agr Univ, State Key Lab Tea Plant Biol &amp; Utilizat, Hefei 230036, Peoples R China.; Ahammed, GJ (corresponding author), Henan Univ Sci &amp; Technol, Coll Forestry, Luoyang 471023, Peoples R China.</t>
  </si>
  <si>
    <t>dengweiwei@ahau.edu.cn; ahammed@haust.edu.cn; hanwy@tricaas.com</t>
  </si>
  <si>
    <t>Agati G, 2012, PLANT SCI, V196, P67, DOI 10.1016/j.plantsci.2012.07.014; Ahammed G.J., 2016, REVOLUTIONIZING ED W, P1, DOI DOI 10.4018/978-1-4666-9932-8.CH001; Ahammed GJ, 2018, FRONT PLANT SCI, V9, DOI 10.3389/fpls.2018.00998; Ahammed GJ, 2020, FRONT PLANT SCI, V11, DOI 10.3389/fpls.2020.00305; Ahammed GJ, 2020, SCI HORTIC-AMSTERDAM, V265, DOI 10.1016/j.scienta.2020.109205; Ahammed GJ, 2019, ENVIRON EXP BOT, V161, P303, DOI 10.1016/j.envexpbot.2018.06.006; Ahmed S, 2019, FRONT PLANT SCI, V10, DOI 10.3389/fpls.2019.00939; Arnao MB, 2018, ANN BOT-LONDON, V121, P195, DOI 10.1093/aob/mcx114; Battisti DS, 2009, SCIENCE, V323, P240, DOI 10.1126/science.1164363; Bian XH, 2020, NEW PHYTOL, V225, P268, DOI 10.1111/nph.16104; Di TM, 2019, J AGR FOOD CHEM, V67, P4689, DOI 10.1021/acs.jafc.9b00503; Erdal S, 2019, PLANT CELL REP, V38, P1001, DOI 10.1007/s00299-019-02423-z; Han WY, 2017, EUR FOOD RES TECHNOL, V243, P323, DOI 10.1007/s00217-016-2746-5; Han WenYan, 2018, Global tea science: current status and future needs, P455; Hasan MK, 2019, J AGR FOOD CHEM, V67, P10563, DOI 10.1021/acs.jafc.9b02404; Kanwar MK, 2018, J PINEAL RES, V65, DOI 10.1111/jpi.12526; Li H, 2020, J PLANT GROWTH REGUL, V39, P1441, DOI 10.1007/s00344-020-10099-z; Li LK, 2019, PLANT PHYSIOL BIOCH, V145, P84, DOI 10.1016/j.plaphy.2019.10.023; Li XM, 2017, SCI REP-UK, V7, DOI 10.1038/s41598-017-06199-8; Li X, 2019, ENVIRON EXP BOT, V161, P357, DOI 10.1016/j.envexpbot.2018.11.013; Li X, 2019, ENVIRON EXP BOT, V161, P367, DOI 10.1016/j.envexpbot.2018.11.012; Li X, 2018, FRONT PLANT SCI, V9, DOI 10.3389/fpls.2018.01016; Li X, 2018, MOLECULES, V23, DOI 10.3390/molecules23010165; Li X, 2016, PHYTOPATHOLOGY, V106, P1270, DOI 10.1094/PHYTO-12-15-0336-R; Li X, 2016, FRONT PLANT SCI, V7, DOI [10.3389/fpls.2016.01304, 10.3389/fpls.2015.01304]; Liu L, 2020, J PLANT GROWTH REGUL, DOI 10.1007/s00344-020-10165-6; Liu ZW, 2017, J AGR FOOD CHEM, V65, P9693, DOI 10.1021/acs.jafc.7b04552; Livak KJ, 2001, METHODS, V25, P402, DOI 10.1006/meth.2001.1262; Mancini E, 2017, PHYTOMEDICINE, V34, P26, DOI 10.1016/j.phymed.2017.07.008; Mierziak J, 2014, MOLECULES, V19, P16240, DOI 10.3390/molecules191016240; Pachauri RK, 2014, CLIM CHANG 2014 SYNT; Pan CZ, 2019, PLANTA, V250, P563, DOI 10.1007/s00425-019-03192-5; Pan CZ, 2018, FRONT PLANT SCI, V9, DOI 10.3389/fpls.2018.01739; Qiao YJ, 2019, PLANT PHYSIOL BIOCH, V139, P342, DOI 10.1016/j.plaphy.2019.03.037; Saito K, 2013, PLANT PHYSIOL BIOCH, V72, P21, DOI 10.1016/j.plaphy.2013.02.001; Stracke R, 2010, NEW PHYTOL, V188, P985, DOI 10.1111/j.1469-8137.2010.03421.x; Unno K, 2017, NUTRIENTS, V9, DOI 10.3390/nu9070777; Vuong QV, 2011, J SCI FOOD AGR, V91, P1931, DOI 10.1002/jsfa.4373; Wang WD, 2016, FRONT PLANT SCI, V7, DOI 10.3389/fpls.2016.00385; Xu WP, 2012, J AGR FOOD CHEM, V60, P7064, DOI 10.1021/jf301340z; Zhai R, 2019, BMC PLANT BIOL, V19, DOI 10.1186/s12870-019-1687-0; Zhang N, 2016, FRONT PLANT SCI, V7, DOI 10.3389/fpls.2016.00197</t>
  </si>
  <si>
    <t>WOS:000577073200002</t>
  </si>
  <si>
    <t>Transcriptomic analysis of short-term heat stress response in Pinellia ternata provided novel insights into the improved thermotolerance by spermidine and melatonin</t>
  </si>
  <si>
    <t>Ma, Guangjing; Zhang, Meide; Xu, Jilei; Zhou, Wuxian; Cao, Liwen</t>
  </si>
  <si>
    <t>Heat stress has been a major environmental factor limiting the growth and development of Pinellia ternata which is an important Chinese traditional medicine. It has been reported that spermidine (SPD) and melatonin (MLT) play pivotal roles in modulating heat stress response (HSR). However, the roles of SPD and MLT in HSR of P. ternata, and the potential mechanism is still unknown. Here, exogenous SPD and MLT treatments alleviated heat induced damages in P. ternata, which was supported by the increased chlorophyll content, OJIP curve, and relative water content, and the decreased malondialdehyde and electrolyte leakage. Then, RNA sequencing between CK (control) and Heat (1 h of heat treatment) was conducted to analyze how genes were in response to short-term heat stress in P. ternata. A total of 14,243 (7870 up-and 6373 down-regulated) unigenes were differentially expressed after 1 h of heat treatment. Bioinformatics analysis revealed heat-responsive genes mainly included heat shock proteins (HSPs), ribosomal proteins, ROS-scavenging enzymes, genes involved in calcium signaling, hormone signaling transduction, photosynthesis, pathogen resistance, and transcription factors such as heat stress transcription factors (HSFs), NACs, WRKYs, and bZIPs. Among them, PtABI5, PtNAC042, PtZIP17, PtSOD1, PtHSF30, PtHSFB2b, PtERF095, PtWRKY75, PtGST1, PtHSP23.2, PtHSP70, and PtLHC1 were significantly regulated by SPD or MLT treatment with same or different trends under heat stress condition, indicating that exogenous application of MLT and SPD might enhance heat tolerance in P. ternata through regulating these genes but may with different regulatory patterns. These findings contributed to the identification of potential genes involved in short-term HSR and the improved thermotolerance by MLT and SPD in P. ternata, which provided important clues for improving thermotolerance of P. ternata.</t>
  </si>
  <si>
    <t>10.1016/j.ecoenv.2020.110877</t>
  </si>
  <si>
    <t>Ma, Guangjing</t>
  </si>
  <si>
    <t xml:space="preserve"> Cao, Liwen</t>
  </si>
  <si>
    <t>Pinellia ternata; High temperature; RNA sequencing; Heat-stress responsive genes; Exogenous spermidine treatment; Exogenous melatonin treatment</t>
  </si>
  <si>
    <t>ABSCISIC-ACID; MOLECULAR-MECHANISMS; SIGNALING PATHWAYS; RICE SEEDLINGS; TOLERANCE; PLANTS; ARABIDOPSIS; PRETREATMENT; INVOLVEMENT; CALCIUM</t>
  </si>
  <si>
    <t>[Ma, Guangjing; Zhang, Meide; Zhou, Wuxian] Hubei Acad Agr Sci, Inst Chinese Herbal Med, Enshi 445000, Peoples R China; [Ma, Guangjing; Xu, Jilei; Cao, Liwen] Chinese Acad Sci, Innovat Acad Seed Design, CAS Key Lab Plant Germplasm Enhancement &amp; Special, Wuhan Bot Garden, Wuhan 430074, Peoples R China; [Ma, Guangjing; Xu, Jilei; Cao, Liwen] Chinese Acad Sci, Ctr Econ Bot, Core Bot Gardens, Wuhan 430074, Peoples R China</t>
  </si>
  <si>
    <t>Zhou, WX (corresponding author), Hubei Acad Agr Sci, Inst Chinese Herbal Med, Enshi 445000, Peoples R China.; Cao, LW (corresponding author), Chinese Acad Sci, Innovat Acad Seed Design, CAS Key Lab Plant Germplasm Enhancement &amp; Special, Wuhan Bot Garden, Wuhan 430074, Peoples R China.</t>
  </si>
  <si>
    <t>maguangjing@wbgcas.cn; emailtoecho@163.com; xjl333753@163.com; zhou_wx222@163.com; caoliwen@wbgcas.cn</t>
  </si>
  <si>
    <t>Alam MN, 2018, BMC GENOMICS, V19, DOI 10.1186/s12864-018-4588-y; Antoniou C, 2017, J PINEAL RES, V62, DOI 10.1111/jpi.12401; Arnao MB, 2018, ANN BOT-LONDON, V121, P195, DOI 10.1093/aob/mcx114; Arnao MB, 2006, PLANT SIGNAL BEHAV, V1, P89, DOI 10.4161/psb.1.3.2640; Arnao MB, 2015, J PINEAL RES, V59, P133, DOI 10.1111/jpi.12253; Berry J., 2006, ANNU REV PLANT PHYS, V31, P491; Byeon Y, 2014, J PINEAL RES, V56, P189, DOI 10.1111/jpi.12111; Caniato R, 2003, ADV EXP MED BIOL, V527, P593; Carbonell-Bejerano P, 2013, PLANT CELL PHYSIOL, V54, P1200, DOI 10.1093/pcp/pct071; Chen L, 2017, FRONT PLANT SCI, V8, DOI 10.3389/fpls.2017.02038; Chen L, 2015, BMC PLANT BIOL, V15, DOI 10.1186/s12870-015-0598-y; Chen L, 2013, PLANT MOL BIOL REP, V31, P1212, DOI 10.1007/s11105-013-0584-1; Chen Y, 2018, FRONT MICROBIOL, V9, DOI 10.3389/fmicb.2018.02984; Cheng L, 2012, J ZHEJIANG UNIV-SC B, V13, P283, DOI 10.1631/jzus.B1100060; Dang FF, 2013, PLANT CELL ENVIRON, V36, P757, DOI 10.1111/pce.12011; Fan JB, 2018, INT J MOL SCI, V19, DOI 10.3390/ijms19051528; Fang YJ, 2015, J EXP BOT, V66, P6803, DOI 10.1093/jxb/erv386; Fu Y., 2019, MOLECULES, V9, P24; Grabherr MG, 2011, NAT BIOTECHNOL, V29, P644, DOI 10.1038/nbt.1883; Guan QM, 2014, PLANT CELL, V26, P438, DOI 10.1105/tpc.113.118927; Hasanuzzaman M, 2013, INT J MOL SCI, V14, P9643, DOI 10.3390/ijms14059643; He GH, 2016, BMC PLANT BIOL, V16, DOI 10.1186/s12870-016-0806-4; Hu C, 2012, PLANT PHYSIOL, V158, P747, DOI 10.1104/pp.111.187674; Jalal A.G., 2018, ENV EXP BOT; Jiao J, 2016, FRONT PLANT SCI, V7, DOI [10.3389/fpls.2016.01387, 10.3389/fpls.2016.02067]; Kanehisa M, 2008, NUCLEIC ACIDS RES, V36, pD480, DOI 10.1093/nar/gkm882; Khan MIR, 2013, PLANT SIGNAL BEHAV, V8, DOI 10.4161/psb.26374; Kotak S, 2007, CURR OPIN PLANT BIOL, V10, P310, DOI 10.1016/j.pbi.2007.04.011; Kumar S, 2012, ACTA PHYSIOL PLANT, V34, P75, DOI 10.1007/s11738-011-0806-9; Larkindale J, 2005, PLANT PHYSIOL, V138, P882, DOI 10.1104/pp.105.062257; Larkindale J, 2004, J PLANT PHYSIOL, V161, P405, DOI 10.1078/0176-1617-01239; Larkindale J, 2002, PLANT PHYSIOL, V128, P682, DOI 10.1104/pp.010320; Liang D, 2018, MOLECULES, V23, DOI 10.3390/molecules23030584; Lu HD, 2013, PLANT MOL BIOL REP, V31, P185, DOI 10.1007/s11105-012-0488-5; Mao XZ, 2005, BIOINFORMATICS, V21, P3787, DOI 10.1093/bioinformatics/bti430; Martinez V, 2018, MOLECULES, V23, DOI 10.3390/molecules23030535; Mostofa MG, 2014, PLANT GROWTH REGUL, V73, P31, DOI 10.1007/s10725-013-9865-9; Murkowski A, 2001, BIOL PLANTARUM, V44, P53, DOI 10.1023/A:1017966203859; Obaid AY, 2016, BMC PLANT BIOL, V16, DOI 10.1186/s12870-016-0938-6; Ohama N, 2017, TRENDS PLANT SCI, V22, P53, DOI 10.1016/j.tplants.2016.08.015; Ohama N, 2016, PLANT CELL, V28, P181, DOI 10.1105/tpc.15.00435; Qu AL, 2013, BIOCHEM BIOPH RES CO, V432, P203, DOI 10.1016/j.bbrc.2013.01.104; ROBERTSON AJ, 1994, PLANT PHYSIOL, V105, P181, DOI 10.1104/pp.105.1.181; Sagor GHM, 2013, TRANSGENIC RES, V22, P595, DOI 10.1007/s11248-012-9666-3; Scharf KD, 2012, BBA-GENE REGUL MECH, V1819, P104, DOI 10.1016/j.bbagrm.2011.10.002; Shahnejat-Bushehri S, 2012, PLANT SIGNAL BEHAV, V7, P1518, DOI 10.4161/psb.22092; Shi HT, 2015, J PINEAL RES, V59, P102, DOI 10.1111/jpi.12244; Shi HT, 2015, J PINEAL RES, V58, P335, DOI 10.1111/jpi.12219; Song YP, 2014, BMC PLANT BIOL, V14, DOI 10.1186/1471-2229-14-111; Srivastava R, 2014, FRONT PLANT SCI, V5, DOI 10.3389/fpls.2014.00059; Sun QQ, 2015, J EXP BOT, V66, P657, DOI 10.1093/jxb/eru332; Suri SS, 2008, PLANT CELL ENVIRON, V31, P218, DOI 10.1111/j.1365-3040.2007.01754.x; Tan DX, 2012, J EXP BOT, V63, P577, DOI 10.1093/jxb/err256; Van Tassel DL, 2001, J PINEAL RES, V31, P1, DOI 10.1034/j.1600-079X.2001.310101.x; Vinocur B, 2005, CURR OPIN BIOTECH, V16, P123, DOI 10.1016/j.copbio.2005.02.001; Wahid A, 2007, ENVIRON EXP BOT, V61, P199, DOI 10.1016/j.envexpbot.2007.05.011; Wang Junli, 2009, Physiology and Molecular Biology of Plants, V15, P359, DOI 10.1007/s12298-009-0040-8; Wang XM, 2019, PLANT J, V98, P1015, DOI 10.1111/tpj.14299; Wassie M, 2020, ECOTOX ENVIRON SAFE, V191, DOI 10.1016/j.ecoenv.2020.110206; Wen F, 2017, PLOS ONE, V12, DOI 10.1371/journal.pone.0180352; Xie Y, 2019, PLANT PHYSIOL BIOCH, V142, P342, DOI 10.1016/j.plaphy.2019.07.022; Xie Y, 2014, ECOTOXICOLOGY, V23, P1030, DOI 10.1007/s10646-014-1247-1; Xu J, 2012, NEW PHYTOL, V196, P125, DOI 10.1111/j.1469-8137.2012.04236.x; Xu S, 2006, ENVIRON EXP BOT, V56, P274, DOI 10.1016/j.envexpbot.2005.03.002; Xu W, 2016, J PINEAL RES, V61, P457, DOI 10.1111/jpi.12359; Xue Jian-Ping, 2007, Zhongguo Zhong Yao Za Zhi, V32, P2489; Yamada M, 1996, SCI HORTIC-AMSTERDAM, V67, P39, DOI 10.1016/S0304-4238(96)00931-4; Young MD, 2010, GENOME BIOL, V11, DOI 10.1186/gb-2010-11-2-r14; Yu K, 2012, PLOS GENET, V8, DOI 10.1371/journal.pgen.1002482; Zhang J, 2017, ENVIRON EXP BOT, V138, P36, DOI 10.1016/j.envexpbot.2017.02.012; Zhang N, 2015, J EXP BOT, V66, P647, DOI 10.1093/jxb/eru336; Zhao Y, 2018, GENE, V660, P109, DOI 10.1016/j.gene.2018.03.082; Zhu Y, 2019, INT J MOL SCI, V20, DOI 10.3390/ijms20246200; Zhu YH, 2013, INT J MOL SCI, V14, P20614, DOI 10.3390/ijms141020614</t>
  </si>
  <si>
    <t>WOS:000564485300003</t>
  </si>
  <si>
    <t>Exogenous melatonin mitigates boron toxicity in wheat</t>
  </si>
  <si>
    <t>Al-Huqail, Asma A.; Khan, M. Nasir; Ali, Hayssam M.; Siddiqui, Manzer H.; Al-Huqail, Arwa A.; AlZuaibr, Fahad M.; Al-Muwayhi, Mohammed A.; Marraiki, Najat; Al-Humaid, L. A.</t>
  </si>
  <si>
    <t>Boron (B) toxicity is an important abiotic constraint that limits crop productivity mainly in arid and semi-arid areas of the world. High levels of B in soil disturbs several physiological and biochemical processes in plant. The aim of this study was to investigate the function of melatonin (Mel) in the regulation of carbohydrate and proline (Pro) metabolism, photosynthesis process and antioxidant system of wheat seedlings under B toxicity conditions. High levels of B inhibited net photosynthetic rate (P-N), stomatal conductance (g(s)), content of chlorophyll (Chl) a, b, delta-aminolevulinic acid (delta-ALA), nitrogen (N) and phosphorus (P), and increased accumulation of B, Chl degradation and activity of chlorophyllase (Chlase; a Chl degrading enzyme), and downregulated the activity of enzymes (delta-ALAD; delta-aminolevulinic acid dehydratase) involved in the biosynthesis of photosynthesis pigments, photosynthesis (carbonic anhydrase and ribulose-1,5-bisphosphate carboxylase/oxygenase) and carbohydrate metabolism (cell wall invertase, CWI) in wheat seedlings. Also, high levels of B caused oxidative damage by increasing the content of malondialdehyde, superoxide anion and H2O2, and activity of glycolate oxidase (an H2O2-producing enzyme) in leaves of seedlings. However, foliar application of Mel significantly improved photosynthetic pigments concentration by increasing delta-ALA, S-ALAD and decreasing Chl degradation and Chlase activity and led to an increase of plant growth attributes under both B toxicity and non-toxicity conditions. Under normal and B toxicity conditions, exogenous Mel also improved content of N, P, total soluble carbohydrates (TSCs) and Pro, and upregulated activity of CWI and Delta(1)-pyrroline-5-carboxylate synthetase. Mel significantly suppressed the adverse effects of excess B by alleviating cellular oxidative damage through enhanced reactive oxygen species scavenging by superoxide dismutase, catalase, ascorbate peroxidase, glutathione reductase and lipoxygenase, and content of total phenolic compounds (TPC), ascorbate and reduced glutathione. These results postulate that Mel induced plant defense mechanisms by enhancing Pro, TSCs, TPC, nutrients (N and P) uptake and enzymatic and non-enzymatic antioxidants.</t>
  </si>
  <si>
    <t>10.1016/j.ecoenv.2020.110822</t>
  </si>
  <si>
    <t>Al-Huqail, Asma A.</t>
  </si>
  <si>
    <t xml:space="preserve"> Al-Humaid, L. A.</t>
  </si>
  <si>
    <t>Triticum aestivum; Boron toxicity; Melatonin; Carbohydrate metabolism; Total phenols; Antioxidant enzyme</t>
  </si>
  <si>
    <t>OVEREXPRESSING GLYCOLATE OXIDASE; HYDROGEN-PEROXIDE; OXIDATIVE STRESS; BIOCHEMICAL PARAMETERS; ENHANCES TOLERANCE; TRITICUM-AESTIVUM; MINERAL-NUTRITION; SEEDLING GROWTH; CELL-WALLS; ACID</t>
  </si>
  <si>
    <t>[Al-Huqail, Asma A.; Ali, Hayssam M.; Siddiqui, Manzer H.] King Saud Univ, Dept Bot &amp; Microbiol, Coll Sci, Chair Climate Change Environm Dev &amp; Vegetat Cover, Riyadh 11451, Saudi Arabia; [Khan, M. Nasir] Univ Tabuk, Dept Biol, Coll Haql, Fac Sci, Tabuk 71491, Saudi Arabia; [Al-Huqail, Arwa A.] Princess Nourah Bint Abdulrahman Univ, Dept Biol, Riyadh 133248824, Saudi Arabia; [AlZuaibr, Fahad M.] Univ Tabuk, Dept Biol, Fac Sci, Tabuk 71491, Saudi Arabia; [Al-Muwayhi, Mohammed A.] Shaqra Univ, Dept Phys &amp; Chem, Fac Sci, Shaqra 11961, Saudi Arabia; [Marraiki, Najat; Al-Humaid, L. A.] King Saud Univ, Dept Bot &amp; Microbiol, Coll Sci, Riyadh 2455, Saudi Arabia</t>
  </si>
  <si>
    <t>Al-Huqail, AA; Siddiqui, MH (corresponding author), King Saud Univ, Dept Bot &amp; Microbiol, Coll Sci, Chair Climate Change Environm Dev &amp; Vegetat Cover, Riyadh 11451, Saudi Arabia.; Khan, MN (corresponding author), Univ Tabuk, Dept Biol, Coll Haql, Fac Sci, Tabuk 71491, Saudi Arabia.</t>
  </si>
  <si>
    <t>aalhuqail@ksu.edu.sa; nasirmn4@gmail.com; manzerhs@yahoo.co.in</t>
  </si>
  <si>
    <t>Ali, Hayssam M./A-6054-2013; AL-Huqail, Arwa/ABA-8682-2020; -huqail, Arwa Al/AAZ-3925-2020</t>
  </si>
  <si>
    <t>Ali, Hayssam M./0000-0001-6801-4263; -huqail, Arwa Al/0000-0002-1226-499X</t>
  </si>
  <si>
    <t>AEBI H, 1984, METHOD ENZYMOL, V105, P121; Aery N.C., 2010, MANUAL ENV ANAL; Ahmad I.Z., 2019, ROLE SUGARS ABIOTIC; Antoniou C, 2017, J PINEAL RES, V62, DOI 10.1111/jpi.12401; Arnao MB, 2009, J PINEAL RES, V46, P58, DOI 10.1111/j.1600-079X.2008.00625.x; Arnao MB, 2019, TRENDS PLANT SCI, V24, P38, DOI 10.1016/j.tplants.2018.10.010; Arnao MB, 2015, J PINEAL RES, V59, P133, DOI 10.1111/jpi.12253; Axelrod B., 1981, METHOD ENZYMOL, V71, P441, DOI DOI 10.1016/0076-6879(81)71055-3; BADGER MR, 1994, ANNU REV PLANT PHYS, V45, P369, DOI 10.1146/annurev.pp.45.060194.002101; BARNES JD, 1992, ENVIRON EXP BOT, V32, P85, DOI 10.1016/0098-8472(92)90034-Y; BATES LS, 1973, PLANT SOIL, V39, P205, DOI 10.1007/BF00018060; BEYER WF, 1987, ANAL BIOCHEM, V161, P559, DOI 10.1016/0003-2697(87)90489-1; BUTTERWICK L, 1989, ECOTOX ENVIRON SAFE, V17, P339, DOI 10.1016/0147-6513(89)90055-9; Byeon Y, 2014, J PINEAL RES, V56, P408, DOI 10.1111/jpi.12129; Camacho-Cristobal JJ, 2008, J INTEGR PLANT BIOL, V50, P1247, DOI 10.1111/j.1744-7909.2008.00742.x; Catav SS, 2018, B ENVIRON CONTAM TOX, V100, P502, DOI 10.1007/s00128-018-2292-x; CHAREST C, 1990, PHYSIOL PLANTARUM, V80, P159, DOI 10.1111/j.1399-3054.1990.tb04391.x; Chen Q, 2009, J PLANT PHYSIOL, V166, P324, DOI 10.1016/j.jplph.2008.06.002; CLARKSON DT, 1980, ANNU REV PLANT PHYS, V31, P239, DOI 10.1146/annurev.pp.31.060180.001323; DUBOIS M, 1956, ANAL CHEM, V28, P350, DOI 10.1021/ac60111a017; DWIVEDI RS, 1974, PLANT SOIL, V40, P445, DOI 10.1007/BF00011531; El-Shazoly RM, 2019, J PLANT NUTR, V42, P702, DOI 10.1080/01904167.2018.1549670; ELSTNER EF, 1976, PLANTA, V130, P175, DOI 10.1007/BF00384416; Erland LAE, 2015, PLANT SIGNAL BEHAV, V10, DOI 10.1080/15592324.2015.1096469; Fahnenstich H, 2008, PLANT PHYSIOL, V148, P719, DOI 10.1104/pp.108.126789; Fahnenstich H, 2008, PLANT SIGNAL BEHAV, V3, P1122, DOI 10.4161/psb.3.12.7040; FOYER CH, 1976, PLANTA, V133, P21, DOI 10.1007/BF00386001; Foyer CH, 2009, ANNU REV PLANT BIOL, V60, P455, DOI 10.1146/annurev.arplant.043008.091948; Goldberg S, 2003, PLANT SOIL, V256, P403, DOI 10.1023/A:1026186311974; Grzeszczuk M, 2018, MOLECULES, V23, DOI 10.3390/molecules23061296; Gupta S, 2012, MOL BIOL REP, V39, P7133, DOI 10.1007/s11033-012-1545-8; Herrera-Rodriguez, 2010, PLANT STRESS, V4, P115; Huang B., 2019, FRONT PLANT SCI, V10; Huang J.H., 2016, SCI REP, V6; ISWARAN V, 1980, Geobios (Jodhpur), V7, P281; Jackson M.L., 1967, SOIL CHEM ANAL; Jahan MS, 2019, BMC PLANT BIOL, V19, DOI 10.1186/s12870-019-1992-7; Jain Meeta, 2004, Indian Journal of Experimental Biology, V42, P419; Kaya C, 2019, J PLANT GROWTH REGUL, V38, P1094, DOI 10.1007/s00344-019-09916-x; Kaya C, 2019, CHEMOSPHERE, V225, P627, DOI 10.1016/j.chemosphere.2019.03.026; Kaya C, 2009, SCI HORTIC-AMSTERDAM, V121, P284, DOI 10.1016/j.scienta.2009.02.011; Kishor P.B.K., 2015, FRONT PLANT SCI, V6, DOI 10.3389. fpls.2015.00544; Li JH, 2019, MOLECULES, V24, DOI 10.3390/molecules24091826; Lin YH, 2013, INT J MOL SCI, V14, P20913, DOI 10.3390/ijms141020913; Loreto F, 2001, PLANT PHYSIOL, V127, P1781, DOI 10.1104/pp.010497; Lu YS, 2014, PHYSIOL PLANTARUM, V150, P463, DOI 10.1111/ppl.12104; Marschner H., 2002, MINERAL NUTR HIGHER; Masood S, 2012, PLANT PHYSIOL BIOCH, V56, P56, DOI 10.1016/j.plaphy.2012.04.011; MAUZERALL D, 1956, J BIOL CHEM, V219, P435; Morsy MR, 2007, J PLANT PHYSIOL, V164, P157, DOI 10.1016/j.jplph.2005.12.004; Moussa H. R., 2017, International Journal of Vegetable Science, V23, P233, DOI 10.1080/19315260.2016.1243184; NAKANO Y, 1981, PLANT CELL PHYSIOL, V22, P867; Paradiso A, 2008, PLANT CELL PHYSIOL, V49, P362, DOI 10.1093/pcp/pcn013; PAULL JG, 1992, PLANT SOIL, V146, P251, DOI 10.1007/BF00012019; Petridis A, 2013, COMMUN SOIL SCI PLAN, V44, P733, DOI 10.1080/00103624.2013.748125; Princi M.P., 2016, BORON TOXICITY TOLER; Reid R.J., 2007, UPDATE BORON TOXICIT; Riaz M, 2019, PLANT PHYSIOL BIOCH, V141, P105, DOI 10.1016/j.plaphy.2019.05.021; Roitsch T, 2004, TRENDS PLANT SCI, V9, P606, DOI 10.1016/j.tplants.2004.10.009; RONEN R, 1984, ENVIRON EXP BOT, V24, P239, DOI 10.1016/0098-8472(84)90004-2; Rosahl S, 1996, Z NATURFORSCH C, V51, P123; Ruhlmann JM, 2010, J EXP BOT, V61, P395, DOI 10.1093/jxb/erp309; Sakamoto T, 2011, PLANT CELL, V23, P3533, DOI 10.1105/tpc.111.086314; Sarafi E, 2017, PLANT PHYSIOL BIOCH, V112, P173, DOI 10.1016/j.plaphy.2016.12.018; Sarropoulou V, 2012, PLANT PHYSIOL BIOCH, V61, P162, DOI 10.1016/j.plaphy.2012.10.001; Shah A, 2017, ECOTOX ENVIRON SAFE, V145, P575, DOI 10.1016/j.ecoenv.2017.08.003; Siddiqui MH, 2008, J AGRON CROP SCI, V194, P214, DOI 10.1111/j.1439-037X.2008.00308.x; Siddiqui MH, 2008, J PLANT NUTR, V31, P1284, DOI 10.1080/01904160802135068; Siddiqui MH, 2013, J PLANT GROWTH REGUL, V32, P61, DOI 10.1007/s00344-012-9276-6; Siddiqui S, 2019, ADV ENV ENG GREEN TE, P20, DOI 10.4018/978-1-5225-6111-8.ch002; Song BQ, 2019, SOIL SCI PLANT NUTR, V65, P346, DOI 10.1080/00380768.2019.1617641; Su T, 2016, PLANT MOL BIOL, V90, P137, DOI 10.1007/s11103-015-0402-2; Sumithra K, 2006, PLANT GROWTH REGUL, V50, P11, DOI 10.1007/s10725-006-9121-7; Sun L, 2014, MOL PLANT PATHOL, V15, P161, DOI 10.1111/mpp.12078; Szafranska K, 2017, FRONT PLANT SCI, V8, DOI 10.3389/fpls.2017.00878; TAKAHAMA U, 1992, PLANT CELL PHYSIOL, V33, P379; Trethowan RM, 2008, CROP SCI, V48, P1255, DOI 10.2135/cropsci2007.08.0477; Turcsanyi E, 2000, J EXP BOT, V51, P901, DOI 10.1093/jexbot/51.346.901; USUDA H, 1985, PLANT CELL PHYSIOL, V26, P1455; Wei ZW, 2019, PLANT PHYSIOL BIOCH, V139, P630, DOI 10.1016/j.plaphy.2019.04.026; Weisany W, 2012, PLANT OMICS, V5, P60; Wittich PE, 1999, PROTOPLASMA, V208, P136, DOI 10.1007/BF01279084; WOLF B, 1974, COMMUN SOIL SCI PLAN, V5, P39, DOI 10.1080/00103627409366478; Wright DP, 1998, PLANT CELL ENVIRON, V21, P881, DOI 10.1046/j.1365-3040.1998.00351.x; Yamaguchi K, 2000, PLANT CELL PHYSIOL, V41, P1397, DOI 10.1093/pcp/pcd074; Yang J.J., 2019, FRONT PLANT SCI, V10; Yu CW, 2003, FUNCT PLANT BIOL, V30, P955, DOI 10.1071/FP03091; Zhan H.S., 2019, INT J MOL SCI, V20; Zhao HB, 2015, J PINEAL RES, V59, P255, DOI 10.1111/jpi.12258; Zhen MN, 2019, J PLANT NUTR, V42, P1594, DOI 10.1080/01904167.2019.1628982</t>
  </si>
  <si>
    <t>WOS:000546898000050</t>
  </si>
  <si>
    <t>Effects of exogenous melatonin and glutathione on zinc toxicity in safflower (Carthamus tinctorius L.) seedlings</t>
  </si>
  <si>
    <t>Goodarzi, Asiyeh; Namdjoyan, Shahram; Soorki, Ali Abolhasani</t>
  </si>
  <si>
    <t>The phytotoxicity caused by 500 mu M ZnSO4 center dot 7H(2)O and its detoxifying by co-application of 100 mu M of MT melatonin (MT) and glutathione (GSH) in 6-week-old safflower plants have been investigated. Reduced biomass production and total chlorophyll content on the one hand and increased content of hydrogen peroxide (H2O2), malondialdehyde (MDA) with increase in lipoxygenase activity, on the other hand, showed Zn- induced oxidative damage in safflower seedlings. When MT, GSH and especially MT + GSH exogenously were applied to Zn-stressed seedlings, the content of H2O2, MDA and the activity of lipoxygenase considerably decreased. In Zn-treated seedlings, the application of these signaling molecules led to a considerable increment in ascorbate (ASC), GSH and phytochelatin (PC) contents along with the induction of activity of antioxidant enzymes including ascorbate-glutathione cycle enzymes when compared with the plants stressed with Zn only. In Zn-stressed safflower seedlings treated with MT, GSH and MT + GSH, decreased activity of enzymes involved in glyoxalase system may be associated with the role of MT and GSH in reducing Zn uptake and reducing Zn-induced toxicity and subsequently, lower plant's defense responses. The data showed that the effects of MT and GSH, in particular, the combination of these two molecules in reducing Zn uptake and diminishing its accumulation in the shoots of safflower seedlings, and also the participation of MT and GSH on increasing plant ability to tolerate high amount of Zn through stimulation of various antioxidant defense systems suggest them as suitable candidates to better the survival of safflower in soils contaminated with Zn excess.</t>
  </si>
  <si>
    <t>10.1016/j.ecoenv.2020.110853</t>
  </si>
  <si>
    <t>Goodarzi, Asiyeh</t>
  </si>
  <si>
    <t xml:space="preserve"> Soorki, Ali Abolhasani</t>
  </si>
  <si>
    <t>Antioxidant system; Carthamus tinctorius; Glutathione; Zinc; Melatonin</t>
  </si>
  <si>
    <t>SALICYLIC-ACID; NITRIC-OXIDE; ANTIOXIDANT DEFENSE; STRESS TOLERANCE; PHYSIOLOGICAL-CHARACTERISTICS; SPINACH-CHLOROPLASTS; SODIUM-NITROPRUSSIDE; OXIDATIVE DAMAGE; DETOXIFICATION; BIOSYNTHESIS</t>
  </si>
  <si>
    <t>[Goodarzi, Asiyeh; Namdjoyan, Shahram] Islamic Azad Univ, Shahr E Qods Branch, Fac Sci, Dept Biol &amp; Biochem, Tehran, Iran; [Soorki, Ali Abolhasani] Shahid Beheshti Univ, ACECR Res Inst Appl Sci, Tehran, Iran</t>
  </si>
  <si>
    <t>Namdjoyan, S (corresponding author), Islamic Azad Univ, Shahr E Qods Branch, Fac Sci, Dept Biol &amp; Biochem, Tehran, Iran.</t>
  </si>
  <si>
    <t>AEBI H, 1984, METHOD ENZYMOL, V105, P121; Al Mahmud J, 2018, ECOTOX ENVIRON SAFE, V147, P990, DOI 10.1016/j.ecoenv.2017.09.045; ANDERSON ME, 1985, METHOD ENZYMOL, V113, P548; Arnon DI, 1940, SOIL SCI, V50, P463; BEAUCHAM.C, 1971, ANAL BIOCHEM, V44, P276, DOI 10.1016/0003-2697(71)90370-8; BRADFORD MM, 1976, ANAL BIOCHEM, V72, P248, DOI 10.1016/0003-2697(76)90527-3; Cui GB, 2017, PLANT PHYSIOL BIOCH, V118, P138, DOI 10.1016/j.plaphy.2017.06.014; DODERER A, 1992, BIOCHIM BIOPHYS ACTA, V1120, P97, DOI 10.1016/0167-4838(92)90429-H; Doulis AG, 1997, PLANT PHYSIOL, V114, P1031, DOI 10.1104/pp.114.3.1031; Gill SS, 2010, PLANT PHYSIOL BIOCH, V48, P909, DOI 10.1016/j.plaphy.2010.08.016; Gomes MP, 2013, PLANT PHYSIOL BIOCH, V67, P1, DOI 10.1016/j.plaphy.2013.02.018; Guo JK, 2018, ECOTOX ENVIRON SAFE, V157, P491, DOI 10.1016/j.ecoenv.2018.04.010; Hasan MK, 2015, FRONT PLANT SCI, V6, DOI 10.3389/fpls.2015.00601; Hasanuzzaman M, 2018, PLANT PHYSIOL BIOCH, V126, P173, DOI 10.1016/j.plaphy.2018.02.021; Hasanuzzaman M, 2017, PHYSIOL MOL BIOL PLA, V23, P249, DOI 10.1007/s12298-017-0422-2; Hasanuzzaman M, 2013, ECOTOXICOLOGY, V22, P584, DOI 10.1007/s10646-013-1050-4; Hasanuzzaman M, 2011, BIOL TRACE ELEM RES, V143, P1704, DOI 10.1007/s12011-011-8958-4; HEATH RL, 1968, ARCH BIOCHEM BIOPHYS, V125, P189, DOI 10.1016/0003-9861(68)90654-1; Hodges DM, 1996, PHYSIOL PLANTARUM, V98, P685, DOI 10.1111/j.1399-3054.1996.tb06672.x; HOSSAIN MA, 1984, PLANT CELL PHYSIOL, V25, P385; Hossain Mohammad Anwar, 2010, Physiology and Molecular Biology of Plants, V16, P19, DOI 10.1007/s12298-010-0003-0; Huang YF, 2019, ENVIRON SCI POLLUT R, V26, P13235, DOI 10.1007/s11356-019-04745-7; Kazemi N, 2010, SCI HORTIC-AMSTERDAM, V126, P402, DOI 10.1016/j.scienta.2010.07.037; Kohli SK, 2018, ECOTOX ENVIRON SAFE, V147, P382, DOI 10.1016/j.ecoenv.2017.08.051; Kostopoulou Z, 2015, PLANT PHYSIOL BIOCH, V86, P155, DOI 10.1016/j.plaphy.2014.11.021; Li Q, 2019, ECOTOX ENVIRON SAFE, V172, P317, DOI 10.1016/j.ecoenv.2019.01.078; Li SF, 2015, ARCH BIOL SCI, V67, P385, DOI 10.2298/ABS140910006L; Li ZG, 2019, PROTOPLASMA, V256, P471, DOI 10.1007/s00709-018-1311-4; LICHTENTHALER HK, 1987, METHOD ENZYMOL, V148, P350; Mishra S, 2006, PLANT PHYSIOL BIOCH, V44, P25, DOI 10.1016/j.plaphy.2006.01.007; Mishra S, 2011, PROTOPLASMA, V248, P565, DOI 10.1007/s00709-010-0210-0; Molina AS, 2008, PLANT GROWTH REGUL, V56, P285, DOI 10.1007/s10725-008-9308-1; Mostofa MG, 2014, PROTOPLASMA, V251, P1373, DOI 10.1007/s00709-014-0639-7; Nabaei M, 2020, ENVIRON SCI POLLUT R, V27, P6981, DOI 10.1007/s11356-019-07283-4; Nahar K, 2015, ENVIRON EXP BOT, V112, P44, DOI 10.1016/j.envexpbot.2014.12.001; NAKANO Y, 1987, PLANT CELL PHYSIOL, V28, P131; Namdjoyan SH, 2011, RUSS J PLANT PHYSL+, V58, P467, DOI 10.1134/S1021443711030149; Namdjoyan S, 2020, ECOTOXICOLOGY, V29, P108, DOI 10.1007/s10646-019-02136-9; Namdjoyan S, 2018, TURK J BOT, V42, P271, DOI 10.3906/bot-1707-48; Namdjoyan S, 2017, ECOTOXICOLOGY, V26, P752, DOI 10.1007/s10646-017-1806-3; Nawaz MA, 2018, J PLANT PHYSIOL, V220, P115, DOI 10.1016/j.jplph.2017.11.003; Nidhi Srivastava, 2014, Plant Knowledge Journal, V3, P39; Pal M, 2018, PLANT GROWTH REGUL, V85, P173, DOI 10.1007/s10725-018-0391-7; PRINCIPATO GB, 1987, BIOCHIM BIOPHYS ACTA, V911, P349, DOI 10.1016/0167-4838(87)90076-8; Radic S, 2010, ECOTOX ENVIRON SAFE, V73, P336, DOI 10.1016/j.ecoenv.2009.10.014; Shanmugam V, 2015, PLANT J, V84, P464, DOI 10.1111/tpj.13011; Sharma A, 2019, BIOMOLECULES, V9, DOI 10.3390/biom9070285; Velikova V, 2000, PLANT SCI, V151, P59, DOI 10.1016/S0168-9452(99)00197-1; Vurro E, 2011, ENVIRON EXP BOT, V72, P26, DOI 10.1016/j.envexpbot.2010.04.017; Wang QH, 2013, J PLANT GROWTH REGUL, V32, P721, DOI 10.1007/s00344-013-9339-3; Wang YY, 2019, ECOTOX ENVIRON SAFE, V169, P645, DOI 10.1016/j.ecoenv.2018.11.062; Xu LL, 2015, BIOL PLANTARUM, V59, P171, DOI 10.1007/s10535-014-0475-9; Zhang N, 2015, J EXP BOT, V66, P647, DOI 10.1093/jxb/eru336; Zhang SH, 2015, AQUAT BIOL, V23, P61, DOI 10.3354/ab00608</t>
  </si>
  <si>
    <t>WOS:000546898000067</t>
  </si>
  <si>
    <t>Crosstalk between melatonin and Ca2+/CaM evokes systemic salt tolerance in Dracocephalum kotschyi</t>
  </si>
  <si>
    <t>Vafadar, Farinaz; Amooaghaie, Rayhaneh; Ehsanzadeh, Parviz; Ghanati, Faezeh; Sajedi, Reza H.</t>
  </si>
  <si>
    <t>In this study, the role of calcium/calmodulin (Ca2+/CaM) and melatonin (Mel) as two signal molecules in inducing systemic salt tolerance of Dracocephalum kotschyi Boiss. was investigated. Salinity stress (100 mM NaCl) reduced plant growth and induced ionic, osmotic, and oxidative damages in D. kotschyi leaves. Detection of cytosolic free Ca2+ ([Ca2+](c)(yt)) by the Fura-2 method and the measurement of endogenous Mel by GC-MS demonstrated that salinity induced Ca2+ burst and increased endogenous Mel content in D. kotschyi leaves. Root pretreatment with 5 mM Ca2+ or 100 mu M Mel recovered plant growth, reduced leaf electrolytic leakage, H2O2, and MDA contents and improved membrane integrity not only at the application site (roots), but also at the untreated distal parts (leaves) under salt stress. Rhizospheric treatment with Mel and Ca2+ triggered systemic tolerance in D. kotschyi, as judged from improving RWC, increasing proline content, modulating Na+, K+, and Ca2+ homeostasis, and enhancing the activities of SOD, CAT, APX, and POD in the leaves of salt-stressed plants. Mel augmented [Ca2+](c)(yt) but the rhizospheric application of Ca2+ antagonists impaired the latter responses. Furthermore, root pretreatment with Ca2+ increased Mel content, but the application of p-chlorophenylalanine (as an inhibitor of Mel biosynthesis) decreased the above attributes in the leaves of Ca2+-treated plants, leading to an arrest in the Ca2+-induced systemic salt tolerance. These novel results suggest that interaction of Ca2+/CaM and Mel is involved in overcoming salt-induced ionic, osmotic, and oxidative damages and Ca2+ and Mel may act as long-distance signals for inducing systemic salt tolerance in D. kotschyi.</t>
  </si>
  <si>
    <t>10.1016/j.jplph.2020.153237</t>
  </si>
  <si>
    <t>Vafadar, Farinaz</t>
  </si>
  <si>
    <t xml:space="preserve"> Sajedi, Reza H.</t>
  </si>
  <si>
    <t>Calcium/calmodulin; Dracocephalum kotschyi; Melatonin; Salinity; Systemic tolerance</t>
  </si>
  <si>
    <t>EXOGENOUS MELATONIN; OXIDATIVE STRESS; CALCIUM; MECHANISMS; PLANTS; SUSPENSION; DEFENSE</t>
  </si>
  <si>
    <t>[Vafadar, Farinaz; Amooaghaie, Rayhaneh] Shahrekord Univ, Fac Sci, Plant Biol Dept, Shahrekord, Iran; [Amooaghaie, Rayhaneh] Shahrekord Univ, Biotechnol Res Inst, Shahrekord, Iran; [Ehsanzadeh, Parviz] Isfahan Univ Technol, Coll Agr, Dept Agron &amp; Plant Breeding, Esfahan 8415683111, Iran; [Ghanati, Faezeh] Tarbiat Modares Univ TMU, Fac Biol Sci, Dept Plant Biol, POB141115-154, Tehran, Iran; [Sajedi, Reza H.] Tarbiat Modares Univ TMU, Fac Biol Sci, Dept Biochem, POB141115-154, Tehran, Iran</t>
  </si>
  <si>
    <t>Amooaghaie, R (corresponding author), Shahrekord Univ, Fac Sci, Plant Biol Dept, Shahrekord, Iran.</t>
  </si>
  <si>
    <t>svafadar66@gmail.com; rayhanehamooaghaie@yahoo.com; ehsanzadehp@gmail.com; ghangia@modares.ac.ir; sajedi_r@modares.ac.ir</t>
  </si>
  <si>
    <t>Ghanati, Faezeh/0000-0002-2901-0152; Vafadar, Farinaz/0000-0002-5954-522X</t>
  </si>
  <si>
    <t>Alama MN, 2018, CROP PASTURE SCI, V69, P1041, DOI 10.1071/CP18394; Amooaghaie R, 2017, PROTOPLASMA, V254, P1791, DOI 10.1007/s00709-016-1069-5; Antoniou C, 2017, J PINEAL RES, V62, DOI 10.1111/jpi.12401; Arnao M.B., 2020, AGRONOMY, V10, P1; BAKER CJ, 1994, PLANT CELL TISS ORG, V39, P7, DOI 10.1007/BF00037585; BATES LS, 1973, PLANT SOIL, V39, P205, DOI 10.1007/BF00018060; BRADFORD MM, 1976, ANAL BIOCHEM, V72, P248, DOI 10.1016/0003-2697(76)90527-3; Chapman HD, 1961, SOIL SCI, V93, P68, DOI DOI 10.1097/00010694-196201000-00015; Choi WG, 2016, ANNU REV PLANT BIOL, V67, P287, DOI 10.1146/annurev-arplant-043015-112130; Choi WG, 2014, P NATL ACAD SCI USA, V111, P6497, DOI 10.1073/pnas.1319955111; Dawood MG, 2015, ACTA BIOL COLOMB, V20, P223, DOI 10.15446/abc.v20n2.43291; Dionisio-Sese ML, 1998, PLANT SCI, V135, P1, DOI 10.1016/S0168-9452(98)00025-9; Erland LAE, 2019, J PINEAL RES, V66, DOI 10.1111/jpi.12527; Fattahi M, 2016, J APPL RES MED AROMA, V3, P177, DOI 10.1016/j.jarmap.2016.04.002; Ghorbannejad H, 2017, J GENET RESOUR, V3, P36; GIANNOPOLITIS CN, 1977, PLANT PHYSIOL, V59, P315, DOI 10.1104/pp.59.2.309; Gilroy S, 2016, PLANT PHYSIOL, V171, P1606, DOI 10.1104/pp.16.00434; Hardeland R, 2015, J EXP BOT, V66, P627, DOI 10.1093/jxb/eru386; HEATH RL, 1968, ARCH BIOCHEM BIOPHYS, V125, P189, DOI 10.1016/0003-9861(68)90654-1; Heydari P, 2019, EVID-BASED COMPL ALT, V2019, DOI 10.1155/2019/5607329; Hu T, 2016, SCI REP-UK, V6, DOI 10.1038/srep36396; Hu W, 2018, POSTHARVEST BIOL TEC, V140, P42, DOI 10.1016/j.postharvbio.2018.02.007; Hu W, 2016, FRONT PLANT SCI, V7, DOI 10.3389/fpls.2016.00736; Jiang CQ, 2016, ACTA PHYSIOL PLANT, V38, DOI 10.1007/s11738-016-2101-2; Johnson Jr H., 1980, HYDROPONICS GUIDE SO; Kader MA, 2007, PHYSIOL PLANTARUM, V130, P99, DOI 10.1111/j.1399-3054.2007.00890.x; Kaewneramit T, 2019, BIOL PLANTARUM, V63, P335, DOI 10.32615/bp.2019.039; Khanjani F, 2018, ANAL BIOANAL CHEM, V410, P7827, DOI 10.1007/s00216-018-1403-1; Li H, 2017, FRONT PLANT SCI, V8, DOI 10.3389/fpls.2017.00295; Li H, 2017, SCI REP-UK, V7, DOI 10.1038/srep40858; Li H, 2016, J PINEAL RES, V60, P206, DOI 10.1111/jpi.12304; Liu J, 2020, PLANT CELL ENVIRON, V43, P2591, DOI 10.1111/pce.13759; Liu N, 2015, J PLANT PHYSIOL, V186, P68, DOI 10.1016/j.jplph.2015.07.012; Manishankar P, 2018, J EXP BOT, V69, P4215, DOI 10.1093/jxb/ery201; Mohammadi F, 2018, PLANT SCI, V277, P139, DOI 10.1016/j.plantsci.2018.08.004; Nabaei M, 2019, RUSS J PLANT PHYSL+, V66, P128, DOI 10.1134/S1021443719010126; Nabaei M, 2020, ENVIRON SCI POLLUT R, V27, P6981, DOI 10.1007/s11356-019-07283-4; Nabaei M, 2019, BOTANY, V97, P681, DOI 10.1139/cjb-2019-0107; Nunez-Vergara LJ, 2001, J PHARMACEUT BIOMED, V26, P929, DOI 10.1016/S0731-7085(01)00447-2; Posmyk MM, 2009, ACTA PHYSIOL PLANT, V31, P1, DOI 10.1007/s11738-008-0213-z; Rahman A, 2016, FRONT PLANT SCI, V7, DOI 10.3389/fpls.2016.00609; Ramakrishna A, 2009, PLANT SIGNAL BEHAV, V4, P1136; Sebastiani L, 1999, PHYSIOL PLANTARUM, V105, P239, DOI 10.1034/j.1399-3054.1999.105208.x; Shafeiee M, 2019, IND CROP PROD, V132, P311, DOI 10.1016/j.indcrop.2019.02.042; SHETTY KG, 1995, ENVIRON POLLUT, V88, P307, DOI 10.1016/0269-7491(95)93444-5; Shi HT, 2015, J EXP BOT, V66, P681, DOI 10.1093/jxb/eru373; Siddiqui MH, 2019, INT J MOL SCI, V20, DOI 10.3390/ijms20020353; SMART RE, 1974, PLANT PHYSIOL, V53, P258, DOI 10.1104/pp.53.2.258; Tabatabaei S, 2016, PHOTOSYNTHETICA, V54, P340, DOI 10.1007/s11099-016-0083-3; Tahjib-Ul-Arif, 2018, Journal of Crop Science and Biotechnology, V21, P383, DOI 10.1007/s12892-018-0098-0; Tan DX, 2007, FASEB J, V21, P1724, DOI 10.1096/fj.06-7745com; Vafadar F, 2020, BIOLOGIA, V75, P2147, DOI 10.2478/s11756-020-00562-3; Valivand M, 2019, PLANT PHYSIOL BIOCH, V143, P286, DOI 10.1016/j.plaphy.2019.09.016; Valivand M, 2019, ENVIRON EXP BOT, V158, P40, DOI 10.1016/j.envexpbot.2018.11.006; Velikova V, 2000, PLANT SCI, V151, P59, DOI 10.1016/S0168-9452(99)00197-1; Wang GY, 2017, FRONT PLANT SCI, V8, DOI 10.3389/fpls.2017.02032; Weeda S, 2014, PLOS ONE, V9, DOI 10.1371/journal.pone.0093462; Yang YQ, 2018, NEW PHYTOL, V217, P523, DOI 10.1111/nph.14920; Yoon YH, 2019, BIOMOLECULES, V9, DOI 10.3390/biom9010026; Zeng L, 2018, J INTEGR AGR, V17, P328, DOI [10.1016/s2095-3119(17)61757-x, 10.1016/S2095-3119(17)61757-X]; Zhan HS, 2019, INT J MOL SCI, V20, DOI 10.3390/ijms20030709; Zhao G, 2018, INT J MOL SCI, V19, DOI 10.3390/ijms19071912</t>
  </si>
  <si>
    <t>WOS:000566401500010</t>
  </si>
  <si>
    <t>Melatonin and calcium modulate the production of rosmarinic acid, luteolin, and apigenin in Dracocephalum kotschyi under salinity stress</t>
  </si>
  <si>
    <t>Vafadar, Farinaz; Amooaghaie, Rayhaneh; Ehsanzadeh, Parviz; Ghanadian, Mustafa; Talebi, Majid; Ghanati, Faezeh</t>
  </si>
  <si>
    <t>Melatonin (Mel) and calcium (Ca2+) have a regulatory role in the induction of specialized metabolites production and defensive responses against stresses. Therefore, in this study, the effects of Mel and Ca2+ and the possible relationship between them in the increase of the production of phenolic compounds in Dracocephalum kotschyi Boiss. under both control and salinity stress conditions were investigated. The results showed that 75 mM NaCl reduced shoot dry biomass but elevated H2O2 content, electrolyte leakage (EL) level, total phenolic and flavonoid contents (TPC and TFC), and DPPH scavenging capacity. Salinity stress also upregulated gene expression of phenylalanine ammonia-lyase (PAL) and rosmarinic acid synthase (RAS), as well as the activities of PAL and tyrosine ammonia-lyase (TAL) enzymes. Pre-treatment of the plants with CaCl2 and Mel affected these attributes in a dose-dependent manner. Application of 5 mM Ca2+ and 100 mu M Mel improved shoot dry biomass and reduced the level of EL and H2O2 content but enhanced TPC and TFC, DPPH scavenging capacity, PAL and TAL activities, PAL and RAS transcripts, and content of rosmarinic acid (RA), luteolin flavone (LF) and apigenin flavone (AF) under salinity stress. Pre-treatment of D. kotschyi with lanthanum chloride (LaCl3) as a plasma membrane channel blocker, ethylene glycol tetra-acetic acid (EGTA) as a Ca2+ chelator and trifluoperazine (TFP) as a calmodulin (CaM) antagonist, impaired Mel effects on the above attributes under salinity stress. In contrast, pre-treatment with p-chlorophenylalanine (p-CPA), as an inhibitor of Mel biosynthesis, did not impair the impacts of Ca2+ on the production of phenolic compounds in salt-exposed plants. These results suggested that the effect of Mel on the induction of phenolic compounds production requires the influx of extracellular Ca2+ into the cells and is dependent on Ca2+/CaM signaling.</t>
  </si>
  <si>
    <t>10.1016/j.phytochem.2020.112422</t>
  </si>
  <si>
    <t xml:space="preserve"> Ghanati, Faezeh</t>
  </si>
  <si>
    <t>Dracocephalum kotschyi; Lamiaceae; Calcium/calmodulin; Melatonin; Salt stress; Rosmarinic acid; Luteolin; Apigenin; PAL; RAS</t>
  </si>
  <si>
    <t>CATHARANTHUS-ROSEUS; CHILLING INJURY; CELL-CULTURES; ACCUMULATION; ANTIOXIDANTS; FLAVONOIDS; PLANTS; IDENTIFICATION; GROWTH</t>
  </si>
  <si>
    <t>[Vafadar, Farinaz; Amooaghaie, Rayhaneh] Shahrekord Univ, Fac Sci, Plant Biol Dept, Shahrekord, Iran; [Amooaghaie, Rayhaneh] Shahrekord Univ, Biotechnol Res Inst, Shahrekord, Iran; [Ehsanzadeh, Parviz] Isfahan Univ Technol, Coll Agr, Dept Agron &amp; Plant Breeding, Esfahan 8415683111, Iran; [Ghanadian, Mustafa] Isfahan Univ Med Sci, Isfahan Pharmaceut Sci Res Ctr, Dept Pharmacognosy, Esfahan, Iran; [Talebi, Majid] Isfahan Univ Technol, Coll Agr, Dept Biotechnol, Esfahan 8415683111, Iran; [Ghanati, Faezeh] Tarbiat Modares Univ TMU, Fac Biol Sci, Dept Plant Biol, POB141115-154, Tehran, Iran</t>
  </si>
  <si>
    <t>svafadar66@gmail.com; rayhanehamooaghaie@yahoo.com; ehsanzadehp@gmail.com; ghannadian@gmail.com; mtalebi@cc.iut.ac.ir; ghangia@modares.ac.ir</t>
  </si>
  <si>
    <t>Vafadar, Farinaz/0000-0002-5954-522X</t>
  </si>
  <si>
    <t>Agati G, 2012, PLANT SCI, V196, P67, DOI 10.1016/j.plantsci.2012.07.014; Aghdam MS, 2019, POSTHARVEST BIOL TEC, V148, P184, DOI 10.1016/j.postharvbio.2018.11.008; Ahmad P, 2018, SCI REP-UK, V8, DOI 10.1038/s41598-018-31917-1; Ahmad P, 2016, FRONT PLANT SCI, V7, DOI 10.3389/fpls.2016.00513; Alla MMN, 2002, ACTA PHYSIOL PLANT, V24, P19; Amooaghaie R, 2017, PROTOPLASMA, V254, P1791, DOI 10.1007/s00709-016-1069-5; Bergey DR, 2014, SPRINGER SCI REV, V2, P145; BRADFORD MM, 1976, ANAL BIOCHEM, V72, P248, DOI 10.1016/0003-2697(76)90527-3; Brunetti C, 2013, INT J MOL SCI, V14, P3540, DOI 10.3390/ijms14023540; Coskun Y., 2019, PLANT CELL TISSUE OR, P1; Debnath B, 2019, INT J MOL SCI, V20, DOI 10.3390/ijms20051040; Dionisio-Sese ML, 1998, PLANT SCI, V135, P1, DOI 10.1016/S0168-9452(98)00025-9; Elhaak M. A., 2014, International Journal of Current Microbiology and Applied Sciences, V3, P613; Falahi H, 2018, PLANT PHYSIOL BIOCH, V130, P139, DOI 10.1016/j.plaphy.2018.07.004; Fattahi M, 2013, FOOD CHEM, V141, P139, DOI 10.1016/j.foodchem.2013.03.019; Gao H, 2018, FOOD CHEM, V245, P659, DOI 10.1016/j.foodchem.2017.10.008; Ghanadian M, 2018, J HERBMED PHARM, V7, P44; Guo HB, 2015, APPL BIOCHEM BIOTECH, V175, P2689, DOI 10.1007/s12010-014-1459-0; Heydari P, 2019, EVID-BASED COMPL ALT, V2019, DOI 10.1155/2019/5607329; HODGINS DS, 1971, J BIOL CHEM, V246, P2977; Isayenkov SV, 2019, FRONT PLANT SCI, V10, DOI 10.3389/fpls.2019.00080; Johnson Jr H, 1980, HYDROPONICS GUIDE SO; Lam E, 2012, TRENDS PLANT SCI, V17, P487, DOI 10.1016/j.tplants.2012.05.003; Lee-Parsons CWT, 2005, PLANT CELL REP, V24, P677, DOI 10.1007/s00299-005-0026-0; Li H, 2017, FRONT PLANT SCI, V8, DOI 10.3389/fpls.2017.00295; Liu Liancheng, 2012, Sheng Wu Gong Cheng Xue Bao, V28, P1359; Ma Y, 2019, J SCI FOOD AGR, V99, P5176, DOI 10.1002/jsfa.9764; Maikai VA, 2010, AFR J BIOTECHNOL, V9, P7744; MERILLON JM, 1991, PLANT PHYSIOL BIOCH, V29, P289; Nabaei M, 2019, RUSS J PLANT PHYSL+, V66, P128, DOI 10.1134/S1021443719010126; Nabaei M, 2019, BOTANY, V97, P681, DOI 10.1139/cjb-2019-0107; Naghizadeh M, 2019, PHYSIOL MOL BIOL PLA, V25, P881, DOI 10.1007/s12298-019-00674-4; Paranhos A, 2014, PLANTA MED, V80, P1538; Pekal A, 2014, FOOD ANAL METHOD, V7, P1776, DOI 10.1007/s12161-014-9814-x; Ramakrishna A, 2009, PLANT SIGNAL BEHAV, V4, P1136; Sarker U, 2018, SCI REP-UK, V8, DOI 10.1038/s41598-018-30897-6; Scagel CF, 2019, IND CROP PROD, V127, P119, DOI 10.1016/j.indcrop.2018.10.048; Shafeiee M, 2019, IND CROP PROD, V132, P311, DOI 10.1016/j.indcrop.2019.02.042; Sharafi Y, 2019, SCI HORTIC-AMSTERDAM, V254, P222, DOI 10.1016/j.scienta.2019.04.056; Sharma A, 2019, MOLECULES, V24, DOI 10.3390/molecules24132452; Singleton VL, 1999, METHOD ENZYMOL, V299, P152; Swamy MK, 2018, APPL MICROBIOL BIOT, V102, P7775, DOI 10.1007/s00253-018-9223-y; Tahjib-Ul-Arif, 2018, Journal of Crop Science and Biotechnology, V21, P383, DOI 10.1007/s12892-018-0098-0; Valifard M., 2015, Australian Journal of Crop Science, V9, P656; Valivand M, 2019, ENVIRON EXP BOT, V158, P40, DOI 10.1016/j.envexpbot.2018.11.006; Velikova V, 2000, PLANT SCI, V151, P59, DOI 10.1016/S0168-9452(99)00197-1; Vighi IL, 2019, CRIT REV PLANT SCI, V38, P99, DOI 10.1080/07352689.2019.1602959; Xia H., 2017, IOP C SERIES EARTH E; Yuenyong W, 2018, BMC PLANT BIOL, V18, DOI 10.1186/s12870-018-1538-4; Zhang N, 2016, FRONT PLANT SCI, V7, DOI 10.3389/fpls.2016.00197; Zhang N, 2015, J EXP BOT, V66, P647, DOI 10.1093/jxb/eru336</t>
  </si>
  <si>
    <t>WOS:000558604600004</t>
  </si>
  <si>
    <t>Melatonin improves the germination rate of cotton seeds under drought stress by opening pores in the seed coat</t>
  </si>
  <si>
    <t>Bai, Yandan; Xiao, Shuang; Zhang, Zichen; Zhang, Yongjiang; Sun, Hongchun; Zhang, Ke; Wang, Xiaodan; Bai, Zhiying; Li, Cundong; Liu, Liantao</t>
  </si>
  <si>
    <t>The germination of cotton (Gossypium hirsutum L.) seeds is affected by drought stress; however, little is known about the physiological mechanism affecting germination and the effect of melatonin (MT) on cotton seed germination under drought stress. Therefore, we studied the effects of exogenous MT on the antioxidant capacity and epidermal microstructure of cotton under drought stress. The results demonstrated a retarded water absorption capacity of testa under drought stress, significantly inhibiting germination and growth in cotton seeds. Drought stress led to the accumulation of reactive oxygen species (ROS), malondialdehyde (MDA), and osmoregulatory substances (e.g., proline, soluble protein, and soluble sugars); it also decreased the activity of antioxidant enzymes and alpha-amylase. Drought stress inhibited gibberellin acid (GA(3)) synthesis and increased abscisic acid (ABA) content, seriously affecting seed germination. However, seeds pre-soaked with MT (100 mu M) showed a positive regulation in the number and opening of stomata in cotton testa. The exogenous application of MT increased the germination rate, germination potential, radical length, and fresh weight, as well as the activities of superoxide dismutase (SOD), peroxidase (POD), and alpha-amylase. In addition, MT application increased the contents of organic osmotic substances by decreasing the hydrogen peroxide (H2O2), superoxide anion (O-2(-)), and MDA levels under drought stress. Further analysis demonstrated that seeds pre-soaked with MT alleviated drought stress by affecting the ABA and GA(3) contents. Our findings show that MT plays a positive role in protecting cotton seeds from drought stress.</t>
  </si>
  <si>
    <t>10.7717/peerj.9450</t>
  </si>
  <si>
    <t>Bai, Yandan</t>
  </si>
  <si>
    <t xml:space="preserve"> Liu, Liantao</t>
  </si>
  <si>
    <t>Cotton; Melatonin; Seed germination; Drought stress; Testa; Physiology</t>
  </si>
  <si>
    <t>ABSCISIC-ACID; EXOGENOUS MELATONIN; HYDROGEN-PEROXIDE; SALT TOLERANCE; PLANT-GROWTH; ABA; DORMANCY; WHEAT; PARAMETERS; RESISTANCE</t>
  </si>
  <si>
    <t>[Bai, Yandan; Xiao, Shuang; Zhang, Zichen; Zhang, Yongjiang; Sun, Hongchun; Zhang, Ke; Li, Cundong; Liu, Liantao] HeBei Agr Univ, State Key Lab North China Crop Improvement &amp; Regu, Key Lab Crop Growth Regulat Hebei Prov, Coll Agron, Baoding, Hebei, Peoples R China; [Wang, Xiaodan] Hebei Agr Univ, Coll Tradit Chinese Vet Med, Baoding, Peoples R China; [Bai, Zhiying] Hebei Agr Univ, Coll Life Sci, Baoding, Peoples R China</t>
  </si>
  <si>
    <t>Liu, LT (corresponding author), HeBei Agr Univ, State Key Lab North China Crop Improvement &amp; Regu, Key Lab Crop Growth Regulat Hebei Prov, Coll Agron, Baoding, Hebei, Peoples R China.</t>
  </si>
  <si>
    <t>liult@hebau.edu.cn</t>
  </si>
  <si>
    <t>Ahammed GJ, 2020, J PLANT GROWTH REGUL, V39, P1414, DOI 10.1007/s00344-020-10089-1; Ahammed GJ, 2020, SCI HORTIC-AMSTERDAM, V265, DOI 10.1016/j.scienta.2020.109205; Ahammed GJ, 2020, ENVIRON EXP BOT, V171, DOI 10.1016/j.envexpbot.2019.103960; Ahammed GJ, 2020, ENVIRON POLLUT, V259, DOI 10.1016/j.envpol.2020.113957; Ahammed GJ, 2019, ENVIRON EXP BOT, V161, P303, DOI 10.1016/j.envexpbot.2018.06.006; Arnao MB, 2018, ANN BOT-LONDON, V121, P195, DOI 10.1093/aob/mcx114; Bentsink Leonie, 2008, Arabidopsis Book, V6, pe0119, DOI 10.1199/tab.0119; Cao QJ, 2019, SCI REP-UK, V9, DOI 10.1038/s41598-019-51122-y; de Souza TC, 2014, PLANT GROWTH REGUL, V73, P205, DOI 10.1007/s10725-013-9881-9; Debeaujon I, 2000, PLANT PHYSIOL, V122, P403, DOI 10.1104/pp.122.2.403; Deeba F, 2012, PLANT PHYSIOL BIOCH, V53, P6, DOI 10.1016/j.plaphy.2012.01.002; Ding F, 2017, SCI HORTIC-AMSTERDAM, V219, P264, DOI 10.1016/j.scienta.2017.03.029; Farooq M, 2013, J AGRON CROP SCI, V199, P12, DOI 10.1111/j.1439-037X.2012.00521.x; Farooq M, 2009, SUSTAINABLE AGRICULTURE, P153, DOI [10.1007/978-90-481-2666-8_12, 10.1051/agro:2008021]; Farooq M, 2020, J AGRON CROP SCI, V206, P176, DOI 10.1111/jac.12384; Fleming MB, 2017, J EXP BOT, V68, P2219, DOI 10.1093/jxb/erx100; Gao WY, 2018, MOLECULES, V23, DOI 10.3390/molecules23071580; Hardeland R, 2011, PROG NEUROBIOL, V93, P350, DOI 10.1016/j.pneurobio.2010.12.004; Hasan MK, 2019, J AGR FOOD CHEM, V67, P10563, DOI 10.1021/acs.jafc.9b02404; Hayat S, 2012, PLANT SIGNAL BEHAV, V7, P1456, DOI 10.4161/psb.21949; He Z., 1993, EXPT GUIDE CROP CHEM; Huang B, 2019, FRONT PLANT SCI, V10, DOI 10.3389/fpls.2019.00677; Hussain M, 2017, J AGRON CROP SCI, V203, P269, DOI 10.1111/jac.12195; Ibrahim EA, 2016, J PLANT PHYSIOL, V192, P38, DOI 10.1016/j.jplph.2015.12.011; Jiang CQ, 2016, ACTA PHYSIOL PLANT, V38, DOI 10.1007/s11738-016-2101-2; Jury WA, 2005, P NATL ACAD SCI USA, V102, P15715, DOI 10.1073/pnas.0506467102; Kang K, 2010, J PINEAL RES, V49, P176, DOI 10.1111/j.1600-079X.2010.00783.x; Kaur G, 2015, B ENVIRON CONTAM TOX, V95, P246, DOI 10.1007/s00128-015-1564-y; Kebede H, 2014, THEOR APPL GENET, V127, P1991, DOI 10.1007/s00122-014-2355-2; Khan MN, 2019, IND CROP PROD, V140, DOI 10.1016/j.indcrop.2019.111597; Li C, 2015, J EXP BOT, V66, P669, DOI 10.1093/jxb/eru476; Li CX, 2007, J ENVIRON SCI, V19, P725, DOI 10.1016/S1001-0742(07)60121-1; Li H, 2020, J PLANT GROWTH REGUL, V39, P1441, DOI 10.1007/s00344-020-10099-z; Li H, 2017, FRONT PLANT SCI, V8, DOI 10.3389/fpls.2017.00295; Li JJ, 2018, ACTA PHYSIOL PLANT, V40, DOI 10.1007/s11738-017-2601-8; Li JP, 2019, PLANT SIGNAL BEHAV, V14, DOI 10.1080/15592324.2019.1659705; Li XJ, 2017, PLANT GROWTH REGUL, V83, P441, DOI 10.1007/s10725-017-0310-3; Liang BW, 2018, ENVIRON EXP BOT, V155, P650, DOI 10.1016/j.envexpbot.2018.08.016; Liang BW, 2018, FRONT PLANT SCI, V9, DOI 10.3389/fpls.2018.00755; Liu JL, 2015, PLANT GROWTH REGUL, V77, P317, DOI 10.1007/s10725-015-0066-6; Liu M, 2018, HEREDITAS, V155, DOI 10.1186/s41065-018-0064-6; Liu X, 2016, NAT COMMUN, V7, DOI 10.1038/ncomms12768; Liu Y, 2016, J INTEGR AGR, V15, P2759, DOI [10.1016/S2095-3119(16)61366-7, 10.1016/s2095-3119(16)61366-7]; Liu YG, 2010, J EXP BOT, V61, P2979, DOI 10.1093/jxb/erq125; Lopez-Ribera I, 2017, PLANT METHODS, V13, DOI 10.1186/s13007-017-0182-6; Lou DJ, 2017, FRONT PLANT SCI, V8, DOI 10.3389/fpls.2017.00993; Luo Z, 2018, FIELD CROP RES, V218, P150, DOI 10.1016/j.fcr.2018.01.003; Meng JF, 2014, J PINEAL RES, V57, P200, DOI 10.1111/jpi.12159; Moothoo-Padayachie A, 2016, BOTANY, V94, P1103, DOI [10.1139/cjb-2016-0130, 10.1139/cjb-2]; Nahar K, 2015, BIOL PLANTARUM, V59, P745, DOI 10.1007/s10535-015-0542-x; Okamoto M, 2006, PLANT PHYSIOL, V141, P97, DOI 10.1104/pp.106.079475; Posmyk MM, 2009, J PINEAL RES, V46, P214, DOI 10.1111/j.1600-079X.2008.00652.x; Rajjou L, 2008, CR BIOL, V331, P796, DOI 10.1016/j.crvi.2008.07.021; Rathinasabapathi B, 2000, ANN BOT-LONDON, V86, P709, DOI 10.1006/anbo.2000.1254; Reddy AR, 2004, ENVIRON EXP BOT, V52, P33, DOI 10.1016/j.envexpbot.2004.01.002; Reiter RJ, 2007, ACTA BIOCHIM POL, V54, P1; Sadura I, 2018, BIOL PLANTARUM, V62, P601, DOI 10.1007/s10535-018-0805-4; Sharif R, 2018, MOLECULES, V23, DOI 10.3390/molecules23092352; Sharma A, 2019, PLANTS-BASEL, V8, DOI 10.3390/plants8070190; Shi HT, 2015, J EXP BOT, V66, P681, DOI 10.1093/jxb/eru373; Shu K, 2018, FRONT PLANT SCI, V9, DOI 10.3389/fpls.2018.00416; Shu K, 2016, MOL PLANT, V9, P34, DOI 10.1016/j.molp.2015.08.010; Simlat M, 2018, PEERJ, V6, DOI 10.7717/peerj.5009; Sohag AA, 2020, PLANT SOIL ENVIRON, V66, P7, DOI 10.17221/472/2019-PSE; Subramanyam K, 2019, FRONT PLANT SCI, V10, DOI 10.3389/fpls.2019.00116; Swanston JS, 2001, J CEREAL SCI, V33, P155, DOI 10.1006/jcrs.2000.0364; Tan DX, 2000, FREE RADICAL BIO MED, V29, P1177, DOI 10.1016/S0891-5849(00)00435-4; Thabet SG, 2018, PLOS ONE, V13, DOI 10.1371/journal.pone.0206682; Toh S, 2008, PLANT PHYSIOL, V146, P1368, DOI 10.1104/pp.107.113738; Tuna AL, 2008, ENVIRON EXP BOT, V62, P1, DOI 10.1016/j.envexpbot.2007.06.007; Turk H, 2014, PLANT GROWTH REGUL, V74, P139, DOI 10.1007/s10725-014-9905-0; Ulhassan Z, 2019, BMC PLANT BIOL, V19, DOI 10.1186/s12870-019-2110-6; Vishal B, 2018, FRONT PLANT SCI, V9, DOI 10.3389/fpls.2018.00838; Wang L, 2016, FLORA, V224, P24, DOI 10.1016/j.flora.2016.07.002; Wang WX, 2004, TRENDS PLANT SCI, V9, P244, DOI 10.1016/j.tplants.2004.03.006; Wang YP, 2018, J EXP BOT, V69, P963, DOI 10.1093/jxb/erx473; Waterworth WM, 2016, P NATL ACAD SCI USA, V113, P9647, DOI 10.1073/pnas.1608829113; Wei W, 2015, J EXP BOT, V66, P695, DOI 10.1093/jxb/eru392; Xiao S, 2019, PLOS ONE, V14, DOI 10.1371/journal.pone.0216575; Yamaguchi S., 2007, Seed development, dormancy and germination, P224, DOI 10.1002/9780470988848.ch9; Yang R, 2014, PLANT PHYSIOL BIOCH, V77, P23, DOI 10.1016/j.plaphy.2014.01.015; Yang YQ, 2010, SILVA FENN, V44, P603, DOI 10.14214/sf.130; Yasmeen A, 2013, TURK J BOT, V37, P512, DOI 10.3906/bot-1205-19; Ye NH, 2011, PLANT CELL PHYSIOL, V52, P689, DOI 10.1093/pcp/pcr028; Zhang HJ, 2014, J PINEAL RES, V57, P269, DOI 10.1111/jpi.12167; Zhang J, 2015, FRONT PLANT SCI, V6, DOI 10.3389/fpls.2015.01058; Zhang M, 2015, PLANT GROWTH REGUL, V75, P567, DOI 10.1007/s10725-014-0022-x; Zhang N, 2013, J PINEAL RES, V54, P15, DOI 10.1111/j.1600-079X.2012.01015.x; Zhang Y, 2014, J EXP BOT, V65, P3189, DOI 10.1093/jxb/eru167; Zhang ZJ, 2006, PLANT GROWTH REGUL, V49, P27, DOI 10.1007/s10725-006-0011-9; Zhao Y, 2011, J PINEAL RES, V50, P83, DOI 10.1111/j.1600-079X.2010.00817.x; Zheng MM, 2016, PLANT GROWTH REGUL, V78, P167, DOI 10.1007/s10725-015-0083-5; Zhou WG, 2020, PLANT CELL ENVIRON, V43, P293, DOI 10.1111/pce.13666</t>
  </si>
  <si>
    <t>WOS:000545537600002</t>
  </si>
  <si>
    <t>Effects of Selenium on Serotonin Synthesis and the Glutathione Redox Cycle in Plum Leaves</t>
  </si>
  <si>
    <t>Sun, Xieping; Han, Guoqiang; Ye, Shuang; Luo, Youjin; Zhou, Xianrong</t>
  </si>
  <si>
    <t>Selenium (Se), an essential micronutrient for humans, is also a beneficial nutrient for growth and development of many plants. The aim of the present study was to determine whether low-dose Se application could increase plum growth and serotonin synthesis, as well as upregulate the glutathione redox cycle. Two-year-old plum trees were treated with Se6+(Na2SeO4) and Se2-(SeMet). Growth parameters, levels of serotonin synthesis precursors, compounds and enzymes of the glutathione (GSH) redox cycle, and the antioxidant capacity were analyzed. Results showed that plant height and stem diameter were increased by Se treatment. The leaf Se content was significantly increased; tryptophan was not affected by Se treatment, while the 5-hydroxytryptophan content was significantly higher than control. Although serotonin levels were also increased, the effect was not significant, and no tryptamine was detected in our study. On the 30th day, the MDA content in Se(2-)was highest followed by the control and Se(6+)treatment, and the activities of T-AOT and CAT were increased, while GST was reduced by Se treatment. The two forms of Se treatments increased the activity of GPX and GR, and the total content of GSH + glutathione disulfide (GSSG) at the end of treatment. Furthermore, the level of GSH and GSH/GSSG was instable changed. GSSG content was similar during the treatment time except on the 20 days. Conclusively, the pathway of plum serotonin was clear, both Se(6+)and Se(2-)could influence the serotonin synthesis. Additionally, the GSH redox cycle was sensitive to the Se application. Moreover, Se(6+)performed better than Se(2-)on leaf Se content, plant growth parameters, and antioxidant capacity.</t>
  </si>
  <si>
    <t>JOURNAL OF SOIL SCIENCE AND PLANT NUTRITION</t>
  </si>
  <si>
    <t>10.1007/s42729-020-00288-w</t>
  </si>
  <si>
    <t>Sun, Xieping</t>
  </si>
  <si>
    <t xml:space="preserve"> Zhou, Xianrong</t>
  </si>
  <si>
    <t>Se treatment; Plum leaf; Serotonin synthesis; Glutathione redox cycle; Antioxidant capacity</t>
  </si>
  <si>
    <t>ANTIOXIDANT CAPACITY LEVELS; MELATONIN; GROWTH; TRYPTAMINE; STRESS; TRYPTOPHAN; FRUITS; FORMS; 5-HYDROXYTRYPTOPHAN; BIOFORTIFICATION</t>
  </si>
  <si>
    <t>[Sun, Xieping; Han, Guoqiang; Ye, Shuang; Zhou, Xianrong] Yangtze Normal Univ, Sch Adv Agr &amp; Bioengn, Chongqing 408100, Peoples R China; [Luo, Youjin] Chongqing Acad Agr Sci, Fruit Res Inst, Chongqing 401329, Peoples R China</t>
  </si>
  <si>
    <t>Sun, XP; Zhou, XR (corresponding author), Yangtze Normal Univ, Sch Adv Agr &amp; Bioengn, Chongqing 408100, Peoples R China.</t>
  </si>
  <si>
    <t>xieping444@163.com; zxrfsy@163.com</t>
  </si>
  <si>
    <t>Backlund PS, 2017, J BIOL RHYTHM, V32, P195, DOI 10.1177/0748730417700458; Balakhnina TI, 2017, RUSS J PLANT PHYSL+, V64, P215, DOI 10.1134/S1021443717010022; Banuelos GS, 2015, FOOD CHEM, V166, P603, DOI 10.1016/j.foodchem.2014.06.071; Bela K, 2015, J PLANT PHYSIOL, V176, P192, DOI 10.1016/j.jplph.2014.12.014; CARMAGNOL F, 1983, BIOCHIM BIOPHYS ACTA, V759, P49, DOI 10.1016/0304-4165(83)90188-5; Cartes P, 2005, PLANT SOIL, V276, P359, DOI 10.1007/s11104-005-5691-9; Cartes P, 2011, J SOIL SCI PLANT NUT, V11, P1, DOI 10.4067/S0718-95162011000400001; Chai SC, 2012, J ACAD NUTR DIET, V112, P1158, DOI 10.1016/j.jand.2012.05.005; Ferreira RLD, 2020, J SOIL SCI PLANT NUT, V20, P1215, DOI 10.1007/s42729-020-00206-0; Delgado J, 2012, J APPL BIOMED, V10, P109, DOI 10.2478/v10136-011-0016-1; FELLOWS LE, 1970, PHYTOCHEMISTRY, V9, P2389, DOI 10.1016/S0031-9422(00)85745-3; Foyer CH, 1997, PHYSIOL PLANTARUM, V100, P241, DOI 10.1034/j.1399-3054.1997.1000205.x; Galle A, 2019, FRONT PLANT SCI, V9, DOI 10.3389/fpls.2018.01944; Garrido M, 2013, J NUTR HEALTH AGING, V17, P553, DOI 10.1007/s12603-013-0029-4; Gonzalez-Flores D, 2011, J FOOD NUTR RES-SLOV, V50, P229; Grant K, 2011, BIOCHEM J, V438, P325, DOI 10.1042/BJ20110025; Guerrero B, 2014, PLANT PHYSIOL BIOCH, V83, P300, DOI 10.1016/j.plaphy.2014.08.009; Hou XM, 2019, SPECTROCHIM ACTA A, V216, P411, DOI 10.1016/j.saa.2019.03.048; Huang X, 2011, J CHROMATOGR A, V1218, P3890, DOI 10.1016/j.chroma.2011.04.049; Islam J, 2016, FOOD BIOSCI, V13, P56, DOI 10.1016/j.fbio.2015.12.006; Jiang CQ, 2015, ACTA SOC BOT POL, V84, P71, DOI 10.5586/asbp.2015.006; Khan N, 2013, FOOD CHEM, V141, P3566, DOI 10.1016/j.foodchem.2013.06.034; Kikkert J, 2013, ARCH ENVIRON CON TOX, V65, P458, DOI 10.1007/s00244-013-9926-0; Kumar S, 2013, PLANT MOL BIOL REP, V31, P569, DOI 10.1007/s11105-012-0524-5; LEI XG, 1995, J NUTR, V125, P1438; Li MQ, 2016, J PINEAL RES, V61, P291, DOI 10.1111/jpi.12346; Ly D, 2008, J MED FOOD, V11, P385, DOI 10.1089/jmf.2007.514; Malheiros RSP, 2020, ECOTOX ENVIRON SAFE, V189, DOI 10.1016/j.ecoenv.2019.109942; Martin AM, 2017, ENDOCRINOLOGY, V158, P1049, DOI 10.1210/en.2016-1839; Metzner L, 2005, FASEB J, V19, P1468, DOI 10.1096/fj.05-3683com; Ogra Y, 2013, METALLOMICS, V5, P429, DOI 10.1039/c2mt20187a; Ozen IT, 2016, EUR INT J SCI TECHNO, V5, P57; Park M, 2008, BIOSCI BIOTECH BIOCH, V72, P2456, DOI 10.1271/bbb.80220; Park S, 2012, J PINEAL RES, V52, P211, DOI 10.1111/j.1600-079X.2011.00930.x; Perez MB, 2019, HORTIC BRAS, V37, P294, DOI [10.1590/S0102-053620190307, 10.1590/s0102-053620190307]; Posmyk MM, 2009, ECOTOX ENVIRON SAFE, V72, P596, DOI 10.1016/j.ecoenv.2008.04.024; Puccinelli M, 2017, MOLECULES, V22, DOI 10.3390/molecules22060933; Sachdeva A, 2017, 2017 INTERNATIONAL CONFERENCE ON MACHINE LEARNING AND DATA SCIENCE (MLDS 2017), P23, DOI 10.1109/MLDS.2017.10; Saleem MF, 2020, J SOIL SCI PLANT NUT, V20, P274, DOI 10.1007/s42729-019-00139-3; Seppanen M, 2003, PLANT SCI, V165, P311, DOI 10.1016/S0168-9452(03)00085-2; Shahnazari M, 2016, J NUTR BIOCHEM, V34, P73, DOI 10.1016/j.jnutbio.2016.04.007; Shan CJ, 2020, PROTOPLASMA, V257, P1487, DOI 10.1007/s00709-020-01510-3; Sors TG, 2005, PHOTOSYNTH RES, V86, P373, DOI 10.1007/s11120-005-5222-9; Stolfa I, 2017, J PLANT NUTR SOIL SC, V180, P231, DOI 10.1002/jpln.201600492; Sun XP, 2020, S AFR J BOT, V131, P437, DOI 10.1016/j.sajb.2020.03.038; Sun XP, 2018, J PLANT NUTR, V41, P168, DOI 10.1080/01904167.2017.1382525; Takeda Toru, 2015, Biochem Biophys Rep, V4, P39, DOI 10.1016/j.bbrep.2015.08.018; Tan DX, 2015, MOLECULES, V20, P18886, DOI 10.3390/molecules201018886; Terry N, 2000, ANNU REV PLANT PHYS, V51, P401, DOI 10.1146/annurev.arplant.51.1.401; Thangavel K, 2017, RES J PHARM TECHNOL, V10, P3595; Wang CQ, 2011, J PLANT GROWTH REGUL, V30, P436, DOI 10.1007/s00344-011-9206-z; Wang M, 2019, PLANT SOIL, V6, P1; Wu ZC, 2017, ENVIRON EXP BOT, V133, P1, DOI 10.1016/j.envexpbot.2016.09.005; Xue TL, 2001, PLANT SOIL, V237, P55, DOI 10.1023/A:1013369804867; Yao SX, 2010, PLANT GROWTH REGUL, V60, P115, DOI 10.1007/s10725-009-9426-4; Zhao Y, 2013, J PINEAL RES, V55, P79, DOI 10.1111/jpi.12044</t>
  </si>
  <si>
    <t>0718-9508</t>
  </si>
  <si>
    <t>0718-9516</t>
  </si>
  <si>
    <t>J SOIL SCI PLANT NUT</t>
  </si>
  <si>
    <t>J. Soil Sci. Plant Nutr.</t>
  </si>
  <si>
    <t>Plant Sciences; Environmental Sciences; Soil Science</t>
  </si>
  <si>
    <t>Plant Sciences; Environmental Sciences &amp; Ecology; Agriculture</t>
  </si>
  <si>
    <t>WOS:000545042600002</t>
  </si>
  <si>
    <t>CsSNAT positively regulates salt tolerance and growth of cucumber by promoting melatonin biosynthesis</t>
  </si>
  <si>
    <t>Qi, Chuandong; Zhang, Haijun; Liu, Ying; Wang, Xiaoyun; Dong, Danhui; Yuan, Xiaowei; Li, Xingsheng; Zhang, Xichun; Li, Xiangdong; Zhang, Na; Guo, Yang-Dong</t>
  </si>
  <si>
    <t>Salt stress is an important limiting factor in agricultural production. Previous studies have shown that exogenous melatonin (N-acetyl-5-methoxytryptamine) promotes plant defense against various abiotic stresses in a concentration dependent manner. It is an efficient and convenient way to improve the resistance of plants by modulating the endogenous melatonin at a moderately high level by utilizing the plant's own regulatory mechanism. Serotonin N-acetyltransferase (SNAT) is a key enzyme in the melatonin synthesis pathway. In this study, CsSNAT overexpression lines and CsSNAT RNA interference (RNAi) lines were generated. The content of endogenous melatonin increased 2-3-fold in overexpression lines (OE-15 and OE-40) and decreased 0.5-0.6-fold in RNAi lines (RNAi-5 and RNAi-7). After three days of treatment with 100 mM NaCl, the overexpression lines exhibited stronger salt tolerance compared to wild type and RNAi lines. The malondialdehyde (MDA) content, relative electrical conductivity (REC), proline content, maximum photochemical efficiency of photosystem II (Fv/Fm), reactive oxygen species (ROS) accumulation, and the activities of antioxidant enzymes showed more significant salt stress injury in the RNAi lines. Under salt stress, there was significantly higher expression of stress resistance-related genes such as CsSOD, CsCAT, CsP5CS1, CsP5CS2, CsPIP, and CsHSP90 in the overexpression lines compared to the wild type and the RNAi lines. Further analysis revealed that overexpression of the CsSNAT gene in cucumber promoted seed germination. The growth of cucumber seedlings of the RNAi lines was severely inhibited. Taken together, our results suggest that CsSNAT positively regulates salt tolerance and growth of cucumber seedlings by promoting melatonin synthesis.</t>
  </si>
  <si>
    <t>10.1016/j.envexpbot.2020.104036</t>
  </si>
  <si>
    <t>Qi, Chuandong</t>
  </si>
  <si>
    <t>CsSNAT; Cucumber (Cucumis sativus); Growth; Melatonin; ROS accumulation; Salt stress</t>
  </si>
  <si>
    <t>STRESS; ANTIOXIDANT; SALINITY; PLANTS; RICE; IDENTIFICATION; CONTRIBUTES; TEMPERATURE; INVOLVEMENT; GERMINATION</t>
  </si>
  <si>
    <t>[Qi, Chuandong; Liu, Ying; Wang, Xiaoyun; Dong, Danhui; Li, Xiangdong; Zhang, Na; Guo, Yang-Dong] China Agr Univ, Coll Hort, Beijing Adv Innovat Ctr Food Nutr &amp; Human Hlth, Beijing 100193, Peoples R China; [Zhang, Haijun] Beijing Acad Agr &amp; Forestry Sci, Natl Engn Res Ctr Vegetables, Beijing Vegetable Res Ctr, Beijing 100097, Peoples R China; [Yuan, Xiaowei; Li, Xingsheng] Shandong Huasheng Agr Co Ltd, Shandong Prov Key Lab Cucurbitaceae Vegetable Bio, Shandong 262500, Peoples R China; [Zhang, Xichun] Beijing Univ Agr, Coll Plant Sci &amp; Technol, Beijing 102206, Peoples R China</t>
  </si>
  <si>
    <t>Zhang, N; Guo, YD (corresponding author), China Agr Univ, Coll Hort, 2 Yuanmingyuan West Rd, Beijing 100193, Peoples R China.</t>
  </si>
  <si>
    <t>Afreen F, 2006, J PINEAL RES, V41, P108, DOI 10.1111/j.1600-079X.2006.00337.x; Ahammed GJ, 2018, FRONT PLANT SCI, V9, DOI 10.3389/fpls.2018.00998; Al-Whaibi Mohamed H., 2011, Journal of King Saud University Science, V23, P139, DOI 10.1016/j.jksus.2010.06.022; Alexieva V., 2010, PLANT CELL ENVIRON, V24, P1337, DOI DOI 10.1046/J.1365-3040.2001.00778.X; Arnao MB, 2007, J PINEAL RES, V42, P147, DOI 10.1111/j.1600-079X.2006.00396.x; Back K, 2016, J PINEAL RES, V61, P426, DOI 10.1111/jpi.12364; Byeon Y, 2014, J PINEAL RES, V56, P107, DOI 10.1111/jpi.12103; Chen WJ, 2019, INT CONF WIREL OPT, P342; DUBBELS R, 1995, J PINEAL RES, V18, P28, DOI 10.1111/j.1600-079X.1995.tb00136.x; Fryer MJ, 2002, J EXP BOT, V53, P1249, DOI 10.1093/jexbot/53.372.1249; Fujiwara T, 2010, J BIOL CHEM, V285, P11308, DOI 10.1074/jbc.M109.091371; HATTORI A, 1995, BIOCHEM MOL BIOL INT, V35, P627; Hernandez-Ruiz J, 2005, J PINEAL RES, V39, P137, DOI 10.1111/j.1600-079X.2005.00226.x; Hernandez-Ruiz J, 2004, PLANTA, V220, P140, DOI 10.1007/s00425-004-1317-3; Hernandez-Ruiz J, 2008, PLANT GROWTH REGUL, V55, P29, DOI 10.1007/s10725-008-9254-y; Jeong H, 2018, J ENVIRON MANAGE, V213, P341, DOI 10.1016/j.jenvman.2018.02.062; Kang K, 2013, J PINEAL RES, V55, P7, DOI 10.1111/jpi.12011; Kang K, 2011, J PINEAL RES, V50, P304, DOI 10.1111/j.1600-079X.2010.00841.x; Kang S, 2007, PLANTA, V227, P263, DOI 10.1007/s00425-007-0614-z; Kanwar MK, 2018, J PINEAL RES, V65, DOI 10.1111/jpi.12526; Kaya C, 2019, CHEMOSPHERE, V225, P627, DOI 10.1016/j.chemosphere.2019.03.026; Ke QB, 2018, FRONT PLANT SCI, V9, DOI 10.3389/fpls.2018.00914; Kronzucker H.J., 2011, NEW PHYTOLOGIST, V189; Lazar D, 2013, PLANT SIGNAL BEHAV, V8, DOI 10.4161/psb.23279; Lee K., 2018, J PINEAL RES, V66; Li C, 2012, J PINEAL RES, V53, P298, DOI 10.1111/j.1600-079X.2012.00999.x; Li JQ, 2018, PLANT PHYSIOL BIOCH, V130, P80, DOI 10.1016/j.plaphy.2018.06.040; Li KQ, 2017, PLANT BIOTECHNOL J, V15, P1186, DOI 10.1111/pbi.12708; Ma XQ, 2018, ENVIRON EXP BOT, V145, P1, DOI 10.1016/j.envexpbot.2017.10.010; Masateru O., 2010, J PINEAL RES, V46, P338; Park S, 2013, J PINEAL RES, V55, P131, DOI 10.1111/jpi.12053; Park S, 2012, J PINEAL RES, V53, P385, DOI 10.1111/j.1600-079X.2012.01008.x; Park S, 2009, PLANTA, V230, P1197, DOI 10.1007/s00425-009-1015-2; Posmyk MM, 2008, J PINEAL RES, V45, P24, DOI 10.1111/j.1600-079X.2007.00552.x; Posmyk MM, 2009, J PINEAL RES, V46, P214, DOI 10.1111/j.1600-079X.2008.00652.x; Qi CD, 2019, PLANT SCI, V283, P385, DOI 10.1016/j.plantsci.2019.03.003; Qi ZY, 2018, MOLECULES, V23, DOI 10.3390/molecules23020386; Qiong L., 2013, J PINEAL RES; Saeidi-Sar S, 2013, ACTA PHYSIOL PLANT, V35, P667, DOI 10.1007/s11738-012-1107-7; Shah AA, 2020, CHEMOSPHERE, V243, DOI 10.1016/j.chemosphere.2019.125308; Sharma P, 2007, PLANT CELL REP, V26, P2027, DOI 10.1007/s00299-007-0416-6; Sharma SS, 2009, TRENDS PLANT SCI, V14, P43, DOI 10.1016/j.tplants.2008.10.007; Sun QQ, 2015, J EXP BOT, V66, P657, DOI 10.1093/jxb/eru332; Tal O, 2011, J EXP BOT, V62, P1903, DOI 10.1093/jxb/erq378; Tan XL, 2019, J PINEAL RES, V67, DOI 10.1111/jpi.12570; Tiryaki I, 2012, J PINEAL RES, V52, P332, DOI 10.1111/j.1600-079X.2011.00947.x; Wang JF, 2018, PLANT CELL PHYSIOL, V59, P930, DOI 10.1093/pcp/pcy030; Wang LH, 2019, PLANT CELL TISS ORG, V138, P475, DOI 10.1007/s11240-019-01643-1; Wang L, 2017, J PINEAL RES, V63, DOI 10.1111/jpi.12429; Wang P, 2013, J PINEAL RES, V54, P292, DOI 10.1111/jpi.12017; Wang XZ, 2016, PLOS ONE, V11, DOI 10.1371/journal.pone.0155298; Wei J, 2018, J PINEAL RES, V65, DOI 10.1111/jpi.12500; Xu LL, 2019, HORTIC RES-ENGLAND, V6, DOI 10.1038/s41438-019-0197-4; Xu W, 2016, J PINEAL RES, V61, P457, DOI 10.1111/jpi.12359; Yan YY, 2019, ENVIRON POLLUT, V252, P51, DOI 10.1016/j.envpol.2019.05.052; Yu YC, 2018, FRONT PLANT SCI, V9, DOI 10.3389/fpls.2018.00256; Zhang HJ, 2014, J PINEAL RES, V57, P269, DOI 10.1111/jpi.12167; Zhang LJ, 2012, IN VITRO CELL DEV-PL, V48, P275, DOI 10.1007/s11627-011-9413-0; Zhang L, 2009, PLANT PHYSIOL, V149, P916, DOI 10.1104/pp.108.131144; Zhang N, 2017, SCI REP-UK, V7, DOI 10.1038/s41598-017-00566-1; Zhang N, 2015, J EXP BOT, V66, P647, DOI 10.1093/jxb/eru336; Zhao G, 2019, ENVIRON EXP BOT, V164, P20, DOI 10.1016/j.envexpbot.2019.04.017; Zheng XD, 2017, SCI REP-UK, V7, DOI 10.1038/srep41236</t>
  </si>
  <si>
    <t>WOS:000538133100006</t>
  </si>
  <si>
    <t>Evidence that melatonin promotes soybean seedlings growth from low-temperature stress by mediating plant mineral elements and genes involved in the antioxidant pathway</t>
  </si>
  <si>
    <t>Bawa, George; Feng, Lingyang; Shi, Jianyi; Chen, Guopeng; Cheng, Yajiao; Luo, Jie; Wu, Weishu; Ngoke, Bancy; Cheng, Ping; Tang, Zhongqin; Pu, Tian; Liu, Jiang; Liu, Weiguo; Yong, Taiwen; Du, Junbo; Yang, Wenyu; Wang, Xiaochun</t>
  </si>
  <si>
    <t>Melatonin (MT) regulates several physiological activities in plants. However, information on how MT regulates soybean growth under low-temperature (LT) stress is lacking. To better understand how MT promotes plant growth and development under LT stress, we designed this study to evaluate the role of MT pretreatment on soybean seedlings exposed to LT stress. Our results showed that LT stress increased oxidative damage by increasing reactive oxygen species (ROS) accumulation, which affected the growth and development of soybean seedlings. However, the application of 5 mu mol L-1MT significantly decreased the oxidative damage by increasing plant mineral element concentrations and the transcript abundance of antioxidant related genes, which enhanced the decrease in ROS accumulation. These results collectively suggest the involvement of MT in improving LT stress tolerance of soybean seedlings by mediating plant mineral elements and the expression of genes involved in the antioxidant pathway.</t>
  </si>
  <si>
    <t>10.1071/FP19358</t>
  </si>
  <si>
    <t>Bawa, George</t>
  </si>
  <si>
    <t xml:space="preserve"> Wang, Xiaochun</t>
  </si>
  <si>
    <t>abiotic stress; antioxidant defense genes; maize-soybean relay intercropping system; plant defense; tolerance</t>
  </si>
  <si>
    <t>TERM EXOGENOUS APPLICATION; INDUCED OXIDATIVE DAMAGE; STIMULATING COMPOUND; CHILLING STRESS; MAIZE SEEDLINGS; LEAF SENESCENCE; TOLERANCE; RESISTANCE; PEROXIDASE; EXPRESSION</t>
  </si>
  <si>
    <t>[Bawa, George; Feng, Lingyang; Shi, Jianyi; Chen, Guopeng; Cheng, Yajiao; Cheng, Ping; Tang, Zhongqin; Pu, Tian; Liu, Jiang; Liu, Weiguo; Yong, Taiwen; Du, Junbo; Yang, Wenyu; Wang, Xiaochun] Sichuan Agr Univ, Sichuan Engn Res Ctr Crop Strip Intercropping Sys, Chengdu 611130, Peoples R China; [Bawa, George; Feng, Lingyang; Shi, Jianyi; Chen, Guopeng; Cheng, Yajiao; Cheng, Ping; Tang, Zhongqin; Pu, Tian; Liu, Jiang; Liu, Weiguo; Yong, Taiwen; Du, Junbo; Yang, Wenyu; Wang, Xiaochun] Sichuan Agr Univ, Key Lab Crop Ecophysiol &amp; Farming Syst Southwest, Minist Agr, Chengdu 611130, Peoples R China; [Bawa, George; Feng, Lingyang; Shi, Jianyi; Chen, Guopeng; Cheng, Yajiao; Cheng, Ping; Tang, Zhongqin; Pu, Tian; Liu, Jiang; Liu, Weiguo; Yong, Taiwen; Du, Junbo; Yang, Wenyu; Wang, Xiaochun] Sichuan Agr Univ, Coll Agron, 211 Huimin Rd, Chengdu 611130, Peoples R China; [Luo, Jie; Wu, Weishu; Ngoke, Bancy] Sichuan Agr Univ, Coll Vet Med, 211 Huimin Rd, Chengdu 611130, Peoples R China</t>
  </si>
  <si>
    <t>Wang, XC (corresponding author), Sichuan Agr Univ, Sichuan Engn Res Ctr Crop Strip Intercropping Sys, Chengdu 611130, Peoples R China.; Wang, XC (corresponding author), Sichuan Agr Univ, Key Lab Crop Ecophysiol &amp; Farming Syst Southwest, Minist Agr, Chengdu 611130, Peoples R China.; Wang, XC (corresponding author), Sichuan Agr Univ, Coll Agron, 211 Huimin Rd, Chengdu 611130, Peoples R China.</t>
  </si>
  <si>
    <t>xchwang@sicau.edu.cn</t>
  </si>
  <si>
    <t>Ahmad P, 2012, FRONT PLANT SCI, V9, P1945; Allegra M, 2003, J PINEAL RES, V34, P1, DOI 10.1034/j.1600-079X.2003.02112.x; Alscher RG, 2002, J EXP BOT, V53, P1331, DOI 10.1093/jexbot/53.372.1331; Arnao MB, 2009, J PINEAL RES, V46, P58, DOI 10.1111/j.1600-079X.2008.00625.x; Asada K, 2006, PLANT PHYSIOL, V141, P391, DOI 10.1104/pp.106.082040; Bajwa VS, 2014, J PINEAL RES, V56, P238, DOI 10.1111/jpi.12115; Bawa G., 2018, Journal of Agricultural Science (Toronto), V10, P44, DOI 10.5539/jas.v10n11p44; Bawa G, 2019, PLANT MOL BIOL, V101, P315, DOI 10.1007/s11103-019-00906-x; Byeon Y, 2014, J PINEAL RES, V56, P189, DOI 10.1111/jpi.12111; Cai SY, 2017, J PINEAL RES, V62, DOI 10.1111/jpi.12387; Cakmak T, 2010, Z NATURFORSCH C, V65, P380; Caviglia OP, 2004, FIELD CROP RES, V87, P117, DOI 10.1016/j.fcr.2003.10.002; Du JB, 2018, FRONT PLANT SCI, V9, DOI 10.3389/fpls.2018.00124; Du JB, 2017, INT J AGRIC BIOL, V19, P1497, DOI 10.17957/IJAB/15.0449; Duan M, 2012, J PLANT PHYSIOL, V169, P867, DOI 10.1016/j.jplph.2012.02.012; Dumlupinar R, 2011, BIOL TRACE ELEM RES, V143, P1740, DOI 10.1007/s12011-011-8980-6; Echarte L, 2011, FIELD CROP RES, V121, P423, DOI 10.1016/j.fcr.2011.01.011; EGLEY GH, 1983, PLANTA, V157, P224, DOI 10.1007/BF00405186; Epstein E, 1972, B TORREY BOT CLUB, V36, pviii; Erdal S, 2012, PLANT PHYSIOL BIOCH, V57, P1, DOI 10.1016/j.plaphy.2012.04.016; Feng LY, 2019, PLOS ONE, V14, DOI 10.1371/journal.pone.0212885; Gill SS, 2010, PLANT PHYSIOL BIOCH, V48, P909, DOI 10.1016/j.plaphy.2010.08.016; Hasan MK, 2015, FRONT PLANT SCI, V6, DOI 10.3389/fpls.2015.00601; Hernandez-Ruiz J, 2005, J PINEAL RES, V39, P137, DOI 10.1111/j.1600-079X.2005.00226.x; Hernandez-Ruiz J, 2004, PLANTA, V220, P140, DOI 10.1007/s00425-004-1317-3; Horvath E, 2015, FUNCT PLANT BIOL, V42, P1129, DOI 10.1071/FP15119; Kim E, 2017, NUCLEIC ACIDS RES, V45, pD1082, DOI 10.1093/nar/gkw704; Kutik J, 2004, PHOTOSYNTHETICA, V42, P447, DOI 10.1023/B:PHOT.0000046165.15048.a4; Lambers H, 2014, PLANT LIFE SANDPLAIN; Li C, 2016, J PINEAL RES, V61, P218, DOI 10.1111/jpi.12342; Li MQ, 2016, J PINEAL RES, V61, P291, DOI 10.1111/jpi.12346; Li XN, 2016, J PINEAL RES, V61, P328, DOI 10.1111/jpi.12350; Liang BW, 2018, ENVIRON EXP BOT, V155, P650, DOI 10.1016/j.envexpbot.2018.08.016; Lithourgidis AS, 2011, AUST J CROP SCI, V5, P396; Liu XY, 2008, PHOTOSYNTHETICA, V46, P185, DOI 10.1007/s11099-008-0030-z; Livak KJ, 2001, METHODS, V25, P402, DOI 10.1006/meth.2001.1262; Castanares JL, 2019, HORTIC PLANT J, V5, P79, DOI 10.1016/j.hpj.2019.01.002; Lukatkin AS, 2012, ZEMDIRBYSTE, V99, P111; Mutlu S, 2016, FRONT LIFE SCI, V9, P99, DOI 10.1080/21553769.2015.1115430; NAKANO Y, 1981, PLANT CELL PHYSIOL, V22, P867; OFORI F, 1987, ADV AGRON, V41, P41, DOI 10.1016/S0065-2113(08)60802-0; PATRA HK, 1978, BIOCHEM PHYSIOL PFL, V172, P385; Poeggeler B, 2002, J PINEAL RES, V33, P20, DOI 10.1034/j.1600-079X.2002.01873.x; Posmyk MM, 2008, J PINEAL RES, V45, P24, DOI 10.1111/j.1600-079X.2007.00552.x; Qin AZ, 2013, FIELD CROP RES, V144, P1, DOI 10.1016/j.fcr.2012.12.005; Reiter RJ, 2015, MOLECULES, V20, P7396, DOI 10.3390/molecules20047396; Rodriguez-Navarro DN, 2011, AGRON SUSTAIN DEV, V31, P173, DOI 10.1051/agro/2010023; Shi H, 2016, FRONT PLANT SCI, V7, DOI 10.3389/fpls.2016.01124; Shi HT, 2015, J PINEAL RES, V59, P334, DOI 10.1111/jpi.12262; Shi HT, 2015, J PINEAL RES, V58, P335, DOI 10.1111/jpi.12219; Shi HT, 2015, J EXP BOT, V66, P681, DOI 10.1093/jxb/eru373; Shi HT, 2014, J PINEAL RES, V57, P185, DOI 10.1111/jpi.12155; SMITH PK, 1985, ANAL BIOCHEM, V150, P76, DOI 10.1016/0003-2697(85)90442-7; STEWART RRC, 1980, PLANT PHYSIOL, V65, P245, DOI 10.1104/pp.65.2.245; Sun QQ, 2015, J EXP BOT, V66, P657, DOI 10.1093/jxb/eru332; Suzuki N, 2006, PHYSIOL PLANTARUM, V126, P45, DOI 10.1111/j.0031-9317.2005.00582.x; Suzuki N, 2012, PLANT CELL ENVIRON, V35, P259, DOI 10.1111/j.1365-3040.2011.02336.x; Tan DX, 2012, J EXP BOT, V63, P577, DOI 10.1093/jxb/err256; Tan DX, 2019, MELATONIN RES, V2, P44, DOI [10.32794/nr11250011, DOI 10.32794/mr11250011]; Tang ZQ, 2019, PHYSIOL MOL PLANT P, V108, DOI 10.1016/j.pmpp.2019.03.001; Turk H, 2015, J PLANT NUTR SOIL SC, V178, P433, DOI 10.1002/jpln.201400476; Wahid A, 2007, ENVIRON EXP BOT, V61, P199, DOI 10.1016/j.envexpbot.2007.05.011; Wang L, 2017, J PINEAL RES, V63, DOI 10.1111/jpi.12429; Wang P, 2013, J PINEAL RES, V54, P292, DOI 10.1111/jpi.12017; Wang QN, 2016, FRONT PLANT SCI, V7, DOI 10.3389/fpls.2016.01882; Waraich EA, 2012, J SOIL SCI PLANT NUT, V12, P221, DOI 10.4067/S0718-95162012000200003; Xu W, 2016, J PINEAL RES, V61, P457, DOI 10.1111/jpi.12359; Yang F, 2014, FIELD CROP RES, V155, P245, DOI 10.1016/j.fcr.2013.08.011; Yang MT, 2005, PLANTA, V221, P374, DOI 10.1007/s00425-004-1451-y; Zhang HJ, 2014, J PINEAL RES, V57, P269, DOI 10.1111/jpi.12167; Zhang JH, 2005, POSTHARVEST BIOL TEC, V38, P80, DOI 10.1016/j.postharvbio.2005.05.008; Zhang RM, 2017, J PINEAL RES, V62, DOI 10.1111/jpi.12403; Zhao L, 2008, J PLANT PHYSIOL, V165, P182, DOI 10.1016/j.jplph.2007.03.002; Zheng XD, 2017, SCI REP-UK, V7, DOI 10.1038/srep41236</t>
  </si>
  <si>
    <t>WOS:000546168800001</t>
  </si>
  <si>
    <t>Exogenous Melatonin Modulates the Physiological and Biochemical Mechanisms of Drought Tolerance in Tartary Buckwheat (Fagopyrum tataricum(L.) Gaertn)</t>
  </si>
  <si>
    <t>Hossain, Md. Shakhawat; Li, Jing; Sikdar, Ashim; Hasanuzzaman, Mirza; Uzizerimana, Ferdinand; Muhammad, Izhar; Yuan, Yuhao; Zhang, Chengjin; Wang, Chenyang; Feng, Baili</t>
  </si>
  <si>
    <t>Tartary buckwheat is one of the nutritious minor cereals and is grown in high-cold mountainous areas of arid and semi-arid zones where drought is a common phenomenon, potentially reducing the growth and yield. Melatonin, which is an amphiphilic low molecular weight compound, has been proven to exert significant effects in plants, under abiotic stresses, but its role in the Tartary buckwheat under drought stress remains unexplored. We evaluated the influence of melatonin supplementation on plant morphology and different physiological activities, to enhance tolerance to posed drought stress by scavenging reactive oxygen species (ROS) and alleviating lipid peroxidation. Drought stress decreased the plant growth and biomass production compared to the control. Drought also decreased Chl a, b, and the Fv/Fm ratio by 54%, 70%, and 8%, respectively, which was associated with the disorganized stomatal properties. Under drought stress, H2O2, O-2(center dot-), and malondialdehyde (MDA) contents increased by 2.30, 2.43, and 2.22-folds, respectively, which caused oxidative stress. In contrast, proline and soluble sugar content were increased by 84% and 39%, respectively. However, exogenous melatonin (100 mu M) could improve plant growth by preventing ROS-induced oxidative damage by increasing photosynthesis, enzymatic antioxidants (superoxide dismutase, peroxidase, catalase, and ascorbate peroxidase), secondary metabolites like phenylalanine ammonialyase, phenolics, and flavonoids, total antioxidant scavenging (free radical DPPH scavenging), and maintaining relative water content and osmoregulation substances under water stress. Therefore, our study suggested that exogenous melatonin could accelerate drought resistance by enhancing photosynthesis and antioxidant defense in Tartary buckwheat plants.</t>
  </si>
  <si>
    <t>10.3390/molecules25122828</t>
  </si>
  <si>
    <t>Hossain, Md. Shakhawat</t>
  </si>
  <si>
    <t xml:space="preserve"> Feng, Baili</t>
  </si>
  <si>
    <t>tartary buckwheat; drought stress; exogenous melatonin; antioxidant activity; secondary metabolites; reactive oxygen species; drought tolerance</t>
  </si>
  <si>
    <t>OXIDATIVE STRESS; LEAF ANATOMY; ANTIOXIDANT; PEROXIDASE; PHOTOSYNTHESIS; ACCUMULATION; METABOLITES; RESPONSES; SUGARS; COLD</t>
  </si>
  <si>
    <t>[Hossain, Md. Shakhawat; Li, Jing; Uzizerimana, Ferdinand; Muhammad, Izhar; Yuan, Yuhao; Zhang, Chengjin; Wang, Chenyang; Feng, Baili] Northwest A&amp;F Univ, Coll Agron, Yangling 712100, Shaanxi, Peoples R China; [Sikdar, Ashim] Northwest A&amp;F Univ, Coll Nat Resources &amp; Environm, Yangling 712100, Shaanxi, Peoples R China; [Sikdar, Ashim] Sylhet Agr Univ, Dept Agroforestry &amp; Environm Sci, Sylhet 3100, Bangladesh; [Hasanuzzaman, Mirza] Sher E Bangla Agr Univ, Fac Agr, Dept Agron, Dhaka 1207, Bangladesh</t>
  </si>
  <si>
    <t>Feng, BL (corresponding author), Northwest A&amp;F Univ, Coll Agron, Yangling 712100, Shaanxi, Peoples R China.</t>
  </si>
  <si>
    <t>shaiful27917@gmail.com; lijing1993@nwafu.edu.cn; ashim.aes@sau.ac.bd; mhzsauag@yahoo.com; uziferd@gmail.com; izeyaar@gmail.com; yuanyuhao@nwafu.edu.cn; chengjinzxx@163.com; wcy410223@163.com; fengbaili@nwsuaf.edu.cn</t>
  </si>
  <si>
    <t>Ferdinand, Uzizerimana/0000-0001-9723-4273</t>
  </si>
  <si>
    <t>Ahanger M.A., 2014, PHYSL MECH ADAPTATIO, V1, P16, DOI [10.1007/978-1-4614-8591-9_2, DOI 10.1007/978-1-4614-8591-9_2]; Ahmed IM, 2015, ENVIRON EXP BOT, V111, P1, DOI 10.1016/j.envexpbot.2014.10.003; Alam SA, 2017, FRONT PLANT SCI, V8, DOI 10.3389/fpls.2017.01915; Allakhverdiev SI, 2003, J PLANT PHYSIOL, V160, P41, DOI 10.1078/0176-1617-00845; Alvarez-Jubete L, 2009, INT J FOOD SCI NUTR, V60, P240, DOI 10.1080/09637480902950597; Arnao MB, 2019, TRENDS PLANT SCI, V24, P38, DOI 10.1016/j.tplants.2018.10.010; BATES LS, 1973, PLANT SOIL, V39, P205, DOI 10.1007/BF00018060; Bosabalidis AM, 2002, PLANT SCI, V163, P375, DOI 10.1016/S0168-9452(02)00135-8; BRADFORD MM, 1976, ANAL BIOCHEM, V72, P248, DOI 10.1016/0003-2697(76)90527-3; BUYSSE J, 1993, J EXP BOT, V44, P1627, DOI 10.1093/jxb/44.10.1627; CAKMAK I, 1992, PLANT PHYSIOL, V98, P1222, DOI 10.1104/pp.98.4.1222; Campos CN, 2019, AGR WATER MANAGE, V211, P37, DOI 10.1016/j.agwat.2018.09.025; Caser M, 2019, IND CROP PROD, V129, P85, DOI 10.1016/j.indcrop.2018.11.068; CHANCE B, 1955, METHOD ENZYMOL, V2, P764, DOI 10.1016/S0076-6879(55)02300-8; Chaves MM, 2009, ANN BOT-LONDON, V103, P551, DOI 10.1093/aob/mcn125; Chen CW, 1995, J FOOD LIPIDS, V2, P35, DOI DOI 10.1111/J.1745-4522.1995.TB00028.X; Cui GB, 2017, PLANT PHYSIOL BIOCH, V118, P138, DOI 10.1016/j.plaphy.2017.06.014; Debnath B, 2019, INT J MOL SCI, V20, DOI 10.3390/ijms20051040; Debnath B, 2018, MOLECULES, V23, DOI 10.3390/molecules23020388; DIXON RA, 1995, PLANT CELL, V7, P1085, DOI 10.1105/tpc.7.7.1085; Dykes L, 2007, CEREAL FOOD WORLD, V52, P105, DOI 10.1094/CFW-52-3-0105; ELSTNER EF, 1976, ANAL BIOCHEM, V70, P616, DOI 10.1016/0003-2697(76)90488-7; Erdal S, 2010, TOXICOL IND HEALTH, V26, P339, DOI 10.1177/0748233710369235; Galbiati M, 2011, BMC PLANT BIOL, V11, DOI 10.1186/1471-2229-11-142; Gao H, 2018, FOOD CHEM, V245, P659, DOI 10.1016/j.foodchem.2017.10.008; Gao WY, 2018, MOLECULES, V23, DOI 10.3390/molecules23071580; GIANNOPOLITIS CN, 1977, PLANT PHYSIOL, V59, P315, DOI 10.1104/pp.59.2.309; Han QH, 2017, FRONT PLANT SCI, V8, DOI 10.3389/fpls.2017.00785; Hasanuzzaman M, 2019, ANTIOXIDANTS-BASEL, V8, DOI 10.3390/antiox8090384; Hernandez-Ruiz J, 2005, J PINEAL RES, V39, P137, DOI 10.1111/j.1600-079X.2005.00226.x; Hoekstra FA, 2001, TRENDS PLANT SCI, V6, P431, DOI 10.1016/S1360-1385(01)02052-0; Huang XS, 2013, PLANT PHYSIOL, V162, P1178, DOI 10.1104/pp.112.210740; Janas KM, 2013, ACTA PHYSIOL PLANT, V35, P3285, DOI 10.1007/s11738-013-1372-0; Karimi S, 2015, PHOTOSYNTHETICA, V53, P29, DOI 10.1007/s11099-015-0070-0; Keunen E, 2013, PLANT CELL ENVIRON, V36, P1242, DOI 10.1111/pce.12061; Kolar J, 2005, J PINEAL RES, V39, P333, DOI 10.1111/j.1600-079X.2005.00276.x; Leopold AC, 1994, SEED SCI RES, V4, P267, DOI 10.1017/S0960258500002294; Li J, 2020, J FOOD COMPOS ANAL, V85, DOI 10.1016/j.jfca.2019.103335; Liang D, 2019, SCI HORTIC-AMSTERDAM, V246, P34, DOI 10.1016/j.scienta.2018.10.058; Lichtenthaler H. K., 1983, BIOCHEM SOC T, V11, P591, DOI DOI 10.1042/BST0110591; Mahajan S, 2005, ARCH BIOCHEM BIOPHYS, V444, P139, DOI 10.1016/j.abb.2005.10.018; Matamoros MA, 2010, J EXP BOT, V61, P87, DOI 10.1093/jxb/erp285; Maxwell K, 2000, J EXP BOT, V51, P659, DOI 10.1093/jexbot/51.345.659; Mayer AM, 2006, PHYTOCHEMISTRY, V67, P2318, DOI 10.1016/j.phytochem.2006.08.006; Meng JF, 2014, J PINEAL RES, V57, P200, DOI 10.1111/jpi.12159; NAKANO Y, 1981, PLANT CELL PHYSIOL, V22, P867; NICOLI MC, 1991, J FOOD BIOCHEM, V15, P169, DOI 10.1111/j.1745-4514.1991.tb00153.x; Ohnishi O., 2005, FAGOPYRUM, V22; Ordonez AAL, 2006, FOOD CHEM, V97, P452, DOI 10.1016/j.foodchem.2005.05.024; PASTORI GM, 1993, PHYSIOL PLANTARUM, V87, P227, DOI 10.1111/j.1399-3054.1993.tb00147.x; Pelagio-Flores R, 2012, J PINEAL RES, V53, P279, DOI 10.1111/j.1600-079X.2012.00996.x; Poor P, 2018, BIOL PLANTARUM, V62, P201, DOI 10.1007/s10535-018-0782-7; Rahimi Y, 2017, ACTA PHYSIOL PLANT, V39, DOI 10.1007/s11738-017-2502-x; Reddy AR, 2004, J PLANT PHYSIOL, V161, P1189, DOI 10.1016/j.jplph.2004.01.013; Saidi I, 2017, J PLANT NUTR, V40, P2326, DOI 10.1080/01904167.2017.1310888; Sanchez-Rodriguez E, 2011, PHYTOCHEMISTRY, V72, P723, DOI 10.1016/j.phytochem.2011.02.011; Serraj R, 2002, PLANT CELL ENVIRON, V25, P333, DOI 10.1046/j.1365-3040.2002.00754.x; Sharafi Y, 2019, SCI HORTIC-AMSTERDAM, V254, P222, DOI 10.1016/j.scienta.2019.04.056; Sharma A, 2020, SCI TOTAL ENVIRON, V713, DOI 10.1016/j.scitotenv.2020.136675; Sharma A, 2019, PLANTS-BASEL, V8, DOI 10.3390/plants8070190; Sharma P., 2012, J BOT, V2012, DOI [10.1155/2012/217037, DOI 10.1155/2012/217037, 10.1155/2012/872875]; Siddiqui MH, 2019, INT J MOL SCI, V20, DOI 10.3390/ijms20020353; Sikdar A, 2020, MOLECULES, V25, DOI 10.3390/molecules25071617; Sivakumar P, 2002, BIOCHEM BIOPH RES CO, V298, P247, DOI 10.1016/S0006-291X(02)02437-3; Skerget M, 2005, FOOD CHEM, V89, P191, DOI 10.1016/j.foodchem.2004.02.025; Strasser RJ, 2004, ADV PHOTO RESPIRAT, V19, P321; Su XY, 2019, PLANT PHYSIOL BIOCH, V142, P263, DOI 10.1016/j.plaphy.2019.07.012; Tan DX, 2010, BIOL REV, V85, P607, DOI 10.1111/j.1469-185X.2009.00118.x; Wang P, 2013, J PINEAL RES, V54, P292, DOI 10.1111/jpi.12017; Weeda S, 2014, PLOS ONE, V9, DOI 10.1371/journal.pone.0093462; Xalxo R, 2019, CHEMOSPHERE, V221, P1, DOI 10.1016/j.chemosphere.2019.01.029; Xu Z, 2008, J EXP BOT, V59, P3317, DOI 10.1093/jxb/ern185; Ye J, 2016, ACTA PHYSIOL PLANT, V38, DOI 10.1007/s11738-015-2045-y; Zhang N, 2016, FRONT PLANT SCI, V7, DOI 10.3389/fpls.2016.00197; ZUCKER M, 1968, PLANT PHYSIOL, V43, P365, DOI 10.1104/pp.43.3.365</t>
  </si>
  <si>
    <t>WOS:000550246900001</t>
  </si>
  <si>
    <t>Transcriptomic and metabolomic analyses reveal that melatonin promotes melon root development under copper stress by inhibiting jasmonic acid biosynthesis</t>
  </si>
  <si>
    <t>Hu, Zhicheng; Fu, Qiushi; Zheng, Jing; Zhang, Aiai; Wang, Huaisong</t>
  </si>
  <si>
    <t>Melatonin has been shown to alleviate the effects of abiotic stress and to regulate plant development. Copper, a common heavy metal and soil pollutant, can suppress plant growth and development. In this work, we explored the protective effects of exogenous melatonin on lateral root formation in response to copper stress using melon seeds subjected to three germination treatments: CK1 (control), CK2 (300 mu mol/L CuSO4), and MT3 (300 mu mol/L melatonin + 300 mu mol/L CuSO4). Melatonin pretreatment increased the antioxidant enzyme activities and root vigor, and decreased the proline and malondialdehyde (MDA) contents in the roots of copper-stressed melon seedlings. We then used transcriptomic and metabolomic analyses to explore the mechanisms by which exogenous melatonin protects against copper stress. There were 70 significant differentially expressed genes (DEGs) (28 upregulated, 42 downregulated) and 318 significantly differentially expressed metabolites (DEMs) (168 upregulated, 150 downregulated) between the MT3 and CK2 treatments. Melatonin pretreatment altered the expression of genes related to redox and cell wall formation processes. In addition, we found that members of the AP2/ERF, BBR/BPC, GRAS, and HD-ZIP transcription factor families may have vital roles in lateral root development. Melatonin also increased the level of Glutathione (GSH), which chelates excess Cu2+. The combined transcriptomic and metabolomic analysis revealed DEGs and DEMs involved in jasmonic acid (JA) biosynthesis, including four lipoxygenase-related genes and two metabolites (linoleic acid and lecithin) related to melatonin's alleviation effect on copper toxicity. This research elucidated the molecular mechanisms of melatonin's protective effects in copper-stressed melon.</t>
  </si>
  <si>
    <t>10.1038/s41438-020-0293-5</t>
  </si>
  <si>
    <t>Hu, Zhicheng</t>
  </si>
  <si>
    <t xml:space="preserve"> Wang, Huaisong</t>
  </si>
  <si>
    <t>EXOGENOUS MELATONIN; ABIOTIC STRESS; ADVENTITIOUS-ROOT; LIPOXYGENASE GENE; METHYL JASMONATE; WATER-DEFICIT; ARABIDOPSIS; PLANTS; EXPRESSION; ACCUMULATION</t>
  </si>
  <si>
    <t>[Hu, Zhicheng; Fu, Qiushi; Zheng, Jing; Zhang, Aiai; Wang, Huaisong] Chinese Acad Agr Sci, Inst Vegetables &amp; Flowers, Beijing 100081, Peoples R China</t>
  </si>
  <si>
    <t>Wang, HS (corresponding author), Chinese Acad Agr Sci, Inst Vegetables &amp; Flowers, Beijing 100081, Peoples R China.</t>
  </si>
  <si>
    <t>wanghuaisong@caas.cn</t>
  </si>
  <si>
    <t>Ali MB, 2006, PLANT SCI, V171, P147, DOI 10.1016/j.plantsci.2006.03.005; Arnao MB, 2007, J PINEAL RES, V42, P147, DOI 10.1111/j.1600-079X.2006.00396.x; Baek SA, 2012, PLANT PATHOLOGY J, V28, P446, DOI 10.5423/PPJ.NT.01.2012.0006; Baldwin IT, 1996, J CHEM ECOL, V22, P61, DOI 10.1007/BF02040200; BELL E, 1995, P NATL ACAD SCI USA, V92, P8675, DOI 10.1073/pnas.92.19.8675; Cao YY, 2019, PLANT CELL PHYSIOL, V60, P562, DOI 10.1093/pcp/pcy226; Chambers MC, 2012, NAT BIOTECHNOL, V30, P918, DOI 10.1038/nbt.2377; Chen Q, 2011, PLANT CELL, V23, P3335, DOI 10.1105/tpc.111.089870; CREELMAN RA, 1992, P NATL ACAD SCI USA, V89, P4938, DOI 10.1073/pnas.89.11.4938; Devi SR, 2005, RUSS J PLANT PHYSL+, V52, P205, DOI 10.1007/s11183-005-0031-8; Di Cristina M, 1996, PLANT J, V10, P393, DOI 10.1046/j.1365-313X.1996.10030393.x; DI L L, 1996, CELL, V86, P423, DOI DOI 10.1016/S0092-8674(00)80115-4; Doncheva S, 1998, J PLANT PHYSIOL, V153, P482, DOI 10.1016/S0176-1617(98)80178-8; Soares Alexandra Martins dos Santos, 2010, Braz. J. Plant Physiol., V22, P151, DOI 10.1590/S1677-04202010000300001; Dunand C, 2007, NEW PHYTOL, V174, P332, DOI 10.1111/j.1469-8137.2007.01995.x; FARMER EE, 1992, PLANT CELL, V4, P129, DOI 10.1105/tpc.4.2.129; Feussner I, 2002, ANNU REV PLANT BIOL, V53, P275, DOI 10.1146/annurev.arplant.53.100301.135248; Gapper C, 2006, PLANT PHYSIOL, V141, P341, DOI 10.1104/pp.106.079079; Giehl RFH, 2014, J EXP BOT, V65, P769, DOI 10.1093/jxb/ert421; Hou QZ, 2017, BIOLOGIA, V72, P1467, DOI 10.1515/biolog-2017-0176; Kanehisa M, 2008, NUCLEIC ACIDS RES, V36, pD480, DOI 10.1093/nar/gkm882; Kang K, 2010, J PINEAL RES, V49, P176, DOI 10.1111/j.1600-079X.2010.00783.x; KARES C, 1990, PLANT MOL BIOL, V15, P225, DOI 10.1007/BF00036909; Kenton P, 1999, MOL PLANT MICROBE IN, V12, P74, DOI 10.1094/MPMI.1999.12.1.74; Kholodova VP, 2018, RUSS J PLANT PHYSL+, V65, P882, DOI 10.1134/S1021443718060080; Kolar J, 2005, J PINEAL RES, V39, P333, DOI 10.1111/j.1600-079X.2005.00276.x; Kolbert Z, 2012, PLANT GROWTH REGUL, V68, P151, DOI 10.1007/s10725-012-9701-7; Kovac J, 2018, ANN BOT-LONDON, V122, P823, DOI 10.1093/aob/mcy013; Lee HY, 2015, J PINEAL RES, V58, P291, DOI 10.1111/jpi.12214; Li C, 2012, J PINEAL RES, V53, P298, DOI 10.1111/j.1600-079X.2012.00999.x; Li HS, 2000, PRINCIPLES TECHNIQUE, P119; Lim CW, 2015, PLANT CELL PHYSIOL, V56, P930, DOI 10.1093/pcp/pcv020; Liu L, 2018, FRONT PLANT SCI, V9, DOI 10.3389/fpls.2018.00275; Liu W, 2013, GENE, V531, P279, DOI 10.1016/j.gene.2013.08.089; Maksymiec W, 1997, PHOTOSYNTHETICA, V34, P321, DOI 10.1023/A:1006818815528; Mao XZ, 2005, BIOINFORMATICS, V21, P3787, DOI 10.1093/bioinformatics/bti430; Maris A, 2009, J EXP BOT, V60, P3959, DOI 10.1093/jxb/erp229; MEISTER A, 1983, ANNU REV BIOCHEM, V52, P711, DOI 10.1146/annurev.bi.52.070183.003431; Meister R, 2014, TRENDS PLANT SCI, V19, P779, DOI 10.1016/j.tplants.2014.08.005; MELAN MA, 1993, PLANT PHYSIOL, V101, P441, DOI 10.1104/pp.101.2.441; Monfared MM, 2011, PLANT J, V66, P1020, DOI 10.1111/j.1365-313X.2011.04562.x; Nakamura M, 2006, PLANT PHYSIOL, V141, P1363, DOI 10.1104/pp.106.077388; Nibau C, 2008, NEW PHYTOL, V179, P595, DOI 10.1111/j.1469-8137.2008.02472.x; Olsson ASB, 2004, PLANT MOL BIOL, V55, P663, DOI 10.1007/s11103-004-1581-4; Ookawara R, 2005, ANN BOT-LONDON, V96, P693, DOI 10.1093/aob/mci221; Park S, 2013, J PINEAL RES, V54, P258, DOI 10.1111/j.1600-079X.2012.01029.x; Passardi F, 2006, PLANTA, V223, P965, DOI 10.1007/s00425-005-0153-4; Porta H, 1999, PLANT CELL PHYSIOL, V40, P850, DOI 10.1093/oxfordjournals.pcp.a029614; Posmyk MM, 2008, J PINEAL RES, V45, P24, DOI 10.1111/j.1600-079X.2007.00552.x; Reiter RJ, 2015, MOLECULES, V20, P7396, DOI 10.3390/molecules20047396; Hippler FWR, 2018, ENVIRON SCI POLLUT R, V25, P13134, DOI 10.1007/s11356-018-1529-x; Roy SK, 2017, BIOMETALS, V30, P765, DOI 10.1007/s10534-017-0045-7; Saab IN, 1996, PLANT PHYSIOL, V112, P385, DOI 10.1104/pp.112.1.385; SALT DE, 1995, PLANT PHYSIOL, V107, P1293, DOI 10.1104/pp.107.4.1293; Sarropoulou VN, 2012, J PINEAL RES, V52, P38, DOI 10.1111/j.1600-079X.2011.00914.x; Shi HT, 2015, J EXP BOT, V66, P681, DOI 10.1093/jxb/eru373; Soderman E, 1999, PLANT MOL BIOL, V40, P1073, DOI 10.1023/A:1006267013170; Song MS, 2005, J PLANT BIOL, V48, P292, DOI 10.1007/BF03030525; Tal O, 2011, J EXP BOT, V62, P1903, DOI 10.1093/jxb/erq378; Tan DX, 2012, J EXP BOT, V63, P577, DOI 10.1093/jxb/err256; Vellosillo T, 2007, PLANT CELL, V19, P831, DOI 10.1105/tpc.106.046052; Vielba JM, 2011, TREE PHYSIOL, V31, P1152, DOI 10.1093/treephys/tpr086; Wan LY, 2014, FUNCT INTEGR GENOMIC, V14, P467, DOI 10.1007/s10142-014-0381-4; Wang QY, 2008, PLANT MOL BIOL, V67, P589, DOI 10.1007/s11103-008-9340-6; Wang R, 2008, PLANT MOL BIOL, V66, P401, DOI 10.1007/s11103-007-9278-0; Yang JL, 2011, PLANT PHYSIOL, V155, P1885, DOI 10.1104/pp.111.172221; Yang XY, 2012, INT J MOL SCI, V13, P2481, DOI 10.3390/ijms13022481; Yin LH, 2013, J PINEAL RES, V54, P426, DOI 10.1111/jpi.12038; Young MD, 2010, GENOME BIOL, V11, DOI 10.1186/gb-2010-11-2-r14; Yruela I, 2009, FUNCT PLANT BIOL, V36, P409, DOI 10.1071/FP08288; Zhang N, 2014, J PINEAL RES, V56, P39, DOI 10.1111/jpi.12095</t>
  </si>
  <si>
    <t>2662-6810</t>
  </si>
  <si>
    <t>WOS:000538044000001</t>
  </si>
  <si>
    <t>Melatonin may increase disease resistance and flavonoid biosynthesis through effects on DNA methylation and gene expression in grape berries</t>
  </si>
  <si>
    <t>Gao, Shiwei; Ma, Wanyun; Lyu, Xinning; Cao, Xiaolei; Yao, Yuxin</t>
  </si>
  <si>
    <t>Background Melatonin can regulate plant growth, development and biotic responses by causing global changes in gene expression; however, the melatonin-induced changes in gene expression via the modification of DNA methylation remain unclear in plants. Results A total of 1,169,852 and 1,008,894 methylated cytosines (mCs) were identified in the control and melatonin-treated grape berries, respectively, and mCs occurred primarily at CG sites, followed by CHG sites and CHH sites. Compared to the control, melatonin treatment broadly decreased methylation levels at CHG and particularly CHH sites in various gene regions. Melatonin treatment generated a total of 25,125 differentially methylated regions (DMRs), which included 6517 DMR-associated genes. RNA-Seq demonstrated that 2479 genes were upregulated, and 1072 genes were repressed by melatonin treatment. The evaluation of the interconnection of the DNA methylome and transcriptome identified 144 genes showing a negative correlation between promoter methylation and gene expression, which were primarily related to biotic stress responses and flavonoid biosynthesis. Additionally, the application of 5 -azacytidine and melatonin led to similar effects on mycelial growth of B. cinerea, berry decay rate and flavonoid biosynthesis. Moreover, EDS1 was used to show that melatonin increased gene expression by decreasing promoter methylation levels. Conclusion Our results demonstrated that melatonin broadly decreased DNA methylation and altered gene expression in grape berries. We propose that melatonin increases disease resistance and flavonoid biosynthesis by decreasing the methylation levels of the promoters of the genes involved.</t>
  </si>
  <si>
    <t>10.1186/s12870-020-02445-w</t>
  </si>
  <si>
    <t>Gao, Shiwei</t>
  </si>
  <si>
    <t>Melatonin; Methylome; Transcriptome; Flavonoid biosynthesis; Disease resistance; Grape berries</t>
  </si>
  <si>
    <t>REVEALS; POSTHARVEST; METHYLOMES; TOLERANCE; EPIGENOME; GENOME; FAMILY</t>
  </si>
  <si>
    <t>[Gao, Shiwei; Ma, Wanyun; Lyu, Xinning; Cao, Xiaolei; Yao, Yuxin] Shandong Agr Univ, State Key Lab Crop Biol, Collaborat Innovat Ctr Fruit &amp; Vegetable Qual &amp; E, Coll Hort Sci &amp; Engn, Tai An 271018, Shandong, Peoples R China</t>
  </si>
  <si>
    <t>Yao, YX (corresponding author), Shandong Agr Univ, State Key Lab Crop Biol, Collaborat Innovat Ctr Fruit &amp; Vegetable Qual &amp; E, Coll Hort Sci &amp; Engn, Tai An 271018, Shandong, Peoples R China.</t>
  </si>
  <si>
    <t>Arnao MB, 2019, TRENDS PLANT SCI, V24, P38, DOI 10.1016/j.tplants.2018.10.010; Chan SWL, 2005, NAT REV GENET, V6, P351, DOI 10.1038/nrg1601; Cokus SJ, 2008, NATURE, V452, P215, DOI 10.1038/nature06745; Cui HT, 2017, NEW PHYTOL, V213, P1802, DOI 10.1111/nph.14302; Dewanto V, 2002, J AGR FOOD CHEM, V50, P3010, DOI 10.1021/jf0115589; Eichten SR, 2013, PLANT CELL, V25, P2783, DOI 10.1105/tpc.113.114793; Fan JB, 2018, INT J MOL SCI, V19, DOI 10.3390/ijms19051528; Feng SJ, 2016, PLANT CELL ENVIRON, V39, P2629, DOI 10.1111/pce.12793; Giovannoni J, 2017, ANNU REV PLANT BIOL, V68, P61, DOI 10.1146/annurev-arplant-042916-040906; Grafi G, 2011, BBA-GENE REGUL MECH, V1809, P351, DOI 10.1016/j.bbagrm.2011.07.011; Graindorge S, 2019, PLOS GENET, V15, DOI 10.1371/journal.pgen.1008476; Hu W, 2017, J AGR FOOD CHEM, V65, P9987, DOI 10.1021/acs.jafc.7b03354; Huang H, 2019, P NATL ACAD SCI USA, V116, P1430, DOI 10.1073/pnas.1815441116; Huang JL, 2010, PLANT PHYSIOL, V153, P1526, DOI 10.1104/pp.110.157370; JEFFERSON RA, 1987, EMBO J, V6, P3901; Jeltsch A, 2002, CHEMBIOCHEM, V3, P275, DOI 10.1002/1439-7633(20020402)3:4&lt;274::AID-CBIC274&gt;3.0.CO;2-S; Kim M, 2008, MOL CELLS, V26, P611; Lee SE, 2013, J PINEAL RES, V54, P80, DOI 10.1111/j.1600-079X.2012.01027.x; Li C, 2015, J EXP BOT, V66, P669, DOI 10.1093/jxb/eru476; Li X, 2012, BMC GENOMICS, V13, DOI 10.1186/1471-2164-13-300; Liang CZ, 2015, J PINEAL RES, V59, P91, DOI 10.1111/jpi.12243; Liu CX, 2019, J AGR FOOD CHEM, V67, P6116, DOI 10.1021/acs.jafc.9b00058; Liu RE, 2015, P NATL ACAD SCI USA, V112, P10804, DOI 10.1073/pnas.1503362112; Martin V, 2013, BRIT J CANCER, V108, P2005, DOI 10.1038/bjc.2013.188; Maurano MT, 2015, CELL REP, V12, P1184, DOI 10.1016/j.celrep.2015.07.024; Meng JF, 2019, FOOD SCI TECH-BRAZIL, V39, P35, DOI [10.1590/1678-457x.24517, 10.1590/1678-457X.24517]; Murch SJ, 2010, J PINEAL RES, V49, P95, DOI 10.1111/j.1600-079X.2010.00774.x; Noy-Malka C, 2014, PLANT MOL BIOL, V84, P719, DOI 10.1007/s11103-013-0165-6; Park J, 2019, PLANT J, V98, P492, DOI 10.1111/tpj.14232; Regulski M, 2013, GENOME RES, V23, P1651, DOI 10.1101/gr.153510.112; Sanchez AL, 2016, PLANT J, V88, P361, DOI 10.1111/tpj.13252; Shi HT, 2015, J PINEAL RES, V59, P102, DOI 10.1111/jpi.12244; Shi JL, 2014, PLANT PHYSIOL BIOCH, V74, P24, DOI 10.1016/j.plaphy.2013.10.021; Stroud H, 2013, CELL, V152, P352, DOI 10.1016/j.cell.2012.10.054; Sun QQ, 2016, J PINEAL RES, V61, P138, DOI 10.1111/jpi.12315; Sun QQ, 2015, J EXP BOT, V66, P657, DOI 10.1093/jxb/eru332; Tirnaz S, 2019, TRENDS PLANT SCI, V24, P1137, DOI 10.1016/j.tplants.2019.08.007; Wang J, 2014, PLOS ONE, V9, DOI 10.1371/journal.pone.0110357; Wei YX, 2018, J PINEAL RES, V64, DOI 10.1111/jpi.12454; Xu B, 2017, NEW PHYTOL, V215, P77, DOI 10.1111/nph.14599; Xu JD, 2017, DNA RES, V24, P509, DOI 10.1093/dnares/dsx021; Xu LL, 2019, HORTIC RES-ENGLAND, V6, DOI 10.1038/s41438-019-0197-4; Xu LL, 2018, HORTIC RES-ENGLAND, V5, DOI 10.1038/s41438-018-0045-y; Xu LL, 2017, FRONT PLANT SCI, V8, DOI 10.3389/fpls.2017.01426; Zhong SL, 2013, NAT BIOTECHNOL, V31, P154, DOI 10.1038/nbt.2462; Zuo BX, 2014, J PINEAL RES, V57, P408, DOI 10.1111/jpi.12180</t>
  </si>
  <si>
    <t>WOS:000536959600003</t>
  </si>
  <si>
    <t>Melatonin ameliorates aluminum toxicity through enhancing aluminum exclusion and reestablishing redox homeostasis in roots of wheat</t>
  </si>
  <si>
    <t>Sun, Chengliang; Lv, Ting; Huang, Lin; Liu, Xiaoxia; Jin, Chongwei; Lin, Xianyong</t>
  </si>
  <si>
    <t>Melatonin is a universal regulator modulating plant development and responses to abiotic stresses. The alteration and potential roles of melatonin in mediating aluminum (Al) tolerance were investigated in two wheat genotypes differing in Al resistance. Using the high-resolution mass spectrometry, we observed that melatonin contents in Xi Aimai-1 were 1.7-fold higher than that in Yangmai-5. Application of melatonin conferred Al resistance in both genotypes. Melatonin treatment scavenged reactive oxygen species (ROS) accumulation and alleviated Al-induced oxidative damage to lipids and proteins by stimulating antioxidant enzymes and augmenting antioxidants. Additionally, melatonin treatment decreased root tip-Al contents by 19.0% and 15.5% in Xi Aimai-1 and Yangmai-5, respectively. Malate efflux, however, was not altered by melatonin under Al stress. The amount of cell wall polysaccharide and pectin methylesterase activity was significantly increased by Al treatment; but suppressed by melatonin. Melatonin synthesis inhibitor, p-CPA, significantly increased the amount of the Al binding in cell walls of the tolerant genotype, whereas exogenous melatonin decreased cell wall Al content in the sensitive genotype. These results suggest that melatonin alleviated Al toxicity through augmenting antioxidants and inducing antioxidant enzymes to control ROS and enhancing exclusion of Al from root apex by altering cell wall polysaccharides in wheat.</t>
  </si>
  <si>
    <t>10.1111/jpi.12642</t>
  </si>
  <si>
    <t>Sun, Chengliang</t>
  </si>
  <si>
    <t xml:space="preserve"> Lin, Xianyong</t>
  </si>
  <si>
    <t>aluminum; antioxidant; cell walls; exclusion; melatonin; tolerance</t>
  </si>
  <si>
    <t>EXOGENOUS MELATONIN; ANTIOXIDANT ENZYMES; OXIDATIVE DAMAGE; IN-VIVO; STRESS; GLUTATHIONE; INHIBITION; ASCORBATE; CONTRIBUTES; SENSITIVITY</t>
  </si>
  <si>
    <t>[Sun, Chengliang; Lv, Ting; Huang, Lin; Jin, Chongwei; Lin, Xianyong] Zhejiang Univ, MOE Key Lab Environm Remediat &amp; Ecol Hlth, Coll Environm &amp; Resource Sci, Hangzhou, Peoples R China; [Liu, Xiaoxia] Zhejiang Prov Cultivated Land Qual &amp; Fertilizer A, Hangzhou, Peoples R China; [Lin, Xianyong] Zhejiang Univ, Key Lab Subtrop Soil Sci &amp; Plant Nutr Zhejiang Pr, Coll Environm &amp; Resource Sci, Hangzhou, Peoples R China</t>
  </si>
  <si>
    <t>Lin, XY (corresponding author), Zhejiang Univ, Coll Environm &amp; Resource Sci, Hangzhou 310058, Peoples R China.</t>
  </si>
  <si>
    <t>xylin@zju.edu.cn</t>
  </si>
  <si>
    <t>Ali B, 2008, ENVIRON EXP BOT, V62, P153, DOI 10.1016/j.envexpbot.2007.07.014; Anthon GE, 2004, J AGR FOOD CHEM, V52, P3749, DOI 10.1021/jf035284w; Arnao MB, 2009, J PINEAL RES, V46, P58, DOI 10.1111/j.1600-079X.2008.00625.x; Arnao MB, 2019, TRENDS PLANT SCI, V24, P38, DOI 10.1016/j.tplants.2018.10.010; Byeon Y, 2014, J PINEAL RES, V56, P189, DOI 10.1111/jpi.12111; Cao SF, 2018, J AGR FOOD CHEM, V66, P5663, DOI 10.1021/acs.jafc.8b02055; DUBBELS R, 1995, J PINEAL RES, V18, P28, DOI 10.1111/j.1600-079X.1995.tb00136.x; Eticha D, 2005, J EXP BOT, V56, P1351, DOI 10.1093/jxb/eri136; Foyer CH, 2011, PLANT PHYSIOL, V155, P2, DOI 10.1104/pp.110.167569; Kochian LV, 2015, ANNU REV PLANT BIOL, V66, P571, DOI 10.1146/annurev-arplant-043014-114822; Lee HY, 2017, MOLECULES, V22, DOI 10.3390/molecules22101791; Li C, 2012, J PINEAL RES, V53, P298, DOI 10.1111/j.1600-079X.2012.00999.x; Liu JP, 2014, J INTEGR PLANT BIOL, V56, P221, DOI 10.1111/jipb.12162; Ma JF, 2004, PLANT CELL PHYSIOL, V45, P583, DOI 10.1093/pcp/pch060; Ma JF, 2007, INT REV CYTOL, V264, P225, DOI 10.1016/S0074-7696(07)64005-4; Miller G, 2010, PLANT CELL ENVIRON, V33, P453, DOI 10.1111/j.1365-3040.2009.02041.x; Osawa H, 2001, PLANT PHYSIOL, V126, P411, DOI 10.1104/pp.126.1.411; Reiter RJ, 2001, NUTR REV, V59, P286, DOI 10.1111/j.1753-4887.2001.tb07018.x; Rengel Z, 2003, NEW PHYTOL, V159, P295, DOI 10.1046/j.1469-8137.2003.00821.x; Rodriguez C, 2004, J PINEAL RES, V36, P1, DOI 10.1046/j.1600-079X.2003.00092.x; RYAN PR, 1993, PLANT PHYSIOL, V102, P975, DOI 10.1104/pp.102.3.975; Shi HT, 2015, J EXP BOT, V66, P681, DOI 10.1093/jxb/eru373; Sun CL, 2016, J EXP BOT, V67, P979, DOI 10.1093/jxb/erv514; Sun CL, 2015, J INTEGR PLANT BIOL, V57, P550, DOI 10.1111/jipb.12298; Sun CL, 2014, NEW PHYTOL, V201, P1240, DOI 10.1111/nph.12597; Sun QQ, 2015, J EXP BOT, V66, P657, DOI 10.1093/jxb/eru332; Suzuki N, 2012, PLANT CELL ENVIRON, V35, P259, DOI 10.1111/j.1365-3040.2011.02336.x; Tan DX, 2012, J EXP BOT, V63, P577, DOI 10.1093/jxb/err256; Tian QY, 2007, NEW PHYTOL, V174, P322, DOI 10.1111/j.1469-8137.2007.02005.x; Wang P, 2012, J PINEAL RES, V53, P11, DOI 10.1111/j.1600-079X.2011.00966.x; Wang YP, 2018, J EXP BOT, V69, P963, DOI 10.1093/jxb/erx473; Weeda S, 2014, PLOS ONE, V9, DOI 10.1371/journal.pone.0093462; Wei W, 2015, J EXP BOT, V66, P695, DOI 10.1093/jxb/eru392; Yamamoto Y, 2002, PLANT PHYSIOL, V128, P63, DOI 10.1104/pp.010417; Yamamoto Y, 2001, PLANT PHYSIOL, V125, P199, DOI 10.1104/pp.125.1.199; Yan YY, 2019, PLANT CELL PHYSIOL, V60, P2051, DOI 10.1093/pcp/pcz126; Yang JL, 2011, PLANT PHYSIOL, V155, P1885, DOI 10.1104/pp.111.172221; Yu Y, 2019, ENVIRON POLLUT, V252, P941, DOI 10.1016/j.envpol.2019.06.045; Yu Y, 2018, CHEMOSPHERE, V212, P645, DOI 10.1016/j.chemosphere.2018.08.133; Zhang JR, 2019, ENVIRON EXP BOT, V161, P157, DOI 10.1016/j.envexpbot.2018.08.014; Zhang JR, 2017, FUNCT PLANT BIOL, V44, P961, DOI 10.1071/FP17003; Zhang N, 2015, J EXP BOT, V66, P647, DOI 10.1093/jxb/eru336; Zhang N, 2014, J PINEAL RES, V56, P39, DOI 10.1111/jpi.12095; Zhang N, 2013, J PINEAL RES, V54, P15, DOI 10.1111/j.1600-079X.2012.01015.x; Zhao H, 2017, FRONT PLANT SCI, V7, DOI [10.3389/fpls.2015.01270, 10.3389/fpls.2016.01814, 10.3389/fpls.2016.02045, 10.3389/fpls.2016.01270]; Zhu XF, 2012, PLANT CELL, V24, P4731, DOI 10.1105/tpc.112.106039</t>
  </si>
  <si>
    <t>WOS:000538158800005</t>
  </si>
  <si>
    <t>Identification of QTL for perenniality and floral scent in cowpea (Vigna unguiculata [L.] Walp.)</t>
  </si>
  <si>
    <t>Lo, Sassoum; Fatokun, Christian; Boukar, Ousmane; Gepts, Paul; Close, Timothy J.; Munoz-Amatriain, Maria</t>
  </si>
  <si>
    <t>Perennial habit and floral scent are major traits that distinguish domesticated cowpeas from their wild relatives. However, the genetic basis of these two important traits remains largely unknown in cowpea. Plant longevity, a perenniality-related trait, and floral scent, an out-crossing trait, were investigated using a RIL population derived from a cross between a domesticated and a wild cowpea. QTL analysis revealed three significant loci, one on chromosome 8 associated with plant longevity and two, on chromosomes 1 and 11, for floral scent. Genes within the QTL regions were identified. Genes encoding an F-box protein (Vigun08g215300) and two kinases (Vigun08g217000, Vigun08g217800), and involved in physiological processes including regulation of flowering time and plant longevity, were identified within the perenniality QTL region. A cluster of O-methyltransferase genes (Vigun11g096800, Vigun11g096900, Vigun11g097000, Vigun11g097600, and Vigun11g097800) was identified within the floral scent QTL region. These O-methyltransferase cowpea genes are orthologs of the Arabidopsis N-acetylserotonin O-methyltransferase (ASMT) gene, which is involved in the biosynthesis of melatonin. Melatonin is an indole derivative, which is an essential molecule for plant interactions with pollinators. These findings lay the foundation for further exploration of the genetic mechanisms of perenniality and floral scent in cowpea. Knowledge from this study can help in the development of new extended-growth cycle lines with increased yield or lines with increased outcrossing for population breeding.</t>
  </si>
  <si>
    <t>10.1371/journal.pone.0229167</t>
  </si>
  <si>
    <t>Lo, Sassoum</t>
  </si>
  <si>
    <t xml:space="preserve"> Munoz-Amatriain, Maria</t>
  </si>
  <si>
    <t>QUANTITATIVE TRAIT LOCI; O-METHYLTRANSFERASE; FLOWERING-TIME; GENE FAMILY; HABIT; BIOSYNTHESIS; DETERMINACY; EXPRESSION; EVOLUTION; DOMESTICATION</t>
  </si>
  <si>
    <t>[Lo, Sassoum; Close, Timothy J.] Univ Calif Riverside, Dept Bot &amp; Plant Sci, Riverside, CA 92521 USA; [Fatokun, Christian; Boukar, Ousmane] Int Inst Trop Agr, Ibadan, Nigeria; [Gepts, Paul] Univ Calif Davis, Dept Plant Sci, Davis, CA 95616 USA; [Munoz-Amatriain, Maria] Colorado State Univ, Dept Soil &amp; Crop Sci, Ft Collins, CO 80523 USA</t>
  </si>
  <si>
    <t>Lo, S (corresponding author), Univ Calif Riverside, Dept Bot &amp; Plant Sci, Riverside, CA 92521 USA.; Munoz-Amatriain, M (corresponding author), Colorado State Univ, Dept Soil &amp; Crop Sci, Ft Collins, CO 80523 USA.</t>
  </si>
  <si>
    <t>Slo008@ucr.edu; Maria.Munoz_Amatriain@colostate.edu</t>
  </si>
  <si>
    <t>Gepts, Paul/O-8229-2019</t>
  </si>
  <si>
    <t>Gepts, Paul/0000-0002-1056-4665; Lo, Sassoum/0000-0002-0385-5691</t>
  </si>
  <si>
    <t>Andargie M, 2014, EUPHYTICA, V200, P401, DOI 10.1007/s10681-014-1170-9; Andargie M, 2014, PLANT BREEDING, V133, P92, DOI 10.1111/pbr.12112; Ariizumi T, 2011, PLANT SIGNAL BEHAV, V6, P831, DOI 10.4161/psb.6.6.15164; Ariizumi T, 2011, PLANT PHYSIOL, V155, P765, DOI 10.1104/pp.110.166272; Back K, 2016, J PINEAL RES, V61, P426, DOI 10.1111/jpi.12364; Barkman TJ, 2003, MOL BIOL EVOL, V20, P168, DOI 10.1093/molbev/msg030; Bartrina I, 2017, PLANT PHYSIOL; Beekwilder J, 2004, AM SOC PLANT BIOL; Berstad Arnold, 2015, Microbial Ecology in Health and Disease, V26, P27997, DOI 10.3402/mehd.v26.27997; Byeon Y, 2016, J PINEAL RES, V60, P65, DOI 10.1111/jpi.12289; Cox S, 2018, SUSTAINABILITY-BASEL, V10, DOI 10.3390/su10010172; Cox TS, 2006, PROSPECTS DEV PERENN; D'Andrea AC, 2007, ANTIQUITY, V81, P686, DOI 10.1017/S0003598X00095661; Dotterl S, 2005, J CHEM ECOL, V31, P2993, DOI 10.1007/s10886-005-9152-y; FARIS DG, 1965, CAN J GENET CYTOL, V7, P433, DOI 10.1139/g65-058; FATOKUN CA, 1992, GENETICS, V132, P841; Glover JD, 2010, SCIENCE, V328, P1638, DOI 10.1126/science.1188761; Heidel AJ, 2016, BMC GENOMICS, V17, DOI 10.1186/s12864-016-3274-1; Hu FY, 2003, P NATL ACAD SCI USA, V100, P4050, DOI 10.1073/pnas.0630531100; Jensen CS, 2001, PLANT PHYSIOL, V125, P1517, DOI 10.1104/pp.125.3.1517; Kahle KT, 2006, PHYSIOLOGY, V21, P326, DOI 10.1152/physiol.00015.2006; Kell DB, 2011, ANN BOT-LONDON, V108, P407, DOI 10.1093/aob/mcr175; Klein AM, 2007, P ROY SOC B-BIOL SCI, V274, P303, DOI 10.1098/rspb.2006.3721; Kotoda N, 2006, J AM SOC HORTIC SCI, V131, P74, DOI 10.21273/JASHS.131.1.74; Lammer D, 2004, J EXP BOT, V55, P1715, DOI 10.1093/jxb/erh209; Lavid N, 2002, PLANT PHYSIOL, V129, P1899, DOI 10.1104/pp.005330; Lee HY, 2014, J PINEAL RES, V57, P418, DOI 10.1111/jpi.12181; Liljegren SJ, 1999, PLANT CELL, V11, P1007, DOI 10.1105/tpc.11.6.1007; Liu BH, 2010, PLANT PHYSIOL, V153, P198, DOI 10.1104/pp.109.150607; Lo S, 2019, THEORETICAL APPL GEN; Lo S, 2018, SCI REP-UK, V8, DOI 10.1038/s41598-018-24349-4; Lonardi S, 2019, PLANT J, V98, P767, DOI 10.1111/tpj.14349; LUSH WM, 1981, EUPHYTICA, V30, P579, DOI 10.1007/BF00038783; Melzer S, 2008, NAT GENET, V40, P1489, DOI 10.1038/ng.253; Mir RR, 2014, THEOR APPL GENET, V127, P2663, DOI 10.1007/s00122-014-2406-8; Mohamed R, 2010, PLANT J, V62, P674, DOI 10.1111/j.1365-313X.2010.04185.x; Munoz-Amatriain M, 2017, PLANT J, V89, P1042, DOI 10.1111/tpj.13404; Ng N. Q., 1985, COWPEA RES PRODUCTIO, P11; Nguyen TD, 2012, CROP PASTURE SCI, V63, P619, DOI 10.1071/CP12263; Padulosi S., 1997, ADV COWPEA RES, P1; Pasquet R.S., 1996, ADV LEGUME SYSTEMATI, V8, P95; Pasquet RS, 2008, P NATL ACAD SCI USA, V105, P13456, DOI 10.1073/pnas.0806040105; Pichersky E, 2002, CURR OPIN PLANT BIOL, V5, P237, DOI 10.1016/S1369-5266(02)00251-0; Ratcliffe OJ, 1999, DEVELOPMENT, V126, P1109; Repinski SL, 2012, THEOR APPL GENET, V124, P1539, DOI 10.1007/s00122-012-1808-8; Sablowski R, 2007, J EXP BOT, V58, P899, DOI 10.1093/jxb/erm002; Schiestl FP, 2010, ECOL LETT, V13, P643, DOI 10.1111/j.1461-0248.2010.01451.x; Thomas H, 2002, MECH AGEING DEV, V123, P747, DOI 10.1016/S0047-6374(01)00420-1; Wang RH, 2011, PLANT CELL, V23, P1307, DOI 10.1105/tpc.111.083451; Wang Y, 2008, PLANT BIOLOGY, V10, P548, DOI 10.1111/j.1438-8677.2008.00072.x; Westerbergh A, 2004, THEOR APPL GENET, V109, P1544, DOI 10.1007/s00122-004-1778-6; Wu SQ, 2004, PLANT PHYSIOL, V135, P95, DOI 10.1104/pp.103.037051; Wu SQ, 2003, J BIOSCI BIOENG, V96, P119, DOI 10.1016/S1389-1723(03)90113-7; Wu YH, 2008, PLOS GENET, V4, DOI 10.1371/journal.pgen.1000212; Xu SZ, 2013, GENETICS, V195, P1209, DOI 10.1534/genetics.113.157032; Yang XH, 2008, PLANT PHYSIOL, V148, P1189, DOI 10.1104/pp.108.121921; Yao SL, 2016, PLANT J, V88, P318, DOI 10.1111/tpj.13279</t>
  </si>
  <si>
    <t>WOS:000536661300007</t>
  </si>
  <si>
    <t>Exogenous melatonin improves glutathione content, redox state and increases essential oil production in two Salvia species under drought stress</t>
  </si>
  <si>
    <t>Bidabadi, Siamak Shirani; VanderWeide, Joshua; Sabbatini, Paolo</t>
  </si>
  <si>
    <t>This research was conducted to understand the influence of foliar applied melatonin (0, 50, 100, 150 and 200 mu M) on two Salvia species (Salvia nemorosa L., and Salvia reuterana Boiss) under conditions of water stress. Water stress was applied using a reduced irrigation strategy based on re-watering at 80%, 60% and 40% of the field capacity (FC). Increasing water stress, while significantly enhancing malondialdehyde (MDA), H2O2, electrolyte leakage, oxidized glutathione (GSSG), and total glutathione (GT), reduced glutathione (GSH), catalase (CAT), peroxidase (POD), superoxide dismutase (SOD) and glutathione reductase (GR) activities, which led to a marked reduction in fluorescence (Fv/Fm). Foliar application of melatonin alleviated the oxidative stress by increasing GT, CAT, POD, SOD and GR activities and reducing GSSG. In particular, melatonin heightened GSH content as well as the ratio of GSH/GSSG when compared to non-sprayed water stressed plants. Melatonin-treated plants had significantly lower SOD and POD activities than control plants under drought stress, while the CAT activity was enhanced with the foliar treatment. Essential oil yield of both Salvia species increased with the decrease in irrigation from 80% to 60% FC but diminished with the more severe water deficit (40% FC). Essential oil components of Salvia nemorosa were beta- caryophyllene, germacrene- B, spathulenol, and cis- beta- farnesene, while (E) - beta- ocimene, alpha- gurjnnene, germacrene-D, hexyl acetate and aromadendrene was the major constituents of Salvia reuterana. When plants were subjected to water deficit, melatonin treatment increased the concentration and composition of the essential oil. In particular, melatonin treatments improved the primary oil components in both species when compared to non-melatonin treated plants. In conclusion, reduced irrigation regimes as well as melatonin treatments resulted in a significant improvement of essential oil production and composition in both Salvia species.</t>
  </si>
  <si>
    <t>10.1038/s41598-020-63986-6</t>
  </si>
  <si>
    <t>Bidabadi, Siamak Shirani</t>
  </si>
  <si>
    <t xml:space="preserve"> Sabbatini, Paolo</t>
  </si>
  <si>
    <t>OXIDATIVE STRESS; PHOTOSYNTHETIC CAPACITY; ANTIOXIDANT ENZYMES; SALICYLIC-ACID; WATER-STRESS; IN-VITRO; TOLERANCE; GROWTH; LEAVES; L.</t>
  </si>
  <si>
    <t>[Bidabadi, Siamak Shirani] Isfahan Univ Technol, Dept Hort, Coll Agr, Esfahan 8415683111, Iran; [VanderWeide, Joshua; Sabbatini, Paolo] Michigan State Univ, Dept Hort, E Lansing, MI 48824 USA</t>
  </si>
  <si>
    <t>Sabbatini, P (corresponding author), Michigan State Univ, Dept Hort, E Lansing, MI 48824 USA.</t>
  </si>
  <si>
    <t>sabbatin@msu.edu</t>
  </si>
  <si>
    <t>shirani bidabadi, siamak/0000-0003-0852-0329; Sabbatini, Paolo/0000-0002-1610-4491; VanderWeide, Joshua/0000-0003-4344-5635</t>
  </si>
  <si>
    <t>Afreen F, 2006, J PINEAL RES, V41, P108, DOI 10.1111/j.1600-079X.2006.00337.x; Ahmad S, 2019, PEERJ, V7, DOI 10.7717/peerj.7793; Arnao MB, 2014, TRENDS PLANT SCI, V19, P789, DOI 10.1016/j.tplants.2014.07.006; Askary M, 2018, IND CROP PROD, V111, P336, DOI 10.1016/j.indcrop.2017.09.056; Balabusta M, 2016, FRONT PLANT SCI, V7, DOI 10.3389/fpls.2016.00575; BRADFORD MM, 1976, ANAL BIOCHEM, V72, P248, DOI 10.1016/0003-2697(76)90527-3; Caser M, 2018, PLANT GROWTH REGUL, V84, P383, DOI 10.1007/s10725-017-0349-1; Cavalcanti FR, 2004, NEW PHYTOL, V163, P563, DOI 10.1111/j.1469-8137.2004.01139.x; da Silva S, 2005, J BRAZIL CHEM SOC, V16, P1387, DOI 10.1590/S0103-50532005000800014; Deng WK, 2014, PLOS ONE, V9, DOI 10.1371/journal.pone.0111988; Din J, 2011, J ANIM PLANT SCI, V21, P78; Duan BL, 2007, J EXP BOT, V58, P3025, DOI 10.1093/jxb/erm160; Farooq M, 2008, J AGRON CROP SCI, V194, P161, DOI 10.1111/j.1439-037X.2008.00300.x; Farooq M, 2013, J AGRON CROP SCI, V199, P12, DOI 10.1111/j.1439-037X.2012.00521.x; Fernandes VF, 2013, REV BRAS FARMACOGN, V23, P419, DOI [10.1590/S0102-695X2013005000041, 10.1590/S0102-695X2013000300004]; Freed R.D., 1989, MSTAT C SOFTWARE PAC; Galano A, 2011, J PINEAL RES, V51, P1, DOI 10.1111/j.1600-079X.2011.00916.x; Gill SS, 2010, PLANT PHYSIOL BIOCH, V48, P909, DOI 10.1016/j.plaphy.2010.08.016; Hardeland R, 2016, FRONT PLANT SCI, V7, DOI 10.3389/fpls.2016.00198; Hardeland R, 2011, PROG NEUROBIOL, V93, P350, DOI 10.1016/j.pneurobio.2010.12.004; Hasanuzzaman M, 2017, PHYSIOL MOL BIOL PLA, V23, P249, DOI 10.1007/s12298-017-0422-2; Hasanuzzaman M, 2011, BIOL TRACE ELEM RES, V143, P1758, DOI 10.1007/s12011-011-8998-9; Hazzoumi Z, 2014, SPRINGERPLUS, V3, DOI 10.1186/2193-1801-3-321; Huang B, 2019, FRONT PLANT SCI, V10, DOI 10.3389/fpls.2019.00677; Jafari E, 2015, AVICENNA J PHYTOMEDI, V5, P10; Kabiri R, 2018, FOLIA HORTIC, V30, P155, DOI 10.2478/fhort-2018-0016; KRAUSE GH, 1975, PLANTA, V127, P285, DOI 10.1007/BF00380726; Lei XY, 2004, J PINEAL RES, V36, P126, DOI 10.1046/j.1600-079X.2003.00106.x; Li H, 2017, FRONT PLANT SCI, V8, DOI 10.3389/fpls.2017.00295; Lobell DB, 2011, SCIENCE, V333, P616, DOI [10.1126/science.1204531, 10.1126/science.1206376]; Meng JF, 2014, J PINEAL RES, V57, P200, DOI 10.1111/jpi.12159; Mirza M, 1999, FLAVOUR FRAG J, V14, P230, DOI [10.1002/(SICI)1099-1026(199907/08)14:4&lt;230::AID-FFJ816&gt;3.3.CO;2-C, 10.1002/(SICI)1099-1026(199907/08)14:4&amp;lt;230::AID-FFJ816&amp;gt;3.0.CO;2-L]; Munne-Bosch S, 2001, J PLANT PHYSIOL, V158, P1431, DOI 10.1078/0176-1617-00578; Nawaz MA, 2016, FRONT PLANT SCI, V6, DOI 10.3389/fpls.2015.01230; Osmond B, 1997, TRENDS PLANT SCI, V2, P119, DOI 10.1016/S1360-1385(97)80981-8; Ozden M, 2009, SCI HORTIC-AMSTERDAM, V119, P163, DOI 10.1016/j.scienta.2008.07.031; Perez-Llorca M, 2019, FRONT PLANT SCI, V10, DOI 10.3389/fpls.2019.00136; Pourmeidani A., 2017, J RANGELAND SCI, V7, P331; Rajabi Z, 2014, IND CROP PROD, V61, P233, DOI 10.1016/j.indcrop.2014.06.038; Ranieri A, 2000, PLANT SCI, V159, P159, DOI 10.1016/S0168-9452(00)00352-6; Rodriguez C, 2004, J PINEAL RES, V36, P1, DOI 10.1046/j.1600-079X.2003.00092.x; Sadak MS, 2020, B NATL RES CENT, V44, P18, DOI [10.1186/s42269-020-0275-7, DOI 10.1186/S42269-020-0275-7]; Sahoo Smita, 2017, Methods Mol Biol, V1631, P273, DOI 10.1007/978-1-4939-7136-7_16; Sarrou E, 2015, J ESSENT OIL RES, V27, P487, DOI 10.1080/10412905.2015.1064485; Sedaghat M, 2017, PLANT PHYSIOL BIOCH, V119, P59, DOI 10.1016/j.plaphy.2017.08.015; Sharma A, 2019, PLANTS-BASEL, V8, DOI 10.3390/plants8070190; Sharma P, 2005, PLANT GROWTH REGUL, V46, P209, DOI 10.1007/s10725-005-0002-2; Sun WN, 2002, BBA-GENE STRUCT EXPR, V1577, P1, DOI 10.1016/S0167-4781(02)00417-7; Tan DX, 2013, J PINEAL RES, V54, P127, DOI 10.1111/jpi.12026; Velikova V, 2005, PLANT CELL ENVIRON, V28, P318, DOI 10.1111/j.1365-3040.2004.01314.x; Wang FJ, 2009, ARCH ENVIRON CON TOX, V56, P723, DOI 10.1007/s00244-008-9226-2; Wang LY, 2016, PHOTOSYNTHETICA, V54, P19, DOI 10.1007/s11099-015-0140-3; Wang P, 2013, J PINEAL RES, V54, P292, DOI 10.1111/jpi.12017; Wang QN, 2016, FRONT PLANT SCI, V7, DOI 10.3389/fpls.2016.01882; Xu SC, 2010, J PINEAL RES, V49, P86, DOI 10.1111/j.1600-079X.2010.00770.x; Yang XL, 2018, PHOTOSYNTHETICA, V56, P884, DOI 10.1007/s11099-017-0748-6; Zhang N, 2015, J EXP BOT, V66, P647, DOI 10.1093/jxb/eru336; Zhang N, 2013, J PINEAL RES, V54, P15, DOI 10.1111/j.1600-079X.2012.01015.x; Zhang YP, 2017, BIOL PLANTARUM, V61, P571, DOI 10.1007/s10535-017-0717-8</t>
  </si>
  <si>
    <t>WOS:000530727500012</t>
  </si>
  <si>
    <t>Transcriptomic and metabolomic analyses reveal mechanisms of adaptation to salinity in which carbon and nitrogen metabolism is altered in sugar beet roots</t>
  </si>
  <si>
    <t>Liu, Lei; Wang, Bin; Liu, Dan; Zou, Chunlei; Wu, Peiran; Wang, Ziyang; Wang, Yubo; Li, Caifeng</t>
  </si>
  <si>
    <t>Background Beta vulgaris L. is one of the main sugar-producing crop species and is highly adaptable to saline soil. This study explored the alterations to the carbon and nitrogen metabolism mechanisms enabling the roots of sugar beet seedlings to adapt to salinity. Results The ionome, metabolome, and transcriptome of the roots of sugar beet seedlings were evaluated after 1 day (short term) and 7 days (long term) of 300 mM Na+ treatment. Salt stress caused reactive oxygen species (ROS) damage and ion toxicity in the roots. Interestingly, under salt stress, the increase in the Na+/K+ ratio compared to the control ratio on day 7 was lower than that on day 1 in the roots. The transcriptomic results showed that a large number of differentially expressed genes (DEGs) were enriched in various metabolic pathways. A total of 1279 and 903 DEGs were identified on days 1 and 7, respectively, and were mapped mainly to 10 Kyoto Encyclopedia of Genes and Genomes (KEGG) pathways. Most of the genes were involved in carbon metabolism and amino acid (AA) biosynthesis. Furthermore, metabolomic analysis revealed that sucrose metabolism and the activity of the tricarboxylic acid (TCA) cycle increased in response to salt stress. After 1 day of stress, the content of sucrose decreased, whereas the content of organic acids (OAs) such as L-malic acid and 2-oxoglutaric acid increased. After 7 days of salt stress, nitrogen-containing metabolites such as AAs, betaine, melatonin, and (S)-2-aminobutyric acid increased significantly. In addition, multiomic analysis revealed that the expression of the gene encoding xanthine dehydrogenase (XDH) was upregulated and that the expression of the gene encoding allantoinase (ALN) was significantly downregulated, resulting in a large accumulation of allantoin. Correlation analysis revealed that most genes were significantly related to only allantoin and xanthosine. Conclusions Our study demonstrated that carbon and nitrogen metabolism was altered in the roots of sugar beet plants under salt stress. Nitrogen metabolism plays a major role in the late stages of salt stress. Allantoin, which is involved in the purine metabolic pathway, may be a key regulator of sugar beet salt tolerance.</t>
  </si>
  <si>
    <t>10.1186/s12870-020-02349-9</t>
  </si>
  <si>
    <t>Liu, Lei</t>
  </si>
  <si>
    <t xml:space="preserve"> Li, Caifeng</t>
  </si>
  <si>
    <t>Beta vulgaris L; Salt tolerance; Multiomic analysis; Carbon and nitrogen metabolism</t>
  </si>
  <si>
    <t>SALT STRESS; ABIOTIC STRESS; OXIDATIVE STRESS; GENE-EXPRESSION; ORGANIC-ACIDS; LEA PROTEINS; TOLERANCE; PLANTS; PHOTOSYNTHESIS; ACCUMULATION</t>
  </si>
  <si>
    <t>[Liu, Lei; Wang, Bin; Liu, Dan; Zou, Chunlei; Wu, Peiran; Wang, Ziyang; Wang, Yubo; Li, Caifeng] Northeast Agr Univ, Coll Agron, Harbin, Heilongjiang, Peoples R China</t>
  </si>
  <si>
    <t>Li, CF (corresponding author), Northeast Agr Univ, Coll Agron, Harbin, Heilongjiang, Peoples R China.</t>
  </si>
  <si>
    <t>licaifeng@neau.edu.cn</t>
  </si>
  <si>
    <t>Aebi H, 1984, CATALASE IN VITRO, V105; Agati G, 1963, PLANT SCI, V2012, P67; Akashi K, 2001, FEBS LETT, V508, P438, DOI 10.1016/S0014-5793(01)03123-4; Annunziata MG, 2017, FRONT PLANT SCI, V7, DOI 10.3389/fpls.2016.02035; Ashraf M, 2007, ENVIRON EXP BOT, V59, P206, DOI 10.1016/j.envexpbot.2005.12.006; Bahieldin A, 2015, CR BIOL, V338, P285, DOI 10.1016/j.crvi.2015.03.010; Balibrea ME, 2000, PHYSIOL PLANTARUM, V110, P503, DOI 10.1111/j.1399-3054.2000.1100412.x; Baque MA, 2012, ACTA PHYSIOL PLANT, V34, P405, DOI 10.1007/s11738-011-0837-2; BATES LS, 1973, PLANT SOIL, V39, P205, DOI 10.1007/BF00018060; Blumwald E, 2000, CURR OPIN CELL BIOL, V12, P431, DOI 10.1016/S0955-0674(00)00112-5; BRADFORD MM, 1976, ANAL BIOCHEM, V72, P248, DOI 10.1016/0003-2697(76)90527-3; Campos F, 2013, MOL GENET GENOMICS, V288, P503, DOI 10.1007/s00438-013-0768-2; Carden DE, 2003, PLANT PHYSIOL, V131, P676, DOI 10.1104/pp.011445; CHANG KJ, 1991, BIOCHIM BIOPHYS ACTA, V1092, P29, DOI 10.1016/0167-4889(91)90174-V; Chen XH, 2019, BMC PLANT BIOL, V19, DOI 10.1186/s12870-019-1812-0; Dasgan HY, 2009, PLANT SOIL ENVIRON, V55, P51, DOI 10.17221/316-PSE; Downie HF, 2015, PLANT CELL ENVIRON, V38, P1213, DOI 10.1111/pce.12448; Duarte B, 2013, PLANT PHYSIOL BIOCH, V67, P178, DOI 10.1016/j.plaphy.2013.03.004; Fan XD, 2013, GENE, V512, P392, DOI 10.1016/j.gene.2012.09.100; FOUGERE F, 1991, PLANT PHYSIOL, V96, P1228, DOI 10.1104/pp.96.4.1228; Frazee AC, 2015, NAT BIOTECHNOL, V33, P243, DOI 10.1038/nbt.3172; Fu YY, 2014, ENVIRON SCI POLLUT R, V21, P2935, DOI 10.1007/s11356-013-2246-0; Gan L, 2020, ANAT REC, V303, P2109, DOI 10.1002/ar.24355; Geng G, 2019, INT J MOL SCI, V20, DOI 10.3390/ijms20235910; Ghoulam C, 2002, ENVIRON EXP BOT, V47, P39, DOI 10.1016/S0098-8472(01)00109-5; Gong B, 2014, FREE RADICAL BIO MED, V71, P36, DOI 10.1016/j.freeradbiomed.2014.02.018; He QL, 2019, ARCH TOXICOL, V93, P2575, DOI 10.1007/s00204-019-02529-z; Hernandez I, 2009, TRENDS PLANT SCI, V14, P125, DOI 10.1016/j.tplants.2008.12.003; Hojati M, 2011, J PLANT PHYSIOL, V168, P782, DOI 10.1016/j.jplph.2010.11.009; Hossain MS, 2017, J EXP BOT, V68, P5961, DOI 10.1093/jxb/erx388; Hossain MS, 2017, J EXP BOT, V68, P1283, DOI 10.1093/jxb/erx019; Huang LP, 2018, PLANT CELL PHYSIOL, V59, P916, DOI 10.1093/pcp/pcy035; Irani S, 2018, J PLANT PHYSIOL, V221, P43, DOI 10.1016/j.jplph.2017.11.011; Irani S, 2016, J PLANT PHYSIOL, V199, P87, DOI 10.1016/j.jplph.2016.05.011; Jones DL, 1998, PLANT SOIL, V205, P25, DOI 10.1023/A:1004356007312; Kaplan F, 2004, PLANT PHYSIOL, V136, P4159, DOI 10.1104/pp.104.052142; KERK NM, 1995, DEVELOPMENT, V121, P2825; Khan N, 2019, PLANT CELL ENVIRON, V42, P115, DOI 10.1111/pce.13195; Khan Taqi Ahmed, 2011, Journal of Agrobiology, V28, P97, DOI 10.2478/v10146-011-0011-x; Kim YO, 2019, J PLANT PHYSIOL, V240, DOI 10.1016/j.jplph.2019.153011; Li HW, 2011, PLANTA, V234, P1007, DOI 10.1007/s00425-011-1458-0; Li MX, 2017, FRONT PLANT SCI, V8, DOI 10.3389/fpls.2017.01101; LINDSTROM A, 1987, CAN J FOREST RES, V17, P787, DOI 10.1139/x87-126; Liu F, 2010, J EXP MAR BIOL ECOL, V382, P82, DOI 10.1016/j.jembe.2009.11.005; Liu TZ, 2019, PLANT SOIL, V443, P219, DOI 10.1007/s11104-019-04140-8; Liu TY, 2019, PLANTA, V250, P1355, DOI 10.1007/s00425-019-03228-w; Livak KJ, 2001, METHODS, V25, P402, DOI 10.1006/meth.2001.1262; Lv XY, 2019, FRONT PLANT SCI, V10, DOI 10.3389/fpls.2019.01431; Ma WB, 2019, METABOLITES, V9, DOI 10.3390/metabo9100225; Mansour MMF, 2000, BIOL PLANTARUM, V43, P491, DOI 10.1023/A:1002873531707; Misic D, 2012, J PLANT PHYSIOL, V169, P1281, DOI 10.1016/j.jplph.2012.04.018; Munns R, 2008, ANNU REV PLANT BIOL, V59, P651, DOI 10.1146/annurev.arplant.59.032607.092911; Noctor G, 1998, J EXP BOT, V49, P623, DOI 10.1093/jexbot/49.321.623; Noctor G, 2012, PLANT CELL ENVIRON, V35, P454, DOI 10.1111/j.1365-3040.2011.02400.x; Nourimand M, 2017, PLANT PHYSIOL BIOCH, V119, P103, DOI 10.1016/j.plaphy.2017.08.012; Parida AK, 2004, TREES-STRUCT FUNCT, V18, P167, DOI 10.1007/s00468-003-0293-8; Pignocchi C, 2003, CURR OPIN PLANT BIOL, V6, P379, DOI 10.1016/S1369-5266(03)00069-4; Postnikova OA, 2013, PLANT CELL PHYSIOL, V54, P1041, DOI 10.1093/pcp/pct056; Pourcel L, 2007, TRENDS PLANT SCI, V12, P29, DOI 10.1016/j.tplants.2006.11.006; Redwan M, 2017, ENVIRON EXP BOT, V143, P20, DOI 10.1016/j.envexpbot.2017.08.001; RHODES D, 1993, ANNU REV PLANT PHYS, V44, P357, DOI 10.1146/annurev.pp.44.060193.002041; Rimando AM, 2005, J CHROMATOGR A, V1078, P196, DOI 10.1016/j.chroma.2005.05.009; Romero LC, 1931, NEW PHYTOL, V2011, P165; Rosa M, 2009, PLANT SIGNAL BEHAV, V4, P388, DOI 10.4161/psb.4.5.8294; Rozema J, 2015, AOB PLANTS, V7, DOI 10.1093/aobpla/plu083; Saha B, 2016, ENVIRON EXP BOT, V128, P99, DOI 10.1016/j.envexpbot.2016.04.010; Sakamoto A, 2000, J EXP BOT, V51, P81, DOI 10.1093/jexbot/51.342.81; Segrest J P, 1971, Biochem Biophys Res Commun, V44, P390; Shao HB, 2005, COLLOID SURFACE B, V45, P131, DOI 10.1016/j.colsurfb.2005.07.017; Shi HT, 2013, PLANT PHYSIOL BIOCH, V71, P226, DOI 10.1016/j.plaphy.2013.07.021; Skopelitis DS, 1810, PLANT CELL, V2006, P2767; Skorupa M, 2019, BMC PLANT BIOL, V19, DOI 10.1186/s12870-019-1661-x; STEWART RRC, 1980, PLANT PHYSIOL, V65, P245, DOI 10.1104/pp.65.2.245; Tester M, 2003, ANN BOT-LONDON, V91, P503, DOI 10.1093/aob/mcg058; Tunnacliffe A, 2007, NATURWISSENSCHAFTEN, V94, P791, DOI 10.1007/s00114-007-0254-y; van der Fits L, 2000, SCIENCE, V289, P295, DOI 10.1126/science.289.5477.295; Velikova V, 2000, PLANT SCI, V151, P59, DOI 10.1016/S0168-9452(99)00197-1; Wang LH, 2019, PHOTOSYNTHETICA, V57, P286, DOI 10.32615/ps.2019.030; Wang Y, 2019, INT J MOL SCI, V20, DOI 10.3390/ijms20030599; Wang YG, 2019, J AGR FOOD CHEM, V67, P6056, DOI 10.1021/acs.jafc.9b00244; Wang YG, 2017, J PLANT RES, V130, P1079, DOI 10.1007/s10265-017-0964-y; Watanabe S, 2014, PLANT CELL ENVIRON, V37, P1022, DOI 10.1111/pce.12218; Wedeking R, 2017, FUNCT PLANT BIOL, V44, P119, DOI 10.1071/FP16112; Werner AK, 2011, TRENDS PLANT SCI, V16, P381, DOI 10.1016/j.tplants.2011.03.012; Widodo, 2009, J EXP BOT, V60, P4089, DOI 10.1093/jxb/erp243; Xu DP, 1996, PLANT PHYSIOL, V110, P249, DOI 10.1104/pp.110.1.249; Yamaguchi T, 2005, TRENDS PLANT SCI, V10, P615, DOI 10.1016/j.tplants.2005.10.002; Yang CW, 2010, AGRON J, V102, P1081, DOI 10.2134/agronj2009.0471; Yang L, 2012, J PLANT PHYSIOL, V169, P839, DOI 10.1016/j.jplph.2012.01.023; Yao DX, 2011, GENOMICS, V98, P47, DOI 10.1016/j.ygeno.2011.04.007; You SH, 2017, PLANT BIOTECHNOL REP, V11, P147, DOI 10.1007/s11816-017-0437-8; Yu CN, 2018, BMC PLANT BIOL, V18, DOI 10.1186/s12870-018-1412-4; Zhao XQ, 2014, PLOS ONE, V9, DOI 10.1371/journal.pone.0108020; Zou C, 2017, SUGAR TECH, V1, P1; Zuther E, 2007, ADV MOL BREEDING DRO, P285, DOI DOI 10.1007/978-1-4020-5578-2_12</t>
  </si>
  <si>
    <t>WOS:000523499600004</t>
  </si>
  <si>
    <t>Effect of Exopolysaccharide-Producing Bacteria and Melatonin on Faba Bean Production in Saline and Non-Saline Soil</t>
  </si>
  <si>
    <t>Abd El-Ghany, Mona F.; Attia, Magdy</t>
  </si>
  <si>
    <t>Soil salinity is a major threat to modern agriculture, as it affects crop growth and development. The present study focuses on the integration of eco-friendly biostimulants in salinity stress as a strategy to achieve the alleviation of abiotic stress. Field experiments were conducted at two locations, consisting of saline and non-saline soil, to investigate the utilization of exopolysaccharide (EPS)-producing bacteria (Azotobacter chroococcum) and melatonin at different concentrations (0, 25, 50, and 100 mu M) for alleviating the adverse effects of salinity on the growth and production of faba bean plants. Salinity stress caused a reduction in all measured parameters of the faba bean plants grown in the saline soil relative to the plants grown in the non-saline soil. The addition of bacteria and/or melatonin significantly increased the growth parameters and yield components under both soils compared to the respective control plants. Both bacteria inoculation and melatonin application enhanced N, P, and K concentrations; the proline content; RWC%; and the K+/Na+ ratio; however, Na+ and Cl- concentrations were decreased significantly in salt-stressed faba beans. The combined use of bacteria and melatonin exhibited the highest stimulating effects. The present study recommends the combined use of EPS-producing bacteria and melatonin for the salinity stress management strategy of faba bean.</t>
  </si>
  <si>
    <t>10.3390/agronomy10030316</t>
  </si>
  <si>
    <t>Abd El-Ghany, Mona F.</t>
  </si>
  <si>
    <t xml:space="preserve"> Attia, Magdy</t>
  </si>
  <si>
    <t>soil salinity; faba bean; biostimulants; EPS-producing bacteria; melatonin</t>
  </si>
  <si>
    <t>GROWTH-PROMOTING BACTERIA; ABIOTIC STRESS TOLERANCE; PLANT-GROWTH; SALT STRESS; EXOGENOUS MELATONIN; ROOT REGENERATION; OSMOTIC-STRESS; L.; INOCULATION; ANTIOXIDANT</t>
  </si>
  <si>
    <t>[Abd El-Ghany, Mona F.] Cairo Univ, Fac Agr, Soil Dept, POB 12613, Giza, Egypt; [Attia, Magdy] Natl Res Ctr, Agr Microbiol Dept, 33 El Buhouth St,POB 12622, Cairo, Egypt</t>
  </si>
  <si>
    <t>Abd El-Ghany, MF (corresponding author), Cairo Univ, Fac Agr, Soil Dept, POB 12613, Giza, Egypt.</t>
  </si>
  <si>
    <t>mona.abdulghany@agr.cu.edu.eg; magdyattia@hotmail.com</t>
  </si>
  <si>
    <t>Attia, Magdy/0000-0002-9086-590X</t>
  </si>
  <si>
    <t>Afridi MS, 2019, PLANT PHYSIOL BIOCH, V139, P569, DOI 10.1016/j.plaphy.2019.03.041; Ahmad P, 2016, FRONT PLANT SCI, V7, DOI 10.3389/fpls.2016.00513; Ali S, 2014, PLANT PHYSIOL BIOCH, V80, P160, DOI 10.1016/j.plaphy.2014.04.003; ALLEN GJ, 1995, PLANT CELL ENVIRON, V18, P105, DOI 10.1111/j.1365-3040.1995.tb00344.x; Hernandez JA, 2019, INT J MOL SCI, V20, DOI 10.3390/ijms20102408; ARNON DI, 1949, PLANT PHYSIOL, V24, P1, DOI 10.1104/pp.24.1.1; Arora M, 2010, J ENVIRON BIOL, V31, P701; Ashraf M., 2006, International Journal of Environmental Science and Technology, V3, P43; Awad N., 2012, J APPL SCI RES, V8, P2033; BATES LS, 1973, PLANT SOIL, V39, P205, DOI 10.1007/BF00018060; Ben Abdallah S, 2016, ACTA PHYSIOL PLANT, V38, DOI 10.1007/s11738-016-2096-8; Cao YY, 2015, BIOL PLANTARUM, V59, P147, DOI 10.1007/s10535-014-0469-7; Chapman H D, 1961, METHODS ANAL SOILS P, P161; Chaudhary D, 2013, PHYSIOL MOL BIOL PLA, V19, P515, DOI 10.1007/s12298-013-0178-2; du Jardin P, 2015, SCI HORTIC-AMSTERDAM, V196, P3, DOI 10.1016/j.scienta.2015.09.021; Egamberdiyeva D, 2004, J ARID ENVIRON, V56, P293, DOI 10.1016/S0140-1963(03)00050-8; Egamberdiyeva D, 2003, SOIL BIOL BIOCHEM, V35, P973, DOI 10.1016/S0038-0717(03)00158-5; Etemadi F, 2018, COMMUN SOIL SCI PLAN, V49, P2064, DOI 10.1080/00103624.2018.1495729; Etemadi F, 2018, AGRON J, V110, P455, DOI 10.2134/agronj2017.08.0501; Garg B. K., 2003, Current Agriculture, V27, P1; Gomes Maria Angélica da Conceição, 2017, Acta Limnol. Bras., V29, pe9, DOI 10.1590/s2179-975x4716; GREENWAY H, 1980, ANNU REV PLANT PHYS, V31, P149, DOI 10.1146/annurev.pp.31.060180.001053; Hahm MS, 2017, J MICROBIOL BIOTECHN, V27, P1790, DOI 10.4014/jmb.1609.09042; Han QH, 2017, FRONT PLANT SCI, V8, DOI 10.3389/fpls.2017.00785; Hardeland R, 2011, PROG NEUROBIOL, V93, P350, DOI 10.1016/j.pneurobio.2010.12.004; Hasanuzzaman M., 2013, ECOPHYSIOLOGY RESPON, P25, DOI DOI 10.1007/978-1-4614-4747-4_2; Hasegawa PM, 2000, ANNU REV PLANT PHYS, V51, P463, DOI 10.1146/annurev.arplant.51.1.463; Ioneva ZS, 1988, FIZIOLO RASTEN, V14, P42; Iqbal N, 2015, J PLANT PHYSIOL, V178, P84, DOI 10.1016/j.jplph.2015.02.006; Rodriguez-Naranjo MI, 2012, J PINEAL RES, V53, P219, DOI 10.1111/j.1600-079X.2012.00990.x; Jackson M.L., 1973, SOIL CHEM ANAL; Kang SM, 2014, J PLANT INTERACT, V9, P673, DOI 10.1080/17429145.2014.894587; Li C, 2012, J PINEAL RES, V53, P298, DOI 10.1111/j.1600-079X.2012.00999.x; Li H, 2017, FRONT PLANT SCI, V8, DOI 10.3389/fpls.2017.00295; Liu P, 2015, ENVIRON EXP BOT, V111, P42, DOI 10.1016/j.envexpbot.2014.10.006; Liu T, 2016, J BASIC MICROB, V56, P838, DOI 10.1002/jobm.201500223; Castanares JL, 2019, HORTIC PLANT J, V5, P79, DOI 10.1016/j.hpj.2019.01.002; Maathuis FJM, 1999, ANN BOT-LONDON, V84, P123, DOI 10.1006/anbo.1999.0912; Mahmood S, 2016, FRONT PLANT SCI, V7, DOI 10.3389/fpls.2016.00876; Mohammed A. F., 2018, African Journal of Microbiology Research, V12, P399, DOI 10.5897/ajmr2018.8822; Morrissey EM, 2014, GLOBAL CHANGE BIOL, V20, P1351, DOI 10.1111/gcb.12431; NABIL M, 1995, PHYSIOL PLANTARUM, V93, P217, DOI 10.1111/j.1399-3054.1995.tb02220.x; Nawaz MA, 2016, FRONT PLANT SCI, V6, DOI 10.3389/fpls.2015.01230; Parida Asish, 2002, Journal of Plant Biology, V45, P28; Qurashi AW, 2012, BRAZ J MICROBIOL, V43, P1183, DOI 10.1590/S1517-838220120003000046; Radi AA, 2013, J BIOL EARTH SCI, V3, P72; Rady MM, 2013, SCI HORTIC-AMSTERDAM, V162, P63, DOI 10.1016/j.scienta.2013.07.046; Richter JA, 2019, PLANT CELL ENVIRON, V42, P295, DOI 10.1111/pce.13386; RODRIGUEZNAVARRO DN, 1991, SOIL BIOL BIOCHEM, V23, P375, DOI 10.1016/0038-0717(91)90194-O; Rojas-Tapias D, 2012, APPL SOIL ECOL, V61, P264, DOI 10.1016/j.apsoil.2012.01.006; Sandhya V, 2009, BIOL FERT SOILS, V46, P17, DOI 10.1007/s00374-009-0401-z; Sarropoulou V, 2012, PLANT PHYSIOL BIOCH, V61, P162, DOI 10.1016/j.plaphy.2012.10.001; Sarropoulou VN, 2012, J PINEAL RES, V52, P38, DOI 10.1111/j.1600-079X.2011.00914.x; Siddiqui MH, 2019, INT J MOL SCI, V20, DOI 10.3390/ijms20020353; Stoeva N, 2008, J CENT EUR AGRIC, V9, P385; Tan DX, 2012, J EXP BOT, V63, P577, DOI 10.1093/jxb/err256; Upadhyay SK, 2009, CURR MICROBIOL, V59, P489, DOI 10.1007/s00284-009-9464-1; Van Oosten MJ, 2018, BMC PLANT BIOL, V18, DOI 10.1186/s12870-018-1411-5; Van Oosten MJ, 2017, CHEM BIOL TECHNOL AG, V4, DOI 10.1186/s40538-017-0089-5; Velmourougane K, 2017, FEMS MICROBIOL ECOL, V93, DOI 10.1093/femsec/fix066; Viscardi S, 2016, J SOIL SCI PLANT NUT, V16, P848; Wang M, 2013, INT J MOL SCI, V14, P7370, DOI 10.3390/ijms14047370; Wei W, 2015, J EXP BOT, V66, P695, DOI 10.1093/jxb/eru392; Xu Xiang-dong, 2010, Yingyong Shengtai Xuebao, V21, P1295; Yan N, 2015, INT SOIL WATER CONSE, V3, P316, DOI 10.1016/j.iswer.2015.11.003; Zhan HS, 2019, INT J MOL SCI, V20, DOI 10.3390/ijms20030709; Zhang HJ, 2014, J PINEAL RES, V57, P269, DOI 10.1111/jpi.12167; Zhang HM, 2014, J PINEAL RES, V57, P131, DOI 10.1111/jpi.12162</t>
  </si>
  <si>
    <t>WOS:000529377300002</t>
  </si>
  <si>
    <t>Investigating molecular evolutionary forces and phylogenetic relationships among melatonin precursor-encoding genes of different plant species</t>
  </si>
  <si>
    <t>Boulila, Moncef; ElSayed, Abdelaleim Ismail; Rafudeen, Mohammed Suhail; Omar, Ahmad Alsayed</t>
  </si>
  <si>
    <t>A total of 53 plant species accessions from different geographic regions, including four melatonin precursor-coding genes obtained from Arachis hypogaea (ASMT1, 2, 3 and T5H) underwent extensive molecular evolutionary analyses. Evolutionary relationships were inferred and showed that dichotomous bifurcating trees did not reflect the true phylogeny since reticulate events took place due likely to recombination. Thus, a phylogenetic network was reconstructed for each type of enzyme and highlighted the presence of such incompatibilities. GARD algorithm pointed out that ASMT1, 2, and 3-coding gene sequences contained recombination sites with significant topological incongruence on both sides of the breakpoints (for ASMT1, and 2), while only on one side of the breakpoints for ASMT3. In contrast, no statistically recombination signal was recorded in T5H-coding gene. Furthermore, gene duplication was localized in the ancestor of a monophyletic group of Populus accessions. Selection pressure was assessed using several statistical models incorporated in HyPhy package through the datamonkey web server. It was demonstrated that numerous individual sites and tree branches experienced predominantly purifying selection. In contrast, the BUSTED model evidenced a gene-wide episodic diversifying selection in the phylogeny of only three enzyme-coding genes (ASMT, and 2, and T5H). Likewise, it was shown that Mixed Effects Model of Episodic Selection (MEME) model detected only episodic positively selected sites in all four melatonin enzymes-coding genes; whereas, REL model failed to detect neither positive nor negative selection in tested individual sites of ASMT3-coding gene.</t>
  </si>
  <si>
    <t>MOLECULAR BIOLOGY REPORTS</t>
  </si>
  <si>
    <t>10.1007/s11033-020-05249-1</t>
  </si>
  <si>
    <t>Boulila, Moncef</t>
  </si>
  <si>
    <t xml:space="preserve"> Omar, Ahmad Alsayed</t>
  </si>
  <si>
    <t>Melatonin; Molecular evolution; Phylogenetic analysis; Peanut; Recombination; Natural selection; Bioinformatics; Gene duplication</t>
  </si>
  <si>
    <t>DATAMONKEY; HYPOTHESIS; ALGORITHM; SELECTION; NETWORKS; ISSUES; TOOLS; MODEL</t>
  </si>
  <si>
    <t>[Boulila, Moncef] Univ Sfax, Inst Olivier, BP 14, Ibn Khaldoun 4061, Sousse, Tunisia; [ElSayed, Abdelaleim Ismail; Omar, Ahmad Alsayed] Zagazig Univ, Fac Agr, Biochem Dept, Zagazig 44519, Egypt; [Rafudeen, Mohammed Suhail] Univ Cape Town, Dept Mol &amp; Cell Biol, ZA-7701 Rondebosch, South Africa; [Omar, Ahmad Alsayed] Univ Florida, Citrus Res &amp; Educ Ctr, IFAS, Lake Alfred, FL 33850 USA</t>
  </si>
  <si>
    <t>ElSayed, AI (corresponding author), Zagazig Univ, Fac Agr, Biochem Dept, Zagazig 44519, Egypt.</t>
  </si>
  <si>
    <t>aelsayed@zu.edu.eg</t>
  </si>
  <si>
    <t>ElSayed, Abdelaleim/I-7483-2012; Omar, Ahmad A./D-9936-2015</t>
  </si>
  <si>
    <t>ElSayed, Abdelaleim/0000-0002-1345-0233; Omar, Ahmad A./0000-0003-3198-624X</t>
  </si>
  <si>
    <t>AKAIKE H, 1974, IEEE T AUTOMAT CONTR, VAC19, P716, DOI 10.1109/TAC.1974.1100705; ALTSCHUL SF, 1994, NAT GENET, V6, P119, DOI 10.1038/ng0294-119; ALTSCHUL SF, 1990, J MOL BIOL, V215, P403, DOI 10.1006/jmbi.1990.9999; Bapteste E, 2013, TRENDS GENET, V29, P439, DOI 10.1016/j.tig.2013.05.007; Delport W, 2010, BIOINFORMATICS, V26, P2455, DOI 10.1093/bioinformatics/btq429; EHRLICH SD, 1993, GENE, V135, P161, DOI 10.1016/0378-1119(93)90061-7; FU YX, 1993, GENETICS, V133, P693; Hoagland DR, 1950, CALIF AES C, V347, P22; Huson DH, 2006, MOL BIOL EVOL, V23, P254, DOI 10.1093/molbev/msj030; KISHINO H, 1989, J MOL EVOL, V29, P170, DOI 10.1007/BF02100115; Korber B, 2002, COMPUTATIONAL ANAL H, P55; Pond SLK, 2006, PLOS COMPUT BIOL, V2, P530, DOI 10.1371/journal.pcbi.0020062; Pond SLK, 2006, MOL BIOL EVOL, V23, P1891, DOI 10.1093/molbev/msl051; Kumar S, 2018, MOL BIOL EVOL, V35, P1547, DOI 10.1093/molbev/msy096; Larkin MA, 2007, BIOINFORMATICS, V23, P2947, DOI 10.1093/bioinformatics/btm404; Murrell B, 2015, MOL BIOL EVOL, V32, P1365, DOI 10.1093/molbev/msv035; Murrell B, 2013, MOL BIOL EVOL, V30, P1196, DOI 10.1093/molbev/mst030; Murrell B, 2012, PLOS GENET, V8, DOI 10.1371/journal.pgen.1002764; PEARSON WR, 1988, P NATL ACAD SCI USA, V85, P2444, DOI 10.1073/pnas.85.8.2444; Pond SLK, 2006, BIOINFORMATICS, V22, P3096, DOI 10.1093/bioinformatics/btl474; Pond SLK, 2005, STAT BIOL HEALTH, P125, DOI 10.1007/0-387-27733-1_6; Pond SLK, 2005, MOL BIOL EVOL, V22, P478, DOI 10.1093/molbev/msi031; Pond SLK, 2005, BIOINFORMATICS, V21, P2531, DOI 10.1093/bioinformatics/bti320; Rand DM, 1998, GENETICA, V102-3, P393, DOI 10.1023/A:1017006118852; Rozas J, 2003, BIOINFORMATICS, V19, P2496, DOI 10.1093/bioinformatics/btg359; Scheffler K, 2006, BIOINFORMATICS, V22, P2493, DOI 10.1093/bioinformatics/btl427; Smith MD, 2015, MOL BIOL EVOL, V32, P1342, DOI 10.1093/molbev/msv022; SUGIURA N, 1978, COMMUN STAT A-THEOR, V7, P13, DOI 10.1080/03610927808827599; TAJIMA F, 1989, GENETICS, V123, P585; TAMURA K, 1992, MOL BIOL EVOL, V9, P678; Tan DX, 2014, INT J MOL SCI, V15, P15858, DOI 10.3390/ijms150915858; Wei J, 2018, J PINEAL RES, V65, DOI 10.1111/jpi.12500; Xu JM, 2019, GENES-BASEL, V10, DOI 10.3390/genes10030203; Zhang Y, 2015, GENET MOL RES, V14, P680, DOI 10.4238/2015.January.30.11; Zhao D, 2019, FRONT ENDOCRINOL, V10, DOI 10.3389/fendo.2019.00249</t>
  </si>
  <si>
    <t>0301-4851</t>
  </si>
  <si>
    <t>1573-4978</t>
  </si>
  <si>
    <t>MOL BIOL REP</t>
  </si>
  <si>
    <t>Mol. Biol. Rep.</t>
  </si>
  <si>
    <t>WOS:000527853900008</t>
  </si>
  <si>
    <t>Influence of pH, temperature, and light on the stability of melatonin in aqueous solutions and fruit juices</t>
  </si>
  <si>
    <t>Pranil, Thorung; Moongngarm, Anuchita; Loypimai, Patiwit</t>
  </si>
  <si>
    <t>The ability to predict melatonin stability during food processing or storage is important. Therefore, the degradation of melatonin in both aqueous solutions and fruit juice samples was investigated. The pH values of aqueous solutions were set over a pH range from 1 to 13 and at four different temperatures (60, 70, 80 and 90 degrees C). The highest remaining melatonin (C-R) was observed in the lowest pH solution (pH = 1, C-R &gt; 65%). Melatonin concentrations decreased with rising pH levels from pH 4 to 13 during storage time. The thermal degradation rate constant of melatonin (k) values obtained followed the order: k(90 degrees C) (0.175) &gt;k(80 degrees C) (0.123) &gt;k(70 degrees C) (0.082) &gt;k(60 degrees C) (0.027). Thermal degradation kinetics followed the first-order reaction model with a high range of coefficients of determination (0.9744 &lt; R-2 &lt; 0.995). The temperature also affected on melatonin degradation in fruit juices which the degradation rate was increased with the presence of light and high temperature. Our results can be used as guidelines to develop a processing method that predicts melatonin degradation during thermal processing of food products.</t>
  </si>
  <si>
    <t>HELIYON</t>
  </si>
  <si>
    <t>10.1016/j.heliyon.2020.e03648</t>
  </si>
  <si>
    <t>Pranil, Thorung</t>
  </si>
  <si>
    <t xml:space="preserve"> Loypimai, Patiwit</t>
  </si>
  <si>
    <t>Food science; Melatonin; Serotonin; Tryptophan; Thermal degradation; Light; pH; Stability; Neuroendocrine hormone; Circadian rhythm; Antioxidant</t>
  </si>
  <si>
    <t>TOTAL ANTIOXIDANT CAPACITY; 6-SULFATOXYMELATONIN; SEROTONIN; PLANTS; SLEEP</t>
  </si>
  <si>
    <t>[Pranil, Thorung; Moongngarm, Anuchita] Mahasarakham Univ, Fac Technol, Dept Food Technol &amp; Nutr, Res Unit Nutr Life, Maha Sarakham 44150, Thailand; [Loypimai, Patiwit] Bansomdejchapraya Rajabhat Univ, Fac Sci &amp; Technol, Div Food Sci &amp; Technol, Bangkok 10600, Thailand</t>
  </si>
  <si>
    <t>Moongngarm, A (corresponding author), Mahasarakham Univ, Fac Technol, Dept Food Technol &amp; Nutr, Res Unit Nutr Life, Maha Sarakham 44150, Thailand.</t>
  </si>
  <si>
    <t>anuchitac@yahoo.co.th</t>
  </si>
  <si>
    <t>Loypimai, Patiwit/AAS-9239-2020; Loypimai, Patiwit/AAY-8206-2020</t>
  </si>
  <si>
    <t>Loypimai, Patiwit/0000-0002-7155-0080; Moongngarm, Anuchita/0000-0001-8852-9512</t>
  </si>
  <si>
    <t>Andrisano V, 2000, J PHARMACEUT BIOMED, V23, P15, DOI 10.1016/S0731-7085(00)00259-4; Baker Max T., 2005, Patent No. [US007381740B2 1 (9), 007381740]; Burkhardt S, 2001, J AGR FOOD CHEM, V49, P4898, DOI 10.1021/jf010321+; Cao J, 2006, J CHROMATOGR A, V1134, P333, DOI 10.1016/j.chroma.2006.09.079; Daya S, 2001, J PINEAL RES, V31, P155, DOI 10.1034/j.1600-079x.2001.310209.x; de la Puerta C, 2007, FOOD CHEM, V104, P609, DOI 10.1016/j.foodchem.2006.12.010; De Luca M, 2013, DRUG TEST ANAL, V5, P96, DOI 10.1002/dta.276; Dopfel RP, 2007, CANCER DETECT PREV, V31, P140, DOI 10.1016/j.cdp.2007.02.001; Erland LAE, 2016, FRONT PLANT SCI, V7, DOI 10.3389/fpls.2016.01721; Garrido M, 2010, J GERONTOL A-BIOL, V65, P909, DOI 10.1093/gerona/glq099; Helmenstine Marie, 2018, PH PKA RELATIONSHIP; Huang X., 2011, APPL LC LC MS ANAL M, P8398; Jan JE, 2009, J PINEAL RES, V46, P1, DOI 10.1111/j.1600-079X.2008.00628.x; Johns N.P., 2013, DIETARY INTAKE MELAT; Key Jessie A., 2015, INTRO CHEM 1 CANADIA; Kim S, 2019, NUCLEIC ACIDS RES, V47, pD1102, DOI 10.1093/nar/gky1033; Kolar J, 2005, J PINEAL RES, V39, P333, DOI 10.1111/j.1600-079X.2005.00276.x; Lee Ya-Ling, 1989, DEV TRANSDERMAL DELI; Luca M. De, 2009, APPL MULTIVARIATE CU; Mercolini L, 2012, J PINEAL RES, V53, P21, DOI 10.1111/j.1600-079X.2011.00967.x; Moussaoui E., 2015, INT J CURR RES, V7, P15526; Moussaoui NE, 2014, INT J ENG RES TECHNO, V3, P2243; Murch SJ, 2000, PLANT CELL REP, V19, P698, DOI 10.1007/s002990000206; Oba S, 2008, J PINEAL RES, V45, P17, DOI 10.1111/j.1600-079X.2007.00549.x; Paredes SD, 2009, J EXP BOT, V60, P57, DOI 10.1093/jxb/ern284; Posmyk MM, 2009, ACTA PHYSIOL PLANT, V31, P1, DOI 10.1007/s11738-008-0213-z; Reiter RJ, 2005, NUTRITION, V21, P920, DOI 10.1016/j.nut.2005.02.005; Reiter Russel J, 2007, World Rev Nutr Diet, V97, P211, DOI 10.1159/000097917; Tan DX, 2012, J EXP BOT, V63, P577, DOI 10.1093/jxb/err256; Wojciak-Kosior M., 2008, Herba Polonica, V54, P13; Xie ZZ, 2017, NEUROL RES, V39, P559, DOI 10.1080/01616412.2017.1315864; Xu XR, 2009, SEP PURIF TECHNOL, V68, P261, DOI 10.1016/j.seppur.2009.05.013; Zafra-Roldan A, 2018, SPECTROCHIM ACTA A, V190, P442, DOI 10.1016/j.saa.2017.09.042</t>
  </si>
  <si>
    <t>2405-8440</t>
  </si>
  <si>
    <t>Heliyon</t>
  </si>
  <si>
    <t>WOS:000522422500176</t>
  </si>
  <si>
    <t>Effect of Short-Term Treatment of Roots with Melatonin on Photosynthesis of Cucumber Leaves</t>
  </si>
  <si>
    <t>Boyko, E. V.; Golovatskaya, I. F.; Bender, O. G.; Plyusnin, I. N.</t>
  </si>
  <si>
    <t>Effect of a short-term (15, 30, 60, and 120 min) root treatment with melatonin (0.1 pM and 1.0 mu M) on physiological parameters of the leaf was studied in 21-day-old cucumber (Cucumis sativus L.) plants, early cv. Izyashchnyi, grown on Murashige-Skoog nutrient medium. Experimental data concerning kinetics of melatonin influence have shown that the duration of the aftereffect necessary for activation of photosynthesis, transpiration, and stomatal conductance of cucumber leaves decreased when the concentration of the exogenous melatonin used for root treatment rose. A similar pattern was observed in respect to intensification of lipids' peroxidation, content of proline, and activation of guaiacol-dependent peroxidase (EC 1.11.1.7). Under the effect of melatonin, antiradical activity in the leaf decreased in 120 min, which was preceded by a reduction in the content of total flavonoids. Regulation in activity of antioxidant enzymes superoxide dismutase (EC 1.15.1.1) and catalase (EC 1.11.1.6) was more intricate. Possible mechanisms of the influence of melatonin on parameters of photosynthesis in cucumber leaves are discussed.</t>
  </si>
  <si>
    <t>10.1134/S102144372002003X</t>
  </si>
  <si>
    <t>Boyko, E. V.</t>
  </si>
  <si>
    <t xml:space="preserve"> Plyusnin, I. N.</t>
  </si>
  <si>
    <t>Cucumis sativus; melatonin; photosynthesis; antiradical activity; peroxidation of lipids; proline; superoxide dismutase; catalase; guaiacol peroxidase; flavonoids</t>
  </si>
  <si>
    <t>PLANTS; CAPACITY</t>
  </si>
  <si>
    <t>[Boyko, E. V.; Golovatskaya, I. F.; Plyusnin, I. N.] Natl Res Tomsk State Univ, Tomsk, Russia; [Bender, O. G.] Russian Acad Sci, Inst Monitoring Climat &amp; Ecol Syst, Siberian Branch, Tomsk, Russia</t>
  </si>
  <si>
    <t>Boyko, EV (corresponding author), Natl Res Tomsk State Univ, Tomsk, Russia.</t>
  </si>
  <si>
    <t>CaterinaSoloveva@gmail.com</t>
  </si>
  <si>
    <t>Arnao MB, 2018, ANN BOT-LONDON, V121, P195, DOI 10.1093/aob/mcx114; BATES LS, 1973, PLANT SOIL, V39, P205, DOI 10.1007/BF00018060; BLOIS MS, 1958, NATURE, V181, P1199, DOI 10.1038/1811199a0; Boyko E.V., 2019, MAT 13 MEZHD S NOV N, P135; Buege J A, 1978, Methods Enzymol, V52, P302; Efimova MV, 2018, RUSS J PLANT PHYSL+, V65, P394, DOI 10.1134/S1021443718030020; ESEN A, 1978, ANAL BIOCHEM, V89, P264, DOI 10.1016/0003-2697(78)90749-2; Foyer CH, 2018, ENVIRON EXP BOT, V154, P134, DOI 10.1016/j.envexpbot.2018.05.003; Galano A, 2015, J PINEAL RES, V58, P107, DOI 10.1111/jpi.12196; Garifzyanov A.R., 2011, SOVREM PROBLEMY NAUK, P35; Golovatskaya I. F., 2018, Sel'skokhozyaistvennaya Biologiya, V53, P1025, DOI 10.15389/agrobiology.2018.5.1025eng; Golovatskaya I.F., 2018, MAT VSER NAUCHN PRAK, P103; GOLOVATSKAYA IF, 2017, VESTN TOMSK GOS UNIV, P144, DOI DOI 10.17223/19988591/37/8; Kholodova VP, 2018, RUSS J PLANT PHYSL+, V65, P882, DOI 10.1134/S1021443718060080; Kusnetsov VV, 2018, RUSS J PLANT PHYSL+, V65, P465, DOI [10.1134/S1021443718030044, 10.1134/s1021443718030044]; Lee K, 2018, J PINEAL RES, V65, DOI 10.1111/jpi.12512; Li C, 2015, J EXP BOT, V66, P669, DOI 10.1093/jxb/eru476; Li H, 2017, SCI REP-UK, V7, DOI 10.1038/srep40858; Sharif R, 2018, MOLECULES, V23, DOI 10.3390/molecules23092352; Tarakhovskii Yu.S., 2013, FLAVONOIDY BIOKHIMIY; Wang LY, 2016, PHOTOSYNTHETICA, V54, P19, DOI 10.1007/s11099-015-0140-3; Weeda S, 2014, PLOS ONE, V9, DOI 10.1371/journal.pone.0093462; Wei J, 2018, J PINEAL RES, V65, DOI 10.1111/jpi.12500; Yang XL, 2018, PHOTOSYNTHETICA, V56, P884, DOI 10.1007/s11099-017-0748-6; Ye J, 2016, ACTA PHYSIOL PLANT, V38, DOI 10.1007/s11738-015-2045-y; Yoon YH, 2019, BIOMOLECULES, V9, DOI 10.3390/biom9010026; Zhang N, 2017, SCI REP-UK, V7, DOI 10.1038/s41598-017-00566-1; Zhang N, 2016, FRONT PLANT SCI, V7, DOI 10.3389/fpls.2016.00197; Zhang N, 2015, J EXP BOT, V66, P647, DOI 10.1093/jxb/eru336; Zheng XD, 2017, SCI REP-UK, V7, DOI 10.1038/srep41236</t>
  </si>
  <si>
    <t>WOS:000521331800016</t>
  </si>
  <si>
    <t>Melatonin enhances salt stress tolerance in rubber tree (Hevea brasiliensis) seedlings</t>
  </si>
  <si>
    <t>Yang, Hong; Dai, Longjun; Wei, Yongxuan; Deng, Zhi; Li, Dejun</t>
  </si>
  <si>
    <t>As a well-known agent, melatonin plays very important roles in animals. However, its possible function is less clear in plants, especially in rubber tree. In this study, we demonstrate that melatonin acts as a potential agent to enhance salt stress tolerance in rubber tree seedlings. Chlorophyll degradation and H2O2 accumulation in leaves of seedlings under salinity stress were significantly relieved by melatonin treatment. Transcriptome analyses suggested that melatonin was a potential antioxidant, and its exogenous application resulted in enhanced antioxidant protection mainly by regulating the genes involved in photosynthesis, ROS metabolism, flavonoids and melatonin biosynthesis. These results demonstrate that melatonin can enhance salt stress tolerance directly or indirectly by counteracting the cellular accumulation of H2O2 in rubber tree. Our findings are helpful for not only understanding melatonin's roles in salinity stress, but also providing new insights into potential utilization of melatonin against abiotic stresses in rubber tree.</t>
  </si>
  <si>
    <t>10.1016/j.indcrop.2019.111990</t>
  </si>
  <si>
    <t>Yang, Hong</t>
  </si>
  <si>
    <t xml:space="preserve"> Li, Dejun</t>
  </si>
  <si>
    <t>Melatonin; Salinity stress; Antioxidant; Hydrogen peroxide; Transcriptome; Rubber tree</t>
  </si>
  <si>
    <t>SEED-GERMINATION; AUXIN TRANSPORT; HIGHER-PLANTS; ROOT; DROUGHT; ARABIDOPSIS; MECHANISMS; SALINITY; PATHWAY; ACID</t>
  </si>
  <si>
    <t>[Yang, Hong; Dai, Longjun; Wei, Yongxuan; Deng, Zhi; Li, Dejun] Chinese Acad Trop Agr Sci, Rubber Res Inst, Minist Agr &amp; Rural Affairs, Key Lab Biol &amp; Genet Resources Rubber Tree, Haikou 571101, Hainan, Peoples R China; [Yang, Hong; Dai, Longjun; Deng, Zhi; Li, Dejun] Chinese Acad Trop Agr Sci, Rubber Res Inst, State Key Lab Incubat Base Cultivat &amp; Physiol Tro, Haikou 571101, Hainan, Peoples R China</t>
  </si>
  <si>
    <t>Li, DJ (corresponding author), Chinese Acad Trop Agr Sci, Rubber Res Inst, Minist Agr &amp; Rural Affairs, Key Lab Biol &amp; Genet Resources Rubber Tree, Haikou 571101, Hainan, Peoples R China.</t>
  </si>
  <si>
    <t>djli@catas.cn</t>
  </si>
  <si>
    <t>Andersson J, 2001, PLANT CELL, V13, P1193, DOI 10.1105/tpc.13.5.1193; Arnao MB, 2006, PLANT SIGNAL BEHAV, V1, P89, DOI 10.4161/psb.1.3.2640; Arnao MB, 2015, J PINEAL RES, V59, P133, DOI 10.1111/jpi.12253; Arora D, 2017, FREE RADICAL BIO MED, V106, P315, DOI 10.1016/j.freeradbiomed.2017.02.042; Asada K, 1999, ANNU REV PLANT PHYS, V50, P601, DOI 10.1146/annurev.arplant.50.1.601; Bais HP, 2006, ANNU REV PLANT BIOL, V57, P233, DOI 10.1146/annurev.arplant.57.032905.105159; Bastam N, 2013, PLANT GROWTH REGUL, V69, P275, DOI 10.1007/s10725-012-9770-7; Buer CS, 2013, PLANTA, V238, P171, DOI 10.1007/s00425-013-1883-3; Calvo JR, 2013, J PINEAL RES, V55, P103, DOI 10.1111/jpi.12075; Chaves MM, 2009, ANN BOT-LONDON, V103, P551, DOI 10.1093/aob/mcn125; Chen YE, 2018, PHYSIOL PLANTARUM, V164, P349, DOI 10.1111/ppl.12737; Chen ZH, 2007, PLANT PHYSIOL, V145, P1714, DOI 10.1104/pp.107.110262; Cuin TA, 2007, PLANT CELL ENVIRON, V30, P875, DOI 10.1111/j.1365-3040.2007.01674.x; Emiliani J, 2013, MOL PLANT, V6, P1376, DOI 10.1093/mp/sst021; Galano A, 2013, J PINEAL RES, V54, P245, DOI 10.1111/jpi.12010; Ganeteg U, 2004, PLANT PHYSIOL, V134, P502, DOI 10.1104/pp.103.033324; Gharat SA, 2016, PLOS ONE, V11, DOI 10.1371/journal.pone.0163485; Grabherr MG, 2011, NAT BIOTECHNOL, V29, P644, DOI 10.1038/nbt.1883; Gross F, 2013, FRONT PLANT SCI, V4, DOI 10.3389/fpls.2013.00419; Gupta B, 2014, INT J GENOMICS, V2014, DOI 10.1155/2014/701596; Gupta KJ, 2005, J EXP BOT, V56, P2601, DOI 10.1093/jxb/eri252; Ishihara H, 2016, J EXP BOT, V67, P1505, DOI 10.1093/jxb/erv546; Ithal N, 2004, PLANT SCI, V166, P1505, DOI 10.1016/j.plantsci.2004.02.002; Jiang CQ, 2016, ACTA PHYSIOL PLANT, V38, DOI 10.1007/s11738-016-2101-2; Jouyban Z., 2012, Technical Journal of Engineering and Applied Sciences, V2, P7; Kolar J, 2005, J PINEAL RES, V39, P333, DOI 10.1111/j.1600-079X.2005.00276.x; Kostopoulou Z, 2015, PLANT PHYSIOL BIOCH, V86, P155, DOI 10.1016/j.plaphy.2014.11.021; Kovacs L, 2006, PLANT CELL, V18, P3106, DOI 10.1105/tpc.106.045641; Kreslavski VD, 2017, PLANT BIOLOGY, V19, P683, DOI 10.1111/plb.12598; Kuhn BM, 2011, PLANT PHYSIOL, V156, P585, DOI 10.1104/pp.111.175976; Lenka SK, 2011, PLANT BIOTECHNOL J, V9, P315, DOI 10.1111/j.1467-7652.2010.00560.x; Li B, 2011, BMC BIOINFORMATICS, V12, DOI 10.1186/1471-2105-12-323; Li H, 2017, FRONT PLANT SCI, V8, DOI 10.3389/fpls.2017.00295; Li XN, 2016, J PINEAL RES, V61, P328, DOI 10.1111/jpi.12350; LICHTENTHALER HK, 1987, METHOD ENZYMOL, V148, P350; Liu ML, 2013, PLANT PHYSIOL BIOCH, V73, P161, DOI 10.1016/j.plaphy.2013.09.016; Livak KJ, 2001, METHODS, V25, P402, DOI 10.1006/meth.2001.1262; Ma QX, 2016, J PINEAL RES, V60, P424, DOI 10.1111/jpi.12325; Mao XZ, 2005, BIOINFORMATICS, V21, P3787, DOI 10.1093/bioinformatics/bti430; Mouradov A, 2014, FRONT PLANT SCI, V5, DOI 10.3389/fpls.2014.00620; Muench SP, 2011, Q REV BIOPHYS, V44, P311, DOI 10.1017/S0033583510000338; Munns R, 2008, ANNU REV PLANT BIOL, V59, P651, DOI 10.1146/annurev.arplant.59.032607.092911; Pandolfi C, 2012, ENVIRON EXP BOT, V84, P44, DOI 10.1016/j.envexpbot.2012.04.015; Parida AK, 2010, TREES-STRUCT FUNCT, V24, P199, DOI 10.1007/s00468-010-0417-x; PATTERSON BD, 1984, ANAL BIOCHEM, V139, P487, DOI 10.1016/0003-2697(84)90039-3; Peer WA, 2011, MOL PLANT, V4, P487, DOI 10.1093/mp/ssr034; Posmyk MM, 2008, J PINEAL RES, V45, P24, DOI 10.1111/j.1600-079X.2007.00552.x; Priyadarshan PM, 2017, TREE GENET GENOMES, V13, DOI 10.1007/s11295-017-1101-8; Sarropoulou V, 2012, PLANT PHYSIOL BIOCH, V61, P162, DOI 10.1016/j.plaphy.2012.10.001; Shi HT, 2015, J EXP BOT, V66, P681, DOI 10.1093/jxb/eru373; Song WY, 2014, CLEAN-SOIL AIR WATER, V42, P88, DOI 10.1002/clen.201200310; Tan DX, 2012, J EXP BOT, V63, P577, DOI 10.1093/jxb/err256; Tang XL, 2015, CRIT REV BIOTECHNOL, V35, P425, DOI 10.3109/07388551.2014.889080; Taylor LP, 2005, CURR OPIN PLANT BIOL, V8, P317, DOI 10.1016/j.pbi.2005.03.005; Treutter D, 2005, PLANT BIOLOGY, V7, P581, DOI 10.1055/s-2005-873009; van Beilen JB, 2007, TRENDS BIOTECHNOL, V25, P522, DOI 10.1016/j.tibtech.2007.08.009; Vasquez-Robinet C, 2008, J EXP BOT, V59, P2109, DOI 10.1093/jxb/ern073; Wang LK, 2010, BIOINFORMATICS, V26, P136, DOI 10.1093/bioinformatics/btp612; Wang P, 2013, J PINEAL RES, V54, P292, DOI 10.1111/jpi.12017; Wei W, 2015, J EXP BOT, V66, P695, DOI 10.1093/jxb/eru392; Yang XH, 2005, PHYSIOL PLANTARUM, V124, P343, DOI 10.1111/j.1399-3054.2005.00518.x; Young MD, 2010, GENOME BIOL, V11, DOI 10.1186/gb-2010-11-2-r14; Zeng X.H., 2007, CHIN J TROP AGR, V27, P1; Zhang HJ, 2014, J PINEAL RES, V57, P269, DOI 10.1111/jpi.12167; Zhang N, 2013, J PINEAL RES, V54, P15, DOI 10.1111/j.1600-079X.2012.01015.x; Zhang X, 2018, MOL PHARMACOL, V93, P657, DOI 10.1124/mol.117.111229; Zhang YY, 2006, PLANTA, V224, P545, DOI 10.1007/s00425-006-0242-z</t>
  </si>
  <si>
    <t>WOS:000518865400054</t>
  </si>
  <si>
    <t>Melatonin facilitates the coordination of cell growth and lipid accumulation in nitrogen-stressed Chlamydomonas reinhardtii for biodiesel production</t>
  </si>
  <si>
    <t>Meng, Yingying; Chen, Hui-yan; Liu, Jiao; Zhang, Chun-Yang</t>
  </si>
  <si>
    <t>In microalgae, the lipid accumulation under nitrogen stress is always accompanied by low photosynthetic activity and low growth rate, which adversely affects the total biomass and the lipid productivity. It is highly desirable to develop a practicable strategy for promoting lipid accumulation meanwhile minimizing the adverse effects under nitrogen stress. In this research, we investigate whether melatonin (MT, an antioxidant that protects against abiotic stress in plant cells) can mitigate the oxidative stress and enhance the lipid production in Chlamydomonas reinhardtii starchless mutants under nitrogen stress. The results of physiological and biochemical analysis indicate that exogenous MT weakens the nitrogen stress-induced oxidative damage by delaying the chlorophyll loss, activating antioxidases, reducing the lipid peroxidation. In addition, MT stimulates the biosynthesis of functional membrane lipids (monogalactosyldiacylglycerol, digalactosyldiacylglycerol and diacylglyceryl-trimethylhomoserine) and polyunsaturated fatty acids, increasing the cell response to nitrogen stress and enhancing the whole lipid biosynthesis. The 5 mu M MT induces the increase of the total fatty acid methyl ester-lipid content by 35.4% (from 49.2% to 66.7% of dry weight), the biomass by 7.4% (to 0.92 g L-1), and the lipid productivity by 42.7% compared with the control groups without MT treatment. Moreover, we investigated the biodiesel properties of the lipids derived from MT-treated nitrogen-stressed cells, and the results suggest that the variation in fatty acid proportion induced by MT has little impact on the lipid's biodiesel properties. Thus, exogenous MT can facilitate the accumulation of lipids by enhancing the cellular antioxidant capability and mitigating the adverse effects of nitrogen stress.</t>
  </si>
  <si>
    <t>10.1016/j.algal.2019.101786</t>
  </si>
  <si>
    <t>Meng, Yingying</t>
  </si>
  <si>
    <t xml:space="preserve"> Zhang, Chun-Yang</t>
  </si>
  <si>
    <t>Melatonin; Chlamydomonas reinhardtii starchless mutant; Nitrogen stress; Lipid accumulation; Antioxidant</t>
  </si>
  <si>
    <t>MONORAPHIDIUM SP QLY-1; FATTY-ACID; CETANE NUMBER; HAEMATOCOCCUS-PLUVIALIS; KINEMATIC VISCOSITY; BIOFUEL PRODUCTION; MECHANISMS; PLANTS; TRIACYLGLYCEROLS; BIOSYNTHESIS</t>
  </si>
  <si>
    <t>[Meng, Yingying; Chen, Hui-yan; Zhang, Chun-Yang] Shandong Normal Univ, Collaborat Innovat Ctr Functionalized Probes Chem, Coll Chem Chem Engn &amp; Mat Sci, Key Lab Mol &amp; Nano Probes,Minist Educ,Shandong Pr, Jinan 250014, Peoples R China; [Liu, Jiao] Qilu Univ Technol, Dept Bioengn, Jinan 250353, Peoples R China</t>
  </si>
  <si>
    <t>Zhang, CY (corresponding author), Shandong Normal Univ, Collaborat Innovat Ctr Functionalized Probes Chem, Coll Chem Chem Engn &amp; Mat Sci, Key Lab Mol &amp; Nano Probes,Minist Educ,Shandong Pr, Jinan 250014, Peoples R China.</t>
  </si>
  <si>
    <t>cyzhang@sdnu.edu.cn</t>
  </si>
  <si>
    <t>Arnao MB, 2019, TRENDS PLANT SCI, V24, P38, DOI 10.1016/j.tplants.2018.10.010; Arnao MB, 2014, TRENDS PLANT SCI, V19, P789, DOI 10.1016/j.tplants.2014.07.006; BLIGH EG, 1959, CAN J BIOCHEM PHYS, V37, P911; Caldeira C, 2017, FUEL, V196, P13, DOI 10.1016/j.fuel.2017.01.074; Debnath B, 2019, INT J MOL SCI, V20, DOI 10.3390/ijms20051040; Ding W, 2018, ALGAL RES, V33, P256, DOI 10.1016/j.algal.2018.05.021; Ding W, 2018, J AGR FOOD CHEM, V66, P7701, DOI 10.1021/acs.jafc.8b02178; Dunn RO, 2005, FUEL PROCESS TECHNOL, V86, P1071, DOI 10.1016/j.fuproc.2004.11.003; Ramirez-Verduzco LF, 2012, FUEL, V91, P102, DOI 10.1016/j.fuel.2011.06.070; Gaffney M, 2014, ALGAL RES, V6, P195, DOI 10.1016/j.algal.2014.03.005; Gao YY, 2013, BIORESOURCE TECHNOL, V147, P484, DOI 10.1016/j.biortech.2013.08.066; Giakoumis EG, 2018, FUEL, V222, P574, DOI 10.1016/j.fuel.2018.02.187; Giakoumis EG, 2013, RENEW ENERG, V50, P858, DOI 10.1016/j.renene.2012.07.040; Goold HD, 2016, PLANT PHYSIOL, V171, P2406, DOI 10.1104/pp.16.00718; Hao XH, 2018, BIOTECHNOL BIOFUELS, V11, DOI 10.1186/s13068-018-1309-3; Hardeland R, 2015, J EXP BOT, V66, P627, DOI 10.1093/jxb/eru386; Hu Q, 2008, PLANT J, V54, P621, DOI 10.1111/j.1365-313X.2008.03492.x; Huete-Ortega M, 2018, BIOTECHNOL BIOFUELS, V11, DOI 10.1186/s13068-018-1061-8; JESPERSEN AM, 1987, ARCH HYDROBIOL, V109, P445; Ramos MJ, 2009, BIORESOURCE TECHNOL, V100, P261, DOI 10.1016/j.biortech.2008.06.039; Kaye Y, 2015, ALGAL RES, V11, P387, DOI 10.1016/j.algal.2015.05.003; KLEIN U, 1987, PLANT PHYSIOL, V85, P892, DOI 10.1104/pp.85.4.892; Legeret B, 2016, PLANT CELL ENVIRON, V39, P834, DOI 10.1111/pce.12656; Li DF, 2017, BIORESOURCE TECHNOL, V235, P104, DOI 10.1016/j.biortech.2017.03.114; Liu J, 2015, BIORESOURCE TECHNOL, V176, P284, DOI 10.1016/j.biortech.2014.10.094; Manchester LC, 2000, LIFE SCI, V67, P3023, DOI 10.1016/S0024-3205(00)00896-1; Meng YY, 2019, ALGAL RES, V39, DOI 10.1016/j.algal.2019.101451; Meng YY, 2017, ALGAL RES, V24, P122, DOI 10.1016/j.algal.2017.03.004; Miao RL, 2019, ALGAL RES, V38, DOI 10.1016/j.algal.2018.101400; Milano J, 2016, RENEW SUST ENERG REV, V58, P180, DOI 10.1016/j.rser.2015.12.150; Molina N, 2014, INT IMMUNOPHARMACOL, V22, P41, DOI 10.1016/j.intimp.2014.06.026; Murakami H, 2018, PLANT PHYSIOL, V177, P181, DOI 10.1104/pp.17.01573; Parida AK, 2005, ECOTOX ENVIRON SAFE, V60, P324, DOI 10.1016/j.ecoenv.2004.06.010; Park JJ, 2015, PLANT J, V81, P611, DOI 10.1111/tpj.12747; Ramadhas AS, 2006, RENEW ENERG, V31, P2524, DOI 10.1016/j.renene.2006.01.009; Schmollinger S, 2014, PLANT CELL, V26, P1410, DOI 10.1105/tpc.113.122523; Simionato D, 2013, EUKARYOT CELL, V12, P665, DOI 10.1128/EC.00363-12; Singh D, 2015, J FUNCT FOODS, V15, P186, DOI 10.1016/j.jff.2015.03.022; Stansell GR, 2012, J APPL PHYCOL, V24, P791, DOI 10.1007/s10811-011-9696-x; Sun XM, 2018, BIOTECHNOL BIOFUELS, V11, DOI 10.1186/s13068-018-1275-9; Sun XM, 2018, BIOTECHNOL BIOFUELS, V11, DOI 10.1186/s13068-018-1065-4; Sun XM, 2018, BIORESOURCE TECHNOL, V250, P868, DOI 10.1016/j.biortech.2017.11.005; Tal O, 2015, PHYCOLOGIA, V54, P292, DOI 10.2216/15-002.1; Torres CM, 2013, BIORESOURCE TECHNOL, V147, P7, DOI 10.1016/j.biortech.2013.07.145; Wang HT, 2015, BIORESOURCE TECHNOL, V177, P282, DOI 10.1016/j.biortech.2014.11.028; Wang P, 2013, J PINEAL RES, V54, P292, DOI 10.1111/jpi.12017; Yang M.G., 2018, THESIS; Yang M, 2018, BBA-MOL CELL BIOL L, V1863, P1478, DOI 10.1016/j.bbalip.2018.09.009; Yilancioglu K, 2014, PLOS ONE, V9, DOI 10.1371/journal.pone.0091957; Zhang YJ, 2018, PHYCOLOGIA, V57, P680, DOI 10.2216/17-141.1; Zhao YT, 2018, BIORESOURCE TECHNOL, V266, P315, DOI 10.1016/j.biortech.2018.06.111; Zhao YT, 2018, BIORESOURCE TECHNOL, V259, P46, DOI 10.1016/j.biortech.2018.03.014; Zhu LD, 2015, BIOFUEL BIOPROD BIOR, V9, P801, DOI 10.1002/bbb.1576</t>
  </si>
  <si>
    <t>WOS:000512364900030</t>
  </si>
  <si>
    <t>Interactive effects of exogenous melatonin and Rhizophagus intraradices on saline-alkaline stress tolerance in Leymus chinensis</t>
  </si>
  <si>
    <t>Yang, Yurong; Cao, Yaping; Li, Zhenxin; Zhukova, Anastasiia; Yang, Songtao; Wang, Jinlong; Tang, Zhanhui; Cao, Yonghong; Zhang, Yifei; Wang, Deli</t>
  </si>
  <si>
    <t>Melatonin, a ubiquitous molecule found in almost all organisms, is considered an important regulator in plant growth. However, little is known about the interactive effect of melatonin and arbuscular mycorrhizal (AM) fungi on plant resistance against soil salinity and alkalinity. To fill in such a gap in knowledge, we conducted three experiments to explore (1) whether exogenous melatonin and an AM fungus had interactive effects on plant response to saline-alkaline stress, (2) whether the influence of melatonin on mycorrhizal plant stress tolerance was attributable to effect on the AM fungus, and (3) whether the effect of melatonin application was due to changes in soil salinity and alkalinity. We found interactive effects between melatonin and the AM fungus on alleviating ROS burst, decreasing malondialdehyde content and protecting Leymus chinensis photosynthetic activity through activation of antioxidant enzyme and gene expression (superoxide dismutase, catalase, ascorbate peroxidase, and glutathione reductase) in plant shoots and roots. Our results showed that exogenous melatonin promoted spore germination and hyphal length of the AM fungus under Petri-dish conditions. However, exogenous melatonin application did not exhibit significant effects on soil salinity and alkalinity. This study provides an insight into the beneficial effects of exogenous melatonin on saline-alkaline stress tolerance in mycorrhizal L. chinensis through regulating antioxidant systems, protecting photosynthetic activity, and promoting associated AM fungal growth without changing soil salinity and alkalinity. It also reveals potential applications of exogenous melatonin and AM fungi for the restoration of saline-alkaline degraded grassland.</t>
  </si>
  <si>
    <t>MYCORRHIZA</t>
  </si>
  <si>
    <t>10.1007/s00572-020-00942-2</t>
  </si>
  <si>
    <t>Yang, Yurong</t>
  </si>
  <si>
    <t xml:space="preserve"> Wang, Deli</t>
  </si>
  <si>
    <t>Melatonin; Arbuscular mycorrhizal fungi; Leymus chinensis; Antioxidant enzymes; Gas exchange</t>
  </si>
  <si>
    <t>ARBUSCULAR MYCORRHIZAL FUNGI; PLANT-GROWTH; OXIDATIVE STRESS; CHLOROPHYLL-A; WATER STATUS; SALT-STRESS; ROOT-GROWTH; PHOTOSYNTHESIS; SEEDLINGS; DROUGHT</t>
  </si>
  <si>
    <t>[Yang, Yurong; Cao, Yaping; Li, Zhenxin; Zhukova, Anastasiia; Yang, Songtao; Wang, Jinlong; Tang, Zhanhui; Cao, Yonghong; Wang, Deli] Northeast Normal Univ, State Environm Protect Key Lab Wetland Ecol &amp; Veg, Jilin Prov Key Lab Ecol Restorat &amp; Ecosyst Manage, Key Lab Vegetat Ecol,Minist Educ,Sch Management, Changchun 130117, Peoples R China; [Zhukova, Anastasiia] Peoples Friendship Univ Russia, Ecol Fac, Moscow 117198, Russia; [Zhang, Yifei] Jilin Prov Acad Forestry Sci, Changchun 130033, Peoples R China</t>
  </si>
  <si>
    <t>Wang, DL (corresponding author), Northeast Normal Univ, State Environm Protect Key Lab Wetland Ecol &amp; Veg, Jilin Prov Key Lab Ecol Restorat &amp; Ecosyst Manage, Key Lab Vegetat Ecol,Minist Educ,Sch Management, Changchun 130117, Peoples R China.</t>
  </si>
  <si>
    <t>wangd@nenu.edu.cn</t>
  </si>
  <si>
    <t>Yang, Yurong/0000-0002-2053-2202</t>
  </si>
  <si>
    <t>AEBI H, 1984, METHOD ENZYMOL, V105, P121; Ahammed GJ, 2019, ENVIRON EXP BOT, V161, P303, DOI 10.1016/j.envexpbot.2018.06.006; Aliasgharzadeh N, 2001, MYCORRHIZA, V11, P119, DOI 10.1007/s005720100113; Antoniou C, 2017, J PINEAL RES, V62, DOI 10.1111/jpi.12401; Arnao MB, 2015, J PINEAL RES, V59, P133, DOI 10.1111/jpi.12253; Arnao MB, 2014, TRENDS PLANT SCI, V19, P789, DOI 10.1016/j.tplants.2014.07.006; Auge RM, 2014, FRONT PLANT SCI, V5, DOI 10.3389/fpls.2014.00562; Back K, 2016, J PINEAL RES, V61, P426, DOI 10.1111/jpi.12364; Bajwa VS, 2014, J PINEAL RES, V56, P238, DOI 10.1111/jpi.12115; BECARD G, 1992, APPL ENVIRON MICROB, V58, P821; Bhattacharjya S, 2018, INT J AGRIC BIOL, V11, P871, DOI DOI 10.30954/0974-1712.12.2018.8; BIERMANN B, 1981, NEW PHYTOL, V87, P63, DOI 10.1111/j.1469-8137.1981.tb01690.x; Chen Q, 2009, J PLANT PHYSIOL, V166, P324, DOI 10.1016/j.jplph.2008.06.002; Chen SY, 2014, PLOS ONE, V9, DOI 10.1371/journal.pone.0089495; Chen YE, 2018, PHYSIOL PLANTARUM, V164, P349, DOI 10.1111/ppl.12737; De Luca M, 2013, DRUG TEST ANAL, V5, P96, DOI 10.1002/dta.276; Duru M, 2009, PLANT ECOL, V201, P421, DOI 10.1007/s11258-008-9516-9; FOYER CH, 1976, PLANTA, V133, P21, DOI 10.1007/BF00386001; GENTY B, 1989, BIOCHIM BIOPHYS ACTA, V990, P87, DOI 10.1016/S0304-4165(89)80016-9; GERDEMANN J. W., 1963, TRANS BRIT MYCOL SOC, V46, P235; GIANNOPOLITIS CN, 1977, PLANT PHYSIOL, V59, P315, DOI 10.1104/pp.59.2.309; HEATH RL, 1968, ARCH BIOCHEM BIOPHYS, V125, P189, DOI 10.1016/0003-9861(68)90654-1; Hoagland D.R., 1950, 347 CAL AGR EXP STAT; Huang B, 2019, FRONT PLANT SCI, V10, DOI 10.3389/fpls.2019.00677; Huang ZA, 2004, PHOTOSYNTHETICA, V42, P357, DOI 10.1023/B:PHOT.0000046153.08935.4c; JOHANSEN A, 1993, NEW PHYTOL, V124, P61, DOI 10.1111/j.1469-8137.1993.tb03797.x; Karandashov V, 2000, MYCORRHIZA, V10, P23, DOI 10.1007/s005720050283; Ke QB, 2018, FRONT PLANT SCI, V9, DOI 10.3389/fpls.2018.00914; Kumar A, 2015, CRIT REV BIOTECHNOL, V35, P461, DOI 10.3109/07388551.2014.899964; LERNER AB, 1960, J BIOL CHEM, V235, P1992; Li C, 2012, J PINEAL RES, V53, P298, DOI 10.1111/j.1600-079X.2012.00999.x; Li JQ, 2019, FRONT PLANT SCI, V10, DOI 10.3389/fpls.2019.00499; Liang BW, 2018, ENVIRON EXP BOT, V155, P650, DOI 10.1016/j.envexpbot.2018.08.016; Lin JX, 2017, SCI TOTAL ENVIRON, V576, P234, DOI 10.1016/j.scitotenv.2016.10.091; Liu JS, 2012, PLOS ONE, V7, DOI 10.1371/journal.pone.0029259; Livak KJ, 2001, METHODS, V25, P402, DOI 10.1006/meth.2001.1262; Loreto F, 2001, PLANT PHYSIOL, V127, P1781, DOI 10.1104/pp.010497; Ruiz-Lozano JM, 2012, J EXP BOT, V63, P4033, DOI 10.1093/jxb/ers126; Maroco JP, 2002, FUNCT PLANT BIOL, V29, P451, DOI 10.1071/PP01040; Mittler R, 2002, TRENDS PLANT SCI, V7, P405, DOI 10.1016/S1360-1385(02)02312-9; Nafees M, 2019, PLANT ABIOTIC STRESS; NAKANO Y, 1981, PLANT CELL PHYSIOL, V22, P867; Okant M, 2019, ENVIRON SCI POLLUT R, V26, P11864, DOI 10.1007/s11356-019-04517-3; Pancha I, 2015, BIORESOURCE TECHNOL, V189, P341, DOI 10.1016/j.biortech.2015.04.017; Papalia T, 2018, ADV PLANT ECOPHYSIOL; PHILLIPS JM, 1970, T BRIT MYCOL SOC, V55, P158, DOI 10.1016/S0007-1536(70)80110-3; Porcar-Castell A, 2014, J EXP BOT, V65, P4065, DOI 10.1093/jxb/eru191; Reiter RJ, 2015, MOLECULES, V20, P7396, DOI 10.3390/molecules20047396; Richards LA, 1968, DIAGNOSIS IMPROVEMEN, V60; Sarropoulou VN, 2012, J PINEAL RES, V52, P38, DOI 10.1111/j.1600-079X.2011.00914.x; Sheng M, 2008, MYCORRHIZA, V18, P287, DOI 10.1007/s00572-008-0180-7; Shi DC, 2005, ENVIRON EXP BOT, V54, P8, DOI 10.1016/j.envexpbot.2004.05.003; Shrivastava P, 2015, SAUDI J BIOL SCI, V22, P123, DOI 10.1016/j.sjbs.2014.12.001; Tahira JJ, 2011, AFR J AGR RES, V6, P3713; Tan DX, 2012, J EXP BOT, V63, P577, DOI 10.1093/jxb/err256; Walters RG, 2005, J EXP BOT, V56, P435, DOI 10.1093/jxb/eri060; Wang D, 2008, RANGELAND J, V30, P247, DOI 10.1071/RJ08005; Wang Z, 2015, PLOS ONE, V10, DOI 10.1371/journal.pone.0120482; WELLBURN AR, 1994, J PLANT PHYSIOL, V144, P307, DOI 10.1016/S0176-1617(11)81192-2; Yang CW, 2009, PHOTOSYNTHETICA, V47, P79, DOI 10.1007/s11099-009-0013-8; Yang YR, 2015, ENVIRON SCI POLLUT R, V22, P13179, DOI 10.1007/s11356-015-4521-8; Yang YR, 2014, J PLANT GROWTH REGUL, V33, P612, DOI 10.1007/s00344-013-9410-0; Zhang JR, 2019, ENVIRON EXP BOT, V161, P157, DOI 10.1016/j.envexpbot.2018.08.014; Zhang YF, 2011, J ARID ENVIRON, V75, P773, DOI 10.1016/j.jaridenv.2011.04.008; Zhou QY, 2014, BMC GENOMICS, V15, DOI 10.1186/1471-2164-15-399</t>
  </si>
  <si>
    <t>0940-6360</t>
  </si>
  <si>
    <t>1432-1890</t>
  </si>
  <si>
    <t>Mycorrhiza</t>
  </si>
  <si>
    <t>Mycology</t>
  </si>
  <si>
    <t>WOS:000516513700001</t>
  </si>
  <si>
    <t>Melatonin-related mitochondrial respiration responses are associated with growth promotion and cold tolerance in plants</t>
  </si>
  <si>
    <t>Turk, Hulya; Genisel, Mucip</t>
  </si>
  <si>
    <t>Melatonin has the ability to improve plant growth and strengthened plant tolerance to environmental stresses; however, the effects of melatonin on mitochondrial respiration in plants and the underlying biochemical and molecular mechanisms are still unclear. The objective of the study is to determine possible effects of melatonin on mitochondrial respiration and energy efficiency in maize leaves grown under optimum temperature and cold stress and to reveal the relationship between melatonin-induced possible alterations in mitochondrial respiration and cold tolerance. Melatonin and cold stress, alone and in combination, caused significant increases in activities and gene expressions of pyruvate dehydrogenase, citrate synthase, and malate dehydrogenase, indicating an acceleration in the rate of tricarboxylic acid cycle. Total mitochondrial respiration rate, cytochrome pathway rate, and alternative respiration rate were increased by the application of melatonin and/or cold stress. Similarly, gene expression and protein levels of cytochrome oxidase and alternative oxidase were also enhanced by melatonin and/or cold stress. The highest values for all these parameters were obtained from the seedlings treated with the combined application of melatonin and cold stress. The activity and gene expression of ATP synthase and ATP concentration were augmented by melatonin under control and cold stress. On the other hand, cold stress reduced markedly plant growth parameters, including root length, plant height, leaf surface area, and chlorophyll content and increased the content of reactive oxygen species (ROS), including superoxide anion and hydrogen peroxide and oxidative damage, including malondialdehyde content and electrolyte leakage level; however, melatonin significantly promoted the plant growth parameters and reduced ROS content and oxidative damage under control and cold stress. These data revealed that melatonin-induced growth promotion and cold tolerance in maize is associated with its modulating effect on mitochondrial respiration.</t>
  </si>
  <si>
    <t>CRYOBIOLOGY</t>
  </si>
  <si>
    <t>10.1016/j.cryobiol.2019.11.006</t>
  </si>
  <si>
    <t xml:space="preserve"> Genisel, Mucip</t>
  </si>
  <si>
    <t>Melatonin; Cold stress; Mitochondrial respiration; Plant growth parameters; Oxidative stress</t>
  </si>
  <si>
    <t>OXIDASE AOX PATHWAY; ALTERNATIVE OXIDASE; MAIZE SEEDLINGS; LOW-TEMPERATURE; BRASSICA-OLERACEA; ENHANCE TOLERANCE; OXIDATIVE DAMAGE; CHILLING INJURY; STRESS; ANTIOXIDANT</t>
  </si>
  <si>
    <t>[Turk, Hulya] Ataturk Univ, East Anatolian High Technol Applicat &amp; Res Ctr, Erzurum, Turkey; [Genisel, Mucip] Ibrahim Cecen Univ Agri, Dept Pharmaceut Bot, Fac Pharm, Agri, Turkey</t>
  </si>
  <si>
    <t>Turk, H (corresponding author), Ataturk Univ, East Anatolian High Technol Applicat &amp; Res Ctr, Erzurum, Turkey.</t>
  </si>
  <si>
    <t>hulyaa.turk@hotmail.com</t>
  </si>
  <si>
    <t>Turk, Hulya/ABE-7922-2020</t>
  </si>
  <si>
    <t>Turk, Hulya/0000-0002-4896-9887</t>
  </si>
  <si>
    <t>Acuna-Castroviejo D, 2007, FRONT BIOSCI-LANDMRK, V12, P947, DOI 10.2741/2116; Anoop VM, 2003, PLANT PHYSIOL, V132, P2205, DOI 10.1104/pp.103.023903; Arnao MB, 2019, TRENDS PLANT SCI, V24, P38, DOI 10.1016/j.tplants.2018.10.010; ARNAO MB, 2019, MELATONIN RES, V2, P152, DOI DOI 10.32794/11250036; Atkin OK, 2003, TRENDS PLANT SCI, V8, P343, DOI 10.1016/S1360-1385(03)00136-5; Baena-Gonzalez E, 2008, TRENDS PLANT SCI, V13, P474, DOI 10.1016/j.tplants.2008.06.006; Borecky J, 2005, BIOSCIENCE REP, V25, P271, DOI 10.1007/s10540-005-2889-2; Cakmak T, 2010, Z NATURFORSCH C, V65, P380; Carrasco C, 2015, TURK J BIOL, V39, P822, DOI 10.3906/biy-1504-26; CATTERALL WA, 1971, J BIOL CHEM, V246, P4987; Almadanim MC, 2017, PLANT CELL ENVIRON, V40, P1197, DOI 10.1111/pce.12916; Cheng LB, 2010, MOL BREEDING, V26, P1, DOI 10.1007/s11032-009-9371-y; Chien LF, 2011, PLANT PHYSIOL BIOCH, V49, P449, DOI 10.1016/j.plaphy.2011.01.024; Covey-Crump EM, 2002, PLANT CELL ENVIRON, V25, P1501, DOI 10.1046/j.1365-3040.2002.00932.x; Crocker W., 1911, EXPT PLANT PHYSL; Das P, 2019, PLANT PHYSIOL BIOCH, V136, P76, DOI 10.1016/j.plaphy.2018.12.026; ELSTNER EF, 1976, ANAL BIOCHEM, V70, P616, DOI 10.1016/0003-2697(76)90488-7; ELTHON TE, 1989, PLANT PHYSIOL, V89, P1311, DOI 10.1104/pp.89.4.1311; Erdal S, 2019, PLANT CELL REP, V38, P1001, DOI 10.1007/s00299-019-02423-z; Erdal S, 2016, THEOR EXP PLANT PHYS, V28, P385, DOI 10.1007/s40626-016-0076-4; Erdal S, 2016, ENVIRON EXP BOT, V132, P92, DOI 10.1016/j.envexpbot.2016.08.014; Erdal S, 2015, J PLANT PHYSIOL, V175, P95, DOI 10.1016/j.jplph.2014.10.014; Erdal S, 2012, PLANT PHYSIOL BIOCH, V57, P1, DOI 10.1016/j.plaphy.2012.04.016; Farooq M, 2009, CROP PASTURE SCI, V60, P501, DOI 10.1071/CP08427; Fiorani F, 2005, PLANT PHYSIOL, V139, P1795, DOI 10.1104/pp.105.070789; Genga A, 2011, ABIOTIC STRESS IN PLANTS - MECHANISMS AND ADAPTATIONS, P309; Genisel M, 2013, ACTA PHYSIOL PLANT, V35, P241, DOI 10.1007/s11738-012-1070-3; Grabel'nykh OI, 2011, BIOCHEM MOSC SUPPL S, V5, P249, DOI 10.1134/S1990747811040040; Heidarvand L, 2017, CRIT REV PLANT SCI, V36, P217, DOI 10.1080/07352689.2017.1375836; Heidarvand L, 2013, J PLANT PHYSIOL, V170, P459, DOI 10.1016/j.jplph.2012.11.021; Hola D, 2003, PHOTOSYNTHETICA, V41, P429, DOI 10.1023/B:PHOT.0000015468.67892.9c; Hu WH, 2017, J HORTIC SCI BIOTECH, V92, P31, DOI 10.1080/14620316.2016.1219239; Jan A, 2006, PLANT CELL PHYSIOL, V47, P244, DOI 10.1093/pcp/pci241; Jumrani K, 2018, PHYSIOL MOL BIOL PLA, V24, P37, DOI 10.1007/s12298-017-0480-5; Karami-Moalem S, 2018, PLANT PHYSIOL BIOCH, V122, P31, DOI 10.1016/j.plaphy.2017.11.011; KATO A, 1995, PLANT MOL BIOL, V27, P377, DOI 10.1007/BF00020191; Kerbler SM, 2019, NEW PHYTOL, V221, P1776, DOI 10.1111/nph.15509; Lawrence C, 2000, PLANT SCI, V157, P233, DOI 10.1016/S0168-9452(00)00291-0; Lin M, 2008, PLANT PHYSIOL, V147, P1822, DOI 10.1104/pp.108.121269; Lu GY, 2019, SCI HORTIC-AMSTERDAM, V258, DOI 10.1016/j.scienta.2019.108741; Lutts S, 1995, J EXP BOT, V46, P1843, DOI 10.1093/jxb/46.12.1843; Manan A, 2018, INT J MOL SCI, V19, DOI 10.3390/ijms19123915; Meshcheryakova OV, 2016, RUSS J BIOORG CHEM+, V42, P162, DOI 10.1134/S1068162016010106; Munro KD, 2004, PHYSIOL PLANTARUM, V121, P488, DOI 10.1111/j.1399-3054.2004.00352.x; Nguyen HT, 2009, PLANT PHYSIOL BIOCH, V47, P116, DOI 10.1016/j.plaphy.2008.10.010; PRASAD TK, 1994, PLANT CELL, V6, P65, DOI 10.1105/tpc.6.1.65; Reiter RJ, 2016, J PINEAL RES, V61, P253, DOI 10.1111/jpi.12360; Rurek M, 2015, BBA-BIOENERGETICS, V1847, P399, DOI 10.1016/j.bbabio.2015.01.005; Sanchez-Bel P, 2012, J PROTEOMICS, V75, P5463, DOI 10.1016/j.jprot.2012.06.029; Sienkiewicz-Porzucek A, 2008, PLANT PHYSIOL, V147, P115, DOI 10.1104/pp.108.117978; Srinivasan VK, 2011, INT J MATH EDUC SCI, V42, P411, DOI 10.1080/0020739X.2010.543163; STEWART CR, 1990, PLANT PHYSIOL, V92, P755, DOI 10.1104/pp.92.3.755; Stone PJ, 1999, FIELD CROP RES, V63, P169, DOI 10.1016/S0378-4290(99)00033-7; Tan DX, 2012, J EXP BOT, V63, P577, DOI 10.1093/jxb/err256; Tovar-Mendez A, 2003, EUR J BIOCHEM, V270, P1043, DOI 10.1046/j.1432-1033.2003.03469.x; Turk H, 2019, CRYOBIOLOGY, V91, P97, DOI 10.1016/j.cryobiol.2019.10.003; Turk H, 2020, ARCH AGRON SOIL SCI, V66, P925, DOI 10.1080/03650340.2019.1647336; Turk H, 2019, PLANT PHYSIOL BIOCH, V141, P415, DOI 10.1016/j.plaphy.2019.06.025; Turk H, 2015, J PLANT NUTR SOIL SC, V178, P433, DOI 10.1002/jpln.201400476; Turk H, 2014, PLANT GROWTH REGUL, V74, P139, DOI 10.1007/s10725-014-9905-0; Velikova V, 2000, PLANT SCI, V151, P59, DOI 10.1016/S0168-9452(99)00197-1; Vishwakarma A, 2015, ANN BOT-LONDON, V116, P555, DOI 10.1093/aob/mcv122; Vitamvas P, 2012, PROTEOMICS, V12, P68, DOI 10.1002/pmic.201000779; Wang TT, 2017, J PLANT INTERACT, V12, P505, DOI 10.1080/17429145.2017.1397204; Welchen E, 2005, PLANT PHYSIOL, V139, P88, DOI 10.1104/pp.105.065920; Xiao CY, 2019, CHEMOSPHERE, V222, P619, DOI 10.1016/j.chemosphere.2019.01.195; Xuan JP, 2013, PLOS ONE, V8, DOI 10.1371/journal.pone.0075705; Yadegari L. Z., 2008, Research Journal of Biological Sciences, V3, P1054; Yang QS, 2012, MOL CELL PROTEOMICS, V11, P1853, DOI 10.1074/mcp.M112.022079; Yoshida K, 2009, PLANT CELL PHYSIOL, V50, P1449, DOI 10.1093/pcp/pcp090; Yu HL, 2012, PLANTA, V236, P387, DOI 10.1007/s00425-012-1620-3; Zhang XX, 2008, BIOTECHNOL LETT, V30, P1289, DOI 10.1007/s10529-008-9685-6</t>
  </si>
  <si>
    <t>0011-2240</t>
  </si>
  <si>
    <t>1090-2392</t>
  </si>
  <si>
    <t>Cryobiology</t>
  </si>
  <si>
    <t>Biology; Physiology</t>
  </si>
  <si>
    <t>Life Sciences &amp; Biomedicine - Other Topics; Physiology</t>
  </si>
  <si>
    <t>WOS:000530033000011</t>
  </si>
  <si>
    <t>Cluster bagging promotes melatonin biosynthesis in the berry skins of Vitis vinifera cv. Cabernet Sauvignon and Carignan during development and ripening</t>
  </si>
  <si>
    <t>Guo, Shui-Huan; Xu, Teng-Fei; Shi, Tian-Ci; Jin, Xu-Qiao; Feng, Ming-Xin; Zhao, Xian-Hua; Zhang, Zhen-Wen; Meng, Jiang-Fei</t>
  </si>
  <si>
    <t>Melatonin, a tryptophan derivative, is an important functional component in grape berries. We investigated the effect of cluster bagging on melatonin biosynthesis in the berries of two wine grape cultivars, Cabernet Sauvignon and Carignan, during fruit development and ripening. Cluster bagging delayed fruit coloring and ripening, and bag-treated berries of both grape cultivars synthesized more melatonin and most of the precursor compounds including L-tryptophan, N-acetylserotonin, tryptamine, and serotonin compared to those exposed to light (control) conditions. Interestingly, 5-methoxytryptamine was only detected in the berries of Carignan and not of Cabernet Sauvignon, both in the cluster bagging and control groups. In addition, melatonin and most of its precursors, decreased after veraison. VvSNAT1 and VvT5H expression levels were positively correlated with melatonin content. Our findings suggested that melatonin synthesis pathways differ among grape cultivars, and that VvSNAT1 and VvT5H may show key regulatory roles in the melatonin synthesis of grape berries.</t>
  </si>
  <si>
    <t>10.1016/j.foodchem.2019.125502</t>
  </si>
  <si>
    <t>Guo, Shui-Huan</t>
  </si>
  <si>
    <t xml:space="preserve"> Meng, Jiang-Fei</t>
  </si>
  <si>
    <t>Melatonin; Wine grape; Berry skins; Cluster bagging; Gene expression</t>
  </si>
  <si>
    <t>HYDROXYTYROSOL-RICH WINES; MOLECULAR-CLONING; COLOR DEVELOPMENT; FRUIT-QUALITY; SEROTONIN; EXPRESSION; RESVERATROL; CAPACITY; PLANTS; LIGHT</t>
  </si>
  <si>
    <t>[Guo, Shui-Huan; Xu, Teng-Fei; Shi, Tian-Ci; Jin, Xu-Qiao; Feng, Ming-Xin; Zhang, Zhen-Wen; Meng, Jiang-Fei] Northwest A&amp;F Univ, Coll Enol, Shaanxi Engn Res Ctr Viti Viniculture, Coll Hort, Yangling 712100, Shaanxi, Peoples R China; [Zhao, Xian-Hua] Taishan Univ, Coll Life Sci &amp; Enol, Tai An 271021, Shandong, Peoples R China; [Zhang, Zhen-Wen; Meng, Jiang-Fei] Northwest A&amp;F Univ, Heyang Expt &amp; Demonstrat Stn Grape, Heyang 715300, Shaanxi, Peoples R China</t>
  </si>
  <si>
    <t>Zhang, ZW; Meng, JF (corresponding author), Northwest A&amp;F Univ, Coll Enol, 22 Xinong Rd, Yangling 712100, Shaanxi, Peoples R China.</t>
  </si>
  <si>
    <t>zhangzhw60@nwsuaf.edu.cn; mjfwine@nwsuaf.edu.cn</t>
  </si>
  <si>
    <t>Afreen F, 2006, J PINEAL RES, V41, P108, DOI 10.1111/j.1600-079X.2006.00337.x; Boccalandro HE, 2011, J PINEAL RES, V51, P226, DOI 10.1111/j.1600-079X.2011.00884.x; Byeon Y, 2016, APPL MICROBIOL BIOT, V100, P6683, DOI 10.1007/s00253-016-7458-z; Byeon Y, 2015, J PINEAL RES, V58, P343, DOI 10.1111/jpi.12220; Cho YJ, 2018, J AGR FOOD CHEM, V66, P12498, DOI 10.1021/acs.jafc.8b03720; Coombe B. G., 1995, Australian Journal of Grape and Wine Research, V1, P104, DOI 10.1111/j.1755-0238.1995.tb00086.x; Dai ZW, 2011, AM J ENOL VITICULT, V62, P413, DOI 10.5344/ajev.2011.10116; Fan XT, 1998, HORTSCIENCE, V33, P1235, DOI 10.21273/HORTSCI.33.7.1235; Fernandez-Mar MI, 2012, FOOD CHEM, V130, P797, DOI 10.1016/j.foodchem.2011.08.023; Huang X, 2011, J CHROMATOGR A, V1218, P3890, DOI 10.1016/j.chroma.2011.04.049; Iriti M, 2015, J SCI FOOD AGR, V95, P2355, DOI 10.1002/jsfa.7051; Iriti M, 2009, COMPLEMENTARY AND ALTERNATIVE THERAPIES IN THE AGING POPULATION: AN EVIDENCE-BASED APPROACH, P445, DOI 10.1016/B978-0-12-374228-5.00023-8; Jiao J, 2016, FRONT PLANT SCI, V7, DOI [10.3389/fpls.2016.01387, 10.3389/fpls.2016.02067]; Kang K, 2011, J PINEAL RES, V50, P304, DOI 10.1111/j.1600-079X.2010.00841.x; Kang S, 2007, PLANT CELL REP, V26, P2009, DOI 10.1007/s00299-007-0405-9; Karajeh M. R., 2018, Organic Agriculture, V8, P259, DOI 10.1007/s13165-017-0197-3; Lamont K, 2015, BIOCHEM BIOPH RES CO, V465, P719, DOI 10.1016/j.bbrc.2015.08.064; Lecourieux F, 2010, PLANT PHYSIOL, V152, P1096, DOI 10.1104/pp.109.149138; Lee K, 2016, J PINEAL RES, V61, P470, DOI 10.1111/jpi.12361; Lei Q, 2013, J PINEAL RES, V55, P443, DOI 10.1111/jpi.12096; Livak KJ, 2001, METHODS, V25, P402, DOI 10.1006/meth.2001.1262; Marhuenda J, 2017, FOOD FUNCT, V8, P3745, DOI [10.1039/c7fo01081h, 10.1039/C7FO01081H]; Marhuenda J, 2016, FOOD FUNCT, V7, P4781, DOI [10.1039/C6FO01246A, 10.1039/c6fo01246a]; Murch SJ, 2000, PLANT CELL REP, V19, P698, DOI 10.1007/s002990000206; Pang X, 2018, MOLECULES, V23, DOI 10.3390/molecules23050998; Sen F, 2016, J AGR SCI TECH-IRAN, V18, P245; Sharma RR, 2014, J HORTIC SCI BIOTECH, V89, P101, DOI 10.1080/14620316.2014.11513055; Signes A. J., 2007, World Journal of Agricultural Sciences, V3, P32; Steyn WJ, 2004, J AM SOC HORTIC SCI, V129, P6, DOI 10.21273/JASHS.129.1.0006; Tan DX, 2015, MOLECULES, V20, P18886, DOI 10.3390/molecules201018886; Tan DX, 2012, J EXP BOT, V63, P577, DOI 10.1093/jxb/err256; Tan DX, 2007, PLANT SIGNAL BEHAV, V2, P514, DOI 10.4161/psb.2.6.4639; Van Tassel DL, 2001, J PINEAL RES, V31, P8, DOI 10.1034/j.1600-079X.2001.310102.x; Vitalini S, 2011, J PINEAL RES, V51, P331, DOI 10.1111/j.1600-079X.2011.00893.x; Wang X., 2010, AGR SCI TECHNOL, V11, P82; Xu HX, 2010, J SCI FOOD AGR, V90, P1783, DOI 10.1002/jsfa.4012; Zhao DQ, 2018, MOLECULES, V23, DOI 10.3390/molecules23051164</t>
  </si>
  <si>
    <t>WOS:000491045000046</t>
  </si>
  <si>
    <t>Effects of melatonin-treated Nasturtium officinale on the growth and cadmium accumulation of subsequently grown rice seedlings</t>
  </si>
  <si>
    <t>Shi, Jun; Xiang, Zufen; Peng, Tao; Li, Hongyan; Huang, Kewen; Liu, Dingyou; Huang, Tingyou</t>
  </si>
  <si>
    <t>To study how melatonin (MT) treatment of plants used for stubble affects the heavy metal accumulation of the subsequent crop, the effects of MT-treated Nasturtium officinale on the growth and cadmium (Cd) accumulation of subsequently grown rice seedlings were investigated in a pot experiment. Stubble from N. officinale treated with low concentrations (25 and 50 mu mol kg(-1)) of MT increased the shoot biomass of rice seedlings, whereas other concentrations (100, 150, and 200 mu mol kg(-1)) caused a decrease or had no significant effect. Nasturtium officinale stubble from plants treated with different MT concentrations also affected the rice-seedling contents of photosynthetic pigments (chlorophyll a, chlorophyll b, total chlorophyll, and carotenoids) and reduced the activities of antioxidant enzymes (superoxide dismutase, peroxidase, and catalase). Prior treatment of N. officinale with MT (&gt;25 mu mol kg(-1)) decreased the shoot Cd content and translocation factor of subsequently grown rice seedlings. To some extent, the application of a low concentration (25 and 50 mu mol kg(-1)) of MT to N. officinale sown before rice can therefore promote growth and inhibit Cd transport from roots to shoots of rice seedlings, with 25 mu mol kg(-1) found to be the optimal concentration.</t>
  </si>
  <si>
    <t>INTERNATIONAL JOURNAL OF ENVIRONMENTAL ANALYTICAL CHEMISTRY</t>
  </si>
  <si>
    <t>10.1080/03067319.2019.1700972</t>
  </si>
  <si>
    <t>Shi, Jun</t>
  </si>
  <si>
    <t xml:space="preserve"> Huang, Tingyou</t>
  </si>
  <si>
    <t>Nasturtium officinale; succession cropping; rice seedlings; cadmium; growth</t>
  </si>
  <si>
    <t>HEAVY-METALS; TOLERANCE; STRESS; COPPER; SOIL</t>
  </si>
  <si>
    <t>[Shi, Jun; Xiang, Zufen; Peng, Tao; Liu, Dingyou; Huang, Tingyou] Mianyang Acad Agr Sci, Inst Rice Res, Mianyang, Sichuan, Peoples R China; [Li, Hongyan] Sichuan Agr Univ, Inst Pomol &amp; Olericulture, Chengdu, Peoples R China; [Huang, Kewen] Sichuan Agr Univ, Coll Hort, Chengdu, Peoples R China</t>
  </si>
  <si>
    <t>Huang, TY (corresponding author), Mianyang Acad Agr Sci, Inst Rice Res, Mianyang, Sichuan, Peoples R China.</t>
  </si>
  <si>
    <t>htysca@126.com</t>
  </si>
  <si>
    <t>Arnao MB, 2015, J PINEAL RES, V59, P133, DOI 10.1111/jpi.12253; Arnao MB, 2009, J PINEAL RES, V46, P295, DOI 10.1111/j.1600-079X.2008.00660.x; Bao S.D, 2000, SOIL AGR CHEM ANAL; [毕冬雪 Bi Dongxue], 2018, [环境工程学报, Chinese Journal of Environmental Engineering], V12, P1295; Cao S., 2017, CHIN AGR SCI B, V33, P97; Chen Q, 2009, J PLANT PHYSIOL, V166, P324, DOI 10.1016/j.jplph.2008.06.002; Guo ZhanYu, 2018, Journal of Agro-Environment Science, V37, P2660; Hao ZB, 2004, PLANT PHYSL EXPT; He K, 2016, ENVIRON SCI POLLUT R, V23, P2778, DOI 10.1007/s11356-015-5422-6; [侯李云 Hou Liyun], 2015, [中国生态农业学报, Chinese Journal of Eco-Agriculture], V23, P20; [黄佳璟 Huang Jiajing], 2017, [四川农业大学学报, Journal of Sichuan Agricultural University], V35, P375; [黄科文 Huang Kewen], 2019, [华北农学报, Acta Agriculturae Boreali-Sinica], V34, P140; [姜超强 Jiang Chaoqiang], 2015, [生物技术通报, Biotechnology Bulletin], V31, P47; Li HQ, 2012, J HIGH ENERGY PHYS, DOI 10.1007/JHEP03(2012)003; Li P.H., 2015, HUBEI AGR SCI, V54, P3974; Li P, 2008, J ENVIRON SCI, V20, P449, DOI 10.1016/S1001-0742(08)62078-1; Li Yu-shuang, 2011, Shengtaixue Zazhi, V30, P596; [林立金 Lin Lijin], 2015, [长江流域资源与环境, Resources and Environment in the Yangtze Basin], V24, P684; Liu Shi-xiang, 2017, Yingyong Shengtai Xuebao, V28, P1588, DOI 10.13287/j.1001-9332.201705.027; [刘自力 Liu Zili], 2018, [植物生理学报, Plant Physiology Journal], V54, P660; Ma LQ, 1997, J ENVIRON QUAL, V26, P259, DOI 10.2134/jeq1997.00472425002600010036x; Mahar A, 2016, ECOTOX ENVIRON SAFE, V126, P111, DOI 10.1016/j.ecoenv.2015.12.023; Miao Y.Q., 2016, ENV SUSTAINABLE DEV, V41, P170; Ouyang Y.S., 2016, CROP RES, V30, P105; Rai L.C., 2016, FRONT ENV SCI ENG, V10, P93, DOI [10.1007/s11783-014-0704-7, DOI 10.1007/S11783-014-0704-7]; Rastmanesh F, 2010, B ENVIRON CONTAM TOX, V85, P515, DOI 10.1007/s00128-010-0149-z; SALIN ML, 1988, PHYSIOL PLANTARUM, V72, P681, DOI 10.1111/j.1399-3054.1988.tb09182.x; Sharif R, 2018, MOLECULES, V23, DOI 10.3390/molecules23092352; [唐懿 Tang Yi], 2018, [土壤, Soils], V50, P109; [王蕊 Wang Rui], 2016, [植物生理学报, Plant Physiology Journal], V52, P615; Xia X. H., 1997, ENV SCI, V18, P73; Yang YY, 2000, PLANT PHYSIOL, V124, P1019, DOI 10.1104/pp.124.3.1019; Yao H. L., 1978, Acta Pedologica Sinica, V15, P1; Yu HY, 2016, ENVIRON POLLUT, V209, P38, DOI 10.1016/j.envpol.2015.11.021; Zhan FD, 2016, RSC ADV, V6, P33240, DOI 10.1039/c5ra26601g; Zhang C.L., 2015, J ANHUI AGR SCI, V43, P225; Zhang Lian-ke, 2016, Huanjing Kexue, V37, P1139; Zhang N, 2013, J PINEAL RES, V54, P15, DOI 10.1111/j.1600-079X.2012.01015.x; Zhang YW, 2017, RSC ADV, V7, P27846, DOI 10.1039/c7ra01327b</t>
  </si>
  <si>
    <t>0306-7319</t>
  </si>
  <si>
    <t>1029-0397</t>
  </si>
  <si>
    <t>INT J ENVIRON AN CH</t>
  </si>
  <si>
    <t>Int. J. Environ. Anal. Chem.</t>
  </si>
  <si>
    <t>Chemistry, Analytical; Environmental Sciences</t>
  </si>
  <si>
    <t>Chemistry; Environmental Sciences &amp; Ecology</t>
  </si>
  <si>
    <t>WOS:000506124700001</t>
  </si>
  <si>
    <t>Exogenous melatonin enhances salt stress tolerance in tomato seedlings</t>
  </si>
  <si>
    <t>Altaf, M. A.; Shahid, R.; Ren, M. X.; Naz, S.; Altaf, M. M.; Qadir, A.; Anwar, M.; Shakoor, A.; Hayat, F.</t>
  </si>
  <si>
    <t>Melatonin (N-acetyl-5-methoxytryptamine) is an essential molecule which regulates plant growth and development and alleviates the damaging effects of abiotic stresses. To evaluate the important functions of melatonin in response to salinity stress, the effects of exogenous melatonin on the antioxidant system and growth of tomato (Solanum lycopersicum L.) under 150 mM NaCl stress were investigated. The application of 100 mu M melatonin compensated the growth inhibition caused by salt-stress. Melatonin treated seedlings had an increased fresh and dry masses of shoots and roots. The application of 1 200 mu M melatonin notably enhanced the relative chlorophyll content (SPAD index), root characteristics, and gas exchange in tomato seedlings subjected to salt stress compared to seedlings treated with salt stress alone. Moreover, melatonin pretreatment minimized accumulation of reactive oxygen species and improved activities of antioxidative enzymes including catalase, superoxide dismutase, glutathione reductase, and ascorbate peroxidase.</t>
  </si>
  <si>
    <t>10.32615/bp.2020.090</t>
  </si>
  <si>
    <t>Altaf, M. A.</t>
  </si>
  <si>
    <t xml:space="preserve"> Hayat, F.</t>
  </si>
  <si>
    <t>abiotic stresses; antioxidative enzymes; chlorophyll; NaCl; oxidative damage; photosynthesis</t>
  </si>
  <si>
    <t>OXIDATIVE STRESS; ANTIOXIDANT SYSTEMS; ROOT ARCHITECTURE; HYDROGEN-PEROXIDE; SEED-GERMINATION; LEAF SENESCENCE; NUTRIENT-UPTAKE; PLANT-GROWTH; SALINITY; IMPROVES</t>
  </si>
  <si>
    <t>[Altaf, M. A.; Shahid, R.; Ren, M. X.] Hainan Univ, Sch Life &amp; Pharmaceut Sci, Haikou 570228, Hainan, Peoples R China; [Ren, M. X.] Hainan Univ, Ctr Ecoenvironm Restorat Engn, Haikou 570228, Hainan, Peoples R China; [Naz, S.] Bahauddin Zakariya Univ, Fac Agr Sci &amp; Technol, Multan 60800, Pakistan; [Altaf, M. M.] Hainan Univ, Coll Ecol &amp; Environm, Haikou 570228, Hainan, Peoples R China; [Qadir, A.] Agr Training Inst, Layyah, Punjab, Pakistan; [Anwar, M.] Shenzhen Univ, Coll Life Sci &amp; Oceanog, Shenzhen 518060, Peoples R China; [Shakoor, A.] Univ Lleida, Dept Environm &amp; Soil Sci, E-25198 Lleida, Spain; [Hayat, F.] Nanjing Agr Univ, Coll Hort, Nanjing 210095, Peoples R China</t>
  </si>
  <si>
    <t>Ren, MX (corresponding author), Hainan Univ, Sch Life &amp; Pharmaceut Sci, Haikou 570228, Hainan, Peoples R China.; Ren, MX (corresponding author), Hainan Univ, Ctr Ecoenvironm Restorat Engn, Haikou 570228, Hainan, Peoples R China.</t>
  </si>
  <si>
    <t>renmx@hainu.edu.cn</t>
  </si>
  <si>
    <t>AEBI H, 1984, METHOD ENZYMOL, V105, P121; Afreen F, 2006, J PINEAL RES, V41, P108, DOI 10.1111/j.1600-079X.2006.00337.x; Aguilera Y, 2015, FOOD CHEM, V170, P203, DOI 10.1016/j.foodchem.2014.08.071; Ahuja I, 2010, TRENDS PLANT SCI, V15, P664, DOI 10.1016/j.tplants.2010.08.002; ALMUREISH K, 2014, J PLANT SCI, V2, P276, DOI DOI 10.11648/J.JPS.20140206.13; Arnao MB, 2007, J PINEAL RES, V42, P147, DOI 10.1111/j.1600-079X.2006.00396.x; Arnao MB, 2015, J PINEAL RES, V59, P133, DOI 10.1111/jpi.12253; Arnao MB, 2014, TRENDS PLANT SCI, V19, P789, DOI 10.1016/j.tplants.2014.07.006; Bajwa VS, 2014, J PINEAL RES, V56, P238, DOI 10.1111/jpi.12115; BEYER WF, 1987, ANAL BIOCHEM, V161, P559, DOI 10.1016/0003-2697(87)90489-1; Byeon Y, 2015, J PINEAL RES, V58, P470, DOI 10.1111/jpi.12232; Cao QY, 2019, SCI REP-UK, V9, DOI 10.1038/s41598-019-46983-2; Chen YE, 2018, PHYSIOL PLANTARUM, V164, P349, DOI 10.1111/ppl.12737; Cruz C, 2004, MYCORRHIZA, V14, P177, DOI 10.1007/s00572-003-0254-5; DUBBELS R, 1995, J PINEAL RES, V18, P28, DOI 10.1111/j.1600-079X.1995.tb00136.x; ELSTNER EF, 1976, PLANTA, V130, P175, DOI 10.1007/BF00384416; Fitter A.H., 2008, PLANT ROOTS HIDDEN H, P3; FITTER AH, 1991, NEW PHYTOL, V118, P375, DOI 10.1111/j.1469-8137.1991.tb00018.x; Flores P, 2002, J PLANT NUTR, V25, P177, DOI 10.1081/PLN-100108789; FOYER CH, 1976, PLANTA, V133, P21, DOI 10.1007/BF00386001; Galano A, 2011, J PINEAL RES, V51, P1, DOI 10.1111/j.1600-079X.2011.00916.x; Gao WY, 2019, INT J MOL SCI, V20, DOI 10.3390/ijms20051176; Gomez-Pando LR, 2010, J AGRON CROP SCI, V196, P391, DOI 10.1111/j.1439-037X.2010.00429.x; Han QH, 2017, FRONT PLANT SCI, V8, DOI 10.3389/fpls.2017.00785; Han YS, 2016, J PLANT GROWTH REGUL, V35, P827, DOI 10.1007/s00344-016-9585-2; Hardeland R, 2011, PROG NEUROBIOL, V93, P350, DOI 10.1016/j.pneurobio.2010.12.004; Hasan MK, 2015, FRONT PLANT SCI, V6, DOI 10.3389/fpls.2015.00601; Hasanuzzaman M., 2013, ECOPHYSIOLOGY RESPON, P25; HATTORI A, 1995, BIOCHEM MOL BIOL INT, V35, P627; HEATH RL, 1968, ARCH BIOCHEM BIOPHYS, V125, P189, DOI 10.1016/0003-9861(68)90654-1; Hernandez-Ruiz J, 2005, J PINEAL RES, V39, P137, DOI 10.1111/j.1600-079X.2005.00226.x; Jahan MS, 2019, BMC PLANT BIOL, V19, DOI 10.1186/s12870-019-1992-7; Jampeetong A, 2009, AQUAT BOT, V91, P181, DOI 10.1016/j.aquabot.2009.05.003; Jiang CQ, 2017, SCI REP-UK, V7, DOI 10.1038/srep42039; Jiang CQ, 2016, ACTA PHYSIOL PLANT, V38, DOI 10.1007/s11738-016-2101-2; Kao WY, 2003, PHOTOSYNTHETICA, V41, P415, DOI 10.1023/B:PHOT.0000015466.22288.23; Kaya C, 2019, CHEMOSPHERE, V225, P627, DOI 10.1016/j.chemosphere.2019.03.026; Kaya C, 2013, TURK J AGRIC FOR, V37, P188, DOI 10.3906/tar-1205-18; Ke QB, 2018, FRONT PLANT SCI, V9, DOI 10.3389/fpls.2018.00914; Khan MS, 2016, ACTA PHYSIOL PLANT, V38, DOI 10.1007/s11738-016-2185-8; Li C, 2012, J PINEAL RES, V53, P298, DOI 10.1111/j.1600-079X.2012.00999.x; Li H, 2017, FRONT PLANT SCI, V8, DOI 10.3389/fpls.2017.00295; Li JP, 2019, PLANT SIGNAL BEHAV, V14, DOI 10.1080/15592324.2019.1659705; Li Y, 2019, BMC PLANT BIOL, V19, DOI 10.1186/s12870-019-1927-3; Li Z, 2017, J PINEAL RES, V63, DOI 10.1111/jpi.12435; Li ZX, 2019, J FORESTRY RES, V30, P779, DOI 10.1007/s11676-018-0661-2; Liang CZ, 2017, FRONT PLANT SCI, V8, DOI 10.3389/fpls.2017.00134; Liang CZ, 2015, J PINEAL RES, V59, P91, DOI 10.1111/jpi.12243; Liang D, 2019, SCI HORTIC-AMSTERDAM, V246, P34, DOI 10.1016/j.scienta.2018.10.058; Lichtenthaler H. K., 1983, BIOCHEM SOC T, V11, P591, DOI DOI 10.1042/BST0110591; Liu CY, 2018, PAK J BOT, V50, P457; Liu JL, 2015, PLANT GROWTH REGUL, V77, P317, DOI 10.1007/s10725-015-0066-6; Liu N, 2015, SCI HORTIC-AMSTERDAM, V181, P18, DOI 10.1016/j.scienta.2014.10.049; Mahajan S, 2005, ARCH BIOCHEM BIOPHYS, V444, P139, DOI 10.1016/j.abb.2005.10.018; Manchester LC, 2015, J PINEAL RES, V59, P403, DOI 10.1111/jpi.12267; Ruiz-Lozano JM, 2012, J EXP BOT, V63, P4033, DOI 10.1093/jxb/ers126; Meister R, 2014, TRENDS PLANT SCI, V19, P779, DOI 10.1016/j.tplants.2014.08.005; Meng FN, 2019, RICE, V12, DOI 10.1186/s12284-018-0262-x; NAKANO Y, 1981, PLANT CELL PHYSIOL, V22, P867; Nawaz MA, 2016, FRONT PLANT SCI, V6, DOI 10.3389/fpls.2015.01230; Nawaz MA, 2018, J PLANT PHYSIOL, V220, P115, DOI 10.1016/j.jplph.2017.11.003; OTOOLE JC, 1987, ADV AGRON, V41, P91, DOI 10.1016/S0065-2113(08)60803-2; Parida AK, 2005, ECOTOX ENVIRON SAFE, V60, P324, DOI 10.1016/j.ecoenv.2004.06.010; Park S, 2012, J PINEAL RES, V53, P385, DOI 10.1111/j.1600-079X.2012.01008.x; Peng B, 2017, OCEAN LACUSTRINE BOG, V1, P63; Postma JA, 2012, ANN BOT-LONDON, V110, P521, DOI 10.1093/aob/mcs082; Reiter RJ, 2007, ACTA BIOCHIM POL, V54, P1; Reiter RJ, 2016, J PINEAL RES, V61, P253, DOI 10.1111/jpi.12360; Reiter RJ, 2014, PHYSIOLOGY, V29, P325, DOI 10.1152/physiol.00011.2014; Rogers ED, 2015, CURR OPIN BIOTECH, V32, P93, DOI 10.1016/j.copbio.2014.11.015; Sairam RK, 2002, PLANT SCI, V162, P897, DOI 10.1016/S0168-9452(02)00037-7; Shafi M, 2010, PAK J BOT, V42, P2747; Shi HT, 2015, J EXP BOT, V66, P681, DOI 10.1093/jxb/eru373; Siddiqui MH, 2008, J AGRON CROP SCI, V194, P214, DOI 10.1111/j.1439-037X.2008.00308.x; Siddiqui MH, 2019, INT J MOL SCI, V20, DOI 10.3390/ijms20020353; Sun J, 2019, ENVIRON EARTH SCI, V78, DOI 10.1007/s12665-019-8728-8; Takahashi S, 2008, TRENDS PLANT SCI, V13, P178, DOI 10.1016/j.tplants.2008.01.005; Uchendu EE, 2013, J PINEAL RES, V55, P435, DOI 10.1111/jpi.12094; van Hoorn JW, 2001, AGR WATER MANAGE, V51, P87, DOI 10.1016/S0378-3774(01)00114-7; Velikova V, 2000, PLANT SCI, V151, P59, DOI 10.1016/S0168-9452(99)00197-1; Wang LY, 2016, PHOTOSYNTHETICA, V54, P19, DOI 10.1007/s11099-015-0140-3; Wang P, 2013, J PINEAL RES, V54, P292, DOI 10.1111/jpi.12017; Wang QN, 2016, FRONT PLANT SCI, V7, DOI 10.3389/fpls.2016.01882; Weeda S, 2014, PLOS ONE, V9, DOI 10.1371/journal.pone.0093462; Wei W, 2015, J EXP BOT, V66, P695, DOI 10.1093/jxb/eru392; Wei YX, 2017, J PINEAL RES, V62, DOI 10.1111/jpi.12367; Wei ZW, 2019, PLANT PHYSIOL BIOCH, V139, P630, DOI 10.1016/j.plaphy.2019.04.026; Wilhelm C, 2011, J PLANT PHYSIOL, V168, P79, DOI 10.1016/j.jplph.2010.07.012; Wissuwa M, 2016, J EXP BOT, V67, P3605, DOI 10.1093/jxb/erw061; Xie Y., 2018, ADV ENG RES, V162, P81; Yan ZS, 2016, AER ADV ENG RES, V98, P365; Yang H., 2019, IND CROP PROD, V145; Yang WJ, 2019, INT J MOL SCI, V20, DOI 10.3390/ijms20030652; Yang Y., 2015, SEED, V34, P8, DOI 10.16590/J.cnki.1001-4705.2015.01.045; Yin ZP, 2019, J PLANT INTERACT, V14, P453, DOI 10.1080/17429145.2019.1645895; Zafar S, 2019, PAK J BOT, V51, P1987, DOI 10.30848/PJB2019-6(5); Zeng L, 2018, J INTEGR AGR, V17, P328, DOI [10.1016/s2095-3119(17)61757-x, 10.1016/S2095-3119(17)61757-X]; Zhang H.J., 2017, J PINEAL RES, V62; Zhang HJ, 2014, J PINEAL RES, V57, P269, DOI 10.1111/jpi.12167; Zhang KW, 2011, EUPHYTICA, V181, P1, DOI 10.1007/s10681-011-0354-9; Zhang K, 2019, PLANT CELL REP, V38, P1501, DOI 10.1007/s00299-019-02461-7; Zhang N, 2015, J EXP BOT, V66, P647, DOI 10.1093/jxb/eru336; Zhang N, 2013, J PINEAL RES, V54, P15, DOI 10.1111/j.1600-079X.2012.01015.x; Zhang Q, 2012, CHEMBIOCHEM, V13, P627, DOI 10.1002/cbic.201200020; Zhang TG, 2020, SCI HORTIC-AMSTERDAM, V262, DOI 10.1016/j.scienta.2019.109070; Zhang YP, 2017, BIOL PLANTARUM, V61, P571, DOI 10.1007/s10535-017-0717-8; Zhang ZS, 2012, PLOS ONE, V7, DOI 10.1371/journal.pone.0042936; Zhao G, 2018, INT J MOL SCI, V19, DOI 10.3390/ijms19071912; Zhao Y, 2011, J PINEAL RES, V50, P83, DOI 10.1111/j.1600-079X.2010.00817.x; Zheng XD, 2017, SCI REP-UK, V7, DOI 10.1038/srep41236; Zhou XT, 2016, FRONT PLANT SCI, V7, DOI 10.3389/fpls.2016.01823</t>
  </si>
  <si>
    <t>WOS:000567808400006</t>
  </si>
  <si>
    <t>Bacterial and Fungal Communities Are Differentially Modified by Melatonin in Agricultural Soils Under Abiotic Stress</t>
  </si>
  <si>
    <t>Madigan, Andrew P.; Egidi, Eleonora; Bedon, Frank; Franks, Ashley E.; Plummer, Kim M.</t>
  </si>
  <si>
    <t>An extensive body of evidence from the last decade has indicated that melatonin enhances plant resistance to a range of biotic and abiotic stressors. This has led to an interest in the application of melatonin in agriculture to reduce negative physiological effects from environmental stresses that affect yield and crop quality. However, there are no reports regarding the effects of melatonin on soil microbial communities under abiotic stress, despite the importance of microbes for plant root health and function. Three agricultural soils associated with different land usage histories (pasture, canola or wheat) were placed under abiotic stress by cadmium (100 or 280 mg kg(-1) soil) or salt (4 or 7 g kg(-1) soil) and treated with melatonin (0.2 and 4 mg kg(-1) soil). Automated Ribosomal Intergenic Spacer Analysis (ARISA) was used to generate Operational Taxonomic Units (OTU) for microbial community analysis in each soil. Significant differences in richness (alpha diversity) and community structures (beta diversity) were observed between bacterial and fungal assemblages across all three soils, demonstrating the effect of melatonin on soil microbial communities under abiotic stress. The analysis also indicated that the microbial response to melatonin is governed by the type of soil and history. The effects of melatonin on soil microbes need to be regarded in potential future agricultural applications.</t>
  </si>
  <si>
    <t>10.3389/fmicb.2019.02616</t>
  </si>
  <si>
    <t>Madigan, Andrew P.</t>
  </si>
  <si>
    <t>melatonin; microbial ecology; automated ribosomal intergenic spacer analysis; abiotic stress; salt; cadmium</t>
  </si>
  <si>
    <t>ARBUSCULAR MYCORRHIZAL FUNGI; PLANT-GROWTH; MICROBIAL COMMUNITIES; EXOGENOUS MELATONIN; OXIDATIVE STRESS; CADMIUM STRESS; TOLERANCE; SALINITY; ANTIOXIDANT; DIVERSITY</t>
  </si>
  <si>
    <t>[Madigan, Andrew P.; Bedon, Frank; Plummer, Kim M.] La Trobe Univ, AgriBio, Dept Anim Plant &amp; Soil Sci, Melbourne, Vic, Australia; [Madigan, Andrew P.; Franks, Ashley E.] La Trobe Univ, Dept Physiol Anat &amp; Microbiol, Melbourne, Vic, Australia; [Egidi, Eleonora] Western Sydney Univ, Hawkesbury Inst Environm, Richmond, NSW, Australia; [Franks, Ashley E.] La Trobe Univ, Ctr Future Landscapes, Sch Life Sci, Melbourne, Vic, Australia</t>
  </si>
  <si>
    <t>Bedon, F (corresponding author), La Trobe Univ, AgriBio, Dept Anim Plant &amp; Soil Sci, Melbourne, Vic, Australia.</t>
  </si>
  <si>
    <t>f.bedon@latrobe.edu.au</t>
  </si>
  <si>
    <t>Bedon, Frank/B-5497-2011; Egidi, Eleonora/AAG-7513-2020; Plummer, Kim/B-4911-2016</t>
  </si>
  <si>
    <t>Bedon, Frank/0000-0002-9940-5926; Egidi, Eleonora/0000-0002-1211-2355; Franks, Ashley/0000-0003-1664-6060; Plummer, Kim/0000-0001-6846-642X</t>
  </si>
  <si>
    <t>Achard-Joris M, 2007, BIOCHIMIE, V89, P1474, DOI 10.1016/j.biochi.2007.06.005; Ahn JH, 2012, J MICROBIOL, V50, P735, DOI 10.1007/s12275-012-2188-0; Arnao MB, 2015, J PINEAL RES, V59, P133, DOI 10.1111/jpi.12253; Arnao MB, 2014, TRENDS PLANT SCI, V19, P789, DOI 10.1016/j.tplants.2014.07.006; Aye NS, 2016, BIOL FERT SOILS, V52, P697, DOI 10.1007/s00374-016-1111-y; Badri DV, 2009, PLANT CELL ENVIRON, V32, P666, DOI [10.1111/j.1365-3040.2008.01926.x, 10.1111/j.1365-3040.2009.01926.x]; Bencherif K, 2015, SCI TOTAL ENVIRON, V533, P488, DOI 10.1016/j.scitotenv.2015.07.007; Blaalid R, 2013, MOL ECOL RESOUR, V13, P218, DOI 10.1111/1755-0998.12065; Burns JH, 2015, AOB PLANTS, V7, DOI 10.1093/aobpla/plv030; Butterly CR, 2016, SOIL BIOL BIOCHEM, V97, P157, DOI 10.1016/j.soilbio.2016.03.010; Byeon Y, 2015, J PINEAL RES, V58, P470, DOI 10.1111/jpi.12232; Caliz J, 2013, J SOIL SEDIMENT, V13, P413, DOI 10.1007/s11368-012-0609-7; Castro HF, 2010, APPL ENVIRON MICROB, V76, P999, DOI 10.1128/AEM.02874-09; Chen CQ, 2011, WORLD J GASTROENTERO, V17, P3888, DOI 10.3748/wjg.v17.i34.3888; Cheng K, 2014, INT J ENVIRON SCI TE, V11, P605, DOI 10.1007/s13762-013-0206-3; Chow CET, 2013, ISME J, V7, P2259, DOI 10.1038/ismej.2013.122; Chowdhury N, 2011, SOIL BIOL BIOCHEM, V43, P1229, DOI 10.1016/j.soilbio.2011.02.012; Cui GB, 2017, PLANT PHYSIOL BIOCH, V118, P138, DOI 10.1016/j.plaphy.2017.06.014; Debnath B, 2019, INT J MOL SCI, V20, DOI 10.3390/ijms20051040; Fisher MM, 1999, APPL ENVIRON MICROB, V65, P4630; Franzaring J, 2019, J SCI FOOD AGR, V99, P3711, DOI 10.1002/jsfa.9548; Fu SF, 2015, PLANT SIGNAL BEHAV, V10, DOI 10.1080/15592324.2015.1048052; Fuhrman JA, 2008, P NATL ACAD SCI USA, V105, P7774, DOI 10.1073/pnas.0803070105; Geisseler D, 2017, SOIL BIOL BIOCHEM, V115, P452, DOI 10.1016/j.soilbio.2017.09.018; Germann SM, 2016, BIOTECHNOL J, V11, P717, DOI 10.1002/biot.201500143; Gu Q, 2017, PLANT SCI, V261, P28, DOI 10.1016/j.plantsci.2017.05.001; Hardeland R, 2016, FRONT PLANT SCI, V7, DOI 10.3389/fpls.2016.00198; Hardeland R, 2015, J EXP BOT, V66, P627, DOI 10.1093/jxb/eru386; He YB, 2012, GEODERMA, V185, P12, DOI 10.1016/j.geoderma.2012.03.022; Heijboer A, 2018, FRONT MICROBIOL, V9, DOI 10.3389/fmicb.2018.02860; HIROKI M, 1992, SOIL SCI PLANT NUTR, V38, P141, DOI 10.1080/00380768.1992.10416961; Hossain ST, 2012, ECOTOX ENVIRON SAFE, V86, P54, DOI 10.1016/j.ecoenv.2012.09.017; Rodriguez-Naranjo MI, 2012, J PINEAL RES, V53, P219, DOI 10.1111/j.1600-079X.2012.00990.x; Janas KM, 2013, ACTA PHYSIOL PLANT, V35, P3285, DOI 10.1007/s11738-013-1372-0; Jiang CQ, 2016, ACTA PHYSIOL PLANT, V38, DOI 10.1007/s11738-016-2101-2; Jiao J, 2016, FRONT PLANT SCI, V7, DOI [10.3389/fpls.2016.01387, 10.3389/fpls.2016.02067]; Jiao WT, 2012, ENVIRON POLLUT, V168, P44, DOI 10.1016/j.envpol.2012.03.052; Kaya C, 2019, CHEMOSPHERE, V225, P627, DOI 10.1016/j.chemosphere.2019.03.026; Ke QB, 2017, PLANT BIOTECHNOL J, V15, P331, DOI 10.1111/pbi.12628; Kelly JJ, 1999, SOIL BIOL BIOCHEM, V31, P1455, DOI 10.1016/S0038-0717(99)00059-0; Khairy M, 2014, TRAC-TREND ANAL CHEM, V62, P56, DOI 10.1016/j.trac.2014.06.013; Kirk JL, 2004, J MICROBIOL METH, V58, P169, DOI 10.1016/j.mimet.2004.04.006; Lambrecht M, 2000, TRENDS MICROBIOL, V8, P298, DOI 10.1016/S0966-842X(00)01732-7; Lee HY, 2014, J PINEAL RES, V57, P262, DOI 10.1111/jpi.12165; Lee JH, 2010, FEMS MICROBIOL REV, V34, P426, DOI 10.1111/j.1574-6976.2009.00204.x; Li C, 2018, J PINEAL RES, V65, DOI 10.1111/jpi.12523; Li C, 2012, J PINEAL RES, V53, P298, DOI 10.1111/j.1600-079X.2012.00999.x; Li MQ, 2016, J PINEAL RES, V61, P291, DOI 10.1111/jpi.12346; Liang CZ, 2015, J PINEAL RES, V59, P91, DOI 10.1111/jpi.12243; Liu T, 2016, J BASIC MICROB, V56, P838, DOI 10.1002/jobm.201500223; Lucchelli A, 1997, BRIT J PHARMACOL, V121, P1775, DOI 10.1038/sj.bjp.0701287; Madigan A. P., 2019, BIORXIV, DOI [10.1101/652388, DOI 10.1101/652388]; Manchester LC, 2015, J PINEAL RES, V59, P403, DOI 10.1111/jpi.12267; Marschner P, 2003, SOIL BIOL BIOCHEM, V35, P453, DOI 10.1016/S0038-0717(02)00297-3; Mau RL, 2019, APPL SOIL ECOL, V133, P191, DOI 10.1016/j.apsoil.2018.07.003; Morrissey EM, 2014, GLOBAL CHANGE BIOL, V20, P1351, DOI 10.1111/gcb.12431; Muller AK, 2001, FEMS MICROBIOL ECOL, V36, P11, DOI 10.1016/S0168-6496(01)00112-X; Nawaz MA, 2016, FRONT PLANT SCI, V6, DOI 10.3389/fpls.2015.01230; Nawaz MA, 2018, J PLANT PHYSIOL, V220, P115, DOI 10.1016/j.jplph.2017.11.003; Ondreickova K., 2016, Agriculture (Pol'nohospodarstvo), V62, P52, DOI 10.1515/agri-2016-0006; Ozturk AI, 2000, CELL BIOCHEM FUNCT, V18, P117; Paulose JK, 2016, PLOS ONE, V11, DOI 10.1371/journal.pone.0146643; Qadir S, 2014, REV ENVIRON CONTAM T, V229, P51, DOI 10.1007/978-3-319-03777-6_4; Rajapaksha RMCP, 2004, APPL ENVIRON MICROB, V70, P2966, DOI 10.1128/AEM.70.5.2966-2973.2004; Ramette A, 2009, APPL ENVIRON MICROB, V75, P2495, DOI 10.1128/AEM.02409-08; Rath KM, 2016, APPL ENVIRON MICROB, V82, P2012, DOI 10.1128/AEM.04052-15; Reese AT, 2018, ECOL EVOL, V8, P1196, DOI 10.1002/ece3.3734; Reiter RJ, 2016, J PINEAL RES, V61, P253, DOI 10.1111/jpi.12360; Reiter RJ, 2015, MOLECULES, V20, P7396, DOI 10.3390/molecules20047396; Rincon-Florez V. A., 2013, Diversity, V5, P581, DOI 10.3390/d5030581; Roberts TL, 2014, PROCEDIA ENGINEER, V83, P52, DOI 10.1016/j.proeng.2014.09.012; Rodriguez C, 2004, J PINEAL RES, V36, P1, DOI 10.1046/j.1600-079X.2003.00092.x; Schultz CL, 2006, LETT APPL MICROBIOL, V43, P105, DOI 10.1111/j.1472-765X.2006.01909.x; Shao HB, 2019, LAND DEGRAD DEV, V30, P574, DOI 10.1002/ldr.3218; Sharif R, 2018, MOLECULES, V23, DOI 10.3390/molecules23092352; Sorensen J, 2009, PLANT SOIL, V321, P483, DOI 10.1007/s11104-009-9946-8; Spaepen S, 2011, CSH PERSPECT BIOL, V3, DOI 10.1101/cshperspect.a001438; Tan DX, 2014, INT J MOL SCI, V15, P15858, DOI 10.3390/ijms150915858; Tan DX, 2012, J EXP BOT, V63, P577, DOI 10.1093/jxb/err256; Tanaka T, 2006, J BIOSCI BIOENG, V101, P77, DOI 10.1263/jbb.101.77; Tekbas OF, 2008, J PINEAL RES, V44, P222, DOI 10.1111/j.1600-079X.2007.00516.x; Thiem D, 2018, FRONT MICROBIOL, V9, DOI 10.3389/fmicb.2018.00651; VANWIJNGAARDEN RPA, 1995, ECOTOXICOLOGY, V4, P61, DOI 10.1007/BF00350650; Wahid F, 2016, PAK J BOT, V48, P739; Wall DH, 1999, APPL SOIL ECOL, V13, P137, DOI 10.1016/S0929-1393(99)00029-3; Wang HX, 2001, COMP BIOCHEM PHYS C, V130, P379, DOI 10.1016/S1532-0456(01)00264-2; Wang P, 2019, ENVIRON POLLUT, V249, P1038, DOI 10.1016/j.envpol.2019.03.063; Wang P, 2015, J PINEAL RES, V58, P479, DOI 10.1111/jpi.12233; Wang YP, 2018, J EXP BOT, V69, P963, DOI 10.1093/jxb/erx473; Weeda S, 2014, PLOS ONE, V9, DOI 10.1371/journal.pone.0093462; Wei W, 2015, J EXP BOT, V66, P695, DOI 10.1093/jxb/eru392; Wood JL, 2016, SCI REP-UK, V6, DOI 10.1038/srep36067; Wood JL, 2016, SOIL BIOL BIOCHEM, V103, P131, DOI 10.1016/j.soilbio.2016.08.021; Yan N, 2015, INT SOIL WATER CONSE, V3, P316, DOI 10.1016/j.iswer.2015.11.003; Yao H, 2000, MICROB ECOL, V40, P223; Zancarini A, 2012, PLOS ONE, V7, DOI 10.1371/journal.pone.0047096; Zhan HS, 2019, INT J MOL SCI, V20, DOI 10.3390/ijms20030709; Zhang N, 2017, SCI REP-UK, V7, DOI 10.1038/s41598-017-00566-1; Zhang N, 2015, J EXP BOT, V66, P647, DOI 10.1093/jxb/eru336; Zhang QC, 2019, APPL SOIL ECOL, V133, P34, DOI 10.1016/j.apsoil.2018.09.005; Zhang YP, 2017, BIOL PLANTARUM, V61, P571, DOI 10.1007/s10535-017-0717-8; Zhao JP, 2014, PLOS ONE, V9, DOI 10.1371/journal.pone.0085054; Zhong WH, 2007, APPL SOIL ECOL, V36, P84, DOI 10.1016/j.apsoil.2006.12.001</t>
  </si>
  <si>
    <t>WOS:000502958300001</t>
  </si>
  <si>
    <t>Physiological analysis and transcriptome sequencing reveal the effects of combined cold and drought on tomato leaf</t>
  </si>
  <si>
    <t>Zhou, Rong; Yu, Xiaqing; Zhao, Tongmin; Ottosen, Carl-Otto; Rosenqvist, Eva; Wu, Zhen</t>
  </si>
  <si>
    <t>Background: Co-occurrence of cold and drought stress can alter the response of plants at morphological, physiological and molecular levels, which finally affect crop production, more than individual stress. Understanding the responses of crop to combined stress is necessary to improve tolerance and maintain crop production especially in the field where combined stress frequently occurs. We aimed to clarify the underlying leaf physiological and molecular mechanisms of tomato by imposing combining cold and drought on one popular tomato cultivar 'Jinlingmeiyu' as an example. Results: The physiological and genetic responses were identified in tomatoes after 42 h exposure to control, cold, drought and combined treatments. As compared with control, water loss rate at the three stresses including cold, drought and combined stress significantly decreased until 40 min after taking samples from the plants. The content of H2O2, zeatin riboside (ZR) and melatonin in all stress treatments were significantly higher than the control. Drought stress alone and combined stress induced the accumulation of abscisic acid (ABA) and auxin (IAA) as compared with control. The individual cold and combined stress significantly decreased the maximum quantum efficiency of PSII (F-v/Fm), quantum yield of PSII (F-q'/F-m') and electron transport rate (ETR). In total, 7141, 1850 and 7841 genes were involved in the stress response to cold, drought and their combination. Functional analysis of the stress-inducible genes provided more insights concerning the complex regulatory mechanisms that were involved in combined stress. The expression level of 12 genes were validated by quantitative real-time PCR (qRT-PCR). Conclusions: We found that the expression of stress-specific genes changed with physiological variation, indicating the close crosstalk between physiological and genetic response especially under combined stress. This study provides new knowledge on the complex regulatory mechanism genes in tomato ('Jinlingmeiyu') leaf to abiotic stresses.</t>
  </si>
  <si>
    <t>10.1186/s12870-019-1982-9</t>
  </si>
  <si>
    <t>Zhou, Rong</t>
  </si>
  <si>
    <t xml:space="preserve"> Wu, Zhen</t>
  </si>
  <si>
    <t>Tomato; Combined stress; Physiological response; RNA sequencing</t>
  </si>
  <si>
    <t>HIGH-SALINITY STRESSES; GENE-EXPRESSION; LOW-TEMPERATURE; CHLOROPHYLL FLUORESCENCE; SIGNAL-TRANSDUCTION; CROP PRODUCTION; ABIOTIC STRESS; PLANTS; RESPONSES; ARABIDOPSIS</t>
  </si>
  <si>
    <t>[Zhou, Rong; Ottosen, Carl-Otto] Aarhus Univ, Dept Food Sci, Arslev, Denmark; [Zhou, Rong; Zhao, Tongmin] Jiangsu Prov Acad Agr Sci, Inst Vegetable Crop, Lab Genet Improvement High Efficiency Hort Crops, Nanjing, Jiangsu, Peoples R China; [Yu, Xiaqing; Wu, Zhen] Nanjing Agr Univ, Natl Key Lab Crop Genet &amp; Germplasm Enhancement, Nanjing, Jiangsu, Peoples R China; [Rosenqvist, Eva] Univ Copenhagen, Dept Plant &amp; Environm Sci, Taastrup, Denmark</t>
  </si>
  <si>
    <t>Zhou, R; Ottosen, CO (corresponding author), Aarhus Univ, Dept Food Sci, Arslev, Denmark.; Zhou, R (corresponding author), Jiangsu Prov Acad Agr Sci, Inst Vegetable Crop, Lab Genet Improvement High Efficiency Hort Crops, Nanjing, Jiangsu, Peoples R China.</t>
  </si>
  <si>
    <t>rong.zhou@food.au.dk; coo@food.au.dk</t>
  </si>
  <si>
    <t>Yu, Xiaqing/0000-0002-4545-4781; Ottosen, Carl-Otto/0000-0002-9615-4324; Zhou, Rong/0000-0001-5755-1258</t>
  </si>
  <si>
    <t>Baker NR, 2004, J EXP BOT, V55, P1607, DOI 10.1093/jxb/erh196; Cattivelli L, 2008, FIELD CROP RES, V105, P1, DOI 10.1016/j.fcr.2007.07.004; Chen H., 2010, BMC PLANT BIOL, V10, P1, DOI DOI 10.1186/1471-2229-10-1; Chen HY, 2015, BMC PLANT BIOL, V15, DOI 10.1186/s12870-015-0521-6; Chen LG, 2012, BBA-GENE REGUL MECH, V1819, P120, DOI 10.1016/j.bbagrm.2011.09.002; Colebrook EH, 2014, J EXP BIOL, V217, P67, DOI 10.1242/jeb.089938; de Carvalho MHC, 2008, PLANT SIGNAL BEHAV, V3, P156, DOI 10.4161/psb.3.3.5536; Deng BL, 2012, PLANT GROWTH REGUL, V66, P37, DOI 10.1007/s10725-011-9626-6; Han YY, 2012, PLANT PHYSIOL BIOCH, V54, P49, DOI 10.1016/j.plaphy.2012.02.007; He Z, 1993, LAB GUIDE CHEM CONTR, P60; Hu YL, 2005, PLANT CELL REP, V23, P705, DOI 10.1007/s00299-004-0863-2; Hussain HA, 2018, FRONT PLANT SCI, V9, DOI 10.3389/fpls.2018.00393; Hussain S, 2016, FRONT PLANT SCI, V7, DOI 10.3389/fpls.2016.00439; Inman-Bamber NG, 2005, FIELD CROP RES, V92, P185, DOI 10.1016/j.fcr.2005.01.023; Iseri OD, 2013, ACTA PHYSIOL PLANT, V35, P1905, DOI 10.1007/s11738-013-1228-7; Kalapos B, 2016, PLANT SCI, V253, P86, DOI 10.1016/j.plantsci.2016.09.017; Kalloo G., 1991, Genetic improvement of tomato., P153; Kaur G, 2017, BIOL PLANTARUM, V61, P201, DOI 10.1007/s10535-016-0700-9; Kreps JA, 2002, PLANT PHYSIOL, V130, P2129, DOI 10.1104/pp.008532; Li C, 2015, J EXP BOT, V66, P669, DOI 10.1093/jxb/eru476; Li XN, 2015, PLANT GROWTH REGUL, V77, P11, DOI 10.1007/s10725-015-0029-y; Liu Q, 1998, PLANT CELL, V10, P1391, DOI 10.1105/tpc.10.8.1391; Mittler R, 2006, TRENDS PLANT SCI, V11, P15, DOI 10.1016/j.tplants.2005.11.002; Mittler R, 2011, TRENDS PLANT SCI, V16, P300, DOI 10.1016/j.tplants.2011.03.007; Murchie EH, 2013, J EXP BOT, V64, P3983, DOI 10.1093/jxb/ert208; Park EJ, 2004, PLANT J, V40, P474, DOI 10.1111/j.1365-313X.2004.02237.x; Parry MAJ, 2005, ANN APPL BIOL, V147, P211, DOI 10.1111/j.1744-7348.2005.00032.x; Petrozza A, 2014, SCI HORTIC-AMSTERDAM, V174, P185, DOI 10.1016/j.scienta.2014.05.023; Rabbani MA, 2003, PLANT PHYSIOL, V133, P1755, DOI 10.1104/pp.103.025742; Rahman A, 2013, PHYSIOL PLANTARUM, V147, P28, DOI 10.1111/j.1399-3054.2012.01617.x; Sales CRG, 2013, PLANT PHYSIOL BIOCH, V73, P326, DOI 10.1016/j.plaphy.2013.10.012; Seki M, 2002, PLANT J, V31, P279, DOI 10.1046/j.1365-313X.2002.01359.x; Shen CX, 2014, J PLANT BIOL, V57, P337, DOI 10.1007/s12374-014-0183-1; Shi HT, 2014, PLANT PHYSIOL BIOCH, V82, P209, DOI 10.1016/j.plaphy.2014.06.008; Shinozaki K, 2003, CURR OPIN PLANT BIOL, V6, P410, DOI 10.1016/S1369-5266(03)00092-X; Song K, 2017, FRONT PLANT SCI, V8, DOI 10.3389/fpls.2017.00267; Starck Z, 2000, PLANT SOIL, V226, P99, DOI 10.1023/A:1026497104077; Sun MT, 2018, PLANT CELL ENVIRON, V41, P2373, DOI 10.1111/pce.13351; Tan DX, 2012, J EXP BOT, V63, P577, DOI 10.1093/jxb/err256; Tommasini L, 2008, FUNCT INTEGR GENOMIC, V8, P387, DOI 10.1007/s10142-008-0081-z; Yadav SK, 2011, SUSTAINABLE AGRICULTURE, VOL 2, P605, DOI 10.1007/978-94-007-0394-0_27; Yamaguchi-Shinozaki K, 2006, ANNU REV PLANT BIOL, V57, P781, DOI 10.1146/annurev.arplant.57.032905.105444; Yang YM, 2001, PLANT GROWTH REGUL, V35, P233; Zhou R, 2019, PHYSIOL PLANTARUM, V165, P144, DOI 10.1111/ppl.12764; Zhou R, 2017, BMC PLANT BIOL, V17, DOI 10.1186/s12870-017-0974-x; Zhu JK, 2002, ANNU REV PLANT BIOL, V53, P247, DOI 10.1146/annurev.arplant.53.091401.143329; Zhu MK, 2018, BMC PLANT BIOL, V18, DOI 10.1186/s12870-018-1299-0</t>
  </si>
  <si>
    <t>WOS:000485202900003</t>
  </si>
  <si>
    <t>ENHANCING SALT TOLERANCE IN MELON BY EXOGENOUS APPLICATION OF MELATONIN AND CA(2+)</t>
  </si>
  <si>
    <t>Wu, Yan; Gao, Qinghai; Huang, Shoucheng; Jia, Shuangshuang</t>
  </si>
  <si>
    <t>Melatonin and Ca2+ have been implicated in growth, development and stress responses in plants. Here, we report the effects of exogenous melatonin and Ca2+ on growth, photosynthetic capacity, antioxidant potential and ion homeostasis in melon (Cucumis melon L. cv. Yangjiaosu) seedlings under salt stress. It was observed that salt stress significantly inhibited growth in melon seedlings, while exogenous application of melatonin and Ca2+ alleviated the inhibition. Further analysis showed that exogenous application of melatonin or Ca2+ promoted photosynthetic rate and water use efficiency in salt-stressed melon seedlings. In addition, exogenous melatonin or Ca2+ enhanced accumulation of Ca2+, but reduced accumulation of Na+ in both leaves and roots of melon seedlings under salt stress. Furthermore, exogenous melatonin or Ca2+ reduced oxidative damage, as demonstrated by decreased electrolyte leakage and MDA content, by stimulating activities of antioxidant enzymes, including SOD, POD, CAT and APX, in salt-stressed melon seedlings. Collectively, these results suggest that exogenous melatonin or Ca2+ acts in the alleviation of salt stress by improving photosynthesis, maintaining ion homeostasis and elevating antioxidant capacity in melon seedlings. Our work also provides a case study and melatonin or Ca2+ may serve as useful agent to relieve salt stress in agricultural production.</t>
  </si>
  <si>
    <t>10.30848/PJB2019-3(7)</t>
  </si>
  <si>
    <t>Wu, Yan</t>
  </si>
  <si>
    <t xml:space="preserve"> Jia, Shuangshuang</t>
  </si>
  <si>
    <t>Melon (Cucumis melo L.); Salt stress; Melatonin; Ca2+; Antioxidative capacity</t>
  </si>
  <si>
    <t>ANTIOXIDANT ENZYMES; CHLOROPHYLL FLUORESCENCE; SEED-GERMINATION; OXIDATIVE STRESS; SALINITY; CUCUMBER; GROWTH; SYSTEMS; LEAVES</t>
  </si>
  <si>
    <t>[Wu, Yan; Gao, Qinghai; Huang, Shoucheng; Jia, Shuangshuang] Anhui Sci &amp; Technol Univ, Agr Coll, Fengyang 233100, Anhui, Peoples R China</t>
  </si>
  <si>
    <t>Gao, QH (corresponding author), Anhui Sci &amp; Technol Univ, Agr Coll, Fengyang 233100, Anhui, Peoples R China.</t>
  </si>
  <si>
    <t>Gaoqh1977@163.com</t>
  </si>
  <si>
    <t>ALMUREISH K, 2014, J PLANT SCI, V2, P276, DOI DOI 10.11648/J.JPS.20140206.13; Ardic M, 2009, PLANT SOIL, V314, P99, DOI 10.1007/s11104-008-9709-y; ARNON DI, 1949, PLANT PHYSIOL, V24, P1, DOI 10.1104/pp.24.1.1; Chen HX, 2007, PHYSIOL PLANTARUM, V129, P386, DOI 10.1111/j.1399-3054.2006.00830.x; Chinnusamy V, 2004, J EXP BOT, V55, P225, DOI 10.1093/jxb/erh005; Hardeland R, 2011, PROG NEUROBIOL, V93, P350, DOI 10.1016/j.pneurobio.2010.12.004; Isaac RA, 1998, HANDBOOK OF REFERENCE METHODS FOR PLANT ANALYSIS, P165; Jampeetong A, 2009, AQUAT BOT, V91, P181, DOI 10.1016/j.aquabot.2009.05.003; Jan SU, 2017, PAK J BOT, V49, P1269; Janas KM, 2013, ACTA PHYSIOL PLANT, V35, P3285, DOI 10.1007/s11738-013-1372-0; Jiang CQ, 2016, ACTA PHYSIOL PLANT, V38, DOI 10.1007/s11738-016-2101-2; Jiang CQ, 2012, TREES-STRUCT FUNCT, V26, P685, DOI 10.1007/s00468-011-0635-x; Jiang MY, 2002, J EXP BOT, V53, P2401, DOI 10.1093/jxb/erf090; Kang HM, 2001, PHYSIOL PLANTARUM, V113, P548, DOI 10.1034/j.1399-3054.2001.1130414.x; Kaya C, 2013, TURK J AGRIC FOR, V37, P188, DOI 10.3906/tar-1205-18; Khan MS, 2016, ACTA PHYSIOL PLANT, V38, DOI 10.1007/s11738-016-2185-8; Li C, 2012, J PINEAL RES, V53, P298, DOI 10.1111/j.1600-079X.2012.00999.x; Liu CY, 2018, PAK J BOT, V50, P457; Liu JL, 2015, PLANT GROWTH REGUL, V77, P317, DOI 10.1007/s10725-015-0066-6; Maxwell K, 2000, J EXP BOT, V51, P659, DOI 10.1093/jexbot/51.345.659; Mittler R, 2002, TRENDS PLANT SCI, V7, P405, DOI 10.1016/S1360-1385(02)02312-9; Oquist G, 2003, ANNU REV PLANT BIOL, V54, P329, DOI [10.1146/annurev.arplant.54.072402 .115741, 10.1146/annurev.arplant.54.072402.115741]; PATTERSON BD, 1984, ANAL BIOCHEM, V139, P487, DOI 10.1016/0003-2697(84)90039-3; Qin J, 2010, PLANT SOIL ENVIRON, V56, P325, DOI 10.17221/209/2009-PSE; Rao MV, 1996, PLANT PHYSIOL, V110, P125, DOI 10.1104/pp.110.1.125; Sun X, 2006, Z NATURFORSCH C, V61, P245; Wang LY, 2016, PHOTOSYNTHETICA, V54, P19, DOI 10.1007/s11099-015-0140-3; Wells CE, 2002, J PLANT GROWTH REGUL, V21, P324, DOI 10.1007/s00344-003-0011-1; Zhang HJ, 2014, J PINEAL RES, V57, P269, DOI 10.1111/jpi.12167; Zhang N., 2012, AGR SCI TECH, V13, P1833, DOI DOI 10.3969/J.ISSN.1009-4229-B; Zhang N, 2015, J EXP BOT, V66, P647, DOI 10.1093/jxb/eru336; Zhang N, 2013, J PINEAL RES, V54, P15, DOI 10.1111/j.1600-079X.2012.01015.x; Zhao GQ, 2007, CROP SCI, V47, P123, DOI 10.2135/cropsci2006.06.0371; Zhu ZJ, 2004, PLANT SCI, V167, P527, DOI 10.1016/j.plantsci.2004.04.020</t>
  </si>
  <si>
    <t>WOS:000462609100002</t>
  </si>
  <si>
    <t>Brassinosteroids Regulate Antioxidant System and Protect Chloroplast Ultrastructure of Autotoxicity-Stressed Cucumber (Cucumis sativus L.) Seedlings</t>
  </si>
  <si>
    <t>Yang, Ping; Nawaz, Muhammad Azher; Li, Fuxin; Bai, Lisha; Li, Jie</t>
  </si>
  <si>
    <t>Autotoxicity is a common problem being faced in protected vegetable cultivation system. Phytoremediation of plant autotoxicity is an emerging concept to minimize deterioration of soil environment and reduction of yield and quality of vegetable crops. Brassinosteroids (BRs) have been reported as a potential phytohormone to assist phytoremediation. However, the effects of BRs-induced autotoxicity stress on plant growth, photosynthesis and antioxidant defense system are poorly understood. Hence, we focused on the changes in physiological characteristics and ultrastructure of cucumber leaves in response to the application of 24-epibrassinolide (EBR) under autotoxicity stress conditions. The results showed that leaf area, plant height, fresh weight and dry weight of cucumber were obviously decreased under autotoxicity stress conditions. EBR application obviously improved the phenotypic characteristics of cucumber seedlings. Chlorophyll content, net photosynthetic rate, stomatal conductance and transpiration rate of cucumber leaves were markedly reduced under autotoxicity stress conditions. Application of EBR improved the photosynthetic pigments (chlorophyll a by 15.80%, chlorophyll b by 18.70% and total chlorophyll content by 17.30%), net photosynthetic rate by 36.40% and stomatal opening of leaves under autotoxicity stress conditions. EBR application also maintained the integrity of chloroplast and thylakoid structures under autotoxicity stress conditions. The activity of catalase (CAT), peroxidase (POD) and ascorbate peroxidase (APX) and antioxidative compounds ascorbate (AsA) and reduced glutathione (GSH) contents were markedly decreased, however, these were obviously increased after EBR application under autotoxicity stress. EBR application also increased the soluble sugar and protein, and proline concentration by 59.70%, 7.22% and 36.58%, respectively in the leaves of cucumber, decreased malondialdehyde by 24.13% and reactive oxygen species contents (H2O2 by 35.17%, O-2(-) by 12.01% and (OH)-O-center dot by 16.59%), and reduced the relative permeability of the cell membrane by 14.31%. These findings suggest that EBR application enhanced the photosynthetic capacity of leaves, maintained the integrity of chloroplast and thylakoid structures, and effectively alleviated the damage of membrane caused by lipid peroxidation and root damage under autotoxicity stress conditions. The growth inhibition effect of autotoxicity stress on cucumber was reduced by EBR application.</t>
  </si>
  <si>
    <t>10.3390/agronomy9050265</t>
  </si>
  <si>
    <t>Yang, Ping</t>
  </si>
  <si>
    <t xml:space="preserve"> Li, Jie</t>
  </si>
  <si>
    <t>Cucumis sativus L; brassinolides; photosynthesis; ultrastructure; reactive oxygen species; autotoxicity</t>
  </si>
  <si>
    <t>INDUCED GROWTH-INHIBITION; EXOGENOUS APPLICATION; CHILLING TOLERANCE; 24-EPIBRASSINOLIDE; PHOTOSYNTHESIS; PRETREATMENT; ALLELOPATHY; MELATONIN; REDUCTASE; IMPROVES</t>
  </si>
  <si>
    <t>[Yang, Ping; Li, Fuxin; Bai, Lisha; Li, Jie] Honghe Univ, Coll Life Sci &amp; Technol, Mengzi 661100, Peoples R China; [Nawaz, Muhammad Azher] Univ Sargodha, Coll Agr, Dept Hort, Sargodha 40100, Punjab, Pakistan</t>
  </si>
  <si>
    <t>Li, J (corresponding author), Honghe Univ, Coll Life Sci &amp; Technol, Mengzi 661100, Peoples R China.</t>
  </si>
  <si>
    <t>gsau123@163.com; azher.nawaz@uos.edu.pk; 3130729450@qq.com; 310334970@qq.com; gsau23@126.com</t>
  </si>
  <si>
    <t>Jie, Li/0000-0002-7395-8207</t>
  </si>
  <si>
    <t>Ahammed GJ, 2012, CHEMOSPHERE, V86, P546, DOI 10.1016/j.chemosphere.2011.10.038; Al-Harbi AR, 2018, SAUDI J BIOL SCI, V25, P298, DOI 10.1016/j.sjbs.2017.10.025; Alfocea P., 2017, VEGETABLE GRAFTING P, P1; ARNON DI, 1949, PLANT PHYSIOL, V24, P1, DOI 10.1104/pp.24.1.1; Bajguz A, 2009, PLANT PHYSIOL BIOCH, V47, P1, DOI 10.1016/j.plaphy.2008.10.002; BATES LS, 1973, PLANT SOIL, V39, P205, DOI 10.1007/BF00018060; Belz RG, 2007, PEST MANAG SCI, V63, P308, DOI 10.1002/ps.1320; Bennett AJ, 2012, BIOL REV, V87, P52, DOI 10.1111/j.1469-185X.2011.00184.x; Bie ZL, 2017, VEGETABLE GRAFTING: PRINCIPLES AND PRACTICES, P1, DOI 10.1079/9781780648972.0001; BRADFORD MM, 1976, ANAL BIOCHEM, V72, P248, DOI 10.1016/0003-2697(76)90527-3; Bu RF, 2019, PLANT SOIL, V438, P329, DOI 10.1007/s11104-019-03996-0; BUYSSE J, 1993, J EXP BOT, V44, P1627, DOI 10.1093/jxb/44.10.1627; Cao SQ, 2005, PHYSIOL PLANTARUM, V123, P57, DOI 10.1111/j.1399-3054.2004.00432.x; Cheng JianFeng, 2007, Acta Pedologica Sinica, V44, P266; Chou CH, 1999, CRIT REV PLANT SCI, V18, P609, DOI 10.1016/S0735-2689(99)00393-7; Cui JX, 2011, PLANT CELL ENVIRON, V34, P347, DOI 10.1111/j.1365-3040.2010.02248.x; Eremina M, 2016, P NATL ACAD SCI USA, V113, pE5982, DOI 10.1073/pnas.1611477113; Fan CZ, 2015, ENVIRON SCI ENG, P25, DOI 10.1007/978-3-662-45969-0_3; FAO, FAOSTAT DOM PROD CRO; GRIFFITH OW, 1980, ANAL BIOCHEM, V106, P207, DOI 10.1016/0003-2697(80)90139-6; Han L, 2015, ACTA PHYSIOL PLANT, V37, DOI [10.1007/s11738-015-1845-4, 10.1007/s11738-015-1966-9]; Hu WH, 2010, PHOTOSYNTHETICA, V48, P537, DOI 10.1007/s11099-010-0071-y; Huang Y, 2016, PLANT SOIL, V409, P229, DOI 10.1007/s11104-016-2965-3; Inderjit, 2006, TRENDS PLANT SCI, V11, P574, DOI 10.1016/j.tplants.2006.10.004; Jiang YP, 2013, PHYSIOL PLANTARUM, V148, P133, DOI 10.1111/j.1399-3054.2012.01696.x; Kang YY, 2009, PLANT GROWTH REGUL, V57, P259, DOI 10.1007/s10725-008-9344-x; Krishna P, 2003, J PLANT GROWTH REGUL, V22, P289, DOI 10.1007/s00344-003-0058-z; [李杰 Li Jie], 2015, [核农学报, Journal of Nuclear Agricultural Sciences], V29, P1001; Li JQ, 2017, FRONT PLANT SCI, V8, DOI 10.3389/fpls.2017.01193; Li L, 2005, PLANT CELL, V17, P2738, DOI 10.1105/tpc.105.034397; Liu ZL, 2016, POSTHARVEST BIOL TEC, V111, P240, DOI 10.1016/j.postharvbio.2015.09.016; Ma NN, 2013, PHYSIOL PLANTARUM, V149, P474, DOI 10.1111/ppl.12049; Mussig C, 2003, PLANT PHYSIOL, V133, P1261, DOI 10.1104/pp.103.028662; Nawaz MA, 2017, INT J AGRIC BIOL, V19, P1165, DOI 10.17957/IJAB/15.0404; Nawaz MA, 2016, FRONT PLANT SCI, V7, DOI 10.3389/fpls.2016.01457; Nawaz MA, 2018, PLANT GROWTH REGUL, V85, P41, DOI 10.1007/s10725-018-0372-x; Paudel M. N., 2016, Journal of Nepal Agricultural Research Council, V2, P37; Pierret A, 2007, VADOSE ZONE J, V6, P269, DOI 10.2136/vzj2006.0067; Qiao Y., 2013, THESIS; Sadura I, 2018, BIOL PLANTARUM, V62, P601, DOI 10.1007/s10535-018-0805-4; Seal AN, 2004, J CHEM ECOL, V30, P1663, DOI 10.1023/B:JOEC.0000042075.96379.71; Shahbaz M, 2008, PLANT GROWTH REGUL, V55, P51, DOI 10.1007/s10725-008-9262-y; Sharma I, 2011, ACTA PHYSIOL PLANT, V33, P1723, DOI 10.1007/s11738-010-0709-1; Stevens R, 2008, PLANT CELL ENVIRON, V31, P1086, DOI 10.1111/j.1365-3040.2008.01824.x; Todorova D., 2016, WATER STRESS CROP PL, P608; Velkov N, 2016, ZEMDIRBYSTE, V103, P405, DOI 10.13080/z-a.2016.103.052; Vriet C, 2012, PLANT CELL, V24, P842, DOI 10.1105/tpc.111.094912; Wang P, 2013, J PINEAL RES, V54, P292, DOI 10.1111/jpi.12017; Xia XJ, 2018, PLANT CELL ENVIRON, V41, P1052, DOI 10.1111/pce.13052; Xia XJ, 2009, PLANTA, V230, P1185, DOI 10.1007/s00425-009-1016-1; Xia XJ, 2009, PLANT PHYSIOL, V150, P801, DOI 10.1104/pp.109.138230; Xie JM, 2017, ADV AGRON, V145, P1, DOI 10.1016/bs.agron.2017.05.005; Zeng YH, 2016, J INTEGR AGR, V15, P295, DOI 10.1016/S2095-3119(15)61051-6; Zhang Y, 2010, ALLELOPATHY J, V25, P147</t>
  </si>
  <si>
    <t>WOS:000472668300054</t>
  </si>
  <si>
    <t>Analysis of the ASMT Gene Family in Pepper (Capsicum annuum L.): Identification, Phylogeny, and Expression Profiles</t>
  </si>
  <si>
    <t>Pan, Luzhao; Zheng, Jiaqiu; Liu, Jia; Guo, Jun; Liu, Fawan; Liu, Lecheng; Wan, Hongjian</t>
  </si>
  <si>
    <t>Acetylserotonin methyltransferase (ASMT) in plant species, one of the most important enzymes in melatonin biosynthesis, plays a rate-limiting role in the melatonin production. In this study, based on the whole genome sequence, we performed a systematic analysis for the ASMT gene family in pepper (Capsicum annuum L.) and analyzed their expression profiles during growth and development, as well as abiotic stresses. The results showed that at least 16 CaASMT genes were identified in the pepper genome. Phylogenetic analyses of all the CaASMTs were divided into three groups (group I, group II, and group III) with a high bootstrap value. Through the online MEME tool, six distinct motifs (motif 1 to motif 6) were identified. Chromosome location found that most CaASMT genes were mapped in the distal ends of the pepper chromosomes. In addition, RNA-seq analysis revealed that, during the vegetative and reproductive development, the difference in abundance and distinct expression patterns of these CaASMT genes suggests different functions. The qRT-PCR analysis showed that high abundance of CaASMT03, CaASMT04, and CaASMT06 occurred in mature green fruit and mature red fruit. Finally, using RNA-seq and qRT-PCR technology, we also found that several CaASMT genes were induced under abiotic stress conditions. The results will not only contribute to elucidate the evolutionary relationship of ASMT genes but also ascertain the biological function in pepper plant response to abiotic stresses.</t>
  </si>
  <si>
    <t>INTERNATIONAL JOURNAL OF GENOMICS</t>
  </si>
  <si>
    <t>10.1155/2019/7241096</t>
  </si>
  <si>
    <t>Pan, Luzhao</t>
  </si>
  <si>
    <t>[Pan, Luzhao; Liu, Lecheng] Yangtze Univ, Coll Hort &amp; Gardening, Jingzhou 434025, Peoples R China; [Pan, Luzhao; Wan, Hongjian] Zhejiang Acad Agr Sci, Inst Vegetables, State Key Lab Breeding Base Zhejiang Sustainable, Hangzhou 310021, Zhejiang, Peoples R China; [Zheng, Jiaqiu; Guo, Jun] Jiangsu Coastal Area Inst Agr Sci, Yancheng 224002, Peoples R China; [Liu, Jia] Wulanchabu Acad Agr Sci, Wulanchabu 012000, Peoples R China; [Liu, Fawan] Yunnan Acad Agr Sci, Hort Res Inst, Kunming 650231, Yunnan, Peoples R China</t>
  </si>
  <si>
    <t>Liu, LC (corresponding author), Yangtze Univ, Coll Hort &amp; Gardening, Jingzhou 434025, Peoples R China.; Wan, HJ (corresponding author), Zhejiang Acad Agr Sci, Inst Vegetables, State Key Lab Breeding Base Zhejiang Sustainable, Hangzhou 310021, Zhejiang, Peoples R China.</t>
  </si>
  <si>
    <t>lchliu18@yangtzeu.edu.cn; wanhongjian@sina.com</t>
  </si>
  <si>
    <t>Arnao MB, 2014, TRENDS PLANT SCI, V19, P789, DOI 10.1016/j.tplants.2014.07.006; Bailey TL, 2009, NUCLEIC ACIDS RES, V37, pW202, DOI 10.1093/nar/gkp335; Byeon Y, 2016, J PINEAL RES, V60, P65, DOI 10.1111/jpi.12289; Byeon Y, 2014, J PINEAL RES, V56, P107, DOI 10.1111/jpi.12103; Erland LAE, 2015, PLANT SIGNAL BEHAV, V10, DOI 10.1080/15592324.2015.1096469; Favero G, 2017, INT J ENDOCRINOL, V2017, DOI 10.1155/2017/1835195; Feng X, 2015, BMC GENOMICS, V16, DOI 10.1186/s12864-015-2046-7; Fujiwara T, 2010, J BIOL CHEM, V285, P11308, DOI 10.1074/jbc.M109.091371; Gasteiger E., 2005, PROTEOMICS PROTOCOLS, P571, DOI [10.1385/1-59259-890-0:571, DOI 10.1385/1-59259-890-0:571]; Hardeland R, 2008, CELL MOL LIFE SCI, V65, P2001, DOI 10.1007/s00018-008-8001-x; Hardeland R, 2015, J EXP BOT, V66, P627, DOI 10.1093/jxb/eru386; HUANG S, 2002, GENOMICS, V287, P495, DOI DOI 10.1007/S00438-012-0696-6; Janas KM, 2013, ACTA PHYSIOL PLANT, V35, P3285, DOI 10.1007/s11738-013-1372-0; KANG K, 2002, JOURNAL OF PINEAL RE, V50, P304, DOI DOI 10.1111/J.1600-079X.2010.00841.X; Kang K, 2013, J PINEAL RES, V55, P7, DOI 10.1111/jpi.12011; Kang K, 2010, J PINEAL RES, V49, P176, DOI 10.1111/j.1600-079X.2010.00783.x; Kang S, 2007, PLANTA, V227, P263, DOI 10.1007/s00425-007-0614-z; Kim S, 2014, NAT GENET, V46, P270, DOI 10.1038/ng.2877; Kumar S, 2016, MOL BIOL EVOL, V33, P1870, DOI [10.1093/molbev/msw054, 10.1093/molbev/msv279]; Lange BM, 2003, PLANT MOL BIOL, V51, P925, DOI 10.1023/A:1023005504702; Larkin MA, 2007, BIOINFORMATICS, V23, P2947, DOI 10.1093/bioinformatics/btm404; Lee HY, 2014, J PINEAL RES, V57, P418, DOI 10.1111/jpi.12181; LERNER A, 2002, JOURNAL OF THE AMERI, V80, P2587, DOI DOI 10.1021/JA01543A060; Li MQ, 2016, J PINEAL RES, V61, P291, DOI 10.1111/jpi.12346; Li SM, 2000, SCI HORTIC-AMSTERDAM, V84, P215, DOI 10.1016/S0304-4238(99)00136-3; Li XY, 2010, PLANT SYST EVOL, V289, P101, DOI 10.1007/s00606-010-0331-0; Liu Ren-Hu, 2003, Yichuan, V25, P317; Liu WC, 2017, MOLECULES, V22, DOI 10.3390/molecules22111984; Manchester LC, 2000, LIFE SCI, V67, P3023, DOI 10.1016/S0024-3205(00)00896-1; Murch SJ, 2009, J PINEAL RES, V47, P277, DOI 10.1111/j.1600-079X.2009.00711.x; OKAZAKI M, 2002, JOURNAL OF PINEAL RE, V46, P338, DOI DOI 10.1111/J.1600-079X.2009.00668.X; Park S, 2013, J PINEAL RES, V55, P409, DOI 10.1111/jpi.12088; Park S, 2013, J PINEAL RES, V54, P258, DOI 10.1111/j.1600-079X.2012.01029.x; Park S, 2013, J PINEAL RES, V54, P139, DOI 10.1111/j.1600-079X.2012.01019.x; Qi ZY, 2018, MOLECULES, V23, DOI 10.3390/molecules23020386; Reboucas ED, 2013, BRAZ ARCH BIOL TECHN, V56, P143, DOI 10.1590/S1516-89132013000100019; Singh VK, 2015, FRONT PLANT SCI, V6, DOI 10.3389/fpls.2015.00918; Wan HJ, 2011, BIOCHEM BIOPH RES CO, V416, P24, DOI 10.1016/j.bbrc.2011.10.105; Wang Z, 2009, NAT REV GENET, V10, P57, DOI 10.1038/nrg2484; Wei KF, 2012, DNA RES, V19, P153, DOI 10.1093/dnares/dsr048; Wei YP, 2016, PLANT MOL BIOL REP, V34, P512, DOI 10.1007/s11105-015-0943-1; Xu W, 2016, J PINEAL RES, V61, P457, DOI 10.1111/jpi.12359; Zhang N, 2015, J EXP BOT, V66, P647, DOI 10.1093/jxb/eru336; Zuo BX, 2014, J PINEAL RES, V57, P408, DOI 10.1111/jpi.12180</t>
  </si>
  <si>
    <t>HINDAWI LTD</t>
  </si>
  <si>
    <t>2314-436X</t>
  </si>
  <si>
    <t>2314-4378</t>
  </si>
  <si>
    <t>INT J GENOMICS</t>
  </si>
  <si>
    <t>Int. J. Genomics</t>
  </si>
  <si>
    <t>Biochemistry &amp; Molecular Biology; Biotechnology &amp; Applied Microbiology; Genetics &amp; Heredity</t>
  </si>
  <si>
    <t>WOS:000464778700001</t>
  </si>
  <si>
    <t>Influence of triacontanol and jasmonic acid on metabolomics during early stages of root induction in cultured tissue of tomato (Lycopersicon esculentum)</t>
  </si>
  <si>
    <t>Soundararajan, Malini; Swamy, G. Sivakumar; Gaonkar, Sumana Krishna; Deshmukh, Sudha</t>
  </si>
  <si>
    <t>Influence of n-triacontanol (TRIA) and jasmonic acid (JA) on metabolic profiling during root morphogenesis was studied in Lycopersicon esculentum (cv. PKM-1). Proton nuclear magnetic resonance (H-1 NMR) based metabolomics was employed to investigate the variations in metabolic profile. Chenomx NMR suite v.8.1 was used to identify and quantify metabolites based on their respective signature spectra. The levels of 47 metabolites were monitored for 72 h at specific time intervals (0, 3, 6, 9, 12, 24, 36, 48 and 72 h). Principal component analysis was performed to determine the variations in the metabolic profile between control and treatments during in vitro rhizogenesis. TRIA was observed to promote early root emergence (24 h) and also influence the metabolic variation during rhizogenesis between 9 and 24 h post exposure. Compounds such as IAA, ATP, NADPH, UDP-N-acetylglucosamine and gallate predominated at 9 h. Unlike TRIA, JA was unable to promote an early root induction. However, it influenced the synthesis of a relatively higher concentration of IAA at 6 h when compared to ATP, NADPH and trigonelline at 9 h. In the presence of both TRIA and JA (TRIA + JA), significant changes in the metabolic profiles were observed 24 h post exposure and the rooting was observed only after 72 h. The study suggests that TRIA may accelerate in vitro rhizogenesis of cultured tomato tissues by mainly increasing the synthesis of other growth promoting metabolites. But in the presence of JA, TRIA's effect appears to be reduced.</t>
  </si>
  <si>
    <t>10.1007/s11240-017-1369-2</t>
  </si>
  <si>
    <t>Soundararajan, Malini</t>
  </si>
  <si>
    <t xml:space="preserve"> Deshmukh, Sudha</t>
  </si>
  <si>
    <t>Triacontanol; Jasmonic acid; Rhizogenesis; Metabolomics; Lycopersicon esculentum; Tomato</t>
  </si>
  <si>
    <t>CELL-SUSPENSION CULTURES; CROP PRODUCTIVITY; GROWTH; L.; PLANTS; PHOTOSYNTHESIS; METABOLITES; MELATONIN; RESPONSES; INITIATION</t>
  </si>
  <si>
    <t>[Soundararajan, Malini; Swamy, G. Sivakumar; Deshmukh, Sudha] Jain Univ, Dept Biochem, Ctr Postgrad Studies, Bangalore 560011, Karnataka, India; [Gaonkar, Sumana Krishna] Indian Inst Sci, NMR Res Ctr, Bangalore 560012, Karnataka, India; [Deshmukh, Sudha] Indian Inst Sci Educ &amp; Res, Tirupati 517507, Andhra Pradesh, India</t>
  </si>
  <si>
    <t>Deshmukh, S (corresponding author), Jain Univ, Dept Biochem, Ctr Postgrad Studies, Bangalore 560011, Karnataka, India.; Deshmukh, S (corresponding author), Indian Inst Sci Educ &amp; Res, Tirupati 517507, Andhra Pradesh, India.</t>
  </si>
  <si>
    <t>sudhadeshmukh@yahoo.com</t>
  </si>
  <si>
    <t>Soundararajan, Malini/0000-0003-4277-3434</t>
  </si>
  <si>
    <t>Abdel-Farid IB, 2009, PLANT SCI, V176, P608, DOI 10.1016/j.plantsci.2009.01.017; Aftab T, 2010, J PLANT INTERACT, V5, P273, DOI 10.1080/17429141003647137; Al-Abdallat AM, 2015, PLANT CELL TISS ORG, V120, P989, DOI 10.1007/s11240-014-0652-8; Arnao MB, 2007, J PINEAL RES, V42, P147, DOI 10.1111/j.1600-079X.2006.00396.x; Arnao MB, 2006, PLANT SIGNAL BEHAV, V1, P89, DOI 10.4161/psb.1.3.2640; Casimiro I, 2001, PLANT CELL, V13, P843, DOI 10.1105/tpc.13.4.843; Chen GF, 2003, LIFE SCI, V73, P19, DOI 10.1016/S0024-3205(03)00252-2; Chen XP, 2002, PLANT CELL PHYSIOL, V43, P869, DOI 10.1093/pcp/pcf100; CSABA G, 1982, PROTOPLASMA, V110, P20, DOI 10.1007/BF01314677; Dettmer J, 2014, NAT COMMUN, V5, DOI 10.1038/ncomms5276; EVANS LS, 1978, AM J BOT, V65, P1084, DOI 10.2307/2442325; EVANS LS, 1981, AM J BOT, V68, P1282, DOI 10.2307/2443053; Fan X, 2010, Use of triacontanol in preparation of medicaments for treatment of cancers, Patent No. [US 7863337 B2, 78633372]; Fiehn O, 2002, PLANT MOL BIOL, V48, P155, DOI 10.1023/A:1013713905833; Fliniaux O, 2004, J EXP BOT, V55, P1053, DOI 10.1093/jxb/erh119; Fujiwara T, 2010, PLANTA, V232, P133, DOI 10.1007/s00425-010-1155-4; Georgiev MI, 2015, PLANT CELL TISS ORG, V123, P349, DOI 10.1007/s11240-015-0840-1; Gerszberg A, 2015, PLANT CELL TISS ORG, V120, P881, DOI 10.1007/s11240-014-0664-4; Gong B, 2016, PLANT CELL TISS ORG, V124, P377, DOI 10.1007/s11240-015-0901-5; GREGORCZYK I, 2005, ACTA SOC BOT POL, V74, P17, DOI DOI 10.5586/ASBP.2005.003; HANGARTER R, 1978, PLANT PHYSIOL, V61, P855, DOI 10.1104/pp.61.5.855; Hanover JA, 2001, FASEB J, V15, P1865, DOI 10.1096/fj.01-0094rev; Ivanchenko MG, 2008, PLANT J, V55, P335, DOI 10.1111/j.1365-313X.2008.03528.x; Kang S, 2007, PLANT CELL REP, V26, P2009, DOI 10.1007/s00299-007-0405-9; Khan MIR, 2014, PLANT PHYSIOL BIOCH, V80, P67, DOI 10.1016/j.plaphy.2014.03.026; Khan MA, 2013, STUD ISLAM FINANC AC, P1, DOI [10.4337/9781782544159, 10.1155/2013/308651]; Kissimon J, 1999, Z NATURFORSCH C, V54, P834; Kumaravelu G, 2000, BIOL PLANTARUM, V43, P287, DOI 10.1023/A:1002724831619; LASKOWSKI MJ, 1995, DEVELOPMENT, V121, P3303; Li SW, 2009, BOT REV, V75, P230, DOI 10.1007/s12229-009-9029-9; Mira MM, 2016, J EXP BOT, V67, P2231, DOI 10.1093/jxb/erw022; MURASHIGE T, 1962, PHYSIOL PLANTARUM, V15, P473, DOI 10.1111/j.1399-3054.1962.tb08052.x; Naeem M, 2012, J PLANT INTERACT, V7, P129, DOI 10.1080/17429145.2011.619281; Naeem M, 2011, PLANT GROWTH REGUL, V65, P195, DOI 10.1007/s10725-011-9588-8; Naeem M, 2009, SCI HORTIC-AMSTERDAM, V121, P389, DOI 10.1016/j.scienta.2009.02.030; Negi AS, 2005, BIOORG MED CHEM LETT, V15, P1243, DOI 10.1016/j.bmcl.2004.11.079; Palama TL, 2010, BMC PLANT BIOL, V10, P1, DOI 10.1186/1471-2229-10-82; Pinto MD, 2017, PLANT CELL TISS ORG, V129, P89, DOI 10.1007/s11240-016-1159-2; Ramakrishna A, 2009, PLANT SIGNAL BEHAV, V4, P1136; Ramanarayan K, 2004, J PLANT PHYSIOL, V161, P489, DOI 10.1078/0176-1617-01260; RAVNIKAR M, 1990, ACTA HORTIC, V280, P169; Reddy BO, 2002, PLANT CELL TISS ORG, V71, P253, DOI 10.1023/A:1020342127386; RIES S, 1991, PLANT PHYSIOL, V95, P986, DOI 10.1104/pp.95.4.986; Ries S., 1982, Journal of Plant Growth Regulation, V1, P117; RIES SK, 1977, PLANTA, V135, P77, DOI 10.1007/BF00387979; Rotem R, 2005, CANCER RES, V65, P1984, DOI 10.1158/0008-5472.CAN-04-3091; Ryan D, 2006, ANAL CHEM, V78, P7954, DOI 10.1021/ac0614341; Saiman MZ, 2015, PLANT CELL TISS ORG, V122, P351, DOI 10.1007/s11240-015-0773-8; Shah SH, 2015, PLANT CELL TISS ORG, V120, P1139, DOI 10.1007/s11240-014-0670-6; Smith AM, 2009, PLANT BIOL; Swamy SG, 2009, J MEMBRANE BIOL, V228, P165, DOI 10.1007/s00232-009-9169-1; Tiburcio AF, 2014, PLANTA, V240, P1, DOI 10.1007/s00425-014-2055-9; Trygg J, 2007, J PROTEOME RES, V6, P469, DOI 10.1021/pr060594q; Wasternack C, 2002, PROG NUCLEIC ACID RE, V72, P165, DOI 10.1016/S0079-6603(02)72070-9; Yaseen M., 1998, Journal of Medicinal and Aromatic Plant Sciences, V20, P1038; Zaragoza-Martinez F, 2016, PLANT CELL TISS ORG, V127, P47, DOI 10.1007/s11240-016-1028-z; Zhao J, 2005, BIOTECHNOL ADV, V23, P283, DOI 10.1016/j.biotechadv.2005.01.003; Zulak KG, 2008, BMC PLANT BIOL, V8, DOI 10.1186/1471-2229-8-5</t>
  </si>
  <si>
    <t>WOS:000427403800014</t>
  </si>
  <si>
    <t>Effect of Melatonin on some of the Physiological and Biochemical Parameters of Tobacco (Nicotiana tabacum L.) under Drought and Salt Stresses</t>
  </si>
  <si>
    <t>Kaya, Armagan; Inan, Memet</t>
  </si>
  <si>
    <t>Plants are generally exposed to abiotic stress factors such as drought and salt. Objective of this study was to compare the changes that salinity and drought stress would create simultaneously and individually on tobacco plant and to determine the changes by melatonin application. A pot experiment was conducted in a growth chamber and replicated three times in 2016. For this reason, half of the plants were subjected to 50 mu M melatonin, the other half was left untreated. Prior to the melatonin application, NaCl (50 mM) and PEG (10%) stress effects were applied both individually and combined (50 mM NaCl + 10% PEG). The results indicated that chlorophyll content in tobacco plants was decreased, however the carotenoid contents, proline, malondialdehyde and activities of ascorbat peroxidase and guaiacol peroxidase were increased. Mentioned activity changes were even greater for the combined stress factor application. On the other hand, in 50 mu M melatonin applied plants were found to be increasing in enzymatic activity as well as the contents of pigment, prolin and malondialdehite. This study illustrated that melatonin application on the leaves coordinates the stress response and decreases the negative effect of the drought and salinity.</t>
  </si>
  <si>
    <t>KSU TARIM VE DOGA DERGISI-KSU JOURNAL OF AGRICULTURE AND NATURE</t>
  </si>
  <si>
    <t>10.18016/ksudobil.350965</t>
  </si>
  <si>
    <t xml:space="preserve"> Inan, Memet</t>
  </si>
  <si>
    <t>Nicotiana tabacum; Antioxidant; Melatonin; Stress</t>
  </si>
  <si>
    <t>ANTIOXIDATIVE ENZYMES; TOLERANCE; ACID; PROLINE; BIOSYNTHESIS; PEROXIDASE; EXPRESSION; SEEDLINGS</t>
  </si>
  <si>
    <t>[Kaya, Armagan] Alanya Alaaddin Keykubat Univ, Muhendislik Fak, Muhendislik Temel Bilimleri Bolumu, Alanya Antalya, Turkey; [Inan, Memet] Adiyaman Univ, Kahta Meslek Yuksekokulu Bitkisel &amp; Hayvansal Ure, Kahta Adiyaman, Turkey</t>
  </si>
  <si>
    <t>Kaya, A (corresponding author), Alanya Alaaddin Keykubat Univ, Muhendislik Fak, Muhendislik Temel Bilimleri Bolumu, Alanya Antalya, Turkey.</t>
  </si>
  <si>
    <t>armagan-kaya@hotmail.com</t>
  </si>
  <si>
    <t>Andrews CJ, 2005, PESTIC BIOCHEM PHYS, V82, P205, DOI 10.1016/j.pestbp.2004.11.009; [Anonymous], 2013, ADIYAMAN TUTUN RAPOR; Arnao MB, 2014, TRENDS PLANT SCI, V19, P789, DOI 10.1016/j.tplants.2014.07.006; BATES LS, 1973, PLANT SOIL, V39, P205, DOI 10.1007/BF00018060; Bayoumi TY, 2008, AFR J BIOTECHNOL, V7, P2341; Bueno P, 1998, PLANT SCI, V138, P27, DOI 10.1016/S0168-9452(98)00154-X; Buyuk I., 2012, Turk Hijyen ve Deneysel Biyoloji Dergisi, V69, P97, DOI 10.5505/TurkHijyen.2012.40316; CAKMAK I, 1994, J EXP BOT, V45, P1259, DOI 10.1093/jxb/45.9.1259; Carpici E.B, 2015, DERIM, V32, P201; Celik O, 2012, TURK J BIOL, V36, P339, DOI 10.3906/biy-1108-11; Culha S., 2011, AKU J SCI, V11, P11; De-Kok L, 1980, PLANT PHYSIOL BIOCH, V27, P133; DELAUNEY AJ, 1993, PLANT J, V4, P215, DOI 10.1046/j.1365-313X.1993.04020215.x; HEATH RL, 1968, ARCH BIOCHEM BIOPHYS, V125, P189, DOI 10.1016/0003-9861(68)90654-1; Kalefetoglu T, 2005, GAZI U J SCI, V18, P723; Karabacak K, 2017, COGRAFI BILIMLER DER, V15, P27; Kaya A., 2017, Harran Tarim ve Gida Bilimleri Dergisi / Harran Journal of Agricultural and Food Science, V21, P332, DOI 10.29050/harranziraat.339489; Kaya A, 2014, ECOTOX ENVIRON SAFE, V106, P232, DOI 10.1016/j.ecoenv.2014.04.041; Keles Y, 2002, AUJST, V3, P143; Kobylinska A, 2016, BIOMETALS, V29, P1059, DOI 10.1007/s10534-016-9977-6; Kobylinska A, 2017, FRONT PLANT SCI, V8, DOI 10.3389/fpls.2017.01560; Korkmaz A, 2016, KAHRAMANMARAS SUTCU, V19, P348; LERNER AB, 1958, J AM CHEM SOC, V80, P2587, DOI 10.1021/ja01543a060; Lichtenthaler H. K., 1983, BIOCHEM SOC T, V11, P591, DOI DOI 10.1042/BST0110591; MACADAM JW, 1992, PLANT PHYSIOL, V99, P872, DOI 10.1104/pp.99.3.872; Mittler R, 2002, TRENDS PLANT SCI, V7, P405, DOI 10.1016/S1360-1385(02)02312-9; Mytinova Z, 2010, BIOL PLANTARUM, V54, P461, DOI 10.1007/s10535-010-0082-3; NAKANO Y, 1981, PLANT CELL PHYSIOL, V22, P867; OHKAWA H, 1979, ANAL BIOCHEM, V95, P351, DOI 10.1016/0003-2697(79)90738-3; Ors S, 2015, DERIM, V32, P237; Posmyk MM, 2008, J PINEAL RES, V45, P24, DOI 10.1111/j.1600-079X.2007.00552.x; Santos CV, 2004, SCI HORTIC-AMSTERDAM, V103, P93, DOI 10.1016/j.scienta.2004.04.009; Tiryaki I, 2016, KAHRAMANMARAS SUTCU, V19, P296; den Berg L, 2006, S AFR J BOT, V72, P284, DOI 10.1016/j.sajb.2005.07.006; Yildiz M, 2010, AUBTD C, V1, P1; Zhang N, 2015, J EXP BOT, V66, P647, DOI 10.1093/jxb/eru336</t>
  </si>
  <si>
    <t>KAHRAMANMARAS SUTCU IMAM UNIV</t>
  </si>
  <si>
    <t>KAHRAMANMARAS</t>
  </si>
  <si>
    <t>2619-9149</t>
  </si>
  <si>
    <t>KSU TARIM DOGA DERG</t>
  </si>
  <si>
    <t>KSU Tarim Doga Derg.</t>
  </si>
  <si>
    <t>WOS:000457127800012</t>
  </si>
  <si>
    <t>Citrus CmTPS1 is associated with formation of sesquiterpene bicyclogermacrene</t>
  </si>
  <si>
    <t>Xu, Yaying; Wu, Boping; Cao, Xiangmei; Zhang, Bo; Chen, Kunsong</t>
  </si>
  <si>
    <t>Citrus are rich in volatile terpenoids related to fruit flavor and defence response. Remarkable differences in Citrus volatiles provide us an ideal plant material to characterize novel genes associated with volatile formation. Bicyclogermacrene, a sesquiterpene, has high free radical scavenging activity and accumulates in finger citron (Citrus medico L. var. Sarcodactylis Hort) that belongs to wild species of Citrus family. In the present study, CmTPS1 comprised of 1668 base pairs was cloned, belonging to TPS-a subfamily. Transiently transform in tobacco leaf cells showed that CmTPS1 protein localized in the cytoplast. Enzyme activity assay showed that recombinant CmTPS1 catalyzed in vitro formation of bicyclogermacrene toward farnesyl diphosphate (FPP) as the substrates. Homologous transient over-expression in finger citron indicated that CmTPS1 also contributed to in vivo biosynthesis of bicyclogermacrene. Accumulated concentration of bicyclogermacrene positively correlated with CmTPS1 transcripts in developing fruit, flowers and leaves of finger citron. Melatonin treatment increased bicyclogermacrene contnent and CmTPS1 transcripts levels. Bicyclogermacrene was detected in finger citron fruit, but was under detected limits in mandarin, sweet orange and Citrus hybrids. Similar profile was observed for transcript levels of GnTPS1. These results indicated that CritTPS1 was associated with formation of sesquiterpene bicyclogermacrene in Citrus.</t>
  </si>
  <si>
    <t>10.1016/j.scienta.2017.08.032</t>
  </si>
  <si>
    <t>Xu, Yaying</t>
  </si>
  <si>
    <t xml:space="preserve"> Chen, Kunsong</t>
  </si>
  <si>
    <t>Fruit; Melatonin; Terpene synthase; Transient expression; Volatile</t>
  </si>
  <si>
    <t>SYNTHASE GENE FAMILY; TERPENE DOWN-REGULATION; VOLATILE COMPOUNDS; ESSENTIAL OILS; UNSHIU MARC; FUNCTIONAL-CHARACTERIZATION; FRUIT FLAVOR; ORANGE; REVEALS; DEFENSE</t>
  </si>
  <si>
    <t>[Xu, Yaying; Wu, Boping; Cao, Xiangmei; Zhang, Bo; Chen, Kunsong] Zhejiang Univ, Lab Fruit Qual Biol, Zhejiang Prov Key Lab Hort Plant Integrat Biol, Hangzhou 310058, Zhejiang, Peoples R China</t>
  </si>
  <si>
    <t>Zhang, B (corresponding author), Zhejiang Univ, Lab Fruit Qual Biol, Zhejiang Prov Key Lab Hort Plant Integrat Biol, Hangzhou 310058, Zhejiang, Peoples R China.</t>
  </si>
  <si>
    <t>bozhang@zju.edu.cn</t>
  </si>
  <si>
    <t>zhang, bo/W-3890-2017</t>
  </si>
  <si>
    <t>zhang, bo/0000-0001-8181-9111</t>
  </si>
  <si>
    <t>Aharoni A, 2004, PLANT CELL, V16, P3110, DOI 10.1105/tpc.104.023895; Aubourg S, 2002, MOL GENET GENOMICS, V267, P730, DOI 10.1007/s00438-002-0709-y; Azam M, 2013, INT J MOL SCI, V14, P22346, DOI 10.3390/ijms141122346; Gonzalez-Mas MC, 2011, PLOS ONE, V6, DOI 10.1371/journal.pone.0022016; Chen F, 2003, PLANT CELL, V15, P481, DOI 10.1105/tpc.007989; Chen F, 2011, PLANT J, V66, P212, DOI 10.1111/j.1365-313X.2011.04520.x; Chen M, 2013, PLANT MOL BIOL REP, V31, P1131, DOI 10.1007/s11105-013-0583-2; Crocoll C, 2010, PLANT MOL BIOL, V73, P587, DOI 10.1007/s11103-010-9636-1; Degenhardt J, 2009, PHYTOCHEMISTRY, V70, P1621, DOI 10.1016/j.phytochem.2009.07.030; Falara V, 2011, PLANT PHYSIOL, V157, P770, DOI 10.1104/pp.111.179648; Gancel AL, 2005, J AGR FOOD CHEM, V53, P2224, DOI 10.1021/jf048315b; HARDT IH, 1995, PHYTOCHEMISTRY, V40, P605, DOI 10.1016/0031-9422(95)00324-Z; Duran-Pena MJ, 2015, NAT PROD REP, V32, P1236, DOI 10.1039/c5np00024f; Jin JJ, 2015, J EXP BOT, V66, P3959, DOI 10.1093/jxb/erv196; Kohzaki K, 2009, J PLANT PHYSIOL, V166, P1700, DOI 10.1016/j.jplph.2009.04.003; Kulheim C, 2015, BMC GENOMICS, V16, DOI 10.1186/s12864-015-1598-x; Liu CH, 2012, J AGR FOOD CHEM, V60, P2617, DOI 10.1021/jf2039197; Lota ML, 2001, BIOCHEM SYST ECOL, V29, P77, DOI 10.1016/S0305-1978(00)00029-6; Martin DM, 2010, BMC PLANT BIOL, V10, DOI 10.1186/1471-2229-10-226; Miyazawa M, 2015, J OLEO SCI, V64, P999, DOI 10.5650/jos.ess15114; Nieuwenhuizen NJ, 2013, PLANT PHYSIOL, V161, P787, DOI 10.1104/pp.112.208249; Paredes SD, 2009, J EXP BOT, V60, P57, DOI 10.1093/jxb/ern284; Peng CH, 2009, J AGR FOOD CHEM, V57, P8812, DOI 10.1021/jf902143x; Pichersky E, 2002, CURR OPIN PLANT BIOL, V5, P237, DOI 10.1016/S1369-5266(02)00251-0; POEGGELER B, 1993, J PINEAL RES, V14, P151, DOI 10.1111/j.1600-079X.1993.tb00498.x; Ren JN, 2015, FOOD CHEM, V185, P25, DOI 10.1016/j.foodchem.2015.03.142; Rodriguez A, 2014, PLANT PHYSIOL, V164, P321, DOI 10.1104/pp.113.224279; Rodriguez A, 2011, PLANT PHYSIOL, V156, P793, DOI 10.1104/pp.111.176545; Sadgrove NJ, 2014, PHYTOCHEMISTRY, V104, P60, DOI 10.1016/j.phytochem.2014.05.004; Sharon-Asa L, 2003, PLANT J, V36, P664, DOI 10.1046/j.1365-313X.2003.01910.x; Shen SL, 2016, J EXP BOT, V67, P4105, DOI 10.1093/jxb/erw189; Shimada T, 2005, PLANT SCI, V168, P987, DOI 10.1016/j.plantsci.2004.11.012; Shimada T, 2005, SCI HORTIC-AMSTERDAM, V105, P507, DOI 10.1016/j.scienta.2005.02.009; Shimada T, 2012, SCI HORTIC-AMSTERDAM, V145, P102, DOI 10.1016/j.scienta.2012.08.001; Srivastava PL, 2015, SCI REP-UK, V5, DOI 10.1038/srep10095; Sun QQ, 2015, J EXP BOT, V66, P657, DOI 10.1093/jxb/eru332; Trapp SC, 2001, GENETICS, V158, P811; Vaughan MM, 2013, PLANT CELL, V25, P1108, DOI 10.1105/tpc.112.100057; Velasco R, 2014, NAT BIOTECHNOL, V32, P640, DOI 10.1038/nbt.2954; Vranova E, 2013, ANNU REV PLANT BIOL, V64, P665, DOI 10.1146/annurev-arplant-050312-120116; Wu GA, 2014, NAT BIOTECHNOL, V32, P656, DOI 10.1038/nbt.2906; Wu Z, 2013, IND CROP PROD, V46, P311, DOI 10.1016/j.indcrop.2013.02.015; Zhang B, 2006, J EXP BOT, V57, P3825, DOI 10.1093/jxb/erl151; Zhang B, 2014, FRUIT RIPENING: PHYSIOLOGY, SIGNALLING AND GENOMICS, P63, DOI 10.1079/9781845939625.0063; Zhang N, 2015, J EXP BOT, V66, P647, DOI 10.1093/jxb/eru336</t>
  </si>
  <si>
    <t>WOS:000412959100018</t>
  </si>
  <si>
    <t>Growth Characteristics of Bahiagrass Roots Treated with Micronutrients, Rare Earth Elements, and Plant Hormones</t>
  </si>
  <si>
    <t>Liu, Ying; Song, Huawei; Zhang, Juming; Richardson, Michael D.</t>
  </si>
  <si>
    <t>Bahiagrass (Paspalum notatum) is widely used for slope protection and water and soil conservation in southern China. The plants develop an extensive root system that plays a crucial role in the protection of both soil and water. However, little is currently known about the factors that influence early root growth in bahiagrass. Here, the effects of boron (B), calcium (Ca), iron (Fe), lanthanum (La), cerium (Ce), salicylic acid (SA), and melatonin (MLT) on root growth characteristics were examined. Bahiagrass seedlings were grown in 1/25 strength modified Hoagland nutrient solution supplemented with boric acid, calcium chloride, ferric ethylenediaminetetraacetic acid (Fe-EDTA), lanthanum chloride, cerium chloride, SA, or MLT. Root lengths, root surface areas, and the number of root tips were analyzed using a root scanning system after 2, 4, and 6 days of treatment. We found significant effects on root growth after some treatments. Thus, 0.270 or 0.360 mM B for 2 days enhanced root tip number, whereas 0.15 mM Fe for 6 days increased root surface area. Although 3 or 5 mM Ca caused an increase in root tip numbers, the root length was reduced. The addition of La to the nutrient solution significantly increased root length and surface area, and addition of Ce increased root surface area and root tip numbers. Root growth characteristics were optimal after 0.3 mu M La for 6 days or 1.0 mu M La for 4 days. For Ce treatment, optimal root characteristics were observed at 0.5 mM Ce for 6 days. Root tip numbers increased after 0.1 or 1.0 mu M MLT for 6 days, whereas SA treatment reduced the root length, surface area, and root tip numbers. Overall, the analyses indicate that treatment with B, Fe, La, Ce, andMLT benefited root growth in bahiagrass seedlings.</t>
  </si>
  <si>
    <t>HORTTECHNOLOGY</t>
  </si>
  <si>
    <t>10.21273/HORTTECH.26.2.176</t>
  </si>
  <si>
    <t>Liu, Ying</t>
  </si>
  <si>
    <t xml:space="preserve"> Richardson, Michael D.</t>
  </si>
  <si>
    <t>hydroponics; root development; root elongation</t>
  </si>
  <si>
    <t>SALICYLIC-ACID; ARABIDOPSIS SEEDLINGS; CADMIUM TOXICITY; PRUNUS-CERASUS; RICE SEEDLINGS; BORON; ELONGATION; MELATONIN; TOLERANCE; STRESS</t>
  </si>
  <si>
    <t>[Liu, Ying; Song, Huawei; Zhang, Juming] South China Agr Univ, Coll Forestry &amp; Landscape Architecture, Guangzhou 510642, GD, Peoples R China; [Liu, Ying; Song, Huawei; Zhang, Juming] South China Agr Univ, Guangdong Engn Res Ctr Grassland Sci, Guangzhou 510642, GD, Peoples R China; [Richardson, Michael D.] Univ Arkansas, Dept Hort, Fayetteville, AR 72701 USA</t>
  </si>
  <si>
    <t>Zhang, JM (corresponding author), South China Agr Univ, Coll Forestry &amp; Landscape Architecture, Guangzhou 510642, GD, Peoples R China.; Zhang, JM (corresponding author), South China Agr Univ, Guangdong Engn Res Ctr Grassland Sci, Guangzhou 510642, GD, Peoples R China.</t>
  </si>
  <si>
    <t>jimmzh@scau.edu.cn</t>
  </si>
  <si>
    <t>Richardson, Michael/0000-0002-4920-5774</t>
  </si>
  <si>
    <t>Arite T, 2012, J PLANT GROWTH REGUL, V31, P165, DOI 10.1007/s00344-011-9228-6; Arnao MB, 2009, J PINEAL RES, V46, P295, DOI 10.1111/j.1600-079X.2008.00660.x; Barton LL, 2006, IRON NUTR PLANTS RHI; Berridge MJ, 2000, NAT REV MOL CELL BIO, V1, P11, DOI 10.1038/35036035; BOHNSACK CW, 1977, PLANT PHYSIOL, V59, P1047, DOI 10.1104/pp.59.6.1047; Borsani O, 2001, PLANT PHYSIOL, V126, P1024, DOI 10.1104/pp.126.3.1024; Brdar-Jokanovic M, 2010, PAK J BOT, V42, P3939; Camacho-Cristobal JJ, 2008, J INTEGR PLANT BIOL, V50, P1247, DOI 10.1111/j.1744-7909.2008.00742.x; Cathey SE, 2013, ENVIRON EXP BOT, V89, P36, DOI 10.1016/j.envexpbot.2012.12.004; Christin H., 2009, J BIOTECH RES, V1, P64; Correa JC, 2006, REV BRAS CIENC SOLO, V30, P1077, DOI 10.1590/S0100-06832006000600017; Drazic G, 2005, PLANT SCI, V168, P511, DOI 10.1016/j.plantsci.2004.09.019; El-Sharkawi HM, 1999, SEED SCI TECHNOL, V27, P239; Favaretto N, 2007, BRAZ ARCH BIOL TECHN, V50, P597, DOI 10.1590/S1516-89132007000400005; Giehl RFH, 2012, PLANT CELL, V24, P33, DOI 10.1105/tpc.111.092973; Goldbach HE, 2007, J PLANT NUTR SOIL SC, V170, P39, DOI 10.1002/jpln.200625161; Gonzalez-Perez L, 2012, PLANT GROWTH REGUL, V68, P211, DOI 10.1007/s10725-012-9709-z; Guo B, 2007, J PLANT NUTR, V30, P427, DOI 10.1080/01904160601171835; Guo B, 2012, BIOL TRACE ELEM RES, V147, P334, DOI 10.1007/s12011-012-9326-8; He YW, 2000, PLANT SCI, V159, P117, DOI 10.1016/S0168-9452(00)00338-1; Hong FS, 2002, BIOL TRACE ELEM RES, V89, P263, DOI 10.1385/BTER:89:3:263; Huang BR, 2008, ACTA HORTIC, P221; Kang GZ, 2003, ENVIRON EXP BOT, V50, P9, DOI 10.1016/S0098-8472(02)00109-0; Li M, 2011, SCI HORTIC, V129, P426, DOI [10.1016/j.scienta.2011.04.012, DOI 10.1016/J.SCIENTA.2011.04.012]; Liu D, 2013, PLANT SOIL ENVIRON, V59, P196, DOI 10.17221/760/2012-PSE; Liu DW, 2012, ENVIRON SCI POLLUT R, V19, P3282, DOI 10.1007/s11356-012-0844-x; Liu M, 2005, PLANTA, V220, P658, DOI 10.1007/s00425-004-1379-2; Lv BS, 2013, AGRON J, V105, P1119, DOI 10.2134/agronj2013.0017; Ma YH, 2010, CHEMOSPHERE, V78, P273, DOI 10.1016/j.chemosphere.2009.10.050; Martin-Rejano EM, 2011, PHYSIOL PLANTARUM, V142, P170, DOI 10.1111/j.1399-3054.2011.01459.x; Neumann J, 2013, PLANT SOIL, V371, P435, DOI 10.1007/s11104-013-1701-5; O'Neill MA, 2004, ANNU REV PLANT BIOL, V55, P109, DOI 10.1146/annurev.arplant.55.031903.141750; Park S, 2012, J PINEAL RES, V53, P385, DOI 10.1111/j.1600-079X.2012.01008.x; Pitchay D. S., 2002, THESIS; Qi YH, 2012, NEW PHYTOL, V193, P109, DOI 10.1111/j.1469-8137.2011.03910.x; Rimi F, 2012, ACTA AGR SCAND B-S P, V62, P24, DOI 10.1080/09064710.2012.673009; Rincon-Zachary M, 2010, PLANT PHYSIOL, V152, P1442, DOI 10.1104/pp.109.147256; Sarropoulou V, 2012, PLANT PHYSIOL BIOCH, V61, P162, DOI 10.1016/j.plaphy.2012.10.001; Sarropoulou VN, 2012, J PINEAL RES, V52, P38, DOI 10.1111/j.1600-079X.2011.00914.x; Schuerger AC, 2003, REMOTE SENS ENVIRON, V84, P572, DOI 10.1016/S0034-4257(02)00181-5; Song H, 2011, RUSS J PLANT PHYSL+, V58, P653, DOI 10.1134/S1021443711040169; Tanimoto E, 2012, ANN BOT-LONDON, V110, P373, DOI 10.1093/aob/mcs049; TISCHLER CR, 1995, EUPHYTICA, V84, P229, DOI 10.1007/BF01681815; Tomas K., 2009, ENVIRON EXP BOT, V67, P101; Wang HH, 2013, PLANT SOIL, V366, P479, DOI 10.1007/s11104-012-1447-5; Wu Tonggui, 2013, Journal of Plant Resources and Environment, V22, P67, DOI 10.3969/j.issn.1674-7895.2013.02.09; Wu YH, 2010, ARCH ENVIRON CON TOX, V59, P109, DOI 10.1007/s00244-009-9450-4; Yoshimitsu Y, 2011, PLOS ONE, V6, DOI 10.1371/journal.pone.0023851; Yun HR, 2009, J PLANT BIOL, V52, P268, DOI 10.1007/s12374-009-9032-z; Zhang JG, 2011, COMPUT RISK MANAG, P11, DOI 10.1007/978-3-642-18387-4_2; Zhang N, 2014, J PINEAL RES, V56, P39, DOI 10.1111/jpi.12095; Zhang N, 2013, J PINEAL RES, V54, P15, DOI 10.1111/j.1600-079X.2012.01015.x; Zheng HL, 2000, BIOMETALS, V13, P157, DOI 10.1023/A:1009232821175</t>
  </si>
  <si>
    <t>1063-0198</t>
  </si>
  <si>
    <t>1943-7714</t>
  </si>
  <si>
    <t>HortTechnology</t>
  </si>
  <si>
    <t>WOS:000384983400008</t>
  </si>
  <si>
    <t>Global transcriptomic network of melatonin regulated root growth in Arabidopsis</t>
  </si>
  <si>
    <t>Yang, Li; Sun, Qi; Wang, Yanping; Chan, Zhulong</t>
  </si>
  <si>
    <t>Melatonin functions as a plant growth regulator in a concentration-dependent manner. In this study, we investigated the effects of melatonin on root growth and dissected underlined mechanisms. The results showed that melatonin up to 1000 mu M inhibited primary root growth, but promoted lateral root development. Through RNA sequencing analysis, functions of differentially expressed genes were mainly involved in stress response, signaling transduction, transport, hormone metabolism and amino acid metabolism. Genes involving in jasmonate (JA), brassinosteroid (BR) and cytokinin (CK) biosynthesis were inhibited, but these in ethylene (ET), strigolactone (SL) and gibberellins (GA) biosynthetic pathways were activated after melatonin treatment. The majority of zinc finger proteins (ZFPs), Calmodulin-like (CMLs), NAM, ATAF1/2, and CUC2 (NACs) and ubiquitination related genes (RING/U-box and F-box) were upregulated, which possibly acted downstream of integrated hormone signals to mediate root growth. This study characterized melatonin modulated networks in regulating root growth.</t>
  </si>
  <si>
    <t>GENE</t>
  </si>
  <si>
    <t>10.1016/j.gene.2020.145082</t>
  </si>
  <si>
    <t>Yang, Li</t>
  </si>
  <si>
    <t>Calmodulin-like; Hormone; Melatonin; Root growth; Ubiquitination; Zinc finger protein</t>
  </si>
  <si>
    <t>PROMOTES ADVENTITIOUS-ROOT; STIMULATING COMPOUND; SEED-GERMINATION; STRESS TOLERANCE; CALCIUM; EXPRESSION; AUXIN; MODULATION; CALMODULIN; PROTEIN</t>
  </si>
  <si>
    <t>[Yang, Li; Sun, Qi; Wang, Yanping; Chan, Zhulong] Huazhong Agr Univ, Coll Hort &amp; Forestry Sci, Key Lab Hort Plant Biol, Minist Educ, Wuhan 430070, Hubei, Peoples R China</t>
  </si>
  <si>
    <t>Wang, YP; Chan, ZL (corresponding author), Huazhong Agr Univ, Coll Hort &amp; Forestry Sci, Key Lab Hort Plant Biol, Minist Educ, Wuhan 430070, Hubei, Peoples R China.</t>
  </si>
  <si>
    <t>ypwang@mail.hzau.edu.cn; zlchan@mail.hzau.edu.cn</t>
  </si>
  <si>
    <t>Ahmad S, 2020, PROTOPLASMA, V257, P1079, DOI 10.1007/s00709-020-01491-3; Alam MN, 2018, BMC GENOMICS, V19, DOI 10.1186/s12864-018-4588-y; Arnao MB, 2020, PLANT REPROD, V33, P77, DOI 10.1007/s00497-020-00388-8; Arnao MB, 2018, ANN BOT-LONDON, V121, P195, DOI 10.1093/aob/mcx114; Arnao MB, 2017, ACTA PHYSIOL PLANT, V39, DOI 10.1007/s11738-017-2428-3; Arnao MB, 2009, J PINEAL RES, V46, P58, DOI 10.1111/j.1600-079X.2008.00625.x; Arnao MB, 2007, J PINEAL RES, V42, P147, DOI 10.1111/j.1600-079X.2006.00396.x; Arnao MB, 2019, APPL SCI-BASEL, V9, DOI 10.3390/app9245293; Arnao MB, 2019, TRENDS PLANT SCI, V24, P38, DOI 10.1016/j.tplants.2018.10.010; Arnao MB, 2015, J PINEAL RES, V59, P133, DOI 10.1111/jpi.12253; ARNAO MB, 2019, MELATONIN RES, V2, P152, DOI DOI 10.32794/11250036; Bajwa VS, 2014, J PINEAL RES, V56, P238, DOI 10.1111/jpi.12115; Bender KW, 2013, PLANT J, V76, P634, DOI 10.1111/tpj.12323; BenitezKing G, 1996, BBA-GEN SUBJECTS, V1290, P191, DOI 10.1016/0304-4165(96)00025-6; BENITEZKING G, 1993, LIFE SCI, V53, P201, DOI 10.1016/0024-3205(93)90670-X; Byeon Y, 2012, J PINEAL RES, V53, P107, DOI 10.1111/j.1600-079X.2012.00976.x; Chen Q, 2009, J PLANT PHYSIOL, V166, P324, DOI 10.1016/j.jplph.2008.06.002; Dai J, 2002, J PINEAL RES, V32, P112, DOI 10.1034/j.1600-079x.2002.1844.x; Dobney S, 2009, J BIOL CHEM, V284, P31647, DOI 10.1074/jbc.M109.056770; HATTORI A, 1995, BIOCHEM MOL BIOL INT, V35, P627; He XJ, 2005, PLANT J, V44, P903, DOI 10.1111/j.1365-313X.2005.02575.x; Hernandez-Ruiz J, 2005, J PINEAL RES, V39, P137, DOI 10.1111/j.1600-079X.2005.00226.x; Hernandez-Ruiz J, 2004, PLANTA, V220, P140, DOI 10.1007/s00425-004-1317-3; Ikeda SR, 1996, NATURE, V380, P255, DOI 10.1038/380255a0; Jeon BW, 2019, PLANT J, V99, P231, DOI 10.1111/tpj.14318; Kolar J, 2005, J PINEAL RES, V39, P333, DOI 10.1111/j.1600-079X.2005.00276.x; Koyama FC, 2014, INT J MOL SCI, V15, P22320, DOI 10.3390/ijms151222320; Koyama FC, 2013, J EUKARYOT MICROBIOL, V60, P646, DOI 10.1111/jeu.12080; Li DX, 2020, J PINEAL RES, V68, DOI 10.1111/jpi.12640; Liang W, 2017, INT SYMP INERT SENSO, P8, DOI 10.1109/ISISS.2017.7935683; Lima WR, 2013, INT J MOL SCI, V14, P13704, DOI 10.3390/ijms140713704; Maki H, 2019, SCI REP-UK, V9, DOI 10.1038/s41598-019-47822-0; Masana M I, 2001, Sci STKE, V2001, ppe39; Moustafa-Farag M, 2020, BIOMOLECULES, V10, DOI 10.3390/biom10010054; Mukherjee S, 2014, PHYSIOL PLANTARUM, V152, P714, DOI 10.1111/ppl.12218; Ooka H, 2003, DNA RES, V10, P239, DOI 10.1093/dnares/10.6.239; Pelagio-Flores R, 2012, J PINEAL RES, V53, P279, DOI 10.1111/j.1600-079X.2012.00996.x; Posmyk MM, 2009, J PINEAL RES, V46, P214, DOI 10.1111/j.1600-079X.2008.00652.x; Prada C, 2005, J NEUROPHYSIOL, V94, P968, DOI 10.1152/jn.01286.2004; Provart N, 2003, CURRENT COMPUTER MOL, V2003, P271; Ren S, 2019, PLOS ONE, V14, DOI 10.1371/journal.pone.0211566; Sarropoulou VN, 2012, J PINEAL RES, V52, P38, DOI 10.1111/j.1600-079X.2011.00914.x; Sarrou E, 2014, TURK J BOT, V38, P293, DOI 10.3906/bot-1302-55; Shi HT, 2015, J PINEAL RES, V58, P335, DOI 10.1111/jpi.12219; Shi HT, 2015, J EXP BOT, V66, P681, DOI 10.1093/jxb/eru373; Shi HT, 2015, J PINEAL RES, V58, P26, DOI 10.1111/jpi.12188; Sjoblom M, 2003, AM J PHYSIOL-GASTR L, V284, pG1034, DOI 10.1152/ajpgi.00500.2002; Tan XL, 2019, J PINEAL RES, V67, DOI 10.1111/jpi.12570; Vadassery J, 2012, PLANT PHYSIOL, V159, P1159, DOI 10.1104/pp.112.198150; Vanderbeld B, 2007, PLANT MOL BIOL, V64, P683, DOI 10.1007/s11103-007-9189-0; Vriend J, 2014, CELL MOL LIFE SCI, V71, P3409, DOI 10.1007/s00018-014-1659-3; Wan JP, 2018, BMC PLANT BIOL, V18, DOI 10.1186/s12870-018-1548-2; Wang L, 2017, J PINEAL RES, V63, DOI 10.1111/jpi.12429; Wang L, 2014, J PINEAL RES, V56, P134, DOI 10.1111/jpi.12105; Wang QN, 2016, FRONT PLANT SCI, V7, DOI 10.3389/fpls.2016.01882; Wang YP, 2018, J EXP BOT, V69, P963, DOI 10.1093/jxb/erx473; Wei J, 2018, J PINEAL RES, V65, DOI 10.1111/jpi.12500; Wei W, 2015, J EXP BOT, V66, P695, DOI 10.1093/jxb/eru392; Wen D, 2016, FRONT PLANT SCI, V7, DOI 10.3389/fpls.2016.00718; Xie Q, 2000, GENE DEV, V14, P3024, DOI 10.1101/gad.852200; Zhang HJ, 2014, J PINEAL RES, V57, P269, DOI 10.1111/jpi.12167; Zhang N, 2014, J PINEAL RES, V56, P39, DOI 10.1111/jpi.12095; Zhang N, 2013, J PINEAL RES, V54, P15, DOI 10.1111/j.1600-079X.2012.01015.x; Zhang W, 2011, J EXP BOT, V62, P2371, DOI 10.1093/jxb/erq424</t>
  </si>
  <si>
    <t>0378-1119</t>
  </si>
  <si>
    <t>1879-0038</t>
  </si>
  <si>
    <t>Gene</t>
  </si>
  <si>
    <t>Genetics &amp; Heredity</t>
  </si>
  <si>
    <t>WOS:000579451400009</t>
  </si>
  <si>
    <t>Physiological and transcription analyses reveal the regulatory mechanism of melatonin in inducing drought resistance in loquat (Eriobotrya japonica Lindl.) seedlings</t>
  </si>
  <si>
    <t>Wang, Dan; Chen, Qiyang; Chen, Weiwei; Guo, Qigao; Xia, Yan; Wang, Shuming; Jing, Danlong; Liang, Guolu</t>
  </si>
  <si>
    <t>Drought limits the growth and development of loquat (Eriobotrya japonica Lindl.) seedlings. Although melatonin (MT) is a naturally occurring small molecule in plants and has been linked with response to drought stress, the underlying mechanism remains largely unknown. The protective effects and regulatory mechanisms of MT on the regulation of drought stress in grafted loquat seedlings were analyzed in this study. The physiological results showed that MT effectively mitigated chlorophyll degradation and malondialdehyde (MDA) accumulation in the loquat leaves under drought stress. In addition, MT improved the photosynthetic efficiency and starch content of grafted loquat seedlings. Transcriptome results revealed that MT regulated genes involved in the Ca2+ signal transduction (cyclic nucleotide gated channel, CNGCs and cam modulin/ calmodulin-like protein, CAM/CMLs), starch and sucrose metabolism (sucrose synthase, SuS5 and SuS6), and plant hormone signal transduction (ABA receptor, PYL4; protein phosphatase 2C, PP2Cs; auxin/indole acetic acid protein, AUX/IAAs and ethylene responsive transcription factor 1B, ERF1B), and the transcription factors such as WRKYs, NACs, ERFs, and bHLHs. We highlighted the analysis on phytohormone signaling pathways and their possible crosstalk. The results also demonstrated that MT increased the endogenous MT, IAA and CTK contents, while decreasing the ABA content under drought condition. Taken together, these results provided a new perspective on the role of MT in drought stress and a network for gene function analysis in MT-mediated signaling pathways.</t>
  </si>
  <si>
    <t>10.1016/j.envexpbot.2020.104291</t>
  </si>
  <si>
    <t>Wang, Dan</t>
  </si>
  <si>
    <t xml:space="preserve"> Liang, Guolu</t>
  </si>
  <si>
    <t>Melatonin; Drought stress; Hormone; Transcriptome; Signal transduction; Loquat tree</t>
  </si>
  <si>
    <t>INDUCED LEAF SENESCENCE; ABSCISIC-ACID; SIGNALING PATHWAYS; SIMULATED DROUGHT; STRESS; TOLERANCE; BIOSYNTHESIS; METABOLISM; STARCH; GROWTH</t>
  </si>
  <si>
    <t>[Wang, Dan; Chen, Qiyang; Chen, Weiwei; Guo, Qigao; Xia, Yan; Wang, Shuming; Jing, Danlong; Liang, Guolu] Southwest Univ, Coll Hort &amp; Landscape Architecture, Key Lab Hort Sci Southern Mt Reg, Minist Educ, Chongqing 400715, Peoples R China; [Wang, Dan; Chen, Weiwei; Guo, Qigao; Wang, Shuming; Jing, Danlong; Liang, Guolu] Southwest Univ, State Cultivat Base Crop Stress Biol Southern Mt, Acad Agr Sci, Chongqing 400715, Peoples R China</t>
  </si>
  <si>
    <t>Jing, DL; Liang, GL (corresponding author), Southwest Univ, Coll Hort &amp; Landscape Architecture, Key Lab Hort Sci Southern Mt Reg, Minist Educ, Chongqing 400715, Peoples R China.</t>
  </si>
  <si>
    <t>jingdanlong110@126.com; lianggl@swu.edu.cn</t>
  </si>
  <si>
    <t>Antoniou C, 2017, J PINEAL RES, V62, DOI 10.1111/jpi.12401; Arnao MB, 2018, ANN BOT-LONDON, V121, P195, DOI 10.1093/aob/mcx114; Arnao MB, 2014, TRENDS PLANT SCI, V19, P789, DOI 10.1016/j.tplants.2014.07.006; Ballester C, 2018, AGR WATER MANAGE, V205, P1, DOI 10.1016/j.agwat.2018.04.030; Batistic O, 2012, BBA-GEN SUBJECTS, V1820, P1283, DOI 10.1016/j.bbagen.2011.10.012; Burks DJ, 2016, FRONT PLANT SCI, V7, DOI 10.3389/fpls.2016.01857; Cai JH, 2019, FRONT PLANT SCI, V10, DOI 10.3389/fpls.2019.00619; Campos CN, 2019, AGR WATER MANAGE, V211, P37, DOI 10.1016/j.agwat.2018.09.025; Chaves MM, 2003, FUNCT PLANT BIOL, V30, P239, DOI 10.1071/FP02076; Cui GB, 2017, PLANT PHYSIOL BIOCH, V118, P138, DOI 10.1016/j.plaphy.2017.06.014; Dai YJ, 2009, ENVIRON EXP BOT, V65, P177, DOI 10.1016/j.envexpbot.2008.12.008; Ding ZH, 2019, PLANT PHYSIOL BIOCH, V140, P96, DOI 10.1016/j.plaphy.2019.05.008; Dong SY, 2019, J PLANT PHYSIOL, V234, P80, DOI 10.1016/j.jplph.2019.01.007; Du YL, 2020, PLANT PHYSIOL BIOCH, V146, P1, DOI 10.1016/j.plaphy.2019.11.003; Duszyn M, 2019, J PLANT PHYSIOL, V241, DOI 10.1016/j.jplph.2019.153035; Ferreres F, 2009, FOOD CHEM, V114, P1019, DOI 10.1016/j.foodchem.2008.10.065; Fleta-Soriano E, 2017, J AGRON CROP SCI, V203, P286, DOI 10.1111/jac.12201; Fujita M, 2006, CURR OPIN PLANT BIOL, V9, P436, DOI 10.1016/j.pbi.2006.05.014; Gao TT, 2020, PLANT PHYSIOL BIOCH, V148, P260, DOI 10.1016/j.plaphy.2020.01.022; Grabherr MG, 2011, NAT BIOTECHNOL, V29, P644, DOI 10.1038/nbt.1883; Gugliuzza G, 2020, PLANTS-BASEL, V9, DOI 10.3390/plants9020274; Guo TT, 2020, PLANT PHYSIOL BIOCH, V154, P85, DOI 10.1016/j.plaphy.2020.06.008; Huang XZ, 2018, MOL PLANT, V11, P970, DOI 10.1016/j.molp.2018.05.001; Hwang I, 2012, ANNU REV PLANT BIOL, V63, P353, DOI 10.1146/annurev-arplant-042811-105503; Jung H, 2015, PLANT SCI, V236, P304, DOI 10.1016/j.plantsci.2015.04.018; Kazan K, 2013, ANN BOT-LONDON, V112, P1655, DOI 10.1093/aob/mct229; KUMAR GNM, 1993, PLANT PHYSIOL, V102, P115, DOI 10.1104/pp.102.1.115; Kundu S., 2017, PLANT GENE, V11, P61, DOI [10.1016/j.plgene.2017.04.007, DOI 10.1016/J.PLGENE.2017.04.007]; La VH, 2019, ENVIRON EXP BOT, V162, P38, DOI 10.1016/j.envexpbot.2019.02.001; Li C, 2015, J EXP BOT, V66, P669, DOI 10.1093/jxb/eru476; Li H, 2019, PLANT SCI, V278, P32, DOI 10.1016/j.plantsci.2018.10.016; Li XN, 2016, J PINEAL RES, V61, P328, DOI 10.1111/jpi.12350; Liang D, 2019, SCI HORTIC-AMSTERDAM, V246, P34, DOI 10.1016/j.scienta.2018.10.058; Liu JL, 2015, PLANT GROWTH REGUL, V77, P317, DOI 10.1007/s10725-015-0066-6; Liu J, 2020, PLANT CELL ENVIRON, V43, P2591, DOI 10.1111/pce.13759; Liu WL, 2019, HORTIC RES-ENGLAND, V6, DOI 10.1038/s41438-019-0131-9; Livak KJ, 2001, METHODS, V25, P402, DOI 10.1006/meth.2001.1262; Mortazavi A, 2008, NAT METHODS, V5, P621, DOI 10.1038/nmeth.1226; Nambara E, 2005, ANNU REV PLANT BIOL, V56, P165, DOI 10.1146/annurev.arplant.56.032604.144046; Naser V, 2016, PLANT MOL BIOL, V91, P661, DOI 10.1007/s11103-016-0476-5; Nawaz Z, 2014, BMC GENOMICS, V15, DOI 10.1186/1471-2164-15-853; Pan XQ, 2010, NAT PROTOC, V5, P986, DOI 10.1038/nprot.2010.37; Pinheiro C, 2011, J EXP BOT, V62, P869, DOI 10.1093/jxb/erq340; Pizzio GA, 2013, PLANT PHYSIOL, V163, P441, DOI 10.1104/pp.113.224162; Qiu C, 2011, PLOS ONE, V6, DOI 10.1371/journal.pone.0022603; Saibo NJM, 2003, PLANT J, V33, P989, DOI 10.1046/j.1365-313X.2003.01684.x; Shannon P, 2003, GENOME RES, V13, P2498, DOI 10.1101/gr.1239303; Sharma A, 2020, SCI TOTAL ENVIRON, V713, DOI 10.1016/j.scitotenv.2020.136675; Sharma A, 2019, PLANTS-BASEL, V8, DOI 10.3390/plants8070190; Shi HT, 2015, J PINEAL RES, V58, P26, DOI 10.1111/jpi.12188; Shi HT, 2014, J EXP BOT, V65, P4119, DOI 10.1093/jxb/eru184; Shinozaki K, 2007, J EXP BOT, V58, P221, DOI 10.1093/jxb/erl164; Shu WB, 2015, FRONT PLANT SCI, V6, DOI 10.3389/fpls.2015.00719; Sprenger H, 2016, PLANT CELL ENVIRON, V39, P2370, DOI 10.1111/pce.12780; Sun X, 2018, PLANT BIOTECHNOL J, V16, P545, DOI 10.1111/pbi.12794; Szklarczyk D, 2017, NUCLEIC ACIDS RES, V45, pD362, DOI 10.1093/nar/gkw937; Thalmann M, 2016, PLANT CELL, V28, P1860, DOI 10.1105/tpc.16.00143; Tran LSP, 2007, P NATL ACAD SCI USA, V104, P20623, DOI 10.1073/pnas.0706547105; Wang L, 2014, J PINEAL RES, V56, P134, DOI 10.1111/jpi.12105; Wang P, 2013, J PINEAL RES, V54, P292, DOI 10.1111/jpi.12017; Wang QN, 2016, FRONT PLANT SCI, V7, DOI 10.3389/fpls.2016.01882; Wang ZJ, 2020, INT J MOL SCI, V21, DOI 10.3390/ijms21030819; Weeda S, 2014, PLOS ONE, V9, DOI 10.1371/journal.pone.0093462; Wei ZW, 2019, PLANT PHYSIOL BIOCH, V139, P630, DOI 10.1016/j.plaphy.2019.04.026; Winter H, 2000, CRIT REV BIOCHEM MOL, V35, P253, DOI 10.1080/10409230008984165; Wu W, 2018, BOT STUD, V59, DOI 10.1186/s40529-018-0239-5; Yang XY, 2019, IND CROP PROD, V135, P283, DOI 10.1016/j.indcrop.2019.04.056; Yang YY, 2019, ENVIRON EXP BOT, V163, P97, DOI 10.1016/j.envexpbot.2019.04.010; Zanella M, 2016, J EXP BOT, V67, P1819, DOI 10.1093/jxb/erv572; Zhang HJ, 2014, J PINEAL RES, V57, P269, DOI 10.1111/jpi.12167; Zhang J., 2020, J EXP BOT, V71, P2058, DOI [10.1093/jxb/erz528., DOI 10.1093/JXB/ERZ528]; Zhang J, 2019, SCI TOTAL ENVIRON, V655, P1364, DOI 10.1016/j.scitotenv.2018.11.195; Zhang J, 2017, ENVIRON EXP BOT, V138, P36, DOI 10.1016/j.envexpbot.2017.02.012; Zhang Y, 2015, MYCOL PROG, V14, DOI 10.1007/s11557-015-1108-1; Zhang ZH, 2019, ENVIRON EXP BOT, V166, DOI 10.1016/j.envexpbot.2019.103814; Zhao DQ, 2015, FRONT PLANT SCI, V6, DOI 10.3389/fpls.2015.00261; Zhao HL, 2017, SCI REP-UK, V7, DOI 10.1038/s41598-017-05267-3; Zhao HB, 2015, J PINEAL RES, V59, P255, DOI 10.1111/jpi.12258</t>
  </si>
  <si>
    <t>WOS:000593776500001</t>
  </si>
  <si>
    <t>Melatonin promotes adventitious root formation in apple by promoting the function of MdWOX11</t>
  </si>
  <si>
    <t>Mao, Jiangping; Niu, Chundong; Li, Ke; Chen, Shiyue; Tahir, Muhammad Mobeen; Han, Mingyu; Zhang, Dong</t>
  </si>
  <si>
    <t>Background Melatonin (MT) is important for plant growth and development; however, it is not known whether MT is involved in apple adventitious root (AR) development. In this study, we treated Malus prunifolia (MP) at four different stages of AR development, and analyzed the level of the endogenous hormones MT, auxin (IAA), zeatin-riboside (ZR), abscisic acid (ABA), and gibberellins (GA(1 + 3)) in all four treatment groups and the untreated control group. The expression of MT, IAA biosynthesis, transport and signal transduction, the cell cycle, and root development related genes were quantified by RT-qPCR. The function of MdWOX11 was analyzed in transgenic apple plants. Results The promotion of AR development by MT was dependent on the stage of AR induction between 0 and 2 d in apple rootstocks. MT-treatment increased the level of IAA and crosstalk existed between MT and IAA during AR formation. The expression of MdWOX11 was induced by MT treatment and positively regulated AR formation in apple. Furthermore, transgenic lines that overexpressed MdWOX11 lines produced more ARs than 'GL3'. Phenotypic analysis indicated that MdWOX11 overexpression lines were more sensitive to exogenous MT treatment than 'GL3', suggesting that MdWOX11 regulates AR formation in response to MT in apple rootstock. Conclusions MT promotes AR formation mainly during the AR induction stage by inducing IAA levels and upregulating MdWOX11.</t>
  </si>
  <si>
    <t>10.1186/s12870-020-02747-z</t>
  </si>
  <si>
    <t>Mao, Jiangping</t>
  </si>
  <si>
    <t xml:space="preserve"> Zhang, Dong</t>
  </si>
  <si>
    <t>Activation of adventitious roots; Adventitious roots; Apple rootstocks; MdWOX11; Melatonin; Transgenic plantlets</t>
  </si>
  <si>
    <t>TRANSGENIC RICE; GENE-EXPRESSION; AUXIN; GROWTH; ACID; REGENERATION; INITIATION; WOX11; PRIMORDIA; PLANTS</t>
  </si>
  <si>
    <t>[Mao, Jiangping; Niu, Chundong; Li, Ke; Chen, Shiyue; Tahir, Muhammad Mobeen; Han, Mingyu; Zhang, Dong] Northwest Agr &amp; Forestry Univ, Coll Hort, Yangling 712100, Shaanxi, Peoples R China; [Mao, Jiangping; Zhang, Dong] Northwest Agr &amp; Forestry Univ, Coll Life Sci, Yangling 712100, Shaanxi, Peoples R China</t>
  </si>
  <si>
    <t>Zhang, D (corresponding author), Northwest Agr &amp; Forestry Univ, Coll Hort, Yangling 712100, Shaanxi, Peoples R China.; Zhang, D (corresponding author), Northwest Agr &amp; Forestry Univ, Coll Life Sci, Yangling 712100, Shaanxi, Peoples R China.</t>
  </si>
  <si>
    <t>afant@nwsuaf.edu.cn</t>
  </si>
  <si>
    <t>Zhang, Dong/0000-0003-1392-2971</t>
  </si>
  <si>
    <t>Arnao MB, 2018, ANN BOT-LONDON, V121, P195, DOI 10.1093/aob/mcx114; Arnao MB, 2017, ACTA PHYSIOL PLANT, V39, DOI 10.1007/s11738-017-2428-3; Arnao MB, 2007, J PINEAL RES, V42, P147, DOI 10.1111/j.1600-079X.2006.00396.x; Arnao MB, 2006, PLANT SIGNAL BEHAV, V1, P89, DOI 10.4161/psb.1.3.2640; Atkinson JA, 2014, PLANT PHYSIOL, V166, P538, DOI 10.1104/pp.114.245423; Byeon Y, 2015, J PINEAL RES, V58, P470, DOI 10.1111/jpi.12232; Byeon Y, 2014, J PINEAL RES, V56, P408, DOI 10.1111/jpi.12129; Chen Q, 2009, J PLANT PHYSIOL, V166, P324, DOI 10.1016/j.jplph.2008.06.002; De Klerk GJ, 2002, IN VITRO CELL DEV-PL, V38, P415, DOI 10.1079/IVP2002335; DeKlerk GJ, 1997, BIOL PLANTARUM, V39, P53, DOI 10.1023/A:1000304922507; Dobrev PI, 2002, J CHROMATOGR A, V950, P21, DOI 10.1016/S0021-9673(02)00024-9; DUBBELS R, 1995, J PINEAL RES, V18, P28, DOI 10.1111/j.1600-079X.1995.tb00136.x; Gambino G, 2008, PHYTOCHEM ANALYSIS, V19, P520, DOI 10.1002/pca.1078; Gutierrez L, 2012, PLANT CELL, V24, P2515, DOI 10.1105/tpc.112.099119; HATTORI A, 1995, BIOCHEM MOL BIOL INT, V35, P627; Himanen K, 2002, PLANT CELL, V14, P2339, DOI 10.1105/tpc.004960; Hu XM, 2016, PLANT PHYSIOL, V172, P2363, DOI 10.1104/pp.16.01067; Jasik J, 1997, BIOL PLANTARUM, V39, P79, DOI 10.1023/A:1000313207486; Jiang W, 2017, J EXP BOT, V68, P2787, DOI 10.1093/jxb/erx153; Laskowski M, 2013, J EXP BOT, V64, P2609, DOI 10.1093/jxb/ert155; Legue V, 2014, PHYSIOL PLANTARUM, V151, P192, DOI 10.1111/ppl.12197; Li C, 2016, J PINEAL RES, V61, P218, DOI 10.1111/jpi.12342; Li GF, 2016, BMC GENOMICS, V17, DOI 10.1186/s12864-016-2484-x; Liang CZ, 2017, FRONT PLANT SCI, V8, DOI 10.3389/fpls.2017.00134; Liu BB, 2014, BMC GENOMICS, V15, DOI 10.1186/1471-2164-15-296; Liu JC, 2014, PLANT CELL, V26, P1081, DOI 10.1105/tpc.114.122887; Livak KJ, 2001, METHODS, V25, P402, DOI 10.1006/meth.2001.1262; Ma QX, 2016, J PINEAL RES, V60, P424, DOI 10.1111/jpi.12325; Mao JP, 2018, SCI HORTIC-AMSTERDAM, V232, P112, DOI 10.1016/j.scienta.2017.12.013; Mao JP, 2019, PHYSIOL PLANTARUM, V166, P663, DOI 10.1111/ppl.12817; Naija S, 2008, CR BIOL, V331, P518, DOI 10.1016/j.crvi.2008.04.002; Park S, 2012, J PINEAL RES, V53, P385, DOI 10.1111/j.1600-079X.2012.01008.x; Park S, 2012, J PINEAL RES, V52, P211, DOI 10.1111/j.1600-079X.2011.00930.x; Park WJ, 2011, J PLANT BIOL, V54, P143, DOI 10.1007/s12374-011-9159-6; PELAGIO FLORES R, 2012, J PINEAL RES, V53, P279, DOI DOI 10.1111/J.1600-079X.2012.00996.X; Posmyk MM, 2009, ACTA PHYSIOL PLANT, V31, P1, DOI 10.1007/s11738-008-0213-z; Rigal A, 2012, PLANT PHYSIOL, V160, P1996, DOI 10.1104/pp.112.204453; Sarropoulou V, 2012, PLANT PHYSIOL BIOCH, V61, P162, DOI 10.1016/j.plaphy.2012.10.001; Wang L, 2017, J PINEAL RES, V63, DOI 10.1111/jpi.12429; Wang QN, 2016, FRONT PLANT SCI, V7, DOI 10.3389/fpls.2016.01882; Wen D, 2016, FRONT PLANT SCI, V7, DOI 10.3389/fpls.2016.00718; Xu QiYun, 2012, Plant Diseases and Pests, V3, P46; Yang JP, 2006, J BIOL, V01, P47; Zhang HJ, 2014, J PINEAL RES, V57, P269, DOI 10.1111/jpi.12167; Zhang J, 2017, ENVIRON EXP BOT, V138, P36, DOI 10.1016/j.envexpbot.2017.02.012; Zhao Y, 2009, PLANT CELL, V21, P736, DOI 10.1105/tpc.108.061655; Zuo BX, 2014, J PINEAL RES, V57, P408, DOI 10.1111/jpi.12180</t>
  </si>
  <si>
    <t>WOS:000593022300001</t>
  </si>
  <si>
    <t>Silicon supplementation mitigates salinity stress on Ocimum basilicum L. via improving water balance, ion homeostasis, and antioxidant defense system</t>
  </si>
  <si>
    <t>Farouk, S.; Elhindi, Khalid M.; Alotaibi, Majed A.</t>
  </si>
  <si>
    <t>Salinity is a key worldwide ecological restriction to sustainable crop production and food security. Various methods were used for inducing salinity tolerance including biotechnological approaches or application of stress tolerance-inducing substances. Silicon supplementation has a decisive role in alleviating of salinity injury, however, the definite mechanisms behind stay scantily understood, and must be examined. The imperative roles of sodium metasilicate (Si, 100 ppm) application methods (foliar spraying at 100 mg/l; soil additive at 100 mg/kg soil; foliar spraying at 100 mg/l plus soil additive at 100 mg/kg soil), in improving growth and essential oil yield, maintaining water status, activating antioxidant system, and keeping ion homeostasis of salt affected-sweet basil (6000 mg NaCl/kg soil) were studied. Salinity induced a notable increase in oxidative biomarkers, coupled with higher osmolyte concentration and osmotic potential (OP) values, as well as increased superoxide dismutase and peroxidase activities. Alternatively, sweet basil growth, essential oil yield, and catalase activity were reduced under salinity. Furthermore, salinity aggravated ion imbalance, decreased photosynthetic pigment and disrupted the plants' water status. Silicon application drastically increased osmolyte accumulation associated with sustained water status, increased OP, and improved osmotic adjustment (OA) capacity. Additionally, Si application enhanced antioxidant aptitude associated with decreased oxidative biomarkers and improved growth, photosynthetic pigment, and essential oil yield. Greater outcomes were achieved with the foliar spraying method, compared with other application methods. Salinity stress evoked modification in protein assimilation capacity and possibly will withdraw protein biosynthesis and reduce total protein band number; however, Si application may adjust the expression of salinity inducible proteins. Foliar spraying of Si with or without soil additive accelerates the expression of peroxidase isozyme over salinized or control plants. Collectively, Si foliar spraying alleviated salinity-related injuries on sweet basil by maintaining water status, increasing osmolyte assimilation, improving OA, enhancing redox homeostasis, and antioxidant capacity.</t>
  </si>
  <si>
    <t>10.1016/j.ecoenv.2020.111396</t>
  </si>
  <si>
    <t xml:space="preserve"> Alotaibi, Majed A.</t>
  </si>
  <si>
    <t>Antioxidant system; Oxidative impairment; Salinity; Silicon; Sweet basil</t>
  </si>
  <si>
    <t>SALT STRESS; ESSENTIAL OIL; OSMOTIC-STRESS; TOLERANCE; DROUGHT; GROWTH; PLANTS; MELATONIN; RESPONSES; PHOTOSYNTHESIS</t>
  </si>
  <si>
    <t>[Farouk, S.] Mansoura Univ, Fac Agr, Agr Bot Dept, Mansoura 35516, Egypt; [Elhindi, Khalid M.; Alotaibi, Majed A.] King Saud Univ, Coll Food &amp; Agr Sci, Dept Plant Prod, Riyadh, Saudi Arabia; [Elhindi, Khalid M.] Mansoura Univ, Fac Agr, Dept Vegetable &amp; Floriculture, Mansoura 35516, Egypt</t>
  </si>
  <si>
    <t>Farouk, S (corresponding author), Mansoura Univ, Fac Agr, Agr Bot Dept, Mansoura 35516, Egypt.</t>
  </si>
  <si>
    <t>Abdel-Aal ESM, 1999, CEREAL CHEM, V76, P350, DOI 10.1094/CCHEM.1999.76.3.350; Abdelaal KAA, 2020, PLANTS-BASEL, V9, DOI 10.3390/plants9060733; Abdoli S, 2020, ENVIRON SCI POLLUT R, V27, P36939, DOI 10.1007/s11356-020-09453-1; Aftab T, 2011, J PLANT GROWTH REGUL, V30, P425, DOI 10.1007/s00344-011-9205-0; Agarie Sakae, 1998, Plant Production Science, V1, P96; Al Murad M, 2020, PLANTS-BASEL, V9, DOI 10.3390/plants9040460; Alamri SA, 2019, ENVIRON EXP BOT, V161, P290, DOI 10.1016/j.envexpbot.2018.06.012; Alp S, 2016, NOT BOT HORTI AGROBO, V44, P472, DOI 10.15835/nbha44210432; [Anonymous], 1984, EGYPTIAN PHARMACOPOE, P31; Bahcesular B, 2020, IND CROP PROD, V146, DOI 10.1016/j.indcrop.2020.112165; Barbieri G, 2012, J PLANT PHYSIOL, V169, P1737, DOI 10.1016/j.jplph.2012.07.001; BLUM A, 1989, CROP SCI, V29, P230, DOI 10.2135/cropsci1989.0011183X002900010052x; Burducea M, 2018, IND CROP PROD, V121, P282, DOI 10.1016/j.indcrop.2018.05.021; Chanoca A, 2015, PLANT CELL, V27, P2545, DOI 10.1105/tpc.15.00589; CHARLES DJ, 1990, PHYTOCHEMISTRY, V29, P2837, DOI 10.1016/0031-9422(90)87087-B; Chaves MM, 2009, ANN BOT-LONDON, V103, P551, DOI 10.1093/aob/mcn125; Chrysargyris A, 2017, IND CROP PROD, V103, P202, DOI 10.1016/j.indcrop.2017.04.010; Coskun D, 2019, NEW PHYTOL, V221, P67, DOI 10.1111/nph.15343; Deshmukh RK, 2017, FRONT PLANT SCI, V8, DOI 10.3389/fpls.2017.01858; Di Ferdinando M, 2012, ABIOTIC STRESS RESPONSES IN PLANTS: METABOLISM, PRODUCTIVITY AND SUSTAINABILITY, P159, DOI 10.1007/978-1-4614-0634-1_9; Djanaguiraman M, 2010, PLANT PHYSIOL BIOCH, V48, P999, DOI 10.1016/j.plaphy.2010.09.009; Esmaeilzadeh B.S., 2018, J MED PLANTS, V17, P61; Farouk S, 2020, J PLANT GROWTH REGUL, V39, P1307, DOI 10.1007/s00344-020-10071-x; Farouk S, 2019, J SOIL SCI PLANT NUT, V19, P887, DOI 10.1007/s42729-019-00087-y; Farouk S, 2018, SPAN J AGRIC RES, V16, DOI 10.5424/sjar/2018163-13252; Fatma M, 2014, ENVIRON EXP BOT, V107, P55, DOI 10.1016/j.envexpbot.2014.05.008; Fialova I, 2018, SILICON-NETH, V10, P2911, DOI 10.1007/s12633-015-9377-5; Flam-Shepherd R, 2018, J EXP BOT, V69, P1679, DOI 10.1093/jxb/erx460; Foyer CH, 2018, ENVIRON EXP BOT, V154, P134, DOI 10.1016/j.envexpbot.2018.05.003; FRY SC, 1986, ANNU REV PLANT PHYS, V37, P165, DOI 10.1146/annurev.pp.37.060186.001121; Garcia-Caparros P, 2019, WATER-SUI, V11, DOI 10.3390/w11030573; Harb A, 2010, PLANT PHYSIOL, V154, P1254, DOI 10.1104/pp.110.161752; Hatier Jean-Hugues B., 2009, P1, DOI 10.1007/978-0-387-77335-3_1; Helaly M. N., 2018, ASIAN J ADV AGR RES, V5, P1, DOI [10.9734/AJAAR/2018/40051, DOI 10.9734/AJAAR/2018/40051]; Johnson M., 2012, Journal of Stress Physiology &amp; Biochemistry, V8, P5; KARMOLLACHAAB A, 2015, IRAN AGR RES, V34, P31, DOI DOI 10.22099/IAR.2015.3040; Kim YH, 2014, J PLANT GROWTH REGUL, V33, P137, DOI 10.1007/s00344-013-9356-2; Kojic D, 2012, J SOIL SCI PLANT NUT, V12, P113, DOI 10.4067/S0718-95162012000100010; Kwee EM, 2011, FOOD CHEM, V128, P1044, DOI 10.1016/j.foodchem.2011.04.011; Laane HM, 2018, PLANTS-BASEL, V7, DOI 10.3390/plants7020045; LAEMMLI UK, 1970, NATURE, V227, P680, DOI 10.1038/227680a0; LARSEN AL, 1970, CROP SCI, V10, P493, DOI 10.2135/cropsci1970.0011183X001000050011x; Leopoldini M, 2006, J AGR FOOD CHEM, V54, P6343, DOI 10.1021/jf060986h; Letchamo W., 1999, SCI HORTICULT, V62, P89; LEVINE RL, 1994, METHOD ENZYMOL, V233, P346; Liang Y., 2015, SILICON AGR THEORY P; Lichtenthaler HK, 1985, BIOL SOC T, V11, P591, DOI DOI 10.1042/bst0110591; Liu P, 2015, ENVIRON EXP BOT, V111, P42, DOI 10.1016/j.envexpbot.2014.10.006; Mahgoub H.A.M, 2016, INT J ADV RES BIOL S, V3, P241; Manivannan A, 2016, BIOMED RES INT, V2016, DOI 10.1155/2016/3076357; Manivannan A, 2017, FRONT PLANT SCI, V8, DOI 10.3389/fpls.2017.01346; Mansour M.M.F., 2020, PLANT ECOPHYSIOLOGY, P357, DOI DOI 10.1007/978-981-15-2172-0_12; Micales J.A., 1992, HDB APPLIED MYCOLOGY, P57; Michalak A, 2006, POL J ENVIRON STUD, V15, P523; Miranda RD, 2017, PLANT CELL PHYSIOL, V58, P522, DOI 10.1093/pcp/pcw231; Mohammed Abdel Haleem M.A., 2012, [Журнал стресс-физиологии и биохимии, Journal of Stress Physiology &amp; Biochemistry, Zhurnal stress-fiziologii i biokhimii], V8, P199; Moharramnejad S., 2014, INT J AGR AGRONOMY R, V5, P49; Moosavi S.M., 2014, IRANIAN J MED AROMA, V30, P453; Motsara M.R., 2008, FAO FERTILIZER PLANT, V19; Parida AK, 2005, ECOTOX ENVIRON SAFE, V60, P324, DOI 10.1016/j.ecoenv.2004.06.010; Parihar P, 2015, ENVIRON SCI POLLUT R, V22, P4056, DOI 10.1007/s11356-014-3739-1; Petropoulos SA, 2008, SCI HORTIC-AMSTERDAM, V115, P393, DOI 10.1016/j.scienta.2007.10.008; Queiros F, 2011, PLANT PHYSIOL BIOCH, V49, P1410, DOI 10.1016/j.plaphy.2011.09.020; Rahman A, 2015, PHYTOPATHOLOGY, V105, P748, DOI 10.1094/PHYTO-12-14-0378-R; Ren JH, 2020, AGRONOMY-BASEL, V10, DOI 10.3390/agronomy10050663; Saad-Allah K.M., 2015, CERCET AGRON MOLD, V4, P39; Saad-Allah K.M., 2015, CERCET AGRON MOLD, V4, P39; Sadak Mervat Shamoon, 2020, Asian Journal of Plant Sciences, V19, P35, DOI 10.3923/ajps.2020.35.53; Sadasivam S, 2008, BIOCH METHODS; SHARMA PK, 1991, J PLANT PHYSIOL, V138, P614, DOI 10.1016/S0176-1617(11)80251-8; Siddiqui MH, 2020, NITRIC OXIDE-BIOL CH, V94, P95, DOI 10.1016/j.niox.2019.11.002; Simkov a L., 2016, SILICON, DOI [10.1007/s12633-015-9376-6., DOI 10.1007/S12633-015-9376-6.]; Sofy MR, 2020, PLANTS-BASEL, V9, DOI 10.3390/plants9091197; Soundararajan P, 2018, J PLANT GROWTH REGUL, V37, P16, DOI 10.1007/s00344-017-9705-7; Souri Z, 2020, J PLANT GROWTH REGUL, DOI 10.1007/s00344-020-10172-7; Sun QQ, 2016, J PINEAL RES, V61, P138, DOI 10.1111/jpi.12315; Taiz L, 2010, PLANT PHYSL; Tarchoune I, 2012, ACTA PHYSIOL PLANT, V34, P1873, DOI 10.1007/s11738-012-0985-z; Trenholm LE, 2004, HORTTECHNOLOGY, V14, P487, DOI 10.21273/HORTTECH.14.4.0487; Win K.T., 2017, ADV PLANTS AGR RES, V7, P206; Xu LL, 2018, HORTIC PLANT J, V4, P144, DOI 10.1016/j.hpj.2018.05.004; Yin LH, 2013, J PINEAL RES, V54, P426, DOI 10.1111/jpi.12038; Zali AG, 2018, IND CROP PROD, V124, P177, DOI 10.1016/j.indcrop.2018.07.067</t>
  </si>
  <si>
    <t>WOS:000582222400080</t>
  </si>
  <si>
    <t>Alleviation of cadmium-induced phytotoxicity and growth improvement by exogenous melatonin pretreatment in mallow (Malva parviflora) plants</t>
  </si>
  <si>
    <t>Tousi, Saham; Zoufan, Parzhak; Ghahfarrokhie, Afrasyab Rahnama</t>
  </si>
  <si>
    <t>The present work was aimed to study the effect of melatonin pretreatments on growth, oxidative stress modulation, cadmium (Cd) accumulation, and tolerance in mallow (Malva parviflora, Malvaceae) plants under the hydroponic system. Application of substances that can modulate the harmful effects of Cd on plant yield and reduce its accumulation in the edible parts is of particular importance. Therefore, the mallow plants pretreated with 15, 50, and 100 mu M of melatonin were exposed to 50 mu M Cd. Our results showed that melatonin, especially at 15 and 50 mu M, led to positive effects on Cd tolerance, including a significant increase in growth, photosynthetic pigments, and soluble protein content. Exogenous melatonin could improve relative water content (RWC) and stomatal conductance in the plants treated with Cd, probably through an increase in proline. Further, lower concentrations of melatonin led to a decrease in Cd translocation to the shoots. Based on the results, melatonin considerably increased catalase (CAT), superoxide dismutase (SOD), and guaiacol peroxidase (GPX) activities as well as the production of phenols. The increased activity of antioxidant enzymes led to a decrease in electrolyte leakage (EL), lipid peroxidation, and H2O2 content in the plants exposed to Cd stress. Under Cd stress, the increased phenols content in melatonin-pretreated plants could be due to the induction of phenylalanine ammonia-lyase (PAL) activity and an increase in shoot soluble carbohydrates. The results showed that the use of melatonin could reduce oxidative stress and improve biomass in the plants exposed to Cd. At least in our experimental conditions, this information appears to be useful for healthy food production.</t>
  </si>
  <si>
    <t>10.1016/j.ecoenv.2020.111403</t>
  </si>
  <si>
    <t>Tousi, Saham</t>
  </si>
  <si>
    <t xml:space="preserve"> Ghahfarrokhie, Afrasyab Rahnama</t>
  </si>
  <si>
    <t>Antioxidant system; Cadmium uptake; Carbohydrates; Proline; Melatonin</t>
  </si>
  <si>
    <t>ANTIOXIDANT CAPACITY; OXIDATIVE STRESS; PHENYLPROPANOID BIOSYNTHESIS; TOLERANCE; ACCUMULATION; METABOLISM; RESPONSES; PROLINE; PIGMENTS; ENZYMES</t>
  </si>
  <si>
    <t>[Tousi, Saham; Zoufan, Parzhak] Shahid Chamran Univ Ahvaz, Fac Sci, Dept Biol, Ahwaz, Iran; [Ghahfarrokhie, Afrasyab Rahnama] Shahid Chamran Univ Ahvaz, Fac Agr, Dept Prod Engn &amp; Plant Genet, Ahwaz, Iran</t>
  </si>
  <si>
    <t>Zoufan, P (corresponding author), Shahid Chamran Univ Ahvaz, Fac Sci, Dept Biol, Ahwaz, Iran.</t>
  </si>
  <si>
    <t>p.zoufan@scu.ac.ir</t>
  </si>
  <si>
    <t>AEBI H, 1984, METHOD ENZYMOL, V105, P121; Ahammed GJ, 2019, ENVIRON EXP BOT, V161, P303, DOI 10.1016/j.envexpbot.2018.06.006; Akhter MF, 2012, J PLANT PHYSIOL, V169, P1821, DOI 10.1016/j.jplph.2012.07.011; Arnao MB, 2014, TRENDS PLANT SCI, V19, P789, DOI 10.1016/j.tplants.2014.07.006; BATES LS, 1973, PLANT SOIL, V39, P205, DOI 10.1007/BF00018060; BEAUCHAM.C, 1971, ANAL BIOCHEM, V44, P276, DOI 10.1016/0003-2697(71)90370-8; BRADFORD MM, 1976, ANAL BIOCHEM, V72, P248, DOI 10.1016/0003-2697(76)90527-3; Carrillo-Vico A, 2013, INT J MOL SCI, V14, P8638, DOI 10.3390/ijms14048638; Cuypers A, 2010, BIOMETALS, V23, P927, DOI 10.1007/s10534-010-9329-x; Dai LP, 2006, ENVIRON TOXICOL, V21, P505, DOI 10.1002/tox.20212; Dominguez MT, 2011, CHEMOSPHERE, V83, P1166, DOI 10.1016/j.chemosphere.2011.01.002; DUBOIS M, 1956, ANAL CHEM, V28, P350, DOI 10.1021/ac60111a017; Farouk S, 2019, ECOTOX ENVIRON SAFE, V180, P333, DOI 10.1016/j.ecoenv.2019.05.021; Fini A, 2012, J PLANT PHYSIOL, V169, P929, DOI 10.1016/j.jplph.2012.02.014; Garcia JJ, 2014, J PINEAL RES, V56, P225, DOI 10.1111/jpi.12128; Gill SS, 2012, PLANT SCI, V182, P112, DOI 10.1016/j.plantsci.2011.04.018; Gu Q, 2017, PLANT SCI, V261, P28, DOI 10.1016/j.plantsci.2017.05.001; Hasan MK, 2015, FRONT PLANT SCI, V6, DOI 10.3389/fpls.2015.00601; He SY, 2017, PEDOSPHERE, V27, P421, DOI [10.1016/S1002-0160(17)60339-4, 10.1016/s1002-0160(17)60339-4]; HEATH RL, 1968, ARCH BIOCHEM BIOPHYS, V125, P189, DOI 10.1016/0003-9861(68)90654-1; HEMEDA HM, 1990, J FOOD SCI, V55, P184, DOI 10.1111/j.1365-2621.1990.tb06048.x; Hu LX, 2012, J PLANT PHYSIOL, V169, P146, DOI 10.1016/j.jplph.2011.08.020; Jan JE, 2009, J PINEAL RES, V46, P1, DOI 10.1111/j.1600-079X.2008.00628.x; Jia Z, 1999, FOOD CHEM, V64, P555, DOI 10.1016/S0308-8146(98)00102-2; Kaur H, 2015, PLANT SIGNAL BEHAV, V10, DOI 10.1080/15592324.2015.1049788; Kaya C, 2019, CHEMOSPHERE, V225, P627, DOI 10.1016/j.chemosphere.2019.03.026; Kelly G, 2013, PLANT J, V75, P977, DOI 10.1111/tpj.12258; Kobylinska A, 2017, FRONT PLANT SCI, V8, DOI 10.3389/fpls.2017.01560; Kovacs B, 1996, COMMUN SOIL SCI PLAN, V27, P1177, DOI 10.1080/00103629609369625; Lajayer BA, 2017, ECOTOX ENVIRON SAFE, V145, P377, DOI 10.1016/j.ecoenv.2017.07.035; Li C, 2015, J EXP BOT, V66, P669, DOI 10.1093/jxb/eru476; Li MQ, 2016, J PINEAL RES, V61, P291, DOI 10.1111/jpi.12346; Liang D, 2019, SCI HORTIC-AMSTERDAM, V246, P34, DOI 10.1016/j.scienta.2018.10.058; Liang D, 2018, FRONT PLANT SCI, V9, DOI 10.3389/fpls.2018.00426; LICHTENTHALER HK, 1987, METHOD ENZYMOL, V148, P350; Lin DR, 2016, MOLECULES, V21, DOI 10.3390/molecules21101374; Llamas A, 2000, PLANT SOIL, V219, P21, DOI 10.1023/A:1004753521646; Nawaz MA, 2018, J PLANT PHYSIOL, V220, P115, DOI 10.1016/j.jplph.2017.11.003; OCHOAALEJO N, 1993, J PLANT PHYSIOL, V141, P147, DOI 10.1016/S0176-1617(11)80751-0; Park S, 2013, J PINEAL RES, V54, P258, DOI 10.1111/j.1600-079X.2012.01029.x; Posmyk MM, 2009, ACTA PHYSIOL PLANT, V31, P1, DOI 10.1007/s11738-008-0213-z; Reiter RJ, 2014, PHYSIOLOGY, V29, P325, DOI 10.1152/physiol.00011.2014; RITCHIE SW, 1990, CROP SCI, V30, P105, DOI 10.2135/cropsci1990.0011183X003000010025x; Rizwan M, 2018, SCI TOTAL ENVIRON, V631-632, P1175, DOI 10.1016/j.scitotenv.2018.03.104; Romero-Puertas MC, 2019, ENVIRON EXP BOT, V161, P107, DOI 10.1016/j.envexpbot.2018.10.012; Rui HY, 2016, J HAZARD MATER, V301, P304, DOI 10.1016/j.jhazmat.2015.08.052; Sarropoulou V, 2012, PLANT PHYSIOL BIOCH, V61, P162, DOI 10.1016/j.plaphy.2012.10.001; Schlegel H.G., 1956, PLANTA, V21, P214; SIDDIQI MY, 1990, PLANT PHYSIOL, V93, P1426, DOI 10.1104/pp.93.4.1426; Singleton VL, 1999, METHOD ENZYMOL, V299, P152; Szabados L, 2010, TRENDS PLANT SCI, V15, P89, DOI 10.1016/j.tplants.2009.11.009; Tan DX, 2007, PLANT SIGNAL BEHAV, V2, P514, DOI 10.4161/psb.2.6.4639; Turk H, 2014, PLANT GROWTH REGUL, V74, P139, DOI 10.1007/s10725-014-9905-0; Velikova V, 2000, PLANT SCI, V151, P59, DOI 10.1016/S0168-9452(99)00197-1; Wang M, 2019, ECOTOX ENVIRON SAFE, V170, P68, DOI 10.1016/j.ecoenv.2018.11.127; Winkel-Shirley B, 2002, CURR OPIN PLANT BIOL, V5, P218, DOI 10.1016/S1369-5266(02)00256-X; Xu LL, 2018, HORTIC PLANT J, V4, P144, DOI 10.1016/j.hpj.2018.05.004; Xu LL, 2017, FRONT PLANT SCI, V8, DOI 10.3389/fpls.2017.01426; Zhang HZ, 2014, J ENVIRON SCI, V26, P2048, DOI 10.1016/j.jes.2014.08.005; Zhang LJ, 2012, IN VITRO CELL DEV-PL, V48, P275, DOI 10.1007/s11627-011-9413-0; Zhang N, 2016, FRONT PLANT SCI, V7, DOI 10.3389/fpls.2016.00197; Zhang XB, 2013, PLANT CELL, V25, P4994, DOI 10.1105/tpc.113.119644; Zhao HB, 2015, J PINEAL RES, V59, P255, DOI 10.1111/jpi.12258; Zhao HB, 2015, J PINEAL RES, V59, P109, DOI 10.1111/jpi.12245; Zheng XD, 2017, SCI REP-UK, V7, DOI 10.1038/srep41236; Zouari M, 2016, ECOTOX ENVIRON SAFE, V128, P195, DOI 10.1016/j.ecoenv.2016.02.024; Zoufan P, 2020, ECOTOX ENVIRON SAFE, V187, DOI 10.1016/j.ecoenv.2019.109811; Zoufan P, 2018, PHYSIOL MOL BIOL PLA, V24, P1005, DOI 10.1007/s12298-018-0596-2</t>
  </si>
  <si>
    <t>WOS:000582222400085</t>
  </si>
  <si>
    <t>Melatonin ameliorates chilling injury in green bell peppers during storage by regulating membrane lipid metabolism and antioxidant capacity</t>
  </si>
  <si>
    <t>Kong, Xi-man; Ge, Wan-ying; Wei, Bao-dong; Zhou, Qian; Zhou, Xin; Zhao, Ying-bo; Ji, Shu-juan</t>
  </si>
  <si>
    <t>Melatonin is a kind of indoleamine that plays an important role against abiotic stress. In the current study, we investigated the effect of exogenous melatonin (100 mu M) on bell pepper during storage at 4 degrees C for 20 d and afterward shelf at 20 degrees C for 3 d. Melatonin treatment reduced cell structure damage and lightened the increase in chilling injury incidence, membrane permeability, and malonaldehyde (MDA) content under cold stress. The membrane lipid content and the ratio of unsaturated to saturated fatty acids increased by reducing the enzymatic activity and transcripts of phospholipase D (PLD) and lipoxygenase (LOX). Besides, melatonin application also inhibited the transcription of CaNAC1, which is the direct targeted regulator of the CaPLD gene. In addition, peppers treated with melatonin had a higher proline content than untreated peppers. Moreover, melatonin triggered the antioxidation protection system in peppers to resist oxidative damage by up-regulating the transcription level of the CaSOD, CaPOD, CaCAT, and CaAPX genes. Our results show that melatonin treatment may be a reliable method to relieve chilling injury in bell pepper fruit via the alleviation of cold-induced membrane lipid peroxidation and activating an antioxidant defense system.</t>
  </si>
  <si>
    <t>10.1016/j.postharvbio.2020.111315</t>
  </si>
  <si>
    <t>Kong, Xi-man</t>
  </si>
  <si>
    <t xml:space="preserve"> Ji, Shu-juan</t>
  </si>
  <si>
    <t>Green bell pepper; Cold stress; Membrane lipid peroxidation; Melatonin; Antioxidation</t>
  </si>
  <si>
    <t>EXOGENOUS MELATONIN; PHOSPHOLIPASE-D; TOMATO FRUITS; CUCUMBER FRUIT; FATTY-ACID; COLD; STRESS; PLANT; ACCUMULATION; TOLERANCE</t>
  </si>
  <si>
    <t>[Kong, Xi-man; Ge, Wan-ying; Wei, Bao-dong; Zhou, Qian; Zhou, Xin; Zhao, Ying-bo; Ji, Shu-juan] Shenyang Agr Univ, Dept Food Sci, Shenyang 110866, Peoples R China</t>
  </si>
  <si>
    <t>Ji, SJ (corresponding author), Shenyang Agr Univ, Dept Food Sci, Shenyang 110866, Peoples R China.</t>
  </si>
  <si>
    <t>254291390@qq.com; 741973720@qq.com; bdweisyau@163.com; 309504752@qq.com; 573259732@qq.com; yb_zhao1979@163.com; jsjsyau@syau.edu.cn</t>
  </si>
  <si>
    <t>Aghdam MS, 2019, FOOD CHEM, V275, P549, DOI 10.1016/j.foodchem.2018.09.157; Andreou A, 2009, PHYTOCHEMISTRY, V70, P1504, DOI 10.1016/j.phytochem.2009.05.008; Bajwa VS, 2014, J PINEAL RES, V56, P238, DOI 10.1111/jpi.12115; BLIGH EG, 1959, CAN J BIOCHEM PHYS, V37, P911; Blokhina O, 2003, ANN BOT-LONDON, V91, P179, DOI 10.1093/aob/mcf118; Cao SF, 2018, SCI REP-UK, V8, DOI 10.1038/s41598-018-19363-5; Cao SF, 2016, J AGR FOOD CHEM, V64, P5215, DOI 10.1021/acs.jafc.6b01118; Chen BX, 2013, J SCI FOOD AGR, V93, P1915, DOI 10.1002/jsfa.5990; Dawaliby R, 2016, J BIOL CHEM, V291, P3658, DOI 10.1074/jbc.M115.706523; Ding F, 2017, SCI HORTIC-AMSTERDAM, V219, P264, DOI 10.1016/j.scienta.2017.03.029; Ernst R, 2016, J MOL BIOL, V428, P4776, DOI 10.1016/j.jmb.2016.08.013; Gao H, 2018, FOOD CHEM, V245, P659, DOI 10.1016/j.foodchem.2017.10.008; Gonzalez-Aguilar GA, 2000, POSTHARVEST BIOL TEC, V18, P19, DOI 10.1016/S0925-5214(99)00054-X; Hernandez-Ruiz J, 2004, PLANTA, V220, P140, DOI 10.1007/s00425-004-1317-3; Jannatizadeh A, 2019, FOOD BIOPROCESS TECH, V12, P741, DOI 10.1007/s11947-019-2247-1; Kong XM, 2020, J EXP BOT, V71, P1078, DOI 10.1093/jxb/erz463; Kong XM, 2018, PLANT CELL PHYSIOL, V59, P167, DOI 10.1093/pcp/pcx171; Kooijman EE, 2003, TRAFFIC, V4, P162, DOI 10.1034/j.1600-0854.2003.00086.x; Lee HJ, 2016, J PINEAL RES, V61, P303, DOI 10.1111/jpi.12347; Lei XY, 2004, J PINEAL RES, V36, P126, DOI 10.1046/j.1600-079X.2003.00106.x; Li H, 2017, SCI REP-UK, V7, DOI 10.1038/srep40858; Li JH, 2019, MOLECULES, V24, DOI 10.3390/molecules24091826; Liu GS, 2020, FOODS, V9, DOI 10.3390/foods9040454; LYONS JM, 1973, ANNU REV PLANT PHYS, V24, P445, DOI 10.1146/annurev.pp.24.060173.002305; Mao LC, 2007, PLANT SCI, V172, P400, DOI 10.1016/j.plantsci.2006.10.002; Mao LC, 2007, POSTHARVEST BIOL TEC, V44, P42, DOI 10.1016/j.postharvbio.2006.11.009; Meng XY, 2012, POSTHARVEST BIOL TEC, V71, P13, DOI 10.1016/j.postharvbio.2012.04.006; Mirshekari A, 2020, J SCI FOOD AGR, V100, P1897, DOI 10.1002/jsfa.10198; Murata T., 1979, Low temperature stress in crop plants. The role of the membrane., P141; O'Brien JA, 2012, PLANTA, V236, P765, DOI 10.1007/s00425-012-1696-9; Ru L, 2020, SCI HORTIC-AMSTERDAM, V264, DOI 10.1016/j.scienta.2020.109187; Rui HJ, 2010, J SCI FOOD AGR, V90, P1557, DOI 10.1002/jsfa.3993; Saita E, 2016, BBA-MOL CELL BIOL L, V1861, P837, DOI 10.1016/j.bbalip.2016.01.003; Sanchez E, 2001, J PLANT PHYSIOL, V158, P593, DOI 10.1078/0176-1617-00268; Sharafi Y, 2019, SCI HORTIC-AMSTERDAM, V254, P222, DOI 10.1016/j.scienta.2019.04.056; Szymanski J, 2014, PLANT CELL, V26, P915, DOI 10.1105/tpc.113.118919; Turk H, 2014, PLANT GROWTH REGUL, V74, P139, DOI 10.1007/s10725-014-9905-0; Vazquez-Hernandez M, 2020, POSTHARVEST BIOL TEC, V160, DOI 10.1016/j.postharvbio.2019.111037; Verbruggen N, 2008, AMINO ACIDS, V35, P753, DOI 10.1007/s00726-008-0061-6; Wang Q, 2016, POSTHARVEST BIOL TEC, V112, P114, DOI 10.1016/j.postharvbio.2015.07.008; Wang Q, 2012, SCI HORTIC-AMSTERDAM, V144, P195, DOI 10.1016/j.scienta.2012.07.018; Wang XM, 2001, ANNU REV PLANT PHYS, V52, P211, DOI 10.1146/annurev.arplant.52.1.211; Wang XM, 2000, PROG LIPID RES, V39, P109, DOI 10.1016/S0163-7827(00)00002-3; Welti R, 2002, J BIOL CHEM, V277, P31994, DOI 10.1074/jbc.M205375200; Xiao S, 2010, PLANT CELL, V22, P1463, DOI 10.1105/tpc.110.075333; Yao WS, 2018, POSTHARVEST BIOL TEC, V144, P20, DOI 10.1016/j.postharvbio.2018.05.007; Zhao MG, 2009, PLANT PHYSIOL, V151, P755, DOI 10.1104/pp.109.140996; Zhao Y.L., 2003, J SHANXI AGR U, V23, P129, DOI [10.13842/j.cnki.issn1671-8151.2003.02.011., DOI 10.13842/J.CNKI.ISSN1671-8151.2003.02.011]</t>
  </si>
  <si>
    <t>WOS:000581569200004</t>
  </si>
  <si>
    <t>Melatonin alleviates cadmium toxicity by reducing nitric oxide accumulation and IRT1 expression in Chinese cabbage seedlings</t>
  </si>
  <si>
    <t>Wang, Tao; Song, Jinxue; Liu, Ze; Liu, Zili; Cui, Jin</t>
  </si>
  <si>
    <t>Melatonin (MT) is reported as a kind of phytohormone, exerts various biological activities, mediating plant growth and development and responding to abiotic stresses. In the present research, we examined the possibility that MT could involve in the alleviation of cadmium (Cd) toxicity by reducing the accumulation of nitric oxide (NO). The research indicated that the addition of MT significantly increased the biomass and photosynthetic parameters of plants compared with the control treated under Cd stress. Besides, we found that compared with the control treatment, MT also reduced the level of Cd-induced nitric oxide, and at the same time, the enzyme activity related to NO synthesis and the expression of related genes were decreased. In addition, MT treatment significantly reduced the Cd content in Chinese cabbage seedlings compared with the control, which was partially reversed by the addition of SNP (NO donor). PTIO (NO scavenger) addition could reduce the Cd content when seedlings were exposed to Cd stress. At the same time, compared with the Cd stress, the concentration of Cd in MT-treated plants decreased significantly, and the expression levels of related transport genes IRT1 also decreased significantly. Taken together, these results further support the idea that under the stress of Cd, NO increases the expression of IRT1, thus further increasing the absorption of Cd and aggravating the stress of Cd in plants, while exogenously added MT can inhibit the synthesis of NO, reduce the content of Cd, and alleviate the stress caused by Cd.</t>
  </si>
  <si>
    <t>10.1007/s11356-020-11689-w</t>
  </si>
  <si>
    <t>Wang, Tao</t>
  </si>
  <si>
    <t xml:space="preserve"> Cui, Jin</t>
  </si>
  <si>
    <t>Chinese cabbage; Melatonin; Cadmium; Nitric oxide; Transport; IRT1</t>
  </si>
  <si>
    <t>NITRATE REDUCTASE; EXOGENOUS MELATONIN; INDUCED INHIBITION; COPPER TOLERANCE; OXIDATIVE DAMAGE; IRON-DEFICIENCY; ARABIDOPSIS; ALUMINUM; PLANTS; STRESS</t>
  </si>
  <si>
    <t>[Wang, Tao; Song, Jinxue; Liu, Ze; Liu, Zili; Cui, Jin] Nanjing Agr Univ, Coll Life Sci, Nanjing, Peoples R China</t>
  </si>
  <si>
    <t>Cui, J (corresponding author), Nanjing Agr Univ, Coll Life Sci, Nanjing, Peoples R China.</t>
  </si>
  <si>
    <t>cuijin@njau.edu.cn</t>
  </si>
  <si>
    <t>Antoniou C, 2017, J PINEAL RES, V62, DOI 10.1111/jpi.12401; Arasimowicz-Jelonek M, 2011, PLANT SCI, V181, P612, DOI 10.1016/j.plantsci.2011.03.019; Arnaud N, 2006, J BIOL CHEM, V281, P23579, DOI 10.1074/jbc.M602135200; Bartha Bernadett, 2005, Acta Biologica Szegediensis, V49, P9; Besson-Bard A, 2009, PLANT PHYSIOL, V149, P1302, DOI 10.1104/pp.108.133348; Cao ZZ, 2018, ENVIRON POLLUT, V238, P76, DOI 10.1016/j.envpol.2018.02.083; Chen WW, 2010, PLANT PHYSIOL, V154, P810, DOI 10.1104/pp.110.161109; Clemens S, 2006, BIOCHIMIE, V88, P1707, DOI 10.1016/j.biochi.2006.07.003; Clemens S, 2001, PLANTA, V212, P475, DOI 10.1007/s004250000458; De Michele R, 2009, PLANT PHYSIOL, V150, P217, DOI 10.1104/pp.108.133397; Deng G, 2014, AQUAT BOT, V112, P23, DOI 10.1016/j.aquabot.2013.07.003; Dias MC, 2013, ACTA PHYSIOL PLANT, V35, P1281, DOI 10.1007/s11738-012-1167-8; Fan JB, 2018, INT J MOL SCI, V19, DOI 10.3390/ijms19051528; Gallego SM, 2012, ENVIRON EXP BOT, V83, P33, DOI 10.1016/j.envexpbot.2012.04.006; Gill SS, 2013, PLANT PHYSIOL BIOCH, V63, P254, DOI 10.1016/j.plaphy.2012.12.001; Golldack D, 2002, PLANT J, V31, P529, DOI 10.1046/j.1365-313X.2002.01374.x; Gonzalez A, 2012, PLANT PHYSIOL, V158, P1451, DOI 10.1104/pp.111.191759; Goyer RA, 2004, BIOMETALS, V17, P555, DOI 10.1023/B:BIOM.0000045738.59708.20; Graziano M, 2007, PLANT J, V52, P949, DOI 10.1111/j.1365-313X.2007.03283.x; Gu Q, 2017, PLANT SCI, V261, P28, DOI 10.1016/j.plantsci.2017.05.001; Guan MY, 2018, SCI TOTAL ENVIRON, V627, P663, DOI 10.1016/j.scitotenv.2018.01.245; Hasan MK, 2019, J AGR FOOD CHEM, V67, P10563, DOI 10.1021/acs.jafc.9b02404; Hasan MK, 2015, FRONT PLANT SCI, V6, DOI 10.3389/fpls.2015.00601; He HY, 2012, PLANT SCI, V183, P123, DOI 10.1016/j.plantsci.2011.07.012; He HY, 2014, BIOMETALS, V27, P219, DOI 10.1007/s10534-014-9711-1; Hossain Mohammad Anwar, 2010, Physiology and Molecular Biology of Plants, V16, P19, DOI 10.1007/s12298-010-0003-0; Hu YF, 2015, PLANT CELL REP, V34, P367, DOI 10.1007/s00299-014-1715-3; Hu ZC, 2020, HORTIC RES-ENGLAND, V7, DOI 10.1038/s41438-020-0293-5; Huang YF, 2019, ENVIRON SCI POLLUT R, V26, P13235, DOI 10.1007/s11356-019-04745-7; Itoh H, 2014, INT J HYG ENVIR HEAL, V217, P70, DOI 10.1016/j.ijheh.2013.03.010; Khan MA, 2014, FRONT PLANT SCI, V5, DOI 10.3389/fpls.2014.00051; Kholodova VP, 2018, RUSS J PLANT PHYSL+, V65, P882, DOI 10.1134/S1021443718060080; Kim Hyun Soo, 2015, J Cancer Prev, V20, P232, DOI 10.15430/JCP.2015.20.4.232; KNUDSON LL, 1977, PLANT PHYSIOL, V60, P606, DOI 10.1104/pp.60.4.606; Kovacik J, 2014, J HAZARD MATER, V273, P110, DOI 10.1016/j.jhazmat.2014.03.040; Leon J, 2006, J NEUROCHEM, V98, P2023, DOI 10.1111/j.1471-4159.2006.04029.x; LERNER AB, 1958, J AM CHEM SOC, V80, P2587, DOI 10.1021/ja01543a060; Li C, 2012, J PINEAL RES, V53, P298, DOI 10.1111/j.1600-079X.2012.00999.x; Li MQ, 2016, J PINEAL RES, V61, P291, DOI 10.1111/jpi.12346; Lin YF, 2012, CELL MOL LIFE SCI, V69, P3187, DOI 10.1007/s00018-012-1089-z; Livak KJ, 2001, METHODS, V25, P402, DOI 10.1006/meth.2001.1262; Ma WW, 2010, PLANTA, V232, P325, DOI 10.1007/s00425-010-1177-y; Manchester LC, 2000, LIFE SCI, V67, P3023, DOI 10.1016/S0024-3205(00)00896-1; Peto A, 2013, PLANT CELL REP, V32, P1913, DOI 10.1007/s00299-013-1503-5; Posmyk MM, 2008, J PINEAL RES, V45, P24, DOI 10.1111/j.1600-079X.2007.00552.x; POZO D, 1994, LIFE SCI, V55, pPL455, DOI 10.1016/0024-3205(94)00532-X; Sami A, 2020, PLANT BIOLOGY, V22, P679, DOI 10.1111/plb.13093; Su NN, 2019, ENVIRON POLLUT, V251, P45, DOI 10.1016/j.envpol.2019.03.094; Sun CL, 2015, J INTEGR PLANT BIOL, V57, P550, DOI 10.1111/jipb.12298; Sun CL, 2014, NEW PHYTOL, V201, P1240, DOI 10.1111/nph.12597; Tal O, 2011, J EXP BOT, V62, P1903, DOI 10.1093/jxb/erq378; Thapa G, 2012, BIOMETALS, V25, P489, DOI 10.1007/s10534-012-9541-y; Thomas LDK, 2009, ENVIRON HEALTH PERSP, V117, P181, DOI 10.1289/ehp.11641; Tian QY, 2007, NEW PHYTOL, V174, P322, DOI 10.1111/j.1469-8137.2007.02005.x; Verougstraete V, 2003, J TOXICOL ENV HEAL B, V6, P227, DOI 10.1080/10937400306465; Vert G, 2001, PLANT J, V26, P181, DOI 10.1046/j.1365-313x.2001.01018.x; Vescovi M, 2013, PLANT PHYSIOL, V162, P333, DOI 10.1104/pp.113.215194; Wakatsuki A, 2001, J PINEAL RES, V31, P281, DOI 10.1034/j.1600-079X.2001.310313.x; Wang G, 2006, ENVIRON POLLUT, V144, P127, DOI 10.1016/j.envpol.2005.12.023; Wang TT, 2017, J AGR FOOD CHEM, V65, P7396, DOI 10.1021/acs.jafc.7b02950; Wei Shu-he, 2008, Huanjing Kexue, V29, P2912; Wu Q, 2020, PLANT PHYSIOL, V183, P1331, DOI 10.1104/pp.20.00377; Wu Q, 2015, J PLANT PHYSIOL, V175, P174, DOI 10.1016/j.jplph.2014.09.017; Wu X, 2019, CHEMOSPHERE, V216, P684, DOI 10.1016/j.chemosphere.2018.10.152; Xin JL, 2014, ENVIRON SCI POLLUT R, V21, P7449, DOI 10.1007/s11356-014-2691-4; Xiong J, 2009, PLANTA, V230, P599, DOI 10.1007/s00425-009-0970-y; Xu J, 2011, PLANT SOIL, V346, P107, DOI 10.1007/s11104-011-0800-4; Xu J, 2010, PLANTA, V231, P449, DOI 10.1007/s00425-009-1070-8; Xuan W, 2012, J PLANT PHYSIOL, V169, P1032, DOI 10.1016/j.jplph.2012.02.021; Yamasaki H, 2000, FEBS LETT, V468, P89, DOI 10.1016/S0014-5793(00)01203-5; Yang JX, 2010, J ENVIRON SCI-CHINA, V22, P1246, DOI 10.1016/S1001-0742(09)60245-X; Zhang BL, 2014, ECOTOX ENVIRON SAFE, V110, P56, DOI 10.1016/j.ecoenv.2014.08.016; Zhou Y, 2009, PHYTOCHEMISTRY, V69, P46; Zhu XF, 2012, J HAZARD MATER, V239, P302, DOI 10.1016/j.jhazmat.2012.08.077; Zhu ZB, 2019, ECOTOX ENVIRON SAFE, V177, P47, DOI 10.1016/j.ecoenv.2019.03.113</t>
  </si>
  <si>
    <t>WOS:000599064800003</t>
  </si>
  <si>
    <t>Melatonin-Induced Salinity Tolerance by Ameliorating Osmotic and Oxidative Stress in the Seedlings of Two Tomato (Solanum lycopersicum L.) Cultivars</t>
  </si>
  <si>
    <t>Ali, Muhammad; Kamran, Muhammad; Abbasi, Ghulam Hassan; Saleem, Muhammad Hamzah; Ahmad, Salman; Parveen, Aasma; Malik, Zaffar; Afzal, Sobia; Ahmar, Sunny; Dawar, Khadim Muhammad; Ali, Sardar; Alamri, Saud; Siddiqui, Manzer H.; Akbar, Rasheed; Fahad, Shah</t>
  </si>
  <si>
    <t>Melatonin is a crucial biological hormone associated with many physiological and biochemical processes in plants and also enhances resistance against various abiotic stresses. However, the mechanisms underlying the melatonin-assisted mitigation of salt stress in tomato (Solanum lycopersicum L.) plant are still poorly understood. A hydroponic experiment was conducted to investigate the protective role of melatonin in two tomato cultivars (Roma and FM9) under a highly saline growth medium (160 mM NaCl). The one level of melatonin (1.0 mu mol L-1) was applied exogenously, sole, or in combination with the salinity stress. NaCl-induced phytotoxicity significantly (P &lt; 0.05) reduced shoot and root dry matter accumulation, chlorophyll contents, relative water contents (RWC), membrane stability index (MSI), and antioxidant enzymatic activities in both cultivars as compared to the control treatment. Moreover, salt treatment alone increased soluble sugar contents (sucrose and fructose), sodium (Na+) uptake, as well as oxidative damage in the leaves of tomato seedlings. However, exogenous supply of melatonin alleviated salt toxicity in tomato seedlings which were more obvious in Roma cultivar as compared to FM 9 cultivar, as demonstrated by a higher increment in the values of growth indicators, RWC, MSI, gaseous exchange attributes, activities of superoxide dismutase (SOD), peroxidase (POD), catalase (CAT), and ascorbate peroxidase (APX). In addition, melatonin also alleviated salt-induced oxidative stress by suppressing malondialdehyde (MDA) and hydrogen peroxide (H2O2) contents as well as significantly reduced Na+ uptake at the root surface of tomato plants. It can be concluded that melatonin-induced salt tolerance in tomato is due to enhancement of plant water relations, and improved photosynthetic and antioxidant capacity along with ion homeostasis.</t>
  </si>
  <si>
    <t>10.1007/s00344-020-10273-3</t>
  </si>
  <si>
    <t xml:space="preserve"> Fahad, Shah</t>
  </si>
  <si>
    <t>Melatonin; Salt toxicity; Oxidative injury; Na+ uptake; Antioxidant activity; Soluble sugars</t>
  </si>
  <si>
    <t>EXOGENOUS MELATONIN; SALT TOLERANCE; ANTIOXIDANT SYSTEMS; INNATE IMMUNITY; NITRIC-OXIDE; GROWTH; PLANTS; SENESCENCE; ACID; MECHANISMS</t>
  </si>
  <si>
    <t>[Ali, Muhammad; Kamran, Muhammad; Abbasi, Ghulam Hassan; Parveen, Aasma; Malik, Zaffar; Afzal, Sobia] Islamia Univ Bahawalpur, Fac Agr &amp; Environm Sci, Dept Soil Sci, Soil Salin Lab SSL, Bahawalpur 63100, Pakistan; [Ali, Muhammad] Khwaja Fareed Univ Engn &amp; Informat Technol, Dept Agr Engn, Rahim Yar Khan 64200, Pakistan; [Kamran, Muhammad] Chinese Acad Sci, Inst Soil Sci, Key Lab Soil Environm &amp; Pollut Remediat, Nanjing 210008, Jiangsu, Peoples R China; [Saleem, Muhammad Hamzah; Ahmar, Sunny] Huazhong Agr Univ, Coll Plant Sci &amp; Technol, Wuhan 430070, Peoples R China; [Ahmad, Salman] Islamia Univ Bahawalpur, Fac Agr &amp; Environm Sci, Dept Agron, Bahawalpur 63100, Pakistan; [Ahmad, Salman] Punjab Markaz Chounawala, Agr Extens Dept, Bahawalpur 63100, Pakistan; [Dawar, Khadim Muhammad] Univ Agr, Dept Soil &amp; Environm Sci, Peshawar, Pakistan; [Ali, Sardar] Univ Haripur, Dept Plant Breeding &amp; Genet, Haripur, Khyber Pakhtunk, Pakistan; [Alamri, Saud; Siddiqui, Manzer H.] King Saud Univ, Coll Sci, Dept Bot &amp; Microbiol, Riyadh 2455, Saudi Arabia; [Akbar, Rasheed] Univ Haripur, Dept Entomol, Haripur 22620, Pakistan; [Fahad, Shah] Hainan Univ, Coll Trop Crops, Hainan Key Lab Sustainable Utilizat Trop Bioresou, Haikou 570228, Hainan, Peoples R China; [Fahad, Shah] Univ Haripur, Dept Agron, Haripur 22620, Pakistan</t>
  </si>
  <si>
    <t>Kamran, M (corresponding author), Islamia Univ Bahawalpur, Fac Agr &amp; Environm Sci, Dept Soil Sci, Soil Salin Lab SSL, Bahawalpur 63100, Pakistan.; Kamran, M (corresponding author), Chinese Acad Sci, Inst Soil Sci, Key Lab Soil Environm &amp; Pollut Remediat, Nanjing 210008, Jiangsu, Peoples R China.; Fahad, S (corresponding author), Hainan Univ, Coll Trop Crops, Hainan Key Lab Sustainable Utilizat Trop Bioresou, Haikou 570228, Hainan, Peoples R China.; Fahad, S (corresponding author), Univ Haripur, Dept Agron, Haripur 22620, Pakistan.</t>
  </si>
  <si>
    <t>kamiagrarian763@gmail.com; shah_fahad80@yahoo.com</t>
  </si>
  <si>
    <t>Fahad, Shah/J-7265-2019; Kamran, Muhammad/ABI-2938-2020; Kamran, Muhammad/ABI-1747-2020; Saleem, Muhammad Hamzah/AAD-5391-2020</t>
  </si>
  <si>
    <t xml:space="preserve">Kamran, Muhammad/0000-0003-0781-0332; </t>
  </si>
  <si>
    <t>Abbasi GH, 2015, PLANT GROWTH REGUL, V76, P111, DOI 10.1007/s10725-015-0050-1; Abbasi GH, 2012, SOIL ENVRON, V31, P83; Abbasi H, 2016, ZEMDIRBYSTE, V103, P229, DOI 10.13080/z-a.2016.103.030; Ahanger MA, 2017, AOB PLANTS, V9, DOI 10.1093/aobpla/plx025; Akladious SA, 2018, SCI HORTIC-AMSTERDAM, V236, P244, DOI 10.1016/j.scienta.2018.03.047; Arnao MB, 2019, TRENDS PLANT SCI, V24, P38, DOI 10.1016/j.tplants.2018.10.010; Arnao MB, 2015, J PINEAL RES, V59, P133, DOI 10.1111/jpi.12253; Azeem M, 2011, PAK J BOT, V43, P1513; Bahcesular B, 2020, IND CROP PROD, V146, DOI 10.1016/j.indcrop.2020.112165; Bastam N, 2013, PLANT GROWTH REGUL, V69, P275, DOI 10.1007/s10725-012-9770-7; Basyuni M., 2019, Biodiversitas: Journal of Biological Diversity, V20, DOI 10.13057/biodiv/d200146; BATES LS, 1973, PLANT SOIL, V39, P205, DOI 10.1007/BF00018060; Biondi A, 2018, ANNU REV ENTOMOL, V63, P239, DOI 10.1146/annurev-ento-031616-034933; Bose J, 2015, ANN BOT-LONDON, V115, P481, DOI 10.1093/aob/mcu219; Butcher K, 2016, AGRON J, V108, P2189, DOI 10.2134/agronj2016.06.0368; Byeon Y, 2014, J PINEAL RES, V56, P189, DOI 10.1111/jpi.12111; Calvo JR, 2013, J PINEAL RES, V55, P103, DOI 10.1111/jpi.12075; CHANCE B, 1955, METHOD ENZYMOL, V2, P764, DOI 10.1016/S0076-6879(55)02300-8; Chelli-Chaabouni A, 2010, ENVIRON EXP BOT, V69, P302, DOI 10.1016/j.envexpbot.2010.05.010; Chen ZP, 2017, FREE RADICAL BIO MED, V108, P465, DOI 10.1016/j.freeradbiomed.2017.04.009; FAO STAT, 2017, DATOS ALIMENTACION A; Galano A, 2013, J PINEAL RES, V54, P245, DOI 10.1111/jpi.12010; GIANNOPOLITIS CN, 1977, PLANT PHYSIOL, V59, P315, DOI 10.1104/pp.59.2.309; Hardeland R, 2012, J PINEAL RES, V52, P139, DOI 10.1111/j.1600-079X.2011.00934.x; Hogland DR, 1950, WATER CULTURE METHOD; Jambunathan N, 2010, METHODS MOL BIOL, V639, P291, DOI 10.1007/978-1-60761-702-0_18; Jiang CQ, 2016, ACTA PHYSIOL PLANT, V38, DOI 10.1007/s11738-016-2101-2; Julkowska MM, 2015, TRENDS PLANT SCI, V20, P586, DOI 10.1016/j.tplants.2015.06.008; Kader MA, 2010, PLANT SIGNAL BEHAV, V5, P233, DOI 10.4161/psb.5.3.10740; Kamiab F, 2020, J PLANT NUTR, V43, P1468, DOI 10.1080/01904167.2020.1730898; Kamran Muhammad, 2021, Chemosphere, V263, P128169, DOI 10.1016/j.chemosphere.2020.128169; Kamran M, 2020, INT J MOL SCI, V21, DOI 10.3390/ijms21010148; Kamran M, 2020, J PLANT GROWTH REGUL, V39, P266, DOI 10.1007/s00344-019-09980-3; Khan MA, 2000, COMMUN SOIL SCI PLAN, V31, P2763, DOI 10.1080/00103620009370625; Kumari J, 2017, FRONT PLANT SCI, V8, DOI 10.3389/fpls.2017.01215; Lazcano-Ferrat I, 1999, CROP SCI, V39, P467, DOI 10.2135/cropsci1999.0011183X0039000200028x; Li C, 2012, J PINEAL RES, V53, P298, DOI 10.1111/j.1600-079X.2012.00999.x; Li H, 2017, FRONT PLANT SCI, V8, DOI 10.3389/fpls.2017.00295; Liu N, 2015, SCI HORTIC-AMSTERDAM, V181, P18, DOI 10.1016/j.scienta.2014.10.049; Manai J, 2014, J SOIL SCI PLANT NUT, V14, P433; Munns R, 2008, ANNU REV PLANT BIOL, V59, P651, DOI 10.1146/annurev.arplant.59.032607.092911; Munns R, 2015, NEW PHYTOL, V208, P668, DOI 10.1111/nph.13519; Naveed M, 2020, SUSTAINABILITY-BASEL, V12, DOI 10.3390/su12030846; Nawaz MA, 2016, FRONT PLANT SCI, V6, DOI 10.3389/fpls.2015.01230; Parveen A, 2020, BIOMOLECULES, V10, DOI 10.3390/biom10040592; Parvin K, 2020, PLANT PHYSIOL BIOCH, V150, P109, DOI 10.1016/j.plaphy.2020.02.030; Prochazkova D, 2001, PLANT SCI, V161, P765, DOI 10.1016/S0168-9452(01)00462-9; Reiter RJ, 2014, FRONT PHYSIOL, V5, DOI 10.3389/fphys.2014.00377; Ren JH, 2020, AGRONOMY-BASEL, V10, DOI 10.3390/agronomy10050663; Saha J, 2015, FRONT ENV SCI-SWITZ, V3, DOI 10.3389/fenvs.2015.00021; Sairam RK, 2000, J AGRON CROP SCI, V184, P55, DOI 10.1046/j.1439-037x.2000.00358.x; Saleem A, 2011, J AGRON CROP SCI, V197, P202, DOI 10.1111/j.1439-037X.2010.00453.x; Saleem MH, 2020, J ENVIRON MANAGE, V257, DOI 10.1016/j.jenvman.2019.109994; Shahzad AN, 2011, ROLE JASMONIC ACID J; Shi HT, 2015, J PINEAL RES, V59, P102, DOI 10.1111/jpi.12244; Siddiqui MH, 2020, J PLANT GROWTH REGUL, V39, P1488, DOI 10.1007/s00344-020-10122-3; Stavridou E, 2017, GCB BIOENERGY, V9, P92, DOI 10.1111/gcbb.12351; Steel R.G.D, 1960, PRINCIPLES PROCEDURE; Tan DX, 2012, J EXP BOT, V63, P577, DOI 10.1093/jxb/err256; Velikova V, 2000, PLANT SCI, V151, P59, DOI 10.1016/S0168-9452(99)00197-1; Wang P, 2013, J PINEAL RES, V54, P292, DOI 10.1111/jpi.12017; Wang P, 2012, J PINEAL RES, V53, P11, DOI 10.1111/j.1600-079X.2011.00966.x; Wei W, 2015, J EXP BOT, V66, P695, DOI 10.1093/jxb/eru392; Yan Y, 2020, MELATONIN HORMONE DA; Yang H, 2020, IND CROP PROD, V145, DOI 10.1016/j.indcrop.2019.111990; Yang XH, 2005, PHYSIOL PLANTARUM, V124, P343, DOI 10.1111/j.1399-3054.2005.00518.x; Ye L, 2019, FRONT PLANT SCI, V10, DOI 10.3389/fpls.2019.00863; Yin LH, 2013, J PINEAL RES, V54, P426, DOI 10.1111/jpi.12038; Yin LN, 2013, ACTA PHYSIOL PLANT, V35, P3099, DOI 10.1007/s11738-013-1343-5; Zahedi SM, 2020, PLANT PHYSIOL BIOCH, V149, P313, DOI 10.1016/j.plaphy.2020.02.021; Zhang HJ, 2014, J PINEAL RES, V57, P269, DOI 10.1111/jpi.12167; Zhang JH, 2006, FIELD CROP RES, V97, P111, DOI 10.1016/j.fcr.2005.08.018; Zhang P., 2016, REV AGR SCI, V4, P46, DOI DOI 10.7831/RAS.4.46; Zhang TG, 2020, SCI HORTIC-AMSTERDAM, V262, DOI 10.1016/j.scienta.2019.109070; Zheng XD, 2017, SCI REP-UK, V7, DOI 10.1038/srep41236</t>
  </si>
  <si>
    <t>WOS:000592146600002</t>
  </si>
  <si>
    <t>Role of a complex of two proteins in alleviating sodium ion stress in an economic crop</t>
  </si>
  <si>
    <t>Yang, Jie; Liu, Mingyu</t>
  </si>
  <si>
    <t>An economically valuable woody plant species tree bean (Cajanus cajan (L.) Millsp.) is predominantly cultivated in tropical and subtropical areas and is regarded as an important food legume (or pulse) crop that is facing serious sodium ion stress. NAM (N-acetyl-5-methoxytryptamine) has been implicated in abiotic and biotic stress tolerance in plants. However, the role of NAM in sodium ion stress tolerance has not been determined. In this study, the effect of NAM was investigated in the economically valuable woody plant species, challenged with stress at 40 mM sodium ion for 3 days. NAM-treated plants (200 mu M) had significantly higher fresh weight, average root length, significantly reduced cell size, increased cell number, and increased cytoskeleton filaments in single cells. The expression pattern of one of 10 Tree bean Dynamic Balance Movement Related Protein (TbDMP), TbDMP was consistent with the sodium ion-stress alleviation by NAM. Using TbDMP as bait, Dynamic Balance Movement Related Kinase Protein (TbDBK) was determined to interact with TbDMP by screening the tree bean root cDNA library in yeast. Biochemical experiments showed that NAM enhanced the interaction between the two proteins which promoted resist sodium ion stress resistance. This study provides evidence of a pathway through which the skeleton participates in NAM signaling.</t>
  </si>
  <si>
    <t>10.1371/journal.pone.0242221</t>
  </si>
  <si>
    <t>Yang, Jie</t>
  </si>
  <si>
    <t xml:space="preserve"> Liu, Mingyu</t>
  </si>
  <si>
    <t>SALT STRESS; MELATONIN; SALINITY; PHOSPHORYLATION; TOLERANCE; ORGANIZATION; PROMOTES; COFILIN; GROWTH</t>
  </si>
  <si>
    <t>[Yang, Jie] Capital Univ Econ &amp; Business, Beijing, Peoples R China; [Liu, Mingyu] Beijing Forestry Univ, Beijing, Peoples R China</t>
  </si>
  <si>
    <t>Yang, J (corresponding author), Capital Univ Econ &amp; Business, Beijing, Peoples R China.; Liu, MY (corresponding author), Beijing Forestry Univ, Beijing, Peoples R China.</t>
  </si>
  <si>
    <t>ljjayjj@163.com; kirstylmy0102@163.com</t>
  </si>
  <si>
    <t>Abstracts from The Academy of Breastfeeding Medicine, 2015, BREASTFEED MED, V10, pS1; Allwood EG, 2001, FEBS LETT, V499, P97, DOI 10.1016/S0014-5793(01)02528-5; [Anonymous], 2019, CANC DISCOV, V10, pOF5; Awana M, 2019, J PLANT GROWTH REGUL, V38, P1545, DOI 10.1007/s00344-019-09955-4; Boesger J, 2014, METHODS MOL BIOL, V1158, P187, DOI 10.1007/978-1-4939-0700-7_12; Cardenas L, 2005, CELL MOTIL CYTOSKEL, V61, P112, DOI 10.1002/cm.20068; Cen HF, 2016, SCI REP-UK, V6, DOI 10.1038/srep27320; Chen ZP, 2017, FREE RADICAL BIO MED, V108, P465, DOI 10.1016/j.freeradbiomed.2017.04.009; Clement M, 2009, PLANT CELL, V21, P2963, DOI 10.1105/tpc.109.069104; Del R.B., 2004, J BIOL CHEM, V279, P38294; Dong CH, 2001, PLANT CELL, V13, P1333, DOI 10.1105/tpc.13.6.1333; Fu XZ, 2020, INT J MOL SCI, V21, DOI 10.3390/ijms21082699; Garg N, 2009, J AGRON CROP SCI, V195, P110, DOI 10.1111/j.1439-037X.2008.00349.x; Garg N, 2018, J PLANT GROWTH REGUL, V37, P46, DOI 10.1007/s00344-017-9708-4; Hall A, 2009, CANCER METAST REV, V28, P5, DOI 10.1007/s10555-008-9166-3; Li C, 2015, J EXP BOT, V66, P669, DOI 10.1093/jxb/eru476; Li C, 2012, J PINEAL RES, V53, P298, DOI 10.1111/j.1600-079X.2012.00999.x; Li XN, 2016, J PINEAL RES, V61, P328, DOI 10.1111/jpi.12350; Liang CZ, 2015, J PINEAL RES, V59, P91, DOI 10.1111/jpi.12243; Meng D, 2018, PLANT CELL, V30, P1562, DOI 10.1105/tpc.18.00231; Moriyama K, 2002, BIOCHEM J, V365, P147, DOI 10.1042/BJ20020231; Qiu QS, 2004, J BIOL CHEM, V279, P207, DOI 10.1074/jbc.M307982200; Rathinam M, 2019, PLOS ONE, V14, DOI 10.1371/journal.pone.0218731; Saxena RK, 2017, SCI REP-UK, V7, DOI 10.1038/s41598-017-01535-4; SHIBAYAMA T, 1986, BIOCHEM INT, V13, P367; Tamirisa S, 2017, FRONT PLANT SCI, V8, DOI 10.3389/fpls.2017.00165; Toshima J, 2001, MOL BIOL CELL, V12, P1131, DOI 10.1091/mbc.12.4.1131; Weeda S, 2014, PLOS ONE, V9, DOI 10.1371/journal.pone.0093462; Xu W, 2016, J PINEAL RES, V61, P457, DOI 10.1111/jpi.12359; Yang Q, 2018, PLANT J, V95, P41, DOI 10.1111/tpj.13929; Yang Q, 2017, FUNCT PLANT BIOL, V44, P455, DOI 10.1071/FP16360; Zhang HJ, 2014, J PINEAL RES, V57, P269, DOI 10.1111/jpi.12167; Zhang Q, 2012, PLANT CELL, V24, P4555, DOI 10.1105/tpc.112.104182; Zhao SS, 2016, PLANT CELL, V28, P1422, DOI 10.1105/tpc.16.00078; Zhao Y, 2013, PLANT CELL, V25, P4544, DOI 10.1105/tpc.113.117887</t>
  </si>
  <si>
    <t>WOS:000595653500014</t>
  </si>
  <si>
    <t>Melatonin Enhances the Waterlogging Tolerance of Prunus persica by Modulating Antioxidant Metabolism and Anaerobic Respiration</t>
  </si>
  <si>
    <t>Gu, Xianbin; Xue, Lian; Lu, Linghong; Xiao, Jinping; Song, Genhua; Xie, Ming; Zhang, Huiqin</t>
  </si>
  <si>
    <t>Prunus persica is considered one of the most hypoxia-intolerant stone fruits. However, waterlogging, which causes hypoxia, occurs frequently in southern China where peaches are commercially important. As useful waterlogging-tolerant rootstock for peaches is limited, effective emergency strategies are urgent to identify solutions for this problem. In this study, we assessed the effect of exogenous melatonin application at different concentrations on the physiological, metabolic, and molecular properties of peach seedlings during waterlogging. The results revealed that melatonin markedly enhanced the waterlogging tolerance of peach seedlings, especially using a 200-mu M solution of melatonin, as evidenced by the tolerant phenotype including new leaves and root activity, as well as by the higher levels of relative chlorophyll content and stomatal aperture, compared with waterlogging-stressed plants. In addition, higher levels of superoxide dismutase (SOD, EC 1.15.1.1) and peroxidase (POD, EC 1.11.1.7) activity and lower levels of lipid peroxidation, hydrogen peroxide (H2O2), as well as ethylene content in melatonin-treated plants suggest that melatonin acts as an antioxidant in the context of waterlogging stress. Anaerobic respiration was controlled by melatonin through the enhanced aerenchyma and the suppressed regulation of metabolic enzymes (ADH: EC 1.1.1.1, PDC: EC 4.1.1.1, and LDH: EC 1.1.1.27) and the enzymatic and/or transcript level. Moreover, the expression levels of Ca2+ signalling and hypoxia-related ERF VII transcription factor genes were elevated by melatonin against waterlogging stress. Taken together, these results highlight that melatonin was an effective molecule for enhancement of hypoxia tolerance, particularly in peach plants, through the regulation of antioxidant enzymes and anaerobic respiration.</t>
  </si>
  <si>
    <t>10.1007/s00344-020-10263-5</t>
  </si>
  <si>
    <t>Gu, Xianbin</t>
  </si>
  <si>
    <t xml:space="preserve"> Zhang, Huiqin</t>
  </si>
  <si>
    <t>Prunus persica; Melatonin; Waterlogging stress; Antioxidant; Anaerobic respiration</t>
  </si>
  <si>
    <t>SEED-GERMINATION; PLANT TOLERANCE; STRESS; RESPONSES; OXYGEN; EXPRESSION; SEEDLINGS; IMPROVES; L.</t>
  </si>
  <si>
    <t>[Gu, Xianbin; Xue, Lian; Lu, Linghong; Xiao, Jinping; Song, Genhua; Xie, Ming; Zhang, Huiqin] Zhejiang Acad Agr Sci, Inst Hort, Hangzhou 310021, Peoples R China</t>
  </si>
  <si>
    <t>Zhang, HQ (corresponding author), Zhejiang Acad Agr Sci, Inst Hort, Hangzhou 310021, Peoples R China.</t>
  </si>
  <si>
    <t>zhqzaas@163.com</t>
  </si>
  <si>
    <t>Ahammed GJ, 2019, ENVIRON EXP BOT, V161, P303, DOI 10.1016/j.envexpbot.2018.06.006; Antoniou C, 2017, J PINEAL RES, V62, DOI 10.1111/jpi.12401; Back K, 2020, PLANT J, DOI 10.1111/tpj.14915; BOWLER C, 1992, ANNU REV PLANT PHYS, V43, P83, DOI 10.1146/annurev.pp.43.060192.000503; BRADFORD MM, 1976, ANAL BIOCHEM, V72, P248, DOI 10.1016/0003-2697(76)90527-3; Byeon Y, 2016, J PINEAL RES, V60, P348, DOI 10.1111/jpi.12317; Cao SF, 2018, SCI REP-UK, V8, DOI 10.1038/s41598-018-19363-5; Comas LH, 2000, NEW PHYTOL, V147, P171, DOI 10.1046/j.1469-8137.2000.00679.x; DUBBELS R, 1995, J PINEAL RES, V18, P28, DOI 10.1111/j.1600-079X.1995.tb00136.x; Fukao T, 2003, J EXP BOT, V54, P1421, DOI 10.1093/jxb/erg140; Gao H, 2018, FOOD CHEM, V245, P659, DOI 10.1016/j.foodchem.2017.10.008; Gao H, 2016, POSTHARVEST BIOL TEC, V118, P103, DOI 10.1016/j.postharvbio.2016.03.006; Gao J., 2006, EXPT GUIDANCE PLANT; Gasch P, 2016, PLANT CELL, V28, P160, DOI 10.1105/tpc.15.00866; Gu Q, 2017, PLANT SCI, V261, P28, DOI 10.1016/j.plantsci.2017.05.001; Hasan MK, 2019, J AGR FOOD CHEM, V67, P10563, DOI 10.1021/acs.jafc.9b02404; Jackson MB, 2009, ANN BOT-LONDON, V103, P137, DOI 10.1093/aob/mcn242; Arismendi MJ, 2015, TREE GENET GENOMES, V11, DOI 10.1007/s11295-015-0838-1; Juntawong P, 2014, FRONT PLANT SCI, V5, DOI 10.3389/fpls.2014.00658; KENNEDY RA, 1992, PLANT PHYSIOL, V100, P1, DOI 10.1104/pp.100.1.1; Kumutha D, 2008, PLANT SCI, V175, P706, DOI 10.1016/j.plantsci.2008.07.013; Lee KW, 2009, SCI SIGNAL, V2, DOI 10.1126/scisignal.2000333; LERNER AB, 1958, J AM CHEM SOC, V80, P2587, DOI 10.1021/ja01543a060; Li CY, 2010, SCI HORTIC-AMSTERDAM, V124, P274, DOI 10.1016/j.scienta.2009.12.029; Liu JL, 2019, J PLANT GROWTH REGUL, V38, P1161, DOI 10.1007/s00344-019-09921-0; Ma XQ, 2018, ENVIRON EXP BOT, V145, P1, DOI 10.1016/j.envexpbot.2017.10.010; Nawaz MA, 2016, FRONT PLANT SCI, V6, DOI 10.3389/fpls.2015.01230; Nawaz MA, 2018, J PLANT PHYSIOL, V220, P115, DOI 10.1016/j.jplph.2017.11.003; Pelagio-Flores R, 2012, J PINEAL RES, V53, P279, DOI 10.1111/j.1600-079X.2012.00996.x; Pistelli L, 2012, TREE PHYSIOL, V32, P355, DOI 10.1093/treephys/tpr135; Salvatierra A, 2016, ENVIRON EXP BOT, V125, P52, DOI 10.1016/j.envexpbot.2016.01.009; Sarropoulou VN, 2012, J PINEAL RES, V52, P38, DOI 10.1111/j.1600-079X.2011.00914.x; Sharif R, 2018, MOLECULES, V23, DOI 10.3390/molecules23092352; Sherif S, 2012, J PLANT PHYSIOL, V169, P731, DOI 10.1016/j.jplph.2012.02.003; Shimamura S, 2010, ANN BOT-LONDON, V106, P277, DOI 10.1093/aob/mcq123; Singh A, 2015, ECOL INDIC, V57, P128, DOI 10.1016/j.ecolind.2015.04.027; Sun CL, 2020, J INTEGR PLANT BIOL, DOI 10.1111/jipb.12993; Tan XL, 2019, J PINEAL RES, V67, DOI 10.1111/jpi.12570; Wei WL, 2013, PLANT SCI, V208, P102, DOI 10.1016/j.plantsci.2013.03.014; Weits DA, 2021, NEW PHYTOL, V229, P24, DOI 10.1111/nph.16424; Wu XL, 2018, FIELD CROP RES, V215, P163, DOI 10.1016/j.fcr.2017.10.016; Yadu B, 2018, J PLANT GROWTH REGUL, V37, P1113, DOI 10.1007/s00344-018-9786-y; Yamauchi T, 2018, PLANT PHYSIOL, V176, P1118, DOI 10.1104/pp.17.01157; Yang BZ, 2016, PHOTOSYNTHETICA, V54, P620, DOI 10.1007/s11099-016-0200-3; Yin DM, 2013, PLANT SCI, V212, P48, DOI 10.1016/j.plantsci.2013.05.017; Zhang HJ, 2014, J PINEAL RES, V57, P269, DOI 10.1111/jpi.12167; Zhang JY, 2015, MOL BREEDING, V35, DOI 10.1007/s11032-015-0408-0; Zhang Q, 2019, FRONT PLANT SCI, V10, DOI 10.3389/fpls.2019.00044; Zheng XD, 2017, FRONT PLANT SCI, V8, DOI 10.3389/fpls.2017.00483; Zhou CP, 2017, SCI HORTIC-AMSTERDAM, V221, P62, DOI 10.1016/j.scienta.2017.03.054; Ziegler VH, 2017, SCI HORTIC-AMSTERDAM, V224, P135, DOI 10.1016/j.scienta.2017.06.009</t>
  </si>
  <si>
    <t>WOS:000590249700001</t>
  </si>
  <si>
    <t>Exogenous Melatonin Modulates Endogenous H2S Homeostasis and L-Cysteine Desulfhydrase Activity in Salt-Stressed Tomato (Solanum lycopersicum L. var. cherry) Seedling Cotyledons</t>
  </si>
  <si>
    <t>Mukherjee, Soumya; Bhatla, Satish C.</t>
  </si>
  <si>
    <t>Although melatonin has been reported to function as a stress signaling molecule, not much information is available on the biochemical and molecular events associated with probable melatonin-hydrogen sulfide crosstalk in plants. Present work provides evidence on the role of melatonin in the modulation of H2S homoeostasis during NaCl stress in dark-grown tomato (Solanum lycopersicum L. var. cherry) seedlings. NaCl stress (120 mM) inhibits hypocotyl elongation, promotes primary root growth and enhances electrolytic leakage from tomato seedlings. Treatment with H2S donor (100 mu M; NaHS) tends to reverse these effects, all the more so (additive effect) in the presence of melatonin. NaCl stress and exogenous melatonin (30 mu M) treatments modulate endogenous H2S accumulation and positively upregulate the activity of L-cysteine desulfhydrase (L-DES; EC 4.4.1.15; cytosolic). Melatonin has been observed to temporally modulate the activity of specific isoforms of H2S biosynthesizing enzyme, L-DES in seedling cotyledons. Zymographic analysis of L-DES isoforms in tomato seedling cotyledons has provided novel findings in plant system. Melatonin treatment decreases H2S accumulation in NaCl-stressed seedling cotyledons which is accompanied by a contrasting increase in L-DES activity. Melatonin, therefore, regulates endogenous H2S concentration in seedling cotyledons (NaCl treated), thus indicating the role of H2S catabolism pathways in H2S homoeostasis. Present findings thus reveal that exogenous melatonin modulates early H2S signaling in cotyledons of tomato seedlings subjected to NaCl stress. Furthermore, exogenous melatonin and H2S in combination (additive effect) ameliorate NaCl stress-induced growth changes in tomato seedlings.</t>
  </si>
  <si>
    <t>10.1007/s00344-020-10261-7</t>
  </si>
  <si>
    <t>H2S homeostasis; Melatonin; Salt stress; Tomato seedlings; L-cysteine desulfhydrase; Long distance salt stress signaling</t>
  </si>
  <si>
    <t>ALLEVIATES ALUMINUM TOXICITY; DOWNSTREAM SIGNAL MOLECULE; MEDIATED OXIDATIVE DAMAGE; CAPSICUM-ANNUUM L.; HYDROGEN-SULFIDE; NITRIC-OXIDE; WHEAT SEEDLINGS; TRANSCRIPTIONAL REGULATION; SALINITY TOLERANCE; OSMOTIC-STRESS</t>
  </si>
  <si>
    <t>[Mukherjee, Soumya] Univ Kalyani, Dept Bot, Jangipur Coll, Kalyani 742213, W Bengal, India; [Bhatla, Satish C.] Univ Delhi, Dept Bot, Lab Plant Physiol &amp; Biochem, Delhi 110007, India</t>
  </si>
  <si>
    <t>MUKHERJEE, SOUMYA/0000-0002-4134-1157</t>
  </si>
  <si>
    <t>Abdelaal KA, 2020, AGRONOMY-BASEL, V10, DOI 10.3390/agronomy10010026; Agarwal PK, 2013, MOL BIOTECHNOL, V54, P102, DOI 10.1007/s12033-012-9538-3; Ahmad S, 2020, J PLANT GROWTH REGUL, DOI 10.1007/s00344-020-10187-0; Alamri S, 2020, PLANT PHYSIOL BIOCH, V155, P20, DOI 10.1016/j.plaphy.2020.07.003; Alvarez C, 2010, PLANT PHYSIOL, V152, P656, DOI 10.1104/pp.109.147975; Arora D, 2017, FREE RADICAL BIO MED, V106, P315, DOI 10.1016/j.freeradbiomed.2017.02.042; Ausma T, 2019, FRONT PLANT SCI, V10, DOI 10.3389/fpls.2019.00743; BRADFORD MM, 1976, ANAL BIOCHEM, V72, P248, DOI 10.1016/0003-2697(76)90527-3; Buttar ZA, 2020, PLANTS-BASEL, V9, DOI 10.3390/plants9070809; Calderwood A, 2014, NITRIC OXIDE-BIOL CH, V41, P72, DOI 10.1016/j.niox.2014.02.005; Chen J, 2013, PLANT SOIL, V362, P301, DOI 10.1007/s11104-012-1275-7; Chen L, 2020, PLOS ONE, V15, DOI 10.1371/journal.pone.0228241; Chen ZP, 2017, FREE RADICAL BIO MED, V108, P465, DOI 10.1016/j.freeradbiomed.2017.04.009; Cheng W, 2013, PLANT PHYSIOL BIOCH, V70, P278, DOI 10.1016/j.plaphy.2013.05.042; Christou A, 2013, J EXP BOT, V64, P1953, DOI 10.1093/jxb/ert055; Corpas FJ, 2020, J ADV RES, V24, P131, DOI 10.1016/j.jare.2020.03.011; Corpas FJ, 2019, ANTIOXIDANTS-BASEL, V8, DOI 10.3390/antiox8100457; Corpas FJ, 2019, J EXP BOT, V70, P4391, DOI 10.1093/jxb/erz031; Cui WT, 2014, PLOS ONE, V9, DOI 10.1371/journal.pone.0109669; Deng YQ, 2016, PLANT GROWTH REGUL, V79, P391, DOI 10.1007/s10725-015-0143-x; Elkelish A, 2020, PLANTS-BASEL, V9, DOI 10.3390/plants9040431; Elkelish AA, 2019, J APPL BOT FOOD QUAL, V92, P258, DOI 10.5073/JABFQ.2019.092.036; Elkelish AA, 2019, PLANT PHYSIOL BIOCH, V137, P144, DOI 10.1016/j.plaphy.2019.02.004; ElSayed AI, 2020, PLANTS-BASEL, V9, DOI 10.3390/plants9070854; Fang T, 2014, PLANT PHYSIOL BIOCH, V76, P44, DOI 10.1016/j.plaphy.2013.12.024; Fotopoulos V, 2015, J HORTIC SCI BIOTECH, V90, P227, DOI 10.1080/14620316.2015.11513176; Gu HW, 2018, FRONT CELL INFECT MI, V7, DOI 10.3389/fcimb.2017.00531; Guo HM, 2016, ACTA PHYSIOL PLANT, V38, DOI 10.1007/s11738-015-2038-x; Hancock JT, 2014, PLANT PHYSIOL BIOCH, V78, P37, DOI 10.1016/j.plaphy.2014.02.012; Hou ZH, 2013, J INTEGR PLANT BIOL, V55, P277, DOI 10.1111/jipb.12004; Isayenkov SV, 2019, FRONT PLANT SCI, V10, DOI 10.3389/fpls.2019.00080; Jedelska T, 2019, BIOMOLECULES, V9, DOI 10.3390/biom9090393; Jia HL, 2020, PLANT PHYSIOL BIOCH, V155, P605, DOI 10.1016/j.plaphy.2020.08.033; Jin ZP, 2013, PLANT PHYSIOL BIOCH, V62, P41, DOI 10.1016/j.plaphy.2012.10.017; Jin ZP, 2011, BIOCHEM BIOPH RES CO, V414, P481, DOI 10.1016/j.bbrc.2011.09.090; Kaur H, 2016, NITRIC OXIDE-BIOL CH, V59, P42, DOI 10.1016/j.niox.2016.07.001; Kaya C, 2020, PHYSIOL PLANTARUM, V168, P345, DOI 10.1111/ppl.13012; Kaya C, 2020, J BIOTECHNOL, V316, P35, DOI 10.1016/j.jbiotec.2020.04.008; Kaya C, 2020, TURK J BOT, V44, P36, DOI 10.3906/bot-1907-27; Kaya C, 2020, PHYSIOL PLANTARUM, V168, P256, DOI 10.1111/ppl.12976; Kaya C, 2019, PROTOPLASMA, V256, P371, DOI 10.1007/s00709-018-1298-x; Kaya C, 2018, ENVIRON SCI POLLUT R, V25, P12612, DOI 10.1007/s11356-018-1510-8; Khan MN, 2020, PLANT PHYSIOL BIOCH, V156, P278, DOI 10.1016/j.plaphy.2020.09.017; Khan MN, 2017, NITRIC OXIDE-BIOL CH, V68, P91, DOI 10.1016/j.niox.2017.01.001; Koralewska A, 2008, FUNCT PLANT BIOL, V35, P318, DOI 10.1071/FP07283; Lai DW, 2014, PLANT SCI, V225, P117, DOI 10.1016/j.plantsci.2014.06.006; Laureano-Marin AM, 2014, FRONT PLANT SCI, V5, DOI 10.3389/fpls.2014.00683; Li C, 2012, J PINEAL RES, V53, P298, DOI 10.1111/j.1600-079X.2012.00999.x; Li HY, 2009, GENE, V433, P65, DOI 10.1016/j.gene.2008.12.007; Li JS, 2020, PLANT PHYSIOL BIOCH, V156, P257, DOI 10.1016/j.plaphy.2020.09.020; Li JS, 2014, PROTOPLASMA, V251, P899, DOI 10.1007/s00709-013-0592-x; Li XN, 2018, J PINEAL RES, V64, DOI 10.1111/jpi.12453; Li ZG, 2013, RUSS J PLANT PHYSL+, V60, P733, DOI 10.1134/S1021443713060058; Li ZG, 2015, BIOLOGIA, V70, P753, DOI 10.1515/biolog-2015-0083; Li ZG, 2015, J PLANT PHYSIOL, V177, P121, DOI 10.1016/j.jplph.2014.12.018; Li ZG, 2015, METHOD ENZYMOL, V555, P253, DOI 10.1016/bs.mie.2014.11.035; Li ZG, 2015, METHOD ENZYMOL, V554, P101, DOI 10.1016/bs.mie.2014.11.031; Li ZG, 2012, ACTA PHYSIOL PLANT, V34, P2207, DOI 10.1007/s11738-012-1021-z; Liang BW, 2018, ENVIRON EXP BOT, V155, P650, DOI 10.1016/j.envexpbot.2018.08.016; Lin YT, 2012, J PLANT GROWTH REGUL, V31, P519, DOI 10.1007/s00344-012-9262-z; Lisjak M, 2013, PLANT CELL ENVIRON, V36, P1607, DOI 10.1111/pce.12073; Martin NM, 2015, PLANT PHYSIOL BIOCH, V88, P36, DOI 10.1016/j.plaphy.2015.01.007; Mohamed I. G. S. M., 2013, EGYPT J EXP BIOL, V9, P105; Mostofa MG, 2015, FRONT PLANT SCI, V6, DOI 10.3389/fpls.2015.01055; Mostofa MG, 2015, SCI REP-UK, V5, DOI 10.1038/srep14078; Moustafa-Farag M, 2020, BIOMOLECULES, V10, DOI 10.3390/biom10010054; Mukherjee S, 2014, PHYSIOL PLANTARUM, V152, P714, DOI 10.1111/ppl.12218; Parvin K, 2019, PLANTS-BASEL, V8, DOI 10.3390/plants8080247; Rather BA, 2020, PLANT PHYSIOL BIOCH, V155, P523, DOI 10.1016/j.plaphy.2020.08.005; Scuffi D, 2014, PLANT PHYSIOL, V166, P2065, DOI 10.1104/pp.114.245373; Shi HT, 2013, PLANT PHYSIOL BIOCH, V71, P226, DOI 10.1016/j.plaphy.2013.07.021; Sohag AA, 2020, PLANT SOIL ENVIRON, V66, P7, DOI 10.17221/472/2019-PSE; Soliman M, 2020, PHYSIOL MOL BIOL PLA, V26, P501, DOI 10.1007/s12298-020-00765-7; Tang XL, 2015, CRIT REV BIOTECHNOL, V35, P425, DOI 10.3109/07388551.2014.889080; Treftz C, 2016, INT J AGR EXTEN, V3, P195; Wang R, 2012, PHYSIOL REV, V92, P791, DOI 10.1152/physrev.00017.2011; Wojtyla L, 2016, FRONT PLANT SCI, V7, DOI 10.3389/fpls.2016.00066; Wu HH, 2018, PLANT SOIL, V431, P1, DOI 10.1007/s11104-018-3770-y; Xia H, 2017, IOP C SER EARTH ENV, V94, DOI 10.1088/1755-1315/94/1/012024; Yamasaki H, 2016, NITRIC OXIDE-BIOL CH, V55-56, P91, DOI 10.1016/j.niox.2016.04.002; Yan K, 2013, ACTA PHYSIOL PLANT, V35, P2867, DOI 10.1007/s11738-013-1325-7; Zhan HS, 2019, INT J MOL SCI, V20, DOI 10.3390/ijms20030709; Zhang H, 2008, J INTEGR PLANT BIOL, V50, P1518, DOI 10.1111/j.1744-7909.2008.00769.x; Zhang NN, 2020, PLANT CELL ENVIRON, V43, P1130, DOI 10.1111/pce.13736; Zhang P, 2017, SCI REP-UK, V7, DOI 10.1038/s41598-017-01046-2; Zhao Dake, 2021, Trends Plant Sci, V26, P70, DOI 10.1016/j.tplants.2020.08.009; Zhou H, 2020, PLANT PHYSIOL BIOCH, V155, P213, DOI 10.1016/j.plaphy.2020.07.038; Zhu CQ, 2018, FRONT PLANT SCI, V9, DOI 10.3389/fpls.2018.00294; Zou H, 2019, MOL PLANT MICROBE IN, V32, P972, DOI 10.1094/MPMI-01-19-0003-R</t>
  </si>
  <si>
    <t>WOS:000587293000001</t>
  </si>
  <si>
    <t>Molecular hydrogen-induced salinity tolerance requires melatonin signalling in Arabidopsis thaliana</t>
  </si>
  <si>
    <t>Su, Jiuchang; Yang, Xinghao; Shao, Yudong; Chen, Ziping; Shen, Wenbiao</t>
  </si>
  <si>
    <t>Melatonin (MT) plays positive roles in salinity stress tolerance. However, the upstream signalling components that regulate MT are poorly understood. Here, we report that endogenous MT acts downstream of molecular hydrogen (H-2) in the salinity response in Arabidopsis. The addition of hydrogen-rich water and expression of the hydrogenase1 gene (CrHYD1) from Chlamydomonas reinhardtii increased endogenous H-2 and MT levels and enhanced salinity tolerance. These results were not observed in the absence of serotonin N-acetyltransferase gene (SNAT). H-2 increased the levels of SNAT transcripts in the wild-type and CrHYD1 lines, which had lower Na+/K+ ratios and higher levels of ion transport-related gene transcripts. These changes were not observed in atsnat/CrHYD1-4 hybrids. The increased MT-dependent Na+ extrusion observed in the CrHYD1 plants resulted, at least in part, from enhanced Na+/H+ antiport across the plasma membrane. The endogenous H-2-induced MT-dependent regulation of ion and redox homeostasis was impaired in the atsnat/CrHYD1-4 hybrids. Taken together, these results demonstrate that MT-induced salinity tolerance is induced by a H-2 signalling cascade that regulates ion and redox homeostasis in response to salinity.</t>
  </si>
  <si>
    <t>10.1111/pce.13926</t>
  </si>
  <si>
    <t>Su, Jiuchang</t>
  </si>
  <si>
    <t>endogenous H-2; serotonin N&amp;#8208; acetyltransferase</t>
  </si>
  <si>
    <t>SALT STRESS TOLERANCE; NITRIC-OXIDE; RICH WATER; OXIDATIVE STRESS; SEEDLING GROWTH; PLANT TOLERANCE; ION HOMEOSTASIS; ANTIPORTER GENE; ANTIOXIDANT; GAS</t>
  </si>
  <si>
    <t>[Su, Jiuchang; Yang, Xinghao; Shao, Yudong; Chen, Ziping; Shen, Wenbiao] Nanjing Agr Univ, Coll Life Sci, Lab Ctr Life Sci, Nanjing 210095, Peoples R China; [Shen, Wenbiao] Shanghai Jiao Tong Univ, Ctr Hydrogen Sci, Shanghai, Peoples R China</t>
  </si>
  <si>
    <t>Shen, WB (corresponding author), Nanjing Agr Univ, Coll Life Sci, Lab Ctr Life Sci, Nanjing 210095, Peoples R China.</t>
  </si>
  <si>
    <t>ALBERTI C, 1958, Farmaco Sci, V13, P604; Apse MP, 2003, PLANT J, V36, P229, DOI 10.1046/j.1365-313X.2003.01871.x; Arnao MB, 2007, J PINEAL RES, V42, P147, DOI 10.1111/j.1600-079X.2006.00396.x; Arnao MB, 2019, TRENDS PLANT SCI, V24, P38, DOI 10.1016/j.tplants.2018.10.010; Arnao MB, 2015, J PINEAL RES, V59, P133, DOI 10.1111/jpi.12253; Arora D, 2017, FREE RADICAL BIO MED, V106, P315, DOI 10.1016/j.freeradbiomed.2017.02.042; Bajwa VS, 2014, J PINEAL RES, V56, P238, DOI 10.1111/jpi.12115; BATES LS, 1973, PLANT SOIL, V39, P205, DOI 10.1007/BF00018060; BRADFORD MM, 1976, ANAL BIOCHEM, V72, P248, DOI 10.1016/0003-2697(76)90527-3; Byeon Y, 2016, J PINEAL RES, V60, P348, DOI 10.1111/jpi.12317; Byeon Y, 2016, J PINEAL RES, V60, P65, DOI 10.1111/jpi.12289; Cai SY, 2017, J PINEAL RES, V62, DOI 10.1111/jpi.12387; Calvo JR, 2013, J PINEAL RES, V55, P103, DOI 10.1111/jpi.12075; Cao ZY, 2017, INT J MOL SCI, V18, DOI 10.3390/ijms18102084; Chen ZH, 2007, PLANT PHYSIOL, V145, P1714, DOI 10.1104/pp.107.110262; Chen ZP, 2018, ANN BOT-LONDON, V121, P1127, DOI 10.1093/aob/mcx207; Chen ZP, 2017, FREE RADICAL BIO MED, V108, P465, DOI 10.1016/j.freeradbiomed.2017.04.009; Choi GH, 2017, J PINEAL RES, V63, DOI 10.1111/jpi.12412; Covarrubias AA, 2010, PLANT CELL ENVIRON, V33, P481, DOI 10.1111/j.1365-3040.2009.02048.x; DUBBELS R, 1995, J PINEAL RES, V18, P28, DOI 10.1111/j.1600-079X.1995.tb00136.x; Esselborn J, 2013, NAT CHEM BIOL, V9, P607, DOI [10.1038/nchembio.1311, 10.1038/NCHEMBIO.1311]; Foyer CH, 2005, PLANT CELL, V17, P1866, DOI 10.1105/tpc.105.033589; Golding AL, 2010, ENVIRON CHEM LETT, V8, P101, DOI 10.1007/s10311-010-0278-y; Gu Q, 2017, PLANT SCI, V261, P28, DOI 10.1016/j.plantsci.2017.05.001; Hardeland R, 2018, EPIGENOMES, V2, DOI 10.3390/epigenomes2020009; HATTORI A, 1995, BIOCHEM MOL BIOL INT, V35, P627; He CX, 2005, PLANT CELL PHYSIOL, V46, P1848, DOI 10.1093/pcp/pci201; Hirsch RE, 1998, SCIENCE, V280, P918, DOI 10.1126/science.280.5365.918; Hu HL, 2018, POSTHARVEST BIOL TEC, V135, P123, DOI 10.1016/j.postharvbio.2017.09.008; Jia XM, 2009, PARASITOLOGY, V136, P267, DOI 10.1017/S0031182008005489; Jin QJ, 2013, PLANT CELL ENVIRON, V36, P956, DOI 10.1111/pce.12029; Lee HY, 2018, J PINEAL RES, V65, DOI 10.1111/jpi.12504; LERNER AB, 1958, J AM CHEM SOC, V80, P2587, DOI 10.1021/ja01543a060; Li CX, 2018, FUNCT PLANT BIOL, V45, P783, DOI 10.1071/FP17301; Li H, 2016, FRONT PLANT SCI, V7, DOI 10.3389/fpls.2016.01231; Liang CZ, 2015, J PINEAL RES, V59, P91, DOI 10.1111/jpi.12243; Liu J, 2020, PLANT CELL ENVIRON, V43, P2591, DOI 10.1111/pce.13759; Livak KJ, 2001, METHODS, V25, P402, DOI 10.1006/meth.2001.1262; Lu RF, 2019, VIROL J, V16, DOI 10.1186/s12985-019-1228-3; Lubitz W, 2014, CHEM REV, V114, P4081, DOI 10.1021/cr4005814; Mittler R, 2004, TRENDS PLANT SCI, V9, P490, DOI 10.1016/j.tplants.2004.08.009; Ohsawa I, 2007, NAT MED, V13, P688, DOI 10.1038/nm1577; Qiu QS, 2004, J BIOL CHEM, V279, P207, DOI 10.1074/jbc.M307982200; Rodriguez C, 2004, J PINEAL RES, V36, P1, DOI 10.1046/j.1600-079X.2003.00092.x; Shabala S, 2008, PHYSIOL PLANTARUM, V133, P651, DOI 10.1111/j.1399-3054.2007.01008.x; Shi HZ, 2002, PLANT MOL BIOL, V50, P543, DOI 10.1023/A:1019859319617; Su JC, 2019, POSTHARVEST BIOL TEC, V147, P148, DOI 10.1016/j.postharvbio.2018.09.018; Su JC, 2018, ENVIRON EXP BOT, V147, P249, DOI 10.1016/j.envexpbot.2017.12.022; Sun J, 2009, PLANT PHYSIOL, V149, P1141, DOI 10.1104/pp.108.129494; Sunkar R, 2006, PLANT CELL, V18, P2051, DOI 10.1105/tpc.106.041673; van Zelm Eva, 2020, Annu Rev Plant Biol, V71, P403, DOI 10.1146/annurev-arplant-050718-100005; Wang L, 2017, J PINEAL RES, V63, DOI 10.1111/jpi.12429; Wu Q, 2020, PLANT PHYSIOL, V183, P1331, DOI 10.1104/pp.20.00377; Xie YJ, 2015, FUNCT PLANT BIOL, V42, P1141, DOI 10.1071/FP15204; Xie YJ, 2014, PLANT PHYSIOL, V165, P759, DOI 10.1104/pp.114.237925; Xie YJ, 2012, PLOS ONE, V7, DOI 10.1371/journal.pone.0049800; Xu S, 2017, OXIDATIVE MED CELLUL, V2, P1; Xu S, 2013, PLANT SOIL, V370, P47, DOI 10.1007/s11104-013-1614-3; Xu W, 2016, J PINEAL RES, V61, P457, DOI 10.1111/jpi.12359; Yacoby I, 2011, P NATL ACAD SCI USA, V108, P9396, DOI 10.1073/pnas.1103659108; Yan YY, 2019, PLANT CELL PHYSIOL, V60, P2051, DOI 10.1093/pcp/pcz126; Zeng JG, 2013, PLOS ONE, V8, DOI 10.1371/journal.pone.0053409; Zhan HS, 2019, INT J MOL SCI, V20, DOI 10.3390/ijms20030709; Zhang HJ, 2014, J PINEAL RES, V57, P269, DOI 10.1111/jpi.12167; Zhang J, 2016, J EXP BOT, V67, P1339, DOI 10.1093/jxb/erv528; Zhang XN, 2015, PLANT GROWTH REGUL, V77, P43, DOI [10.100, 10.1007/s10725-015-0033-2]; Zhang Y, 2020, ACTA APPL MATH, V169, P1, DOI 10.1007/s10440-019-00286-w; Zhang ZX, 2019, J PINEAL RES, V67, DOI 10.1111/jpi.12582; Zhao G, 2018, INT J MOL SCI, V19, DOI 10.3390/ijms19071912; Zhao JF, 2009, PLANT MOL BIOL, V69, P661, DOI 10.1007/s11103-008-9445-y; Zhu JK, 2003, CURR OPIN PLANT BIOL, V6, P441, DOI 10.1016/S1369-5266(03)00085-2</t>
  </si>
  <si>
    <t>WOS:000585852900001</t>
  </si>
  <si>
    <t>Chitosan Induces Plant Hormones and Defenses in Tomato Root Exudates</t>
  </si>
  <si>
    <t>Suarez-Fernandez, Marta; Marhuenda-Egea, Frutos Carlos; Lopez-Moya, Federico; Arnao, Marino B.; Cabrera-Escribano, Francisca; Nueda, Maria Jose; Gunse, Benet; Lopez-Llorca, Luis Vicente</t>
  </si>
  <si>
    <t>In this work, we use electrophysiological and metabolomic tools to determine the role of chitosan as plant defense elicitor in soil for preventing or manage root pests and diseases sustainably. Root exudates include a wide variety of molecules that plants and root microbiota use to communicate in the rhizosphere. Tomato plants were treated with chitosan. Root exudates from tomato plants were analyzed at 3, 10, 20, and 30 days after planting (dap). We found, using high performance liquid chromatography (HPLC) and excitation emission matrix (EEM) fluorescence, that chitosan induces plant hormones, lipid signaling and defense compounds in tomato root exudates, including phenolics. High doses of chitosan induce membrane depolarization and affect membrane integrity. H-1-NMR showed the dynamic of exudation, detecting the largest number of signals in 20 dap root exudates. Root exudates from plants irrigated with chitosan inhibit ca. twofold growth kinetics of the tomato root parasitic fungus Fusarium oxysporum f. sp. radicis-lycopersici. and reduced ca. 1.5-fold egg hatching of the root-knot nematode Meloidogyne javanica.</t>
  </si>
  <si>
    <t>10.3389/fpls.2020.572087</t>
  </si>
  <si>
    <t>Suarez-Fernandez, Marta</t>
  </si>
  <si>
    <t xml:space="preserve"> Lopez-Llorca, Luis Vicente</t>
  </si>
  <si>
    <t>chitosan; root exudates; membrane potential; lipid signaling; plant defenses; plant hormones; soil-borne pathogens</t>
  </si>
  <si>
    <t>SALICYLIC-ACID; ACETYLSALICYLIC-ACID; ADVENTITIOUS-ROOT; GROWTH; FLUORESCENCE; MELATONIN; DECOMPOSITION; RESISTANCE; VERSATILE; OXYLIPINS</t>
  </si>
  <si>
    <t>[Suarez-Fernandez, Marta; Lopez-Llorca, Luis Vicente] Univ Alicante, Multidisciplinary Inst Environm Studies Ramon Mar, Lab Plant Pathol, Alicante, Spain; [Suarez-Fernandez, Marta; Lopez-Moya, Federico; Lopez-Llorca, Luis Vicente] Univ Alicante, Dept Marine Sci &amp; Appl Biol, Lab Plant Pathol, Alicante, Spain; [Marhuenda-Egea, Frutos Carlos] Univ Alicante, Multidisciplinary Inst Environm Studies Ramon Mar, Dept Agrochem &amp; Biochem, Alicante, Spain; [Arnao, Marino B.] Univ Murcia, Dept Plant Biol, Plant Physiol, Murcia, Spain; [Cabrera-Escribano, Francisca] Univ Seville, Chem Fac, Dept Organ Chem, Seville, Spain; [Nueda, Maria Jose] Univ Alicante, Dept Math, Alicante, Spain; [Gunse, Benet] Univ Autonoma Barcelona, Fac Biosci, Plant Physiol Lab, Bellaterra, Spain</t>
  </si>
  <si>
    <t>Suarez-Fernandez, M (corresponding author), Univ Alicante, Multidisciplinary Inst Environm Studies Ramon Mar, Lab Plant Pathol, Alicante, Spain.; Suarez-Fernandez, M (corresponding author), Univ Alicante, Dept Marine Sci &amp; Appl Biol, Lab Plant Pathol, Alicante, Spain.</t>
  </si>
  <si>
    <t>marta.suarez@ua.es</t>
  </si>
  <si>
    <t>B. Arnao, Marino/0000-0001-8517-6889</t>
  </si>
  <si>
    <t>Acemi A, 2020, PLANT CELL TISS ORG, V141, P327, DOI 10.1007/s11240-020-01789-3; Ahmad Z, 2019, PLANT CELL TISS ORG, V136, P29, DOI 10.1007/s11240-018-1488-4; Al-Hetar MY, 2011, J APPL POLYM SCI, V120, P2434, DOI 10.1002/app.33455; Alberts B, 2002, ION CHANNELS ELECT P; Arnao MB, 2018, ANN BOT-LONDON, V121, P195, DOI 10.1093/aob/mcx114; Arnao MB, 2007, J PINEAL RES, V42, P147, DOI 10.1111/j.1600-079X.2006.00396.x; Arnao MB, 2019, TRENDS PLANT SCI, V24, P38, DOI 10.1016/j.tplants.2018.10.010; Asami T, 2018, J PESTIC SCI, V43, P154, DOI 10.1584/jpestics.M18-02; Asgari-Targhi G, 2018, PLANT PHYSIOL BIOCH, V127, P393, DOI 10.1016/j.plaphy.2018.04.013; Bais HP, 2006, ANNU REV PLANT BIOL, V57, P233, DOI 10.1146/annurev.arplant.57.032905.105159; Baldrian P, 2019, FEMS MICROBIOL ECOL, V95, DOI 10.1093/femsec/fiz005; Benhamou N, 1996, TRENDS PLANT SCI, V1, P233; BENHAMOU N, 1992, PHYSIOL MOL PLANT P, V41, P33, DOI 10.1016/0885-5765(92)90047-Y; Blee E, 2002, TRENDS PLANT SCI, V7, P315, DOI 10.1016/S1360-1385(02)02290-2; Cao BL, 2020, PROTOPLASMA, V257, P537, DOI 10.1007/s00709-019-01449-0; Cervilla LM, 2009, PLANT SCI, V176, P545, DOI 10.1016/j.plantsci.2009.01.008; CLEVELAND WS, 1979, J AM STAT ASSOC, V74, P829, DOI 10.2307/2286407; Cui L, 2012, PLANT CELL TISS ORG, V108, P411, DOI 10.1007/s11240-011-0052-2; Dave A, 2012, FRONT PLANT SCI, V3, DOI 10.3389/fpls.2012.00042; El Hadrami A, 2010, MAR DRUGS, V8, P968, DOI 10.3390/md8040968; El-Tantawy E M, 2009, Pak J Biol Sci, V12, P1164, DOI 10.3923/pjbs.2009.1164.1173; Elieh-Ali-Komi Daniel, 2016, Int J Adv Res (Indore), V4, P411; Escudero N, 2014, METABOLOMICS, V10, P788, DOI 10.1007/s11306-014-0632-3; FAO, 2017, GOOD AGR PRACT GREEN; Flores H. E., 1996, PLANT ROOTS HIDDEN H, P931; Vanda GF, 2019, BOT STUD, V60, DOI 10.1186/s40529-019-0274-x; Furstenberg-Hagg J, 2013, INT J MOL SCI, V14, P10242, DOI 10.3390/ijms140510242; GAMBORG OL, 1968, EXP CELL RES, V50, P151, DOI 10.1016/0014-4827(68)90403-5; Gunse B, 2016, METHODSX, V3, P436, DOI 10.1016/j.mex.2016.05.007; He W, 2009, INT J PHARMACEUT, V382, P234, DOI 10.1016/j.ijpharm.2009.07.038; Hernandez-Ruiz J, 2008, J AGR FOOD CHEM, V56, P10567, DOI 10.1021/jf8022063; Hernandez-Ruiz J, 2005, J PINEAL RES, V39, P137, DOI 10.1111/j.1600-079X.2005.00226.x; Hirsch AM, 2003, ECOLOGY, V84, P858, DOI 10.1890/0012-9658(2003)084[0858:MSARCR]2.0.CO;2; Hupp S, 2019, FRONT PLANT SCI, V10, DOI 10.3389/fpls.2019.01239; Iriti M, 2008, PLANT PHYSIOL BIOCH, V46, P1106, DOI 10.1016/j.plaphy.2008.08.002; Jaime MDLA, 2012, BMC GENOMICS, V13, DOI 10.1186/1471-2164-13-267; Jaisi A, 2020, BIORESOUR BIOPROCESS, V7, DOI 10.1186/s40643-020-0298-9; JONES KH, 1985, J HISTOCHEM CYTOCHEM, V33, P77, DOI 10.1177/33.1.2578146; Iglesias MJ, 2019, J AGR FOOD CHEM, V67, P6911, DOI 10.1021/acs.jafc.9b00907; Kaur S, 2014, CRIT REV MICROBIOL, V40, P155, DOI 10.3109/1040841X.2013.770385; Kumar MNVR, 2000, REACT FUNCT POLYM, V46, P1; Li YN, 2009, ANAL SCI, V25, P83, DOI 10.2116/analsci.25.83; Lopez-Moya F, 2017, SCI REP-UK, V7, DOI 10.1038/s41598-017-16874-5; Colman SL, 2019, PLANT PHYSIOL BIOCH, V143, P203, DOI 10.1016/j.plaphy.2019.09.002; Ma B, 2019, PLANTS-BASEL, V8, DOI 10.3390/plants8120538; Malerba M, 2016, INT J MOL SCI, V17, DOI 10.3390/ijms17070996; Mallhi ZI, 2019, PLANTS-BASEL, V8, DOI 10.3390/plants8110525; Mandal SM, 2010, PLANT SIGNAL BEHAV, V5, P359, DOI 10.4161/psb.5.4.10871; Marhuenda-Egea FC, 2013, ANAL CHEM, V85, P3053, DOI 10.1021/ac303255h; Matzke AJM, 2013, FRONT PLANT SCI, V4, DOI 10.3389/fpls.2013.00311; MCCLURE MA, 1973, J NEMATOL, V5, P230; Meisrimler CN, 2011, J PROTEOMICS, V74, P1437, DOI 10.1016/j.jprot.2011.01.012; Mika A, 2010, J EXP BOT, V61, P831, DOI 10.1093/jxb/erp353; MILES CI, 1970, ANAL CHEM, V42, P656, DOI 10.1021/ac60288a032; Mobed JJ, 1996, ENVIRON SCI TECHNOL, V30, P3061, DOI 10.1021/es960132l; Moharrami F, 2017, IN VITRO CELL DEV-PL, V53, P104, DOI 10.1007/s11627-017-9802-0; Mostofa K. M. G., 2013, PHOTOBIOGEOCHEMISTRY, DOI [10.1007/978-3-642-32223-5, DOI 10.1007/978-3-642-32223-5]; Moustafa-Farag M, 2020, BIOMOLECULES, V10, DOI 10.3390/biom10010054; Noverr MC, 2003, CLIN MICROBIOL REV, V16, P517, DOI 10.1128/CMR.16.3.517-533.2003; Ohno T, 2006, SOIL SCI SOC AM J, V70, P2028, DOI 10.2136/sssaj2006.0005; Olivares-Bernabeu Concepcion Ma., 2002, Revista Iberoamericana de Micologia, V19, P104; Palma-Guerrero J, 2008, J APPL MICROBIOL, V104, P541, DOI 10.1111/j.1365-2672.2007.03567.x; Palma-Guerrero J, 2010, MOL MICROBIOL, V75, P1021, DOI 10.1111/j.1365-2958.2009.07039.x; Pandey G. K., 2017, MECH PLANT HORMONE S; Park CH, 2019, FOODS, V8, DOI 10.3390/foods8050153; Parri E, 2020, APPL SCI-BASEL, V10, DOI 10.3390/app10051776; Pitta-Alvarez SI, 1999, PLANT CELL TISS ORG, V59, P31, DOI 10.1023/A:1006359429830; Rodrigo-Moreno A, 2013, PLANT CELL ENVIRON, V36, P844, DOI 10.1111/pce.12020; Salachna P, 2014, J ECOL ENG, V15, P97, DOI 10.12911/22998993.1110223; Samari E, 2020, PLANT CELL TISS ORG, V140, P563, DOI 10.1007/s11240-019-01753-w; Seid A, 2015, NEMATOLOGY, V17, P995, DOI 10.1163/15685411-00002935; Seo M, 2011, METHODS MOL BIOL, V773, P99, DOI 10.1007/978-1-61779-231-1_7; Singh M, 2020, 3 BIOTECH, V10, DOI 10.1007/s13205-020-2153-2; Singh VK, 2017, 3 BIOTECH, V7, DOI 10.1007/s13205-017-0896-1; Sivanandhan G, 2012, IND CROP PROD, V37, P124, DOI 10.1016/j.indcrop.2011.11.022; STREET KW, 1981, J PHARM SCI, V70, P641, DOI 10.1002/jps.2600700617; Suarez-Fernandez M., 2020, BIORXIV, DOI [10.1101/2020.06.09.142653, DOI 10.1101/2020.06.09.142653]; Valette M, 2020, J INTEGR PLANT BIOL, V62, P228, DOI 10.1111/jipb.12810; van Dam NM, 2016, TRENDS PLANT SCI, V21, P256, DOI 10.1016/j.tplants.2016.01.008; Vasyukova N I, 2003, Dokl Biol Sci, V391, P343, DOI 10.1023/A:1025158702692; Verboven S, 2005, CHEMOMETR INTELL LAB, V75, P127, DOI 10.1016/j.chemolab.2004.06.003; Walker TS, 2009, J AGR FOOD CHEM, V57, P9346, DOI 10.1021/jf902670b; War AR, 2011, PLANT SIGNAL BEHAV, V6, P1787, DOI 10.4161/psb.6.11.17685; Yang GD, 2016, PLOS ONE, V11, DOI 10.1371/journal.pone.0154675; Yin H, 2016, FRONT PLANT SCI, V7, DOI 10.3389/fpls.2016.00522; Yuan J, 2015, SCI REP-UK, V5, DOI 10.1038/srep13438; Zhang B, 2019, PLANT SOIL, V441, P439, DOI 10.1007/s11104-019-04136-4; Zhao SL, 2015, IEEE PHOTONICS J, V7; Zheng HX, 2020, FRONT CELL DEV BIOL, V8, DOI 10.3389/fcell.2020.00291</t>
  </si>
  <si>
    <t>WOS:000591483800001</t>
  </si>
  <si>
    <t>Melatonin and Selenium Regulate Growth and Oxidative Status of Saussurea orgaadayi In Vitro Cell Cultures Derived from Different Explants</t>
  </si>
  <si>
    <t>Golovatskaya, I. F.; Boyko, E., V; Reznichenko, A. E.; Plyusnin, I. N.</t>
  </si>
  <si>
    <t>Effects of 0.1 pM melatonin, 1.0 nM sodium selenite (SeO32-), and the combined application of these agents on morphogenesis and metabolism of two callus cell lines of Saussurea orgaadayi (Khanm.) Krasnob. were examined. Phenotypic distinctions were revealed for cell cultures obtained from different explants, namely, hypocotyls and cotyledons. The number and dimensions of large-sized cells were higher in the hypocotyl-derived cell culture (HCC) than in the cotyledonary cell culture (CCC). The relation between the growth of two callus cultures and specific traits of their metabolism was noted. The actively growing HCC differed from CCC by a higher content of proline (2.5-fold increase) and ecdysterone-like compound (2.3-fold rise), an increased rate of lipid peroxidation (twofold), and by a lower content of flavonoids. Accordingly, the CCC line exhibited a threefold higher level of flavonoids compared to HCC and a lower content of other compounds. In both cell lines treated with exogenous melatonin, the growth index calculated on a fresh weight basis was increased throughout 20 days after subculture, whereas the presence of SeO32- elevated the growth index on the 20th-25th days in the CCC line and did not affect the growth index in the HCC line. The combined treatment with melatonin and SeO32- raised the growth index starting from the 15th day; the stimulatory influence was larger in the HCC than in the CCC line. Melatonin and SeO32- had a regulatory action on the cellular antioxidant system. Melatonin retarded lipid peroxidation and elevated proline content in both lines. The influence of SeO32- was less effective than that of melatonin. Under combined action of both factors, changes in lipid peroxidation in CCC were smaller than under the action of melatonin alone, whereas changes in the proline content were enhanced. The effect of the combined treatment on lipid peroxidation and proline content in HCC did not differ from the effects exerted by melatonin alone. Melatonin and SeO32- were hypothesized to differentially affect the cell culture respiration as a source of reactive oxygen species.</t>
  </si>
  <si>
    <t>10.1134/S1021443720050052</t>
  </si>
  <si>
    <t>Golovatskaya, I. F.</t>
  </si>
  <si>
    <t>Saussurea orgaadayi; callus cell culture; growth; melatonin; sodium selenite; lipid peroxidation; proline</t>
  </si>
  <si>
    <t>PLANTS; PROLINE; CALLUS</t>
  </si>
  <si>
    <t>[Golovatskaya, I. F.; Boyko, E., V; Reznichenko, A. E.; Plyusnin, I. N.] Natl Res Tomsk State Univ, Tomsk 634050, Russia</t>
  </si>
  <si>
    <t>Golovatskaya, IF (corresponding author), Natl Res Tomsk State Univ, Tomsk 634050, Russia.</t>
  </si>
  <si>
    <t>golovatskaya.irina@mail.ru</t>
  </si>
  <si>
    <t>Boyko, Ekaterina V./T-3735-2018; Golovatskaya, Irina I.F./E-7035-2014</t>
  </si>
  <si>
    <t>Arnao MB, 2018, ANN BOT-LONDON, V121, P195, DOI 10.1093/aob/mcx114; ARNAO MB, 2019, MELATONIN RES, V2, P152, DOI DOI 10.32794/11250036; Boyko EV, 2020, RUSS J PLANT PHYSL+, V67, P351, DOI 10.1134/S102144372002003X; Djanaguiraman M, 2005, PLANT SOIL, V272, P77, DOI 10.1007/s11104-004-4039-1; Fazal H, 2018, PHYSIOL MOL BIOL PLA, V24, P1307, DOI 10.1007/s12298-018-0567-7; Gill SS, 2010, PLANT PHYSIOL BIOCH, V48, P909, DOI 10.1016/j.plaphy.2010.08.016; Golovatskaya I. F., 2018, Sel'skokhozyaistvennaya Biologiya, V53, P1025, DOI 10.15389/agrobiology.2018.5.1025eng; Golovatskaya I. F., 2013, Agrokhimiya, P58; Golovatskaya I.F., 2013, IZV SAMARA NAUCH TSE, V15, P1591; GOLOVATSKAYA IF, 2017, VESTN TOMSK GOS UNIV, P144, DOI DOI 10.17223/19988591/37/8; Gupta P, 2015, APPL BIOCHEM BIOTECH, V176, P863, DOI 10.1007/s12010-015-1616-0; Karnachuk R.A., 2011, RU Patent, Patent No. 2428472; Khan T, 2019, J PHOTOCH PHOTOBIO B, V190, P163, DOI 10.1016/j.jphotobiol.2018.10.010; Kholodova VP, 2018, RUSS J PLANT PHYSL+, V65, P882, DOI 10.1134/S1021443718060080; Maneev A.G., 2017, KRASNAYA KNIGA RESPU; Pogodin I.S., 2014, KHIM RASTIT SYRYA, P43, DOI [10.14258/jcprm.1403043, DOI 10.14258/JCPRM.1403043]; Salehi B, 2019, CELLS-BASEL, V8, DOI 10.3390/cells8070681; Sharma S., 2014, J PLANT PHYSL, V2, P3, DOI [10.4172/2329-955X.1000128, DOI 10.4172/2329-955X.1000128]; Soshinkova TN, 2013, RUSS J PLANT PHYSL+, V60, P41, DOI 10.1134/S1021443713010093; Tan DX, 2016, INT J MOL SCI, V17, DOI 10.3390/ijms17122124; Tsel'niker Yu.L, 1978, FIZIOLOGICHESKIE OSN; Volkova LA, 2016, RUSS J PLANT PHYSL+, V63, P783, DOI 10.1134/S1021443716060157; Wan JP, 2018, BMC PLANT BIOL, V18, DOI 10.1186/s12870-018-1548-2; Wang G, 2014, PLANT CELL, V26, P2582, DOI 10.1105/tpc.114.125559; Weeda S, 2014, PLOS ONE, V9, DOI 10.1371/journal.pone.0093462; Wei J, 2018, J PINEAL RES, V65, DOI 10.1111/jpi.12500; YAKUBOVA MR, 1978, KHIM PRIR SOEDIN+, P737; Zhang N, 2016, FRONT PLANT SCI, V7, DOI 10.3389/fpls.2016.00197; Zhao Y, 2011, J PINEAL RES, V50, P83, DOI 10.1111/j.1600-079X.2010.00817.x; Zheng XD, 2017, SCI REP-UK, V7, DOI 10.1038/srep41236</t>
  </si>
  <si>
    <t>WOS:000579111200006</t>
  </si>
  <si>
    <t>Characterization of COMT1-mediated low phosphorus resistance mechanism by metabolomics in tomato plants</t>
  </si>
  <si>
    <t>Xu, Yang; Shi, Qinghua; Gong, Biao</t>
  </si>
  <si>
    <t>Caffeic acid O-methyltransferase (COMT) controls the biosynthesis of lignin and melatonin. Though melatonininduced stress tolerance has been widely studied, little can be found about COMT1-mediated low phosphorus (LP) stress tolerance and metabolic characteristic. Transgenic plants overexpressing COMT1 (COMT1) exhibited a significant increase in tolerance to LP stress by promoting plant growth and P uptake compared with wild type (WT) plants. Then, a LCeMS based approach was used to conduct a detailed broad-scale identification of metabolic responses of WT and COMT1 tomato roots to LP stress. Totally, 5918 metabolites were identified in the present study, which contained 480-551 significantly changed metabolites (SCMs) in four comparative groups. PCA analysis of these SCMs strongly showed a COMT1-mediated LP resistance process at metabolic level. These SCMs were enriched in 11 shared pathways in comparative groups of LP effect and COMT1 effect. We further condensed these pathways to five parts: citrate cycle, amino acids biosynthesis and metabolism, argininemediated nitric oxide and polyamine metabolism, linoleic acids metabolism, organic acids and derivatives metabolism. A detailed discussion around these five metabolic parts was conducted to unravel tomato LP response and COMT1-mediated resistance mechanism. Taken together, this metabolomics analysis provided more global insights into the physiological and molecular mechanisms of COMT1 against LP stress in tomato plants at metabolic levels.</t>
  </si>
  <si>
    <t>10.1016/j.envexpbot.2020.104187</t>
  </si>
  <si>
    <t>Xu, Yang</t>
  </si>
  <si>
    <t>COMT1; Melatonin; Metabolomics; Phosphorus; Tomato</t>
  </si>
  <si>
    <t>ACID O-METHYLTRANSFERASE; ALKALINE STRESS MITIGATION; NITRIC-OXIDE; N-ACETYLSEROTONIN; DOWN-REGULATION; MELATONIN; BIOSYNTHESIS; POLYAMINES; TOLERANCE; LIGNIN</t>
  </si>
  <si>
    <t>[Xu, Yang; Shi, Qinghua; Gong, Biao] Minist Agr &amp; Rural Affairs, State Key Lab Crop Biol, Key Lab Biol &amp; Genet Improvement Hort Crops Huang, Tai An, Shandong, Peoples R China; [Xu, Yang; Shi, Qinghua; Gong, Biao] Shandong Agr Univ, Coll Hort Sci &amp; Engn, Tai An 271018, Shandong, Peoples R China</t>
  </si>
  <si>
    <t>Gong, B (corresponding author), Minist Agr &amp; Rural Affairs, State Key Lab Crop Biol, Key Lab Biol &amp; Genet Improvement Hort Crops Huang, Tai An, Shandong, Peoples R China.; Gong, B (corresponding author), Shandong Agr Univ, Coll Hort Sci &amp; Engn, Tai An 271018, Shandong, Peoples R China.</t>
  </si>
  <si>
    <t>Ahammed GJ, 2019, ENVIRON EXP BOT, V161, P303, DOI 10.1016/j.envexpbot.2018.06.006; Alcazar R, 2010, PLANTA, V231, P1237, DOI 10.1007/s00425-010-1130-0; ANDER P, 1985, PHYSIOL PLANTARUM, V65, P317, DOI 10.1111/j.1399-3054.1985.tb02402.x; Arnao MB, 2015, J PINEAL RES, V59, P133, DOI 10.1111/jpi.12253; Arnao MB, 2014, TRENDS PLANT SCI, V19, P789, DOI 10.1016/j.tplants.2014.07.006; Bettahi I, 1996, J PINEAL RES, V20, P205, DOI 10.1111/j.1600-079X.1996.tb00260.x; Byeon Y, 2015, J EXP BOT, V66, P6917, DOI 10.1093/jxb/erv396; Byeon Y, 2015, J PINEAL RES, V58, P470, DOI 10.1111/jpi.12232; Byeon Y, 2014, J PINEAL RES, V57, P219, DOI 10.1111/jpi.12160; Byeon Y, 2014, J PINEAL RES, V56, P408, DOI 10.1111/jpi.12129; Byeon Y, 2014, J PINEAL RES, V56, P107, DOI 10.1111/jpi.12103; Cai SY, 2017, J PINEAL RES, V62, DOI 10.1111/jpi.12387; Cai XT, 2014, NAT COMMUN, V5, DOI 10.1038/ncomms6833; Carvalhais LC, 2017, CURR OPIN MICROBIOL, V37, P42, DOI 10.1016/j.mib.2017.03.009; Chen ZC, 2016, J GENET GENOMICS, V43, P631, DOI 10.1016/j.jgg.2016.11.003; Chiou TJ, 2011, ANNU REV PLANT BIOL, V62, P185, DOI 10.1146/annurev-arplant-042110-103849; Choi GH, 2017, J PINEAL RES, V63, DOI 10.1111/jpi.12412; Crombez H, 2019, DEV CELL, V48, P599, DOI 10.1016/j.devcel.2019.01.002; Cui MQ, 2018, FRONT PLANT SCI, V9, DOI 10.3389/fpls.2018.00963; Garufi A, 2007, PLANT CELL PHYSIOL, V48, P434, DOI 10.1093/pcp/pcm010; Gong B, 2017, PHYSIOL PLANTARUM, V160, P396, DOI 10.1111/ppl.12581; Gong B, 2015, PLANT CELL PHYSIOL, V56, P790, DOI 10.1093/pcp/pcv007; Gong B, 2014, ACTA PHYSIOL PLANT, V36, P2167, DOI 10.1007/s11738-014-1593-x; Gong B, 2014, PLANT BIOTECHNOL J, V12, P694, DOI 10.1111/pbi.12173; Gong B, 2014, FREE RADICAL BIO MED, V71, P36, DOI 10.1016/j.freeradbiomed.2014.02.018; Guo DJ, 2001, PLANT CELL, V13, P73, DOI 10.1105/tpc.13.1.73; Hardeland R, 2015, J EXP BOT, V66, P627, DOI 10.1093/jxb/eru386; Hasan MK, 2015, FRONT PLANT SCI, V6, DOI 10.3389/fpls.2015.00601; Hernandez G, 2007, PLANT PHYSIOL, V144, P752, DOI 10.1104/pp.107.096958; Hussain SS, 2011, BIOTECHNOL ADV, V29, P300, DOI 10.1016/j.biotechadv.2011.01.003; Ke QB, 2018, FRONT PLANT SCI, V9, DOI 10.3389/fpls.2018.00914; Kirk GJD, 1999, PLANT SOIL, V211, P11, DOI 10.1023/A:1004539212083; Li W, 2016, PLOS ONE, V11, P11; Li YC, 2012, BIOTECHNOL BIOFUELS, V5, DOI [10.1186/1754-6834-5-71, 10.1186/1754-6834-5-2]; Liao H, 2006, PLANT PHYSIOL, V141, P674, DOI 10.1104/pp.105.076497; LIBERT B, 1987, J AGR FOOD CHEM, V35, P926, DOI 10.1021/jf00078a019; Liu CX, 2019, J AGR FOOD CHEM, V67, P6116, DOI 10.1021/acs.jafc.9b00058; Liu N, 2015, J PLANT PHYSIOL, V186, P68, DOI 10.1016/j.jplph.2015.07.012; Lopez-Bucio J, 2000, PLANT SCI, V160, P1, DOI 10.1016/S0168-9452(00)00347-2; Marshall KA, 1996, FREE RADICAL BIO MED, V21, P307, DOI 10.1016/0891-5849(96)00046-9; Meng H, 1998, PLANT MOL BIOL, V38, P513, DOI 10.1023/A:1006071708728; Moinuddin SGA, 2010, ORG BIOMOL CHEM, V8, P3928, DOI 10.1039/c004817h; Neumann G, 2000, ANN BOT-LONDON, V85, P909, DOI 10.1006/anbo.2000.1135; Noda Y, 1999, J PINEAL RES, V27, P159, DOI 10.1111/j.1600-079X.1999.tb00611.x; Piquemal J, 2002, PLANT PHYSIOL, V130, P1675, DOI 10.1104/pp.012237; Pottosin I, 2014, J EXP BOT, V65, P2463, DOI 10.1093/jxb/eru133; RABE E, 1986, PLANT PHYSIOL, V81, P774, DOI 10.1104/pp.81.3.774; Raffaele S, 2009, PLANT SIGNAL BEHAV, V4, P94, DOI 10.4161/psb.4.2.7580; Ryan PR, 2001, ANNU REV PLANT PHYS, V52, P527, DOI 10.1146/annurev.arplant.52.1.527; Shi HT, 2015, J PINEAL RES, V59, P120, DOI 10.1111/jpi.12246; Simlat M, 2018, PEERJ, V6, DOI 10.7717/peerj.5009; Sun SS, 2020, J PLANT GROWTH REGUL, V39, P1221, DOI 10.1007/s00344-019-10058-3; Sung J, 2015, PLANT SCI, V241, P55, DOI 10.1016/j.plantsci.2015.09.027; Vance CP, 2003, NEW PHYTOL, V157, P423, DOI 10.1046/j.1469-8137.2003.00695.x; VanDoorsselaere J, 1995, PLANT J, V8, P855, DOI 10.1046/j.1365-313X.1995.8060855.x; Vanholme R, 2008, CURR OPIN PLANT BIOL, V11, P278, DOI 10.1016/j.pbi.2008.03.005; VIGNOLS F, 1995, PLANT CELL, V7, P407, DOI 10.1105/tpc.7.4.407; Wang BL, 2010, NEW PHYTOL, V187, P1112, DOI 10.1111/j.1469-8137.2010.03323.x; Waszczak C, 2015, J EXP BOT, V66, P2923, DOI 10.1093/jxb/erv084; Wen D, 2016, FRONT PLANT SCI, V7, DOI 10.3389/fpls.2016.00718; Yan YY, 2019, PLANT CELL PHYSIOL, V60, P2051, DOI 10.1093/pcp/pcz126; Yan YY, 2019, ENVIRON POLLUT, V252, P51, DOI 10.1016/j.envpol.2019.05.052; Yu WQ, 2016, PLANT SIGNAL BEHAV, V11, DOI 10.1080/15592324.2015.1106660; Yu YC, 2018, FRONT PLANT SCI, V9, DOI 10.3389/fpls.2018.00256; Zhang LJ, 2012, IN VITRO CELL DEV-PL, V48, P275, DOI 10.1007/s11627-011-9413-0; Zhang N, 2015, J EXP BOT, V66, P647, DOI 10.1093/jxb/eru336; Zhang RM, 2017, J PINEAL RES, V62, DOI 10.1111/jpi.12403; Zhang XR, 2018, J INTEGR PLANT BIOL, V60, P195, DOI [10.1111/jipb.12601, 10.1111/jipb.12690]; Zhu CQ, 2016, PLANT PHYSIOL, V171, P1407, DOI 10.1104/pp.16.00176; Zhu XF, 2017, J EXP BOT, V68, P753, DOI 10.1093/jxb/erw480; Zhu XF, 2015, J EXP BOT, V66, P1017, DOI 10.1093/jxb/eru461; Zubieta C, 2001, NAT STRUCT BIOL, V8, P271, DOI 10.1038/85029</t>
  </si>
  <si>
    <t>WOS:000571483200015</t>
  </si>
  <si>
    <t>Transcriptomic and metabolomic profiling of melatonin treated soybean (Glycine max L.) under drought stress during grain filling period through regulation of secondary metabolite biosynthesis pathways</t>
  </si>
  <si>
    <t>Cao, Liang; Jin, Xijun; Zhang, Yuxian; Zhang, Mingcong; Wang, Yanhong</t>
  </si>
  <si>
    <t>There is a growing need to enhance the productivity of soybean (Glycine max L.) under severe drought conditions in order to improve global food security status. Melatonin, a ubiquitous hormone, could alleviate drought stress in various plants. Earlier, we demonstrated that exogenous melatonin treatment could enhance the tolerance of drought-treated soybean. However, the underlying mechanisms by which this hormone exerts drought resistance is still unclear. The present study used transcriptomic and metabolomic techniques to determine some critical genes and pathways regulating melatonin response to drought conditions. Results showed that exogenous melatonin treatment could increase relative water content and decrease electrolyte leakage in the leaves and increase seed yield under drought stress. Transcriptomic analysis showed that there were 852 core differentially expressed genes (DEGs) that were regulated by drought stress and melatonin in soybean leaves. The most enriched drought-responsive genes are mainly involved in the 'biosynthesis of secondary metabolites'. Metabolomic profiling under drought stress showed higher accumulation levels of secondary metabolites related to drought tolerance after exogenous melatonin treatment. Also, we highlighted the vital role of the pathways including phenylpropanoid, flavonoid, isoflavonoid, and steroid biosynthesis pathways for improvement of drought tolerance in soybean by exogenous melatonin treatment. In all, findings from this study give detailed molecular basis for the application of melatonin as a drought-resistant agent in soybean cultivation.</t>
  </si>
  <si>
    <t>10.1371/journal.pone.0239701</t>
  </si>
  <si>
    <t>Cao, Liang</t>
  </si>
  <si>
    <t xml:space="preserve"> Wang, Yanhong</t>
  </si>
  <si>
    <t>EXOGENOUS MELATONIN; FLAVONOID BIOSYNTHESIS; FUNCTIONAL ROLES; LEAF SENESCENCE; WATER-STRESS; TOLERANCE; PHOTOSYNTHESIS; PERFORMANCE; EXPRESSION; RESISTANCE</t>
  </si>
  <si>
    <t>[Cao, Liang; Jin, Xijun; Zhang, Yuxian; Zhang, Mingcong; Wang, Yanhong] Heilongjiang Bayi Agr Univ, Coll Agron, Daqing, Heilongjiang, Peoples R China</t>
  </si>
  <si>
    <t>Zhang, YX (corresponding author), Heilongjiang Bayi Agr Univ, Coll Agron, Daqing, Heilongjiang, Peoples R China.</t>
  </si>
  <si>
    <t>Abu-Muriefah S. S., 2015, International Journal of Agriculture and Crop Sciences (IJACS), V8, P94; Agati G, 2010, NEW PHYTOL, V186, P786, DOI 10.1111/j.1469-8137.2010.03269.x; Akpinar BA, 2013, SCI WORLD J, DOI 10.1155/2013/361921; ANDERS S, 2010, GENOME BIOL, V11, DOI DOI 10.1186/GB-2010-11-10-R106; Anders S, 2015, BIOINFORMATICS, V31, P166, DOI 10.1093/bioinformatics/btu638; [Anonymous], 2012, REGEN MED S3, V7, pS14; Bettaieb I, 2011, ACTA PHYSIOL PLANT, V33, P1103, DOI 10.1007/s11738-010-0638-z; Camacho C, 2009, BMC BIOINFORMATICS, V10, DOI 10.1186/1471-2105-10-421; Campos CN, 2019, AGR WATER MANAGE, V211, P37, DOI 10.1016/j.agwat.2018.09.025; Cao L, 2019, PHOTOSYNTHETICA, V57, P812, DOI 10.32615/ps.2019.100; Cui GB, 2017, PLANT PHYSIOL BIOCH, V118, P138, DOI 10.1016/j.plaphy.2017.06.014; DIXON RA, 1995, PLANT CELL, V7, P1085, DOI 10.1105/tpc.7.7.1085; DUBBELS R, 1995, J PINEAL RES, V18, P28, DOI 10.1111/j.1600-079X.1995.tb00136.x; El N, 2017, PHYS MED BIOL, V62, pR179; Fawzia AE, SITOSTEROL AMELIORAT; Gamel Rasha Eid, 2017, International Journal of Botany, V13, P1, DOI 10.3923/ijb.2017.1.14; Guidi L, 2008, TREE PHYSIOL, V28, P873, DOI 10.1093/treephys/28.6.873; Gupta M, 2017, PLANT CELL REP, V36, P637, DOI 10.1007/s00299-016-2064-1; HARDELAND R, 2019, MELATONIN RES, V2, P10, DOI DOI 10.32794/MR11250029; Hu WH, 2013, SCI HORTIC-AMSTERDAM, V150, P232, DOI 10.1016/j.scienta.2012.11.012; Huang B, 2019, FRONT PLANT SCI, V10, DOI 10.3389/fpls.2019.00677; Ithal N, 2004, PLANT SCI, V166, P1505, DOI 10.1016/j.plantsci.2004.02.002; Jaakola L, 2010, PLANT CELL ENVIRON, V33, P1239, DOI 10.1111/j.1365-3040.2010.02154.x; Khan WA, 2018, BIOCHEM BIOPH RES CO, V506, P755, DOI 10.1016/j.bbrc.2018.04.112; Kim D, 2015, NAT METHODS, V12, P357, DOI [10.1038/NMETH.3317, 10.1038/nmeth.3317]; Kim J, 2016, MOL PLANT, V9, P813, DOI 10.1016/j.molp.2016.04.017; Lam HM, 2010, NAT GENET, V42, P1053, DOI 10.1038/ng.715; Lei YT, 2018, BMC PLANT BIOL, V18, DOI 10.1186/s12870-018-1250-4; Li C, 2018, J PINEAL RES, V65, DOI 10.1111/jpi.12523; Li C, 2015, J EXP BOT, V66, P669, DOI 10.1093/jxb/eru476; Li Z, 2019, PLANTA, V250, P2033, DOI 10.1007/s00425-019-03277-1; Liang D, 2018, FRONT PLANT SCI, V9, DOI 10.3389/fpls.2018.00426; Liu JL, 2015, PLANT GROWTH REGUL, V77, P317, DOI 10.1007/s10725-015-0066-6; Livak KJ, 2001, METHODS, V25, P402, DOI 10.1006/meth.2001.1262; Ma DY, 2014, PLANT PHYSIOL BIOCH, V80, P60, DOI 10.1016/j.plaphy.2014.03.024; Ma Y, 2012, MOL PLANT, V5, P1176, DOI 10.1093/mp/sss085; Manavalan LP, 2009, PLANT CELL PHYSIOL, V50, P1260, DOI 10.1093/pcp/pcp082; Meena KK, 2017, FRONT PLANT SCI, V8, DOI 10.3389/fpls.2017.00172; Meng JF, 2014, J PINEAL RES, V57, P200, DOI 10.1111/jpi.12159; Naghizadeh M, 2019, PHYSIOL MOL BIOL PLA, V25, P881, DOI 10.1007/s12298-019-00674-4; Pertea M, 2015, NAT BIOTECHNOL, V33, P290, DOI 10.1038/nbt.3122; Posmyk MM, 2008, J PINEAL RES, V45, P24, DOI 10.1111/j.1600-079X.2007.00552.x; Ramakrishna A, 2011, PLANT SIGNAL BEHAV, V6, P1720, DOI 10.4161/psb.6.11.17613; Sharma A, 2019, PLANTS-BASEL, V8, DOI 10.3390/plants8070190; Szafranska K, 2013, BIOL PLANTARUM, V57, P91, DOI 10.1007/s10535-012-0253-5; Tan DX, 2012, J EXP BOT, V63, P577, DOI 10.1093/jxb/err256; Tran LSP, 2007, P NATL ACAD SCI USA, V104, P20623, DOI 10.1073/pnas.0706547105; Valliyodan B, 2006, CURR OPIN PLANT BIOL, V9, P189, DOI 10.1016/j.pbi.2006.01.019; Wang P, 2013, J PINEAL RES, V54, P292, DOI 10.1111/jpi.12017; Wei ZW, 2019, PLANT PHYSIOL BIOCH, V139, P630, DOI 10.1016/j.plaphy.2019.04.026; Xu CS, 2018, PLANT CELL REP, V37, P1611, DOI 10.1007/s00299-018-2332-3; Yamaguchi-Shinozaki K, 2006, ANNU REV PLANT BIOL, V57, P781, DOI 10.1146/annurev.arplant.57.032905.105444; Yang SJ, 2010, MOL PLANT, V3, P469, DOI 10.1093/mp/ssq016; Ye J, 2016, ACTA PHYSIOL PLANT, V38, DOI 10.1007/s11738-015-2045-y; Yin LH, 2013, J PINEAL RES, V54, P426, DOI 10.1111/jpi.12038; Yu GC, 2012, OMICS, V16, P284, DOI 10.1089/omi.2011.0118; Yuan Y, 2012, PLOS ONE, V7, DOI 10.1371/journal.pone.0042946; Zhang N, 2013, J PINEAL RES, V54, P15, DOI 10.1111/j.1600-079X.2012.01015.x</t>
  </si>
  <si>
    <t>WOS:000588368900055</t>
  </si>
  <si>
    <t>Exogenous melatonin enhances salt secretion from salt glands by upregulating the expression of ion transporter and vesicle transport genes in Limonium bicolor</t>
  </si>
  <si>
    <t>Li, Junpeng; Yuan, Fang; Liu, Yanlu; Zhang, Mingjing; Liu, Yun; Zhao, Yang; Wang, Baoshan; Chen, Min</t>
  </si>
  <si>
    <t>Background: Salt, a common environmental stress factor, inhibits plant growth and reduces yields. Melatonin is a pleiotropic molecule that regulates plant growth and can alleviate environmental stress in plants. All previous research on this topic has focused on the use of melatonin to improve the relatively low salt tolerance of glycophytes by promoting growth and enhancing antioxidant ability. It is unclear whether exogenous melatonin can increase the salt tolerance of halophytes, particularly recretohalophytes, by enhancing salt secretion from the salt glands. Results: To examine the mechanisms of melatonin-mediated salt tolerance, we explored the effects of exogenous applications of melatonin on the secretion of salt from the salt glands of Limonium bicolor (a kind of recretohalophyte) seedlings and on the expression of associated genes. A pretreatment with 5 mu M melatonin significantly improved the growth of L. bicolor seedlings under 300mM NaCl. Furthermore, exogenous melatonin significantly increased the dry weight and endogenous melatonin content of L. bicolor. In addition, this treatment reduced the content of Na+ and Cl- in leaves, but increased the K+ content. Both the salt secretion rate of the salt glands and the expression level of genes encoding ion transporters (LbHTK1, LbSOS1, LbPMA, and LbNHX1) and vesicular transport proteins (LbVAMP721, LbVAP27, and LbVAMP12) were significantly increased by exogenous melatonin treatment. These results indicate that melatonin improves the salt tolerance of the recretohalophyte L. bicolor via the upregulation of salt secretion by the salt glands. Conclusions: Our results showed that melatonin can upregulate the expression of genes encoding ion transporters and vesicle transport proteins to enhance salt secretion from the salt glands. Combining the results of the current study with previous research, we formulated a novel mechanism by which melatonin increases salt secretion in L. bicolor. Ions in mesophyll cells are transported to the salt glands through ion transporters located at the plasma membrane. After the ions enter the salt glands, they are transported to the collecting chamber adjacent to the secretory pore through vesicle transport and ions transporter and then are secreted from the secretory pore of salt glands, which maintain ionic homeostasis in the cells and alleviate NaCl-induced growth inhibition.</t>
  </si>
  <si>
    <t>10.1186/s12870-020-02703-x</t>
  </si>
  <si>
    <t>Ion homeostasis; Limonium bicolor; Melatonin; Salt gland; Salt secretion</t>
  </si>
  <si>
    <t>SUAEDA-SALSA; INDUCED STRESS; TOLERANCE; SALINITY; TRANSCRIPTOME; OVEREXPRESSION; HOMEOSTASIS; MITIGATION; CAPACITY; CUCUMBER</t>
  </si>
  <si>
    <t>[Li, Junpeng; Yuan, Fang; Liu, Yanlu; Zhang, Mingjing; Liu, Yun; Zhao, Yang; Wang, Baoshan; Chen, Min] Shandong Normal Univ, Coll Life Sci, Shandong Prov Key Lab Plant Stress, 88 Wenhua East Rd, Jinan 250014, Peoples R China</t>
  </si>
  <si>
    <t>Wang, BS; Chen, M (corresponding author), Shandong Normal Univ, Coll Life Sci, Shandong Prov Key Lab Plant Stress, 88 Wenhua East Rd, Jinan 250014, Peoples R China.</t>
  </si>
  <si>
    <t>bswang@sdnu.edu.cn; chenminrundong@126.com</t>
  </si>
  <si>
    <t>ARISZ W. H., 1955, ACTA BOT NEERLANDICA, V4, P322; Bajwa VS, 2014, J PINEAL RES, V56, P238, DOI 10.1111/jpi.12115; BARKLA BJ, 1995, PLANT PHYSIOL, V109, P549, DOI 10.1104/pp.109.2.549; Dang ZH, 2013, BMC GENOMICS, V14, DOI 10.1186/1471-2164-14-29; Ding F, 2010, S AFR J BOT, V76, P95, DOI 10.1016/j.sajb.2009.09.001; DUBBELS R, 1995, J PINEAL RES, V18, P28, DOI 10.1111/j.1600-079X.1995.tb00136.x; Evelin H, 2009, ANN BOT-LONDON, V104, P1263, DOI 10.1093/aob/mcp251; Fan JB, 2018, INT J MOL SCI, V19, DOI 10.3390/ijms19051528; Feng ZT, 2015, PLANT SCI, V238, P286, DOI 10.1016/j.plantsci.2015.06.021; Feng ZT, 2014, ACTA PHYSIOL PLANT, V36, P2729, DOI 10.1007/s11738-014-1644-3; Flowers TJ, 2019, ANN BOT-LONDON, V123, P1, DOI 10.1093/aob/mcy164; Gao CQ, 2011, MOL BIOL REP, V38, P957, DOI 10.1007/s11033-010-0189-9; Gao WY, 2018, MOLECULES, V23, DOI 10.3390/molecules23071580; Gilroy S, 2016, PLANT PHYSIOL, V171, P1606, DOI 10.1104/pp.16.00434; Gong B, 2017, PHYSIOL PLANTARUM, V160, P396, DOI 10.1111/ppl.12581; Gong ZZ, 2020, SCI CHINA LIFE SCI, V63, P635, DOI 10.1007/s11427-020-1683-x; Han GL, 2019, PLANT SCI, V285, P55, DOI 10.1016/j.plantsci.2019.05.002; Han GL, 2014, PLANT MOL BIOL, V86, P237, DOI 10.1007/s11103-014-0226-5; HATTORI A, 1995, BIOCHEM MOL BIOL INT, V35, P627; Jiang CQ, 2016, ACTA PHYSIOL PLANT, V38, DOI 10.1007/s11738-016-2101-2; Kuwabara A, 2006, PLANTA, V224, P761, DOI 10.1007/s00425-006-0258-4; Leng BY, 2018, S AFR J BOT, V115, P74, DOI 10.1016/j.sajb.2018.01.002; LERNER AB, 1958, J AM CHEM SOC, V80, P2587, DOI 10.1021/ja01543a060; LEVERING CA, 1971, PLANTA, V97, P183, DOI 10.1007/BF00389200; Levitt JV, 1972, RESPONSES PLANTS ENV; Li C, 2012, J PINEAL RES, V53, P298, DOI 10.1111/j.1600-079X.2012.00999.x; Li J., 2019, PLANT SIGNAL BEHAV; Li JP, 2019, INT J MOL SCI, V20, DOI 10.3390/ijms20071735; Lin J, 2018, PHOTOSYNTHETICA, V56, P998, DOI 10.1007/s11099-018-0824-6; Liu N, 2015, J PLANT PHYSIOL, V186, P68, DOI 10.1016/j.jplph.2015.07.012; Lu CX, 2020, ENVIRON EXP BOT, V176, DOI 10.1016/j.envexpbot.2020.104076; Munns R, 2008, ANNU REV PLANT BIOL, V59, P651, DOI 10.1146/annurev.arplant.59.032607.092911; ROZEMA J, 1977, OECOLOGIA, V29, P349, DOI 10.1007/BF00345808; Shao Q, 2014, FUNCT PLANT BIOL, V41, P790, DOI 10.1071/FP13265; Shi HZ, 2002, PLANT CELL, V14, P465, DOI 10.1105/tpc.010371; SHIMONY C, 1968, Journal of the Linnean Society of London Botany, V60, P283; Song J, 2015, ANN BOT-LONDON, V115, P541, DOI 10.1093/aob/mcu194; Song J, 2011, PHYSIOL PLANTARUM, V141, P343, DOI 10.1111/j.1399-3054.2011.01445.x; Sui N, 2017, FRONT PLANT SCI, V8, DOI 10.3389/fpls.2017.01337; Sun S, 2019, J MANUF SCI E-T ASME, P1; Sun ZB, 2013, PLANT PHYSIOL BIOCH, V69, P82, DOI 10.1016/j.plaphy.2013.04.009; Tan WK, 2010, PLANT METHODS, V6, DOI 10.1186/1746-4811-6-24; THOMSON WW, 1967, PLANTA, V73, P201, DOI 10.1007/BF00387033; Wang LY, 2016, PHOTOSYNTHETICA, V54, P19, DOI 10.1007/s11099-015-0140-3; Wang P, 2012, J PINEAL RES, V53, P11, DOI 10.1111/j.1600-079X.2011.00966.x; Wen D, 2016, FRONT PLANT SCI, V7, DOI 10.3389/fpls.2016.00718; Yan YY, 2019, PLANT CELL PHYSIOL, V60, P2051, DOI 10.1093/pcp/pcz126; Yuan F, 2019, FUNCT PLANT BIOL, V46, P82, DOI 10.1071/FP18120; Yuan F, 2016, FRONT PLANT SCI, V7, DOI 10.3389/fpls.2016.00977; Yuan F, 2016, PLANT MOL BIOL, V91, P241, DOI 10.1007/s11103-016-0460-0; Yuan F, 2015, PLANT CELL ENVIRON, V38, P1637, DOI 10.1111/pce.12514; Yuan F, 2015, PAK J BOT, V47, P71; Yuan F, 2014, IN VITRO CELL DEV-PL, V50, P610, DOI 10.1007/s11627-014-9611-7; Zhang N, 2014, J PINEAL RES, V56, P39, DOI 10.1111/jpi.12095; Zhao G, 2018, INT J MOL SCI, V19, DOI 10.3390/ijms19071912; Zhu JK, 2003, CURR OPIN PLANT BIOL, V6, P441, DOI 10.1016/S1369-5266(03)00085-2; ZIEGLER H, 1967, PLANTA, V74, P1, DOI 10.1007/BF00385168</t>
  </si>
  <si>
    <t>WOS:000590048800005</t>
  </si>
  <si>
    <t>Genome-Wide Identification and Expression Profile of the SNAT Gene Family in Tobacco (Nicotiana tabacum)</t>
  </si>
  <si>
    <t>Zhang, Jiemei; Yao, Zhengping; Zhang, Renjun; Mou, Zongmin; Yin, Honghui; Xu, Tianyang; Zhao, Dake; Chen, Suiyun</t>
  </si>
  <si>
    <t>Melatonin plays key roles in development and confers stress tolerance to plants. Serotonin N-acetyltransferase (SNAT) is either the enzyme involved in the last step or the penultimate enzyme of phytomelatonin biosynthesis. To date, SNAT genes have not been characterized in tobacco (Nicotiana tabacum), an economically important plant species. The sequence of the Acetyltransf_7 conserved domain was used as a query sequence, and 12 NtSNAT candidate genes were in turn identified in the genome of tobacco. These NtSNATs could be divided into two groups based on the phylogenetic tree. NtSNAT1 and NtSNAT2 clustered together with the other typical SNATs, but the other 10 NtSNATs separately clustered outside of the typical SNATs. These 10 NtSNATs have only motif 1, whereas representative SNATs, such as NtSNAT1 and NtSNAT2 or a SNAT from cyanobacteria, have five motifs. In addition, NtSNAT1 and NtSNAT2 are highly homologous to the characterized OsSNAT1, 62.95 and 71.36%, respectively; however, the homology between the other 10 NtSNAT genes and OsSNAT1 is low. Concomitantly, it is hypothesized that NtSNAT1 and NtSNAT2 are the homolog of SNATs, whereas the other 10 candidates could be considered NtSNAT-like genes. Furthermore, both Nicotiana tomentosiformis and Nicotiana sylvestris, two diploid ancestor species of N. tabacum, have two SNAT candidates; therefore, it is speculated that gene rearrangement or deletion during the process of genomic stabilization after whole-genome duplication or polyploidization led to the preservation of NtSNAT1 and NtSNAT2 during the evolution of tobacco from the ancestral diploid to the allotetraploid. NtSNAT and NtSNAT-like genes were differentially expressed in all organs under different stress conditions, indicating that these genes potentially associated with plant growth and development and stress resistance. Under different stress conditions, the expression of NtSNAT1 was significantly upregulated upon high-temperature and cadmium stresses, while the expression of NtSNAT2 did not significantly increase under any of the tested stress treatments. These results provide valuable information for elucidating the evolutionary relationship of SNAT genes in tobacco and genetic resources for improving tobacco production in the future.</t>
  </si>
  <si>
    <t>FRONTIERS IN GENETICS</t>
  </si>
  <si>
    <t>10.3389/fgene.2020.591984</t>
  </si>
  <si>
    <t>Zhang, Jiemei</t>
  </si>
  <si>
    <t xml:space="preserve"> Chen, Suiyun</t>
  </si>
  <si>
    <t>Nicotiana tabacum; melatonin; serotonin N-acetyltransferase; tissue-specific expression; abiotic stress</t>
  </si>
  <si>
    <t>SEROTONIN N-ACETYLTRANSFERASE; ACETYLSEROTONIN METHYLTRANSFERASE; MELATONIN PRODUCTION; STRESS TOLERANCE; PLANT-GROWTH; EVOLUTION; BIOSYNTHESIS; ARABIDOPSIS; CLONING; ANTIOXIDANT</t>
  </si>
  <si>
    <t>[Zhang, Jiemei; Yao, Zhengping; Zhang, Renjun; Mou, Zongmin; Zhao, Dake; Chen, Suiyun] Yunnan Univ, Biocontrol Engn Res Ctr Crop Dis &amp; Pest, Biocontrol Engn Res Ctr Plant Dis &amp; Pest, Kunming, Yunnan, Peoples R China; [Zhang, Jiemei; Yao, Zhengping; Zhang, Renjun] Yunnan Univ, Sch Life Sci, Kunming, Yunnan, Peoples R China; [Mou, Zongmin; Zhao, Dake; Chen, Suiyun] Yunnan Univ, Sch Ecol &amp; Environm Sci, Kunming, Yunnan, Peoples R China; [Yin, Honghui; Xu, Tianyang] Yunnan Tobacco Co, Wenshan Branch, Wenshan, Peoples R China</t>
  </si>
  <si>
    <t>Zhao, DK; Chen, SY (corresponding author), Yunnan Univ, Biocontrol Engn Res Ctr Crop Dis &amp; Pest, Biocontrol Engn Res Ctr Plant Dis &amp; Pest, Kunming, Yunnan, Peoples R China.; Zhao, DK; Chen, SY (corresponding author), Yunnan Univ, Sch Ecol &amp; Environm Sci, Kunming, Yunnan, Peoples R China.</t>
  </si>
  <si>
    <t>zhaodk2012@ynu.edu.cn; chensuiyun@ynu.edu.cn</t>
  </si>
  <si>
    <t>Adams KL, 2003, P NATL ACAD SCI USA, V100, P4649, DOI 10.1073/pnas.0630618100; Arnao MB, 2018, ANN BOT-LONDON, V121, P195, DOI 10.1093/aob/mcx114; Arnao MB, 2019, TRENDS PLANT SCI, V24, P38, DOI 10.1016/j.tplants.2018.10.010; Back K, 2016, J PINEAL RES, V61, P426, DOI 10.1111/jpi.12364; Byeon Y, 2016, J PINEAL RES, V61, P198, DOI 10.1111/jpi.12339; Byeon Y, 2016, J PINEAL RES, V60, P348, DOI 10.1111/jpi.12317; Byeon Y, 2016, J PINEAL RES, V60, P65, DOI 10.1111/jpi.12289; Byeon Y, 2015, J EXP BOT, V66, P709, DOI 10.1093/jxb/eru357; Byeon Y, 2014, J PINEAL RES, V56, P189, DOI 10.1111/jpi.12111; Byeon Y, 2013, J PINEAL RES, V55, P371, DOI 10.1111/jpi.12080; Chen Q, 2009, J PLANT PHYSIOL, V166, P324, DOI 10.1016/j.jplph.2008.06.002; Cho EK, 2006, PLANT CELL REP, V25, P349, DOI 10.1007/s00299-005-0093-2; Debnath B, 2019, INT J MOL SCI, V20, DOI 10.3390/ijms20051040; Dyda F, 2000, ANNU REV BIOPH BIOM, V29, P81, DOI 10.1146/annurev.biophys.29.1.81; Hernandez IG, 2015, PLANT PHYSIOL BIOCH, V94, P191, DOI 10.1016/j.plaphy.2015.06.011; Hardeland R, 2016, FRONT PLANT SCI, V7, DOI 10.3389/fpls.2016.00198; Hernandez-Ruiz J, 2004, PLANTA, V220, P140, DOI 10.1007/s00425-004-1317-3; Hovav R, 2008, P NATL ACAD SCI USA, V105, P6191, DOI 10.1073/pnas.0711569105; Kang K, 2013, J PINEAL RES, V55, P7, DOI 10.1111/jpi.12011; Kanwar MK, 2018, J PINEAL RES, V65, DOI 10.1111/jpi.12526; Kolar J, 2003, PHYSIOL PLANTARUM, V118, P605, DOI 10.1034/j.1399-3054.2003.00114.x; Lee HY, 2015, J PINEAL RES, V58, P291, DOI 10.1111/jpi.12214; Lee HY, 2014, J PINEAL RES, V57, P418, DOI 10.1111/jpi.12181; Lee HY, 2014, J PINEAL RES, V57, P262, DOI 10.1111/jpi.12165; Lee K, 2017, J PINEAL RES, V62, DOI 10.1111/jpi.12392; Lee SolJi, 2020, Journal of Crop Science and Biotechnology, V23, P413, DOI 10.1007/s12892-020-00049-2; Li C, 2019, PLANT J, V100, P784, DOI 10.1111/tpj.14477; Lim KY, 2004, BIOL J LINN SOC, V82, P599, DOI 10.1111/j.1095-8312.2004.00344.x; Liu HM, 2019, J SYST EVOL, V57, P418, DOI 10.1111/jse.12525; Liu HX, 2011, FUNCT INTEGR GENOMIC, V11, P431, DOI 10.1007/s10142-011-0228-1; Liu WC, 2017, MOLECULES, V22, DOI 10.3390/molecules22111984; Ma YY, 2014, SCI HORTIC-AMSTERDAM, V174, P65, DOI 10.1016/j.scienta.2014.05.009; Manchester LC, 1995, CELL MOL BIOL RES, V41, P391; Park S, 2014, J PINEAL RES, V57, P348, DOI 10.1111/jpi.12174; Shi HT, 2015, J PINEAL RES, V59, P334, DOI 10.1111/jpi.12262; Shi HT, 2015, J PINEAL RES, V59, P102, DOI 10.1111/jpi.12244; Tal O, 2011, J EXP BOT, V62, P1903, DOI 10.1093/jxb/erq378; Tan DX, 2013, J PINEAL RES, V54, P127, DOI 10.1111/jpi.12026; Tan DX, 2012, J EXP BOT, V63, P577, DOI 10.1093/jxb/err256; Tilden AR, 1997, J PINEAL RES, V22, P102, DOI 10.1111/j.1600-079X.1997.tb00310.x; Tong ZJ, 2020, GENOMICS, V112, P2028, DOI 10.1016/j.ygeno.2019.11.015; Turk H, 2020, CRYOBIOLOGY, V92, P76, DOI 10.1016/j.cryobiol.2019.11.006; Wang L, 2017, J PINEAL RES, V63, DOI 10.1111/jpi.12429; Wang P, 2012, J PINEAL RES, V53, P11, DOI 10.1111/j.1600-079X.2011.00966.x; Wang XY, 2020, PLANT CELL PHYSIOL, V61, P909, DOI 10.1093/pcp/pcaa018; Wang XW, 2015, MOL GENET GENOMICS, V290, P11, DOI 10.1007/s00438-015-0989-7; Wei W, 2015, J EXP BOT, V66, P695, DOI 10.1093/jxb/eru392; Yu SZ, 2020, GENOMICS, V112, P1404, DOI 10.1016/j.ygeno.2019.08.010; Yu Y, 2018, MOLECULES, V23, DOI 10.3390/molecules23081887; Yu YH, 2019, BMC GENOMICS, V20, DOI 10.1186/s12864-019-6085-3; Zhang N, 2017, SCI REP-UK, V7, DOI 10.1038/s41598-017-00566-1; Zhang N, 2015, J EXP BOT, V66, P647, DOI 10.1093/jxb/eru336; Zhao D, 2019, FRONT ENDOCRINOL, V10, DOI 10.3389/fendo.2019.00249; Zhao L, 2019, PLANT PATHOL, V68, P1287, DOI 10.1111/ppa.13057; Zhao Y, 2019, FRONT PLANT SCI, V10, DOI 10.3389/fpls.2019.01286</t>
  </si>
  <si>
    <t>1664-8021</t>
  </si>
  <si>
    <t>FRONT GENET</t>
  </si>
  <si>
    <t>Front. Genet.</t>
  </si>
  <si>
    <t>WOS:000587701100001</t>
  </si>
  <si>
    <t>Overexpression of MzASMT 1, a Gene From Malus zumi Mats, Enhances Salt Tolerance in Transgenic Tobacco</t>
  </si>
  <si>
    <t>Zhuang, Weibing; Liu, Tianyu; Shu, Xiaochun; Wang, Hongxue; Wang, Zhong; Wang, Tao; Zhang, Fengjiao; Qu, Shenchun</t>
  </si>
  <si>
    <t>Melatonin, widely found in various plants as a new antioxidant, could protect plants from various biotic and/or abiotic stresses, including salt stress. MzASMT 1 (KJ123721), a gene from Malus zumi Mats, is a key enzyme required for melatonin synthesis. However, whether the overexpression of MzASMT 1 could regulate the synthesis of melatonin and improve the salt tolerance in tobacco remains unknown. In this study, the overexpression of MzASMT 1 in tobacco increased the melatonin content, and the transgenic lines owned higher salt tolerance capacity. The transgenic lines overexpressing MzASMT 1 exhibited lower degree of leaf wilting; much more fresh weight; higher plant height; longer root; higher relative water content (RWC) of leaves, stem, and root; and higher chlorophyll content and Fv/Fm, which makes transgenic lines better adapt to salt stress. The transgenic lines also had higher accumulation of proline, lower accumulation of malondialdehyde (MDA), and improved antioxidant systems, which protected plants from cell damage and oxidative stress due to excess reactive oxygen species (ROS) accumulation under salt treatment. The transcription of salt response genes was much more highly activated in transgenic lines than in wild type under salt stress. The above results contributed to the understanding of functions for MzASMT 1 in tobacco under salt stress and provided a new choice for the application of MzASMT 1 in improving plant salt tolerance.</t>
  </si>
  <si>
    <t>10.3389/fpls.2020.561903</t>
  </si>
  <si>
    <t>Zhuang, Weibing</t>
  </si>
  <si>
    <t xml:space="preserve"> Qu, Shenchun</t>
  </si>
  <si>
    <t>melatonin; MzASMT 1; salt tolerance; ROS; antioxidant enzyme system</t>
  </si>
  <si>
    <t>BINDING TRANSCRIPTION FACTOR; GROWTH-STIMULATING COMPOUND; ACID O-METHYLTRANSFERASE; EXOGENOUS MELATONIN; REACTIVE OXYGEN; DROUGHT TOLERANCE; SALINITY STRESS; LEAF SENESCENCE; PLANTS; L.</t>
  </si>
  <si>
    <t>[Zhuang, Weibing; Liu, Tianyu; Wang, Hongxue; Qu, Shenchun] Nanjing Agr Univ, Coll Hort, Nanjing, Peoples R China; [Zhuang, Weibing; Shu, Xiaochun; Wang, Zhong; Wang, Tao; Zhang, Fengjiao] Jiangsu Prov &amp; Chinese Acad Sci, Mem Sun Yat Sen, Inst Bot, Nanjing Bot Garden, Nanjing, Peoples R China</t>
  </si>
  <si>
    <t>Qu, SC (corresponding author), Nanjing Agr Univ, Coll Hort, Nanjing, Peoples R China.</t>
  </si>
  <si>
    <t>qscnj@njau.edu.cn</t>
  </si>
  <si>
    <t>Abbasi H, 2016, ZEMDIRBYSTE, V103, P229, DOI 10.13080/z-a.2016.103.030; Aghdam MS, 2019, FOOD CHEM, V275, P549, DOI 10.1016/j.foodchem.2018.09.157; Arnao MB, 2018, ANN BOT-LONDON, V121, P195, DOI 10.1093/aob/mcx114; Arnao MB, 2009, J PINEAL RES, V46, P58, DOI 10.1111/j.1600-079X.2008.00625.x; Arnao MB, 2007, J PINEAL RES, V42, P147, DOI 10.1111/j.1600-079X.2006.00396.x; Arnao MB, 2006, PLANT SIGNAL BEHAV, V1, P89, DOI 10.4161/psb.1.3.2640; Arnao MB, 2009, J PINEAL RES, V46, P295, DOI 10.1111/j.1600-079X.2008.00660.x; Arzani A, 2008, IN VITRO CELL DEV-PL, V44, P373, DOI 10.1007/s11627-008-9157-7; Baba M, 2012, BIORESOURCE TECHNOL, V109, P266, DOI 10.1016/j.biortech.2011.05.059; Byeon Y, 2014, J PINEAL RES, V57, P219, DOI 10.1111/jpi.12160; Byeon Y, 2014, J PINEAL RES, V56, P107, DOI 10.1111/jpi.12103; Chen HL, 2016, J PLANT RES, V129, P263, DOI 10.1007/s10265-015-0773-0; Chen M, 2007, BIOCHEM BIOPH RES CO, V353, P299, DOI 10.1016/j.bbrc.2006.12.027; Chen YE, 2018, PHYSIOL PLANTARUM, V164, P349, DOI 10.1111/ppl.12737; Cui GB, 2017, PLANT PHYSIOL BIOCH, V118, P138, DOI 10.1016/j.plaphy.2017.06.014; Dat JF, 2003, PLANT J, V33, P621, DOI 10.1046/j.1365-313X.2003.01655.x; Campos Mariana Lins de Oliveira, 2012, Braz. J. Plant Physiol., V24, P55, DOI 10.1590/S1677-04202012000100008; Duan JZ, 2012, PLANT SCI, V196, P143, DOI 10.1016/j.plantsci.2012.08.003; Esfandiari EO, 2007, J FOOD AGRIC ENVIRON, V5, P149; Fahad S, 2015, PLANT GROWTH REGUL, V75, P391, DOI 10.1007/s10725-014-0013-y; Fujiwara T, 2010, J BIOL CHEM, V285, P11308, DOI 10.1074/jbc.M109.091371; Galano A, 2013, J PINEAL RES, V54, P245, DOI 10.1111/jpi.12010; Gao Jian, 2006, Journal of Forestry Research (Harbin), V17, P269, DOI 10.1007/s11676-006-0061-x; Gao SQ, 2009, PLANT CELL REP, V28, P301, DOI 10.1007/s00299-008-0623-9; Gao WY, 2018, MOLECULES, V23, DOI 10.3390/molecules23071580; Gu Q, 2017, PLANT SCI, V261, P28, DOI 10.1016/j.plantsci.2017.05.001; Guo M, 2012, GENET MOL RES, V11, P661, DOI 10.4238/2012.March.16.4; Hasanuzzaman M, 2014, BIOMED RES INT, V2014, DOI 10.1155/2014/589341; Hernandez-Ruiz J, 2005, J PINEAL RES, V39, P137, DOI 10.1111/j.1600-079X.2005.00226.x; Hernandez-Ruiz J, 2004, PLANTA, V220, P140, DOI 10.1007/s00425-004-1317-3; Hong ZL, 2000, PLANT PHYSIOL, V122, P1129, DOI 10.1104/pp.122.4.1129; Jiang CQ, 2016, ACTA PHYSIOL PLANT, V38, DOI 10.1007/s11738-016-2101-2; Krishnamurthy A, 2013, PLANT SIGNAL BEHAV, V8, DOI 10.4161/psb.25761; Kumar D, 2013, PROTOPLASMA, V250, P1079, DOI 10.1007/s00709-013-0484-0; Lee HY, 2014, J PINEAL RES, V57, P418, DOI 10.1111/jpi.12181; Lei XY, 2004, J PINEAL RES, V36, P126, DOI 10.1046/j.1600-079X.2003.00106.x; Li H, 2017, FRONT PLANT SCI, V8, DOI 10.3389/fpls.2017.00295; Li JJ, 2017, PLANT BIOTECHNOL J, V15, P183, DOI 10.1111/pbi.12601; Liang CZ, 2015, J PINEAL RES, V59, P91, DOI 10.1111/jpi.12243; Liang WJ, 2018, BIOCHEM BIOPH RES CO, V495, P286, DOI 10.1016/j.bbrc.2017.11.043; Liu DD, 2019, MOLECULES, V24, DOI 10.3390/molecules24081514; Liu X, 2009, PLANT SCI, V176, P90, DOI 10.1016/j.plantsci.2008.09.012; Livak KJ, 2001, METHODS, V25, P402, DOI 10.1006/meth.2001.1262; Miller G, 2010, PLANT CELL ENVIRON, V33, P453, DOI 10.1111/j.1365-3040.2009.02041.x; Murch SJ, 2002, IN VITRO CELL DEV-PL, V38, P531, DOI 10.1079/IVP2002333; Park S, 2013, J PINEAL RES, V55, P409, DOI 10.1111/jpi.12088; Reiter RJ, 2015, MOLECULES, V20, P7396, DOI 10.3390/molecules20047396; Reiter RJ, 2013, MINI-REV MED CHEM, V13, P373; Rosen J, 2006, J PINEAL RES, V41, P374, DOI 10.1111/j.1600-079X.2006.00379.x; Ryu JY, 2014, BMC PLANT BIOL, V14, DOI 10.1186/1471-2229-14-15; Sun SS, 2020, J PLANT GROWTH REGUL, V39, P1221, DOI 10.1007/s00344-019-10058-3; Tan DX, 2007, J PINEAL RES, V42, P28, DOI 10.1111/j.1600-079X.2006.00407.x; Tan DX, 2012, J EXP BOT, V63, P577, DOI 10.1093/jxb/err256; Venegas C, 2012, J PINEAL RES, V52, P217, DOI 10.1111/j.1600-079X.2011.00931.x; Virginia S., 2012, J PLANT GENOME SCI, V1, P46, DOI DOI 10.5147/JPGS.2012.0058; Wang LY, 2016, PHOTOSYNTHETICA, V54, P19, DOI 10.1007/s11099-015-0140-3; Wang L, 2014, J PINEAL RES, V56, P134, DOI 10.1111/jpi.12105; Wang P, 2013, J PINEAL RES, V54, P292, DOI 10.1111/jpi.12017; Wang P, 2012, J PINEAL RES, V53, P11, DOI 10.1111/j.1600-079X.2011.00966.x; Xie ZX, 2008, J PLANT PHYSIOL, V165, P375, DOI 10.1016/j.jplph.2007.06.001; [徐博 Xu Bo], 2011, [华北农学报, Acta Agriculturae Boreali-Sinica], V26, P20; Yang K, 2017, SCI REP-UK, V7, DOI 10.1038/s41598-017-08132-5; Yu Y, 2018, MOLECULES, V23, DOI 10.3390/molecules23081887; Zeng L, 2018, J INTEGR AGR, V17, P328, DOI [10.1016/s2095-3119(17)61757-x, 10.1016/S2095-3119(17)61757-X]; Zhan HS, 2019, INT J MOL SCI, V20, DOI 10.3390/ijms20030709; Zhang K, 2019, PLANT CELL REP, V38, P1501, DOI 10.1007/s00299-019-02461-7; Zhang XX, 2013, PLOS ONE, V8, DOI 10.1371/journal.pone.0083011; Zhao G, 2018, INT J MOL SCI, V19, DOI 10.3390/ijms19071912; Zhao Y, 2013, J PINEAL RES, V55, P79, DOI 10.1111/jpi.12044; Zhou SM, 2014, PLANT PHYSIOL BIOCH, V84, P213, DOI 10.1016/j.plaphy.2014.09.017; Zhu JK, 2001, TRENDS PLANT SCI, V6, P66, DOI 10.1016/S1360-1385(00)01838-0; Zong XJ, 2009, PLANTA, V229, P485, DOI 10.1007/s00425-008-0848-4; Zuo BX, 2014, J PINEAL RES, V57, P408, DOI 10.1111/jpi.12180</t>
  </si>
  <si>
    <t>WOS:000587381500001</t>
  </si>
  <si>
    <t>Hormonal and metabolites responses in Fusarium wilt-susceptible and -resistant watermelon plants during plant-pathogen interactions</t>
  </si>
  <si>
    <t>Kasote, Deepak M.; Jayaprakasha, G. K.; Ong, Kevin; Crosby, Kevin M.; Patil, Bhimanagouda S.</t>
  </si>
  <si>
    <t>Background Fusarium oxysporumf. sp.niveum(FON) causes Fusarium wilt in watermelon. Several disease-resistant watermelon varieties have been developed to combat Fusarium wilt. However, the key metabolites that mount defense responses in these watermelon varieties are unknown. Herein, we analyzed hormones, melatonin, phenolic acids, and amino acid profiles in the leaf tissue of FON zero (0)-resistant (PI-296341, Calhoun Grey, and Charleston Grey) and -susceptible (Sugar Baby) watermelon varieties before and after infection. Results We found that jasmonic acid-isoleucine (JA-Ile) and methyl jasmonate (MeJA) were selectively accumulated in one or more studied resistant varieties upon infection. However, indole-3-acetic acid (IAA) was only observed in the FON 0 inoculated plants of all varieties on the 16th day of post-inoculation. The melatonin content of PI-296341 decreased upon infection. Conversely, melatonin was only detected in the FON 0 inoculated plants of Sugar Baby and Charleston Grey varieties. On the 16th day of post-inoculation, the lysine content in resistant varieties was significantly reduced, whereas it was found to be elevated in the susceptible variety. Conclusions Taken together, Me-JA, JA-Ile, melatonin, and lysine may have crucial roles in developing defense responses against the FON 0 pathogen, and IAA can be a biomarker of FON 0 infection in watermelon plants.</t>
  </si>
  <si>
    <t>10.1186/s12870-020-02686-9</t>
  </si>
  <si>
    <t>Fusarium oxysporumf; sp; niveum; Indole-3-acetic acid; Jasmonic acid-isoleucine; Methyl jasmonate; Lysine; Melatonin; Metabolomics; Watermelon</t>
  </si>
  <si>
    <t>F-SP NIVEUM; DEFENSE RESPONSES; RACE 3; OXYSPORUM; IDENTIFICATION; GENE; BIOSYNTHESIS; COLONIZATION; PATHWAYS; ACIDS</t>
  </si>
  <si>
    <t>[Kasote, Deepak M.; Jayaprakasha, G. K.; Crosby, Kevin M.; Patil, Bhimanagouda S.] Texas A&amp;M Univ, Dept Hort Sci, Vegetable &amp; Fruit Improvement Ctr, 1500 Res Pkwy,Suite A120, College Stn, TX 77845 USA; [Ong, Kevin] Texas A&amp;M AgriLife Extens Serv, Texas Plant Dis Diagnost Lab, College Stn, TX 77843 USA</t>
  </si>
  <si>
    <t>Patil, BS (corresponding author), Texas A&amp;M Univ, Dept Hort Sci, Vegetable &amp; Fruit Improvement Ctr, 1500 Res Pkwy,Suite A120, College Stn, TX 77845 USA.</t>
  </si>
  <si>
    <t>Patil, Bhimu S/C-7620-2013</t>
  </si>
  <si>
    <t>Patil, Bhimu S/0000-0001-7189-0432</t>
  </si>
  <si>
    <t>Abeysekara NS, 2016, PLANT SCI, V243, P105, DOI 10.1016/j.plantsci.2015.11.008; Amaradasa BS, 2018, PLANT DIS, V102, P1029, DOI [10.1094/pdis-10-17-1649-pdn, 10.1094/PDIS-10-17-1649-PDN]; Di XT, 2016, FRONT PLANT SCI, V7, DOI 10.3389/fpls.2016.00170; Everts KL, 2015, CROP PROT, V73, P93, DOI 10.1016/j.cropro.2015.02.019; Gauthier L, 2015, INT J MOL SCI, V16, P24839, DOI 10.3390/ijms161024839; Hao WenYa, 2010, Scientia Agricultura Sinica, V43, P2443; Hu KM, 2017, NAT PLANTS, V3, DOI 10.1038/nplants.2017.9; Huang CH, 2011, J PHYTOPATHOL, V159, P546, DOI 10.1111/j.1439-0434.2011.01803.x; Joobeur T, 2004, PLANT J, V39, P283, DOI 10.1111/j.1365-313X.2004.02134.x; Kasote DM, 2020, J PLANT DIS PROTECT, V127, P591, DOI 10.1007/s41348-020-00314-0; Kasote DM, 2019, ACS SUSTAIN CHEM ENG, V7, P5142, DOI 10.1021/acssuschemeng.8b06013; Kasote DM, 2019, SCI REP, V9, P1; Kazan K, 2014, PLANT CELL, V26, P2285, DOI 10.1105/tpc.114.125419; Lee HY, 2017, J PINEAL RES, V62, DOI 10.1111/jpi.12379; Lee JHJ, 2018, METABOLOMICS, V14, DOI 10.1007/s11306-018-1385-1; Leslie J.F., 2006, FUSARIUM LAB MANUAL; Liu B, 2009, ALLELOPATHY J, V23, P139; Lu GY, 2014, J PHYTOPATHOL, V162, P228, DOI 10.1111/jph.12174; Luo K, 2016, FUNGAL BIOL-UK, V120, P1135, DOI 10.1016/j.funbio.2016.06.002; Lv HF, 2018, FRONT PLANT SCI, V9, DOI 10.3389/fpls.2018.00696; Maeda H, 2012, ANNU REV PLANT BIOL, V63, P73, DOI 10.1146/annurev-arplant-042811-105439; Mahmud I, 2015, J AGR FOOD CHEM, V63, P8083, DOI 10.1021/acs.jafc.5b02108; Mandal MK, 2018, J PINEAL RES, V65, DOI 10.1111/jpi.12505; Meru G, 2016, SCI HORTIC-AMSTERDAM, V209, P31, DOI 10.1016/j.scienta.2016.06.005; Motallebi P, 2017, J PLANT GROWTH REGUL, V36, P71, DOI 10.1007/s00344-016-9620-3; NICHOLSON RL, 1992, ANNU REV PHYTOPATHOL, V30, P369, DOI 10.1146/annurev.py.30.090192.002101; Paredes SD, 2009, J EXP BOT, V60, P57, DOI 10.1093/jxb/ern284; Saminathan T, 2018, FRONT PLANT SCI, V9, DOI 10.3389/fpls.2018.00004; Sun DQ, 2013, SCI HORTIC-AMSTERDAM, V164, P484, DOI 10.1016/j.scienta.2013.10.011; Tsavkelova E, 2012, FUNGAL GENET BIOL, V49, P48, DOI 10.1016/j.fgb.2011.10.005; Wechter WP, 2012, HORTSCIENCE, V47, P334, DOI 10.21273/HORTSCI.47.3.334; Wei YX, 2017, J PINEAL RES, V62, DOI 10.1111/jpi.12367; Wu HS, 2009, SOIL SCI SOC AM J, V73, P1150, DOI 10.2136/sssaj2008.0266; Xia Jianguo, 2016, Curr Protoc Bioinformatics, V55, DOI 10.1002/cpbi.11; Yang BY, 2014, INDIAN J BIOCHEM BIO, V51, P302; Yu Y, 2018, MOLECULES, V23, DOI 10.3390/molecules23081887; Zeier J, 2013, PLANT CELL ENVIRON, V36, P2085, DOI 10.1111/pce.12122; Zhang M, 2015, PLANT PATHOL, V64, P1076, DOI 10.1111/ppa.12355; Zhang M, 2018, ACTA PHYSIOL PLANT, V40, DOI 10.1007/s11738-018-2759-8; Zhou XG, 2010, PLANT DIS, V94, P92, DOI 10.1094/PDIS-94-1-0092; Zhou XG, 2003, PLANT DIS, V87, P692, DOI 10.1094/PDIS.2003.87.6.692; Zvirin T, 2010, PLANT PATHOL, V59, P576, DOI 10.1111/j.1365-3059.2009.02225.x</t>
  </si>
  <si>
    <t>WOS:000586417100001</t>
  </si>
  <si>
    <t>Role of melatonin inUV-Bsignalling pathway and-Bstress resistance inArabidopsis thaliana</t>
  </si>
  <si>
    <t>Yao, Jing-Wen; Ma, Zheng; Ma, Yan-Qin; Zhu, Ying; Lei, Meng-Qi; Hao, Cheng-Ying; Chen, Li-Yu; Xu, Zi-Qin; Huang, Xuan</t>
  </si>
  <si>
    <t>Melatonin (N-acetyl-5-methoxytryptamine) plays important roles in plant defences against a variety of biotic and abiotic stresses, including UV-B stress. Molecular mechanisms underlying functions of melatonin in plant UV-B responses are poorly understood. Here, we show that melatonin effect on molecular signalling pathways, physiological changes and UV-B stress resistance inArabidopsis. Both exogenous and endogenous melatonin affected expression of UV-B signal transduction pathway genes. Experiments using UV-B signalling component mutantscop1-4andhy5-215revealed that melatonin not only acts as an antioxidant to promote UV-B stress resistance, but also regulates expression of several key components of UV-B signalling pathway, including ubiquitin-degrading enzyme (COP1), transcription factors (HY5, HYH) and RUP1/2. Our findings indicate that melatonin delays and subsequently enhances expression ofCOP1,HY5,HYHandRUP1/2, which act as central effectors in UV-B signalling pathway, thus regulating their effects on antioxidant systems to protect the plant from UV-B stress.</t>
  </si>
  <si>
    <t>10.1111/pce.13879</t>
  </si>
  <si>
    <t>Yao, Jing-Wen</t>
  </si>
  <si>
    <t xml:space="preserve"> Huang, Xuan</t>
  </si>
  <si>
    <t>abiotic stress; Arabidopsis thaliana; hormones; melatonin; UV radiation; UV-B signalling pathway</t>
  </si>
  <si>
    <t>GROWTH-STIMULATING COMPOUND; TRANSCRIPTION FACTOR HY5; UV-B RESPONSE; GENE-EXPRESSION; LIGHT; OVEREXPRESSION; PLANTS; COP1; BIOSYNTHESIS; SENESCENCE</t>
  </si>
  <si>
    <t>[Yao, Jing-Wen; Ma, Zheng; Ma, Yan-Qin; Zhu, Ying; Lei, Meng-Qi; Hao, Cheng-Ying; Xu, Zi-Qin; Huang, Xuan] Northwest Univ, Key Lab Resource Biol &amp; Biotechnol Western China, Prov Key Lab Biotechnol Shaanxi, Minist Educ,Coll Life Sci, Xian, Peoples R China; [Chen, Li-Yu] Fujian Agr &amp; Forestry Univ, Ctr Genom &amp; Biotechnol, Fujian Prov Key Lab Haixia Appl Plant Syst Biol, Fuzhou, Peoples R China</t>
  </si>
  <si>
    <t>Xu, ZQ; Huang, X (corresponding author), Northwest Univ, Key Lab Resource Biol &amp; Biotechnol Western China, Prov Key Lab Biotechnol Shaanxi, Minist Educ,Coll Life Sci, Xian, Peoples R China.</t>
  </si>
  <si>
    <t>ziqinxu@nwu.edu.cn; xuanhuang@nwu.edu.cn</t>
  </si>
  <si>
    <t>Huang, xuan/0000-0001-9670-0930</t>
  </si>
  <si>
    <t>Afreen F, 2006, J PINEAL RES, V41, P108, DOI 10.1111/j.1600-079X.2006.00337.x; Arnao MB, 2017, ACTA PHYSIOL PLANT, V39, DOI 10.1007/s11738-017-2428-3; Arnao M. B., 2014, ADV BOT, V2014, P1, DOI [10.1155/2014/815769, DOI 10.1155/2014/815769]; Arnao M. B., 2014, UV RAD PROPERTIES EF, P79; Arnao MB, 2020, AGRONOMY-BASEL, V10, DOI 10.3390/agronomy10010095; Arnao MB, 2019, AGRONOMY-BASEL, V9, DOI 10.3390/agronomy9100570; Arnao MB, 2019, TRENDS PLANT SCI, V24, P38, DOI 10.1016/j.tplants.2018.10.010; ARNAO MB, 2019, MELATONIN RES, V2, P152, DOI DOI 10.32794/11250036; Back K, 2016, J PINEAL RES, V61, P426, DOI 10.1111/jpi.12364; Bajwa VS, 2014, J PINEAL RES, V56, P238, DOI 10.1111/jpi.12115; Bose SK, 2020, ENVIRON EXP BOT, V176, DOI 10.1016/j.envexpbot.2020.104063; Brown BA, 2005, P NATL ACAD SCI USA, V102, P18225, DOI 10.1073/pnas.0507187102; Brown BA, 2008, PLANT PHYSIOL, V146, P576, DOI 10.1104/pp.107.108456; Byeon Y, 2016, J PINEAL RES, V61, P198, DOI 10.1111/jpi.12339; Byeon Y, 2015, J EXP BOT, V66, P6917, DOI 10.1093/jxb/erv396; Chen GF, 2003, LIFE SCI, V73, P19, DOI 10.1016/S0024-3205(03)00252-2; Cole Benjamin J, 2012, Methods Mol Biol, V918, P1, DOI 10.1007/978-1-61779-995-2_1; DENG XW, 1992, PLANT J, V2, P83, DOI 10.1111/j.1365-313X.1992.00083.x; Fischer TW, 2013, J PINEAL RES, V54, P303, DOI 10.1111/jpi.12018; Heijde M, 2012, TRENDS PLANT SCI, V17, P230, DOI 10.1016/j.tplants.2012.01.007; Hernandez-Ruiz J, 2008, J AGR FOOD CHEM, V56, P10567, DOI 10.1021/jf8022063; Hernandez-Ruiz J, 2005, J PINEAL RES, V39, P137, DOI 10.1111/j.1600-079X.2005.00226.x; Hernandez-Ruiz J, 2004, PLANTA, V220, P140, DOI 10.1007/s00425-004-1317-3; Hodges DM, 1999, PLANTA, V207, P604, DOI 10.1007/s004250050524; Holm M, 2002, GENE DEV, V16, P1247, DOI 10.1101/gad.969702; Huang X, 2012, PLANT CELL, V24, P4590, DOI 10.1105/tpc.112.103994; JANA S, 1982, AQUAT BOT, V12, P345, DOI 10.1016/0304-3770(82)90026-2; Kang K, 2010, J PINEAL RES, V49, P176, DOI 10.1111/j.1600-079X.2010.00783.x; Kang K, 2009, PLANT PHYSIOL, V150, P1380, DOI 10.1104/pp.109.138552; Kang K, 2009, APPL MICROBIOL BIOT, V83, P27, DOI 10.1007/s00253-009-1956-1; Khan A, 2020, PLANTS-BASEL, V9, DOI 10.3390/plants9040407; Lee HY, 2018, J PINEAL RES, V65, DOI 10.1111/jpi.12504; Lee JH, 2016, J PLANT BIOL, V59, P223, DOI 10.1007/s12374-016-0155-8; Lee K, 2017, J PINEAL RES, V62, DOI 10.1111/jpi.12392; Li C, 2012, J PINEAL RES, V53, P298, DOI 10.1111/j.1600-079X.2012.00999.x; Li X, 2018, MOLECULES, V23, DOI 10.3390/molecules23010165; Majidinia M, 2018, AGEING RES REV, V47, P198, DOI 10.1016/j.arr.2018.07.010; McKenzie RL, 2011, PHOTOCH PHOTOBIO SCI, V10, P182, DOI 10.1039/c0pp90034f; MCNELLIS TW, 1994, PLANT CELL, V6, P1391, DOI 10.1105/tpc.6.10.1391; Moustafa-Farag M, 2020, BIOMOLECULES, V10, DOI 10.3390/biom10010054; MURASHIGE T, 1962, PHYSIOL PLANTARUM, V15, P473, DOI 10.1111/j.1399-3054.1962.tb08052.x; Nazir M, 2020, MOLECULES, V25, DOI 10.3390/molecules25051072; Okazaki M, 2009, J PINEAL RES, V46, P338, DOI 10.1111/j.1600-079X.2009.00668.x; Oravecz A, 2006, PLANT CELL, V18, P1975, DOI 10.1105/tpc.105.040097; Osterlund MT, 2000, NATURE, V405, P462, DOI 10.1038/35013076; Osterlund MT, 1998, PLANT J, V16, P201, DOI 10.1046/j.1365-313x.1998.00290.x; Oyama T, 1997, GENE DEV, V11, P2983, DOI 10.1101/gad.11.22.2983; Reiter RJ, 2017, CELL MOL LIFE SCI, V74, P3863, DOI 10.1007/s00018-017-2609-7; Sanchez-Barcelo EJ, 2016, J PINEAL RES, V61, P41, DOI 10.1111/jpi.12340; Sharif R, 2018, MOLECULES, V23, DOI 10.3390/molecules23092352; Stracke R, 2010, PLANT CELL ENVIRON, V33, P88, DOI 10.1111/j.1365-3040.2009.02061.x; Tilbrook Kimberley, 2013, Arabidopsis Book, V11, pe0164, DOI 10.1199/tab.0164; Turk H, 2014, PLANT GROWTH REGUL, V74, P139, DOI 10.1007/s10725-014-9905-0; Ullah MA, 2019, INT J MOL SCI, V20, DOI 10.3390/ijms20071787; Ulm R, 2004, P NATL ACAD SCI USA, V101, P1397, DOI 10.1073/pnas.0308044100; Vriend J, 2015, MOL CELL ENDOCRINOL, V401, P213, DOI 10.1016/j.mce.2014.12.013; Vriend J, 2015, J PINEAL RES, V58, P1, DOI 10.1111/jpi.12189; Vriend J, 2014, CELL MOL LIFE SCI, V71, P3409, DOI 10.1007/s00018-014-1659-3; Wang P, 2013, J PINEAL RES, V54, P292, DOI 10.1111/jpi.12017; Wang YP, 2018, J EXP BOT, V69, P963, DOI 10.1093/jxb/erx473; Wei ZW, 2019, PLANT PHYSIOL BIOCH, V139, P630, DOI 10.1016/j.plaphy.2019.04.026; Yin RH, 2017, CURR OPIN PLANT BIOL, V37, P42, DOI 10.1016/j.pbi.2017.03.013; Zhang LJ, 2012, IN VITRO CELL DEV-PL, V48, P275, DOI 10.1007/s11627-011-9413-0; Zhang XR, 2006, NAT PROTOC, V1, P641, DOI 10.1038/nprot.2006.97; Zhao D, 2019, FRONT ENDOCRINOL, V10, DOI 10.3389/fendo.2019.00249; Zheng XD, 2017, SCI REP-UK, V7, DOI 10.1038/srep41236; Zuo BX, 2014, J PINEAL RES, V57, P408, DOI 10.1111/jpi.12180</t>
  </si>
  <si>
    <t>WOS:000580311500001</t>
  </si>
  <si>
    <t>The application of artificial neural networks in modeling and predicting the effects of melatonin on morphological responses of citrus to drought stress</t>
  </si>
  <si>
    <t>Jafari, Marziyeh; Shahsavar, Alireza</t>
  </si>
  <si>
    <t>Drought stress as one of the most devastating abiotic stresses affects agricultural and horticultural productivity in many parts of the world. The application of melatonin can be considered as a promising approach for alleviating the negative impact of drought stress. Modeling of morphological responses to drought stress can be helpful to predict the optimal condition for improving plant productivity. The objective of the current study is modeling and predicting morphological responses (leaf length, number of leaves/plants, crown diameter, plant height, and internode length) of citrus to drought stress, based on four input variables including melatonin concentrations, days after applying treatments, citrus species, and level of drought stress, using different Artificial Neural Networks (ANNs) including Generalized Regression Neural Network (GRNN), Radial basis function (RBF), and Multilayer Perceptron (MLP). The results indicated a higher accuracy of GRNN as compared to RBF and MLP. The great accordance between the experimental and predicted data of morphological responses for both training and testing processes support the excellent efficiency of developed GRNN models. Also, GRNN was connected to Non-dominated Sorting Genetic Algorithm-II (NSGA-II) to optimize input variables for obtaining the best morphological responses. Generally, the validation experiment showed that ANN-NSGA-II can be considered as a promising and reliable computational tool for studying and predicting plant morphological and physiological responses to drought stress.</t>
  </si>
  <si>
    <t>10.1371/journal.pone.0240427</t>
  </si>
  <si>
    <t>Jafari, Marziyeh</t>
  </si>
  <si>
    <t xml:space="preserve"> Shahsavar, Alireza</t>
  </si>
  <si>
    <t>EXOGENOUS MELATONIN; CRASH FREQUENCY; SALT TOLERANCE; PLANT; GROWTH; METABOLISM; RESISTANCE; CULTURES</t>
  </si>
  <si>
    <t>[Jafari, Marziyeh; Shahsavar, Alireza] Shiraz Univ, Coll Agr, Dept Hort Sci, Shiraz, Iran</t>
  </si>
  <si>
    <t>Shahsavar, A (corresponding author), Shiraz Univ, Coll Agr, Dept Hort Sci, Shiraz, Iran.</t>
  </si>
  <si>
    <t>shahsava@shirazu.ac.ir</t>
  </si>
  <si>
    <t>Akin M, 2020, PLANT CELL TISS ORG, V140, P661, DOI 10.1007/s11240-019-01763-8; Akin M, 2018, PLANT CELL TISS ORG, V132, P545, DOI 10.1007/s11240-017-1353-x; Akin M, 2017, PLANT CELL TISS ORG, V128, P303, DOI 10.1007/s11240-016-1110-6; Alam Md Mahabub, 2014, Plant Omics, V7, P271; Alama MN, 2018, CROP PASTURE SCI, V69, P1041, DOI 10.1071/CP18394; Araghinejad S, 2018, WATER RESOUR MANAG, V32, P3737, DOI 10.1007/s11269-018-2016-3; Banon S, 2006, ENVIRON EXP BOT, V56, P36, DOI 10.1016/j.envexpbot.2004.12.004; Cen HF, 2020, PLANTS-BASEL, V9, DOI 10.3390/plants9020220; Chaves MM, 2009, ANN BOT-LONDON, V103, P551, DOI 10.1093/aob/mcn125; Chen F, 2018, J SAFETY RES, V65, P153, DOI 10.1016/j.jsr.2018.02.010; Chen F, 2016, INT J ENV RES PUB HE, V13, DOI 10.3390/ijerph13060609; Dai LL, 2020, PLANT PHYSIOL BIOCH, V149, P86, DOI 10.1016/j.plaphy.2020.01.039; Domingues GF, 2020, COMPUT ELECTRON AGR, V168, DOI 10.1016/j.compag.2019.105089; Dong BW, 2018, J ADV TRANSPORT, DOI 10.1155/2018/2702360; Fleta-Soriano E, 2017, J AGRON CROP SCI, V203, P286, DOI 10.1111/jac.12201; Goudarzi A, 2020, APPL SOFT COMPUT, V86, DOI 10.1016/j.asoc.2019.105894; Gupta N, 2014, PLANT GROWTH REGUL, V72, P221, DOI 10.1007/s10725-013-9853-0; Hesami M, 2020, APPL MICROBIOL BIOT, V104, P1; HESAMI M, 2017, J APPL ENVIRON BIOL, V7, P37; Hesami M, 2020, PLOS ONE, V15, DOI 10.1371/journal.pone.0239901; Hesami M, 2020, APPL SCI-BASEL, V10, DOI 10.3390/app10155370; Hesami M, 2020, PLANT METHODS, V16, DOI 10.1186/s13007-020-00655-9; Hesami M, 2019, SCI REP-UK, V9, DOI 10.1038/s41598-019-54257-0; Hesami M, 2019, FRONT PLANT SCI, V10, DOI 10.3389/fpls.2019.00869; Hesami M, 2019, FRONT PLANT SCI, V10, DOI 10.3389/fpls.2019.00282; Hesami Mohsen, 2018, Biotechnologia (Poznan), V99, P49, DOI 10.5114/bta.2018.73561; HORNIK K, 1989, NEURAL NETWORKS, V2, P359, DOI 10.1016/0893-6080(89)90020-8; Hosseini-Moghari SM, 2015, ENVIRON EARTH SCI, V74, P397, DOI 10.1007/s12665-015-4047-x; Hu W, 2020, PLANT PHYSIOL BIOCH, V151, P579, DOI 10.1016/j.plaphy.2020.04.001; Hussain HA, 2018, FRONT PLANT SCI, V9, DOI 10.3389/fpls.2018.00393; Jiang CQ, 2016, ACTA PHYSIOL PLANT, V38, DOI 10.1007/s11738-016-2101-2; Kamran M, 2018, SCI REP-UK, V8, DOI 10.1038/s41598-018-23166-z; Lan T, 2020, EXPERT SYST APPL, V150, DOI 10.1016/j.eswa.2020.113273; Li JH, 2019, MOLECULES, V24, DOI 10.3390/molecules24091826; Li XJ, 2017, PLANT GROWTH REGUL, V83, P441, DOI 10.1007/s10725-017-0310-3; Lin J, 2020, MATH COMPUT SIMULAT, V173, P105, DOI 10.1016/j.matcom.2020.01.006; Liu L, 2020, J PLANT GROWTH REGUL, DOI 10.1007/s00344-020-10165-6; Manchester LC, 2015, J PINEAL RES, V59, P403, DOI 10.1111/jpi.12267; Meng JF, 2014, J PINEAL RES, V57, P200, DOI 10.1111/jpi.12159; Moravej M., 2020, Groundwater for Sustainable Development, V11, DOI 10.1016/j.gsd.2020.100447; Moravej M, 2017, J WATER RES PLAN MAN, V143, DOI 10.1061/(ASCE)WR.1943-5452.0000836; Moshelion M, 2015, TRENDS BIOTECHNOL, V33, P337, DOI 10.1016/j.tibtech.2015.03.001; Naeem M, 2018, ARCH AGRON SOIL SCI, V64, P626, DOI 10.1080/03650340.2017.1370541; Nawaz A, 2013, INT J AGRIC BIOL, V15, P1272; Niazian M, 2019, PROTOPLASMA, V256, P1317, DOI 10.1007/s00709-019-01379-x; Niazian M, 2018, IND CROP PROD, V117, P224, DOI 10.1016/j.indcrop.2018.03.013; Reddy AR, 2004, J PLANT PHYSIOL, V161, P1189, DOI 10.1016/j.jplph.2004.01.013; Silva JCF, 2019, PLANT SCI, V284, P37, DOI 10.1016/j.plantsci.2019.03.020; SPECHT DF, 1991, IEEE T NEURAL NETWOR, V2, P568, DOI 10.1109/72.97934; Sun LY, 2020, INT J MOL SCI, V21, DOI 10.3390/ijms21030782; Swann ALS, 2018, CURR CLIM CHANGE REP, V4, P192, DOI 10.1007/s40641-018-0097-y; Tang Z., 1993, ORSA Journal on Computing, V5, P374; Wanas N, 1998, C P IEEE CAN C EL CO; Wei W, 2015, J EXP BOT, V66, P695, DOI 10.1093/jxb/eru392; Wong F. S, 1991, NEUROCOMPUTING, V2, P147, DOI DOI 10.1016/0925-2312(91)90045-D; Xia H, 2020, INT J MOL SCI, V21, DOI 10.3390/ijms21030852; Zeng L, 2018, J INTEGR AGR, V17, P328, DOI [10.1016/s2095-3119(17)61757-x, 10.1016/S2095-3119(17)61757-X]; Zeng Q, 2016, ACCIDENT ANAL PREV, V97, P87, DOI 10.1016/j.aap.2016.08.017; Zeng Q, 2016, ANAL METHODS ACCID R, V10, P12, DOI 10.1016/j.amar.2016.03.002; Zhang HJ, 2014, J PINEAL RES, V57, P269, DOI 10.1111/jpi.12167; Zhang J, 2014, POSTHARVEST DECAY CO, P309; Zhang Q, 2020, SCI REP-UK, V10, DOI 10.1038/s41598-020-60278-x; Zielinska Sylwia, 2013, Biotechnologia (Poznan), V94, P253</t>
  </si>
  <si>
    <t>WOS:000581820200009</t>
  </si>
  <si>
    <t>Melatonin application differentially modulates the enzymes associated with antioxidative machinery and ascorbate-glutathione cycle during arsenate exposure in indica rice varieties</t>
  </si>
  <si>
    <t>Samanta, S.; Banerjee, A.; Roychoudhury, A.</t>
  </si>
  <si>
    <t>Arsenic (As) contamination and accumulation in rice is a serious concern causing severe oxidative damage. Melatonin acts as a protective agent in plant defence against multiple abiotic stresses. The mechanism of antioxidant function of melatonin during As stress in rice genotypes is less studied. In this study, hydroponically-grown As-susceptible (Khitish) and As-tolerant (Muktashri) rice cultivars, subjected to 150 mu marsenate stress, were supplemented with exogenously applied melatonin (20 mu m) to examine the plant defence mechanism. Melatonin (Mel) increased root and shoot length, fresh and dry weight, chlorophyllaandbcontent and activated reducing power and free radical scavenging capacity in both rice cultivars. The role of Mel in the sensitive variety appeared to be more prominent with respect to reduced water saturation deficit by reducing endogenous As and H(2)O(2)accumulation, and enhancing overall antioxidant capacity by imposing reduced requirement of catalase for ROS detoxification, and restoring As-inhibited activity of glutathione-S-transferase, glutathione peroxidase and dehydroascorbate reductase. In contrast, melatonin treatment in the tolerant cultivar required reduced involvement of ascorbate peroxidase to deal with As toxicity, and complemented the stress-mediated inhibition of guaiacol peroxidase activity. Isozyme profiling also established extensive varietal differences with regard to induction of new isoform(s) by Mel during As treatment. This study provides clear insights into mechanistic details of the regulation of antioxidative enzymes by melatonin in contrasting rice genotypes, which may prove helpful in generating As tolerance in susceptible rice varieties grown in marginalized soils, thereby improving crop yield and productivity.</t>
  </si>
  <si>
    <t>10.1111/plb.13181</t>
  </si>
  <si>
    <t>Samanta, S.</t>
  </si>
  <si>
    <t xml:space="preserve"> Roychoudhury, A.</t>
  </si>
  <si>
    <t>arsenic tolerance; melatonin; rice; antioxidant enzymes; oxidative damage; ascorbate-glutathione cycle</t>
  </si>
  <si>
    <t>OXIDATIVE STRESS; DROUGHT STRESS; HEAVY-METALS; SENESCENCE; TOLERANCE; CAPACITY; CADMIUM; PLANTS; SEED; ALLEVIATION</t>
  </si>
  <si>
    <t>[Samanta, S.; Banerjee, A.; Roychoudhury, A.] St Xaviers Coll Autonomous, Post Grad Dept Biotechnol, 30 Mother Teresa Sarani, Kolkata 700016, W Bengal, India</t>
  </si>
  <si>
    <t>Roychoudhury, Aryadeep/0000-0003-2324-940X; Banerjee, Aditya/0000-0003-0365-5582</t>
  </si>
  <si>
    <t>Aghdam MS, 2017, FOOD CHEM, V221, P1650, DOI 10.1016/j.foodchem.2016.10.123; Al-Huqail AA, 2020, ECOTOX ENVIRON SAFE, V201, DOI 10.1016/j.ecoenv.2020.110822; Alonso R, 2001, PLANT CELL ENVIRON, V24, P905, DOI 10.1046/j.0016-8025.2001.00738.x; ARNON DI, 1949, PLANT PHYSIOL, V24, P1, DOI 10.1104/pp.24.1.1; AWASTHI YC, 1975, J BIOL CHEM, V250, P5144; Banerjee A, 2019, PLANT CELL REP, V38, P1217, DOI 10.1007/s00299-019-02438-6; Banerjee S, 2019, SAFETY, V5, DOI 10.3390/safety5030055; Basu S, 2012, INDIAN J BIOCHEM BIO, V49, P115; Basu S, 2010, PLANT GROWTH REGUL, V60, P51, DOI 10.1007/s10725-009-9418-4; BRADFORD MM, 1976, ANAL BIOCHEM, V72, P248, DOI 10.1016/0003-2697(76)90527-3; Campos CN, 2019, AGR WATER MANAGE, V211, P37, DOI 10.1016/j.agwat.2018.09.025; Chandrakar V, 2016, J SOIL SCI PLANT NUT, V16, P662; Colville L, 2008, J EXP BOT, V59, P3857, DOI 10.1093/jxb/ern229; Cui GB, 2017, PLANT PHYSIOL BIOCH, V118, P138, DOI 10.1016/j.plaphy.2017.06.014; Das K, 2014, FRONT ENV SCI-SWITZ, V2, DOI 10.3389/fenvs.2014.00053; Das S, 2018, ECOTOXICOLOGY, V27, P1387, DOI 10.1007/s10646-018-1994-5; Dawood MG, 2015, ACTA BIOL COLOMB, V20, P223, DOI 10.15446/abc.v20n2.43291; Farouk S, 2019, ECOTOX ENVIRON SAFE, V180, P333, DOI 10.1016/j.ecoenv.2019.05.021; Haag-Kerwer A, 1999, J EXP BOT, V50, P1827, DOI 10.1093/jexbot/50.341.1827; Hossain MZ, 2006, BIOL PLANTARUM, V50, P210, DOI 10.1007/s10535-006-0009-1; Jahan MS, 2020, ECOTOX ENVIRON SAFE, V197, DOI 10.1016/j.ecoenv.2020.110593; Jiang CQ, 2016, ACTA PHYSIOL PLANT, V38, DOI 10.1007/s11738-016-2101-2; Khan MN, 2019, IND CROP PROD, V140, DOI 10.1016/j.indcrop.2019.111597; Kim EJ, 2016, CHEMOSPHERE, V152, P274, DOI 10.1016/j.chemosphere.2016.03.005; LAEMMLI UK, 1970, NATURE, V227, P680, DOI 10.1038/227680a0; Li CX, 2007, J ENVIRON SCI, V19, P725, DOI 10.1016/S1001-0742(07)60121-1; Li G, 2011, ENVIRON INT, V37, P1219, DOI 10.1016/j.envint.2011.05.007; Li JH, 2019, MOLECULES, V24, DOI 10.3390/molecules24091826; Liang CZ, 2015, J PINEAL RES, V59, P91, DOI 10.1111/jpi.12243; Liang D, 2018, FRONT PLANT SCI, V9, DOI 10.3389/fpls.2018.00426; Mostofa MG, 2015, SCI REP-UK, V5, DOI 10.1038/srep14078; NAKANO Y, 1981, PLANT CELL PHYSIOL, V22, P867; Panda SK, 2003, BIOL PLANTARUM, V46, P289, DOI 10.1023/A:1022871131698; Paul S, 2018, J PLANT GROWTH REGUL, V37, P657, DOI 10.1007/s00344-017-9762-y; Roychoudhury A., 2012, OXIDATIVE STRESS PLA, P177; Sami A, 2020, PLANT BIOLOGY, V22, P679, DOI 10.1111/plb.13093; Shi HT, 2015, J EXP BOT, V66, P681, DOI 10.1093/jxb/eru373; Siddiqui MH, 2020, J HAZARD MATER, V398, DOI 10.1016/j.jhazmat.2020.122882; Siddiqui MH, 2020, J PLANT GROWTH REGUL, V39, P1488, DOI 10.1007/s00344-020-10122-3; Siddiqui MH, 2019, ECOTOX ENVIRON SAFE, V180, P656, DOI 10.1016/j.ecoenv.2019.05.043; Singh S, 2016, FRONT PLANT SCI, V6, DOI 10.3389/fpls.2015.01143; Singh S, 2017, ECOTOX ENVIRON SAFE, V145, P50, DOI 10.1016/j.ecoenv.2017.07.013; Tan DX, 2007, PLANT SIGNAL BEHAV, V2, P514, DOI 10.4161/psb.2.6.4639; Tiwari S, 2017, ECOL ENG, V100, P211, DOI 10.1016/j.ecoleng.2016.12.007; Tripathi P, 2012, ECOTOX ENVIRON SAFE, V79, P189, DOI 10.1016/j.ecoenv.2011.12.019; Velikova V, 2000, PLANT SCI, V151, P59, DOI 10.1016/S0168-9452(99)00197-1; Wang PT, 2018, PLANT PHYSIOL, V178, P1568, DOI 10.1104/pp.18.01042; Wang P, 2012, J PINEAL RES, V53, P11, DOI 10.1111/j.1600-079X.2011.00966.x; Xalxo R, 2019, CHEMOSPHERE, V221, P1, DOI 10.1016/j.chemosphere.2019.01.029; Xia H, 2017, IOP C SER EARTH ENV, V94, DOI 10.1088/1755-1315/94/1/012024; Xie CC, 2018, INT J PHYTOREMEDIAT, V20, P1408, DOI 10.1080/15226514.2018.1488813; Yadu B, 2018, J PLANT GROWTH REGUL, V37, P1113, DOI 10.1007/s00344-018-9786-y; Zhang N, 2016, FRONT PLANT SCI, V7, DOI 10.3389/fpls.2016.00197</t>
  </si>
  <si>
    <t>WOS:000577670600001</t>
  </si>
  <si>
    <t>CBF-responsive pathway and phytohormones are involved in melatonin-improved photosynthesis and redox homeostasis under aerial cold stress in watermelon</t>
  </si>
  <si>
    <t>Chang, Jingjing; Guo, Yanliang; Zhang, Zixing; Wei, Chunhua; Zhang, Yong; Ma, Jianxiang; Yang, Jianqiang; Zhang, Xian; Li, Hao</t>
  </si>
  <si>
    <t>Due to the insulation provided by soil, plant shoots always suffer cold stress prior to roots when ambient temperatures fall rapidly. Melatonin can enhance cold tolerance of shoots via systemic signaling from roots; however, the underlying mechanisms driving the process remain unclear. This study reports that root-pretreatment with 1.5 mu M melatonin alleviated aerial cold-induced inhibition of photosystem II and oxidative stress. The fortification of the photosystem by melatonin was accompanied by increased thermal dissipation, while the melatonin-induced alleviation of oxidative stress was attributed to the improved efficiency of the ascorbate-glutathione cycle under aerial cold stress. Melatonin significantly upregulated the expressions ofC-repeat binding factor 1(CBF1),inducer of CBF expressions 1, and fourcold-responsivegenes after aerial cold stress. It suggests that melatonin-promoted cold tolerance might be related to the CBF-responsive pathway, which plays an important role in improving photosynthesis and redox homeostasis. Additionally, rhizospheric melatonin application increased both jasmonic acid (JA) and indoleacetic acid (IAA) levels but decreased abscisic acid (ABA) levels in leaves by regulating biosynthetic or catabolic genes under aerial cold stress. Thus, melatonin might function synergistically with JA and IAA, while antagonistically with ABA in regulating the responses of plants to cold stress. These results suggest the involvement of both CBF-responsive pathway and phytohormones in melatonin-mediated systemic tolerance against cold stress.</t>
  </si>
  <si>
    <t>10.1007/s11738-020-03147-4</t>
  </si>
  <si>
    <t>Chang, Jingjing</t>
  </si>
  <si>
    <t xml:space="preserve"> Li, Hao</t>
  </si>
  <si>
    <t>CBF-responsive pathway; Cold stress; Melatonin; Phytohormone; Redox homeostasis; Watermelon</t>
  </si>
  <si>
    <t>HYDROGEN-PEROXIDE; TRANSCRIPTION FACTORS; ASCORBIC-ACID; EXOGENOUS MELATONIN; FREEZING TOLERANCE; GENE-EXPRESSION; ABSCISIC-ACID; GLUTATHIONE; AUXIN; INDUCTION</t>
  </si>
  <si>
    <t>[Chang, Jingjing; Guo, Yanliang; Zhang, Zixing; Wei, Chunhua; Zhang, Yong; Ma, Jianxiang; Yang, Jianqiang; Zhang, Xian; Li, Hao] Northwest A&amp;F Univ, Coll Hort, State Key Lab Crop Stress Biol Arid Areas, Yangling 712100, Shaanxi, Peoples R China</t>
  </si>
  <si>
    <t>Zhang, X; Li, H (corresponding author), Northwest A&amp;F Univ, Coll Hort, State Key Lab Crop Stress Biol Arid Areas, Yangling 712100, Shaanxi, Peoples R China.</t>
  </si>
  <si>
    <t>zhangxian098@126.com; yuanyilihao123@163.com</t>
  </si>
  <si>
    <t>Ahammed GJ, 2020, SCI HORTIC-AMSTERDAM, V265, DOI 10.1016/j.scienta.2020.109205; Allen DJ, 2001, TRENDS PLANT SCI, V6, P36, DOI 10.1016/S1360-1385(00)01808-2; Arnao MB, 2018, ANN BOT-LONDON, V121, P195, DOI 10.1093/aob/mcx114; ARRIGONI O, 1981, FEBS LETT, V125, P242, DOI 10.1016/0014-5793(81)80729-6; Bose J, 2014, J EXP BOT, V65, P1241, DOI 10.1093/jxb/ert430; Cai XT, 2014, NAT COMMUN, V5, DOI 10.1038/ncomms6833; Chen Q, 2009, J PLANT PHYSIOL, V166, P324, DOI 10.1016/j.jplph.2008.06.002; Chinnusamy V, 2007, TRENDS PLANT SCI, V12, P444, DOI 10.1016/j.tplants.2007.07.002; Deng AX, 2008, J INTEGR PLANT BIOL, V50, P1046, DOI 10.1111/j.1744-7909.2008.00715.x; DUBBELS R, 1995, J PINEAL RES, V18, P28, DOI 10.1111/j.1600-079X.1995.tb00136.x; Eremina M, 2016, CELL MOL LIFE SCI, V73, P797, DOI 10.1007/s00018-015-2089-6; Fowler G, 2003, FREE RADICAL BIO MED, V34, P77, DOI 10.1016/S0891-5849(02)01186-3; FOYER CH, 1976, PLANTA, V133, P21, DOI 10.1007/BF00386001; Foyer CH, 2011, PLANT PHYSIOL, V155, P2, DOI 10.1104/pp.110.167569; Gong ZZ, 2002, P NATL ACAD SCI USA, V99, P11507, DOI 10.1073/pnas.172399299; Guo XY, 2018, J INTEGR PLANT BIOL, V60, P745, DOI 10.1111/jipb.12706; Guo ZX, 2016, PLANT PHYSIOL, V172, P1259, DOI 10.1104/pp.16.01202; Hasan MK, 2019, J AGR FOOD CHEM, V67, P10563, DOI 10.1021/acs.jafc.9b02404; HATTORI A, 1995, BIOCHEM MOL BIOL INT, V35, P627; Hentrich M, 2013, PLANT J, V74, P626, DOI 10.1111/tpj.12152; Hu YR, 2013, PLANT CELL, V25, P2907, DOI 10.1105/tpc.113.112631; Jabs T, 1996, SCIENCE, V273, P1853, DOI 10.1126/science.273.5283.1853; Jain M, 2009, FEBS J, V276, P3148, DOI 10.1111/j.1742-4658.2009.07033.x; Knight H, 2004, PLANT PHYSIOL, V135, P1710, DOI 10.1104/pp.104.043562; Kong QS, 2014, PLOS ONE, V9, DOI 10.1371/journal.pone.0090612; Korkmaz A, 2001, J AM SOC HORTIC SCI, V126, P404, DOI 10.21273/JASHS.126.4.404; Kurepin LV, 2013, INT J MOL SCI, V14, P12729, DOI 10.3390/ijms140612729; LAW MY, 1983, BIOCHEM J, V210, P899, DOI 10.1042/bj2100899; Li H, 2017, SCI REP-UK, V7, DOI 10.1038/srep40858; Li H, 2016, J PINEAL RES, V60, P206, DOI 10.1111/jpi.12304; Liu JY, 2018, J INTEGR PLANT BIOL, V60, P780, DOI 10.1111/jipb.12657; Liu LJ, 2013, BIOSCI BIOTECH BIOCH, V77, P516, DOI 10.1271/bbb.120752; Livak KJ, 2001, METHODS, V25, P402, DOI 10.1006/meth.2001.1262; Maxwell K, 2000, J EXP BOT, V51, P659, DOI 10.1093/jexbot/51.345.659; Medina J, 2011, PLANT SCI, V180, P3, DOI 10.1016/j.plantsci.2010.06.019; NAKANO Y, 1981, PLANT CELL PHYSIOL, V22, P867; Park WJ, 2011, J PLANT BIOL, V54, P143, DOI 10.1007/s12374-011-9159-6; Peleg Z, 2011, CURR OPIN PLANT BIOL, V14, P290, DOI 10.1016/j.pbi.2011.02.001; RAO MV, 1995, PHOTOCHEM PHOTOBIOL, V62, P719, DOI 10.1111/j.1751-1097.1995.tb08721.x; Rivero RM, 2001, PLANT SCI, V160, P315, DOI 10.1016/S0168-9452(00)00395-2; Savitch LV, 2005, PLANT CELL PHYSIOL, V46, P1525, DOI 10.1093/pcp/pci165; Sharma P., 2012, J BOT, V2012, DOI [10.1155/2012/217037, DOI 10.1155/2012/217037, 10.1155/2012/872875]; Shi HT, 2014, J PINEAL RES, V57, P185, DOI 10.1111/jpi.12155; Shi YT, 2018, TRENDS PLANT SCI, V23, P623, DOI 10.1016/j.tplants.2018.04.002; Shi YT, 2015, PLANT CELL PHYSIOL, V56, P7, DOI 10.1093/pcp/pcu115; Strasser BJ, 1995, PHOTOSYNTHESIS: FROM LIGHT TO BIOSPHERE, VOL 5, P977; Sun JQ, 2011, NEW PHYTOL, V191, P360, DOI 10.1111/j.1469-8137.2011.03713.x; Sun JQ, 2009, PLANT CELL, V21, P1495, DOI 10.1105/tpc.108.064303; Suzuki N, 2006, PHYSIOL PLANTARUM, V126, P45, DOI 10.1111/j.0031-9317.2005.00582.x; Takahashi S, 2008, TRENDS PLANT SCI, V13, P178, DOI 10.1016/j.tplants.2008.01.005; Thakur P, 2013, PLANT ACCLIMATION EN, P29, DOI DOI 10.1007/978-1-4614-5001-6_2; ThordalChristensen H, 1997, PLANT J, V11, P1187, DOI 10.1046/j.1365-313X.1997.11061187.x; Vankova R, 2014, ENVIRON EXP BOT, V101, P12, DOI 10.1016/j.envexpbot.2014.01.002; Wang P, 2012, J PINEAL RES, V53, P11, DOI 10.1111/j.1600-079X.2011.00966.x; Wen D, 2016, FRONT PLANT SCI, V7, DOI 10.3389/fpls.2016.00718; Yadav SK, 2010, AGRON SUSTAIN DEV, V30, P515, DOI 10.1051/agro/2009050; Yang JC, 2001, PLANT PHYSIOL, V127, P315, DOI 10.1104/pp.127.1.315; Zhang HM, 2014, J PINEAL RES, V57, P131, DOI 10.1111/jpi.12162; Zhang N, 2015, J EXP BOT, V66, P647, DOI 10.1093/jxb/eru336; Zhao ML, 2013, PLANT CELL ENVIRON, V36, P30, DOI 10.1111/j.1365-3040.2012.02551.x; Zhou WJ, 1998, PLANT GROWTH REGUL, V26, P41, DOI 10.1023/A:1006004921265</t>
  </si>
  <si>
    <t>WOS:000574742600001</t>
  </si>
  <si>
    <t>Melatonin Counteracts Drought Induced Oxidative Damage and Stimulates Growth, Productivity and Fruit Quality Properties of Tomato Plants</t>
  </si>
  <si>
    <t>Ibrahim, Mohamed F. M.; Abd Elbar, Ola H.; Farag, Reham; Hikal, Mohamed; El-Kelish, Amr; Abou El-Yazied, Ahmed; Alkahtani, Jawaher; Abd El-Gawad, Hany G.</t>
  </si>
  <si>
    <t>Melatonin N-Acetyl-5-methoxytryptamine (MT) has recently been considered as a new plant growth regulator with multiple physiological functions. Although many previous studies have confirmed that exogenous applied-MT can alleviate the deleterious effects of drought stress in many plant species, most of these studies were exclusive on seeds, seedlings, and young plants for a short period of their life cycles. Therefore, the knowledge of using MT as a potential promising agricultural foliar application to improve crop productivity and quality is still insufficient under adverse open field conditions. In this study, we investigated the effect of MT as a foliar application at 0, 20, and 40 ppm on tomato plants that were grown in the open field under the long term of optimal and deficit irrigation conditions. The results indicated that exogenous MT significantly enhanced plant growth, chlorophyll and activities of antioxidant enzymes, including ascorbate peroxidase (APX), catalase (CAT), and peroxidase (POX). This improvement was associated with a marked reduction in proline and soluble sugars. In addition, applied-MT worked as a protective agent against oxidative damage by reducing the cellular content of toxic substances such as H2O2 and malondialdehyde (MDA). Similarly, MT-treated plants showed greater total fruit yield with improving its quality attributes like total soluble solids (TSS), ascorbic acid, and lycopene. Generally, the highest significant fruit yield either under well-watered (13.7%) or water deficit (37.4%) conditions was achieved by the treatment of 20 ppm MT. These results indicate that exogenous MT played an essential role in enhancing tomato tolerance to deficit irrigation and could be recommended as a promising agricultural treatment under such conditions.</t>
  </si>
  <si>
    <t>10.3390/plants9101276</t>
  </si>
  <si>
    <t>Ibrahim, Mohamed F. M.</t>
  </si>
  <si>
    <t xml:space="preserve"> Abd El-Gawad, Hany G.</t>
  </si>
  <si>
    <t>Melatonin; Solanum lycopersicum L; drought; antioxidant enzymes; quality attributes</t>
  </si>
  <si>
    <t>ABIOTIC STRESS TOLERANCE; HYDROGEN-PEROXIDE; ANTIOXIDANT SYSTEMS; ROOT REGENERATION; SEED-GERMINATION; WATER-DEFICIT; OXYGEN; SENESCENCE; SALINITY; PROFILES</t>
  </si>
  <si>
    <t>[Ibrahim, Mohamed F. M.; Abd Elbar, Ola H.; Farag, Reham] Ain Shams Univ, Fac Agr, Dept Agr Bot, Cairo 11566, Egypt; [Hikal, Mohamed] Ain Shams Univ, Fac Agr, Dept Biochem, Cairo 11566, Egypt; [El-Kelish, Amr] Suez Canal Univ Ismailia, Fac Sci, Bot Dept, Ismailia 41522, Egypt; [Abou El-Yazied, Ahmed; Abd El-Gawad, Hany G.] Ain Shams Univ, Fac Agr, Dept Hort, Cairo 11566, Egypt; [Alkahtani, Jawaher] King Saud Univ, Coll Sci, Dept Bot &amp; Microbiol, Riyadh 11451, Saudi Arabia</t>
  </si>
  <si>
    <t>Ibrahim, MFM (corresponding author), Ain Shams Univ, Fac Agr, Dept Agr Bot, Cairo 11566, Egypt.; El-Kelish, A (corresponding author), Suez Canal Univ Ismailia, Fac Sci, Bot Dept, Ismailia 41522, Egypt.; Abd El-Gawad, HG (corresponding author), Ain Shams Univ, Fac Agr, Dept Hort, Cairo 11566, Egypt.</t>
  </si>
  <si>
    <t>Ibrahim_mfm@agr.asu.edu.eg; olaabdelbar@agr.asu.edu.eg; Reham_hassan@agr.asu.edu.eg; Mohamed_elsayed4@agr.asu.edu.eg; amr.elkelish@science.suez.edu.eg; ahmed_abdelhafez2@agr.asu.edu.eg; jsalqahtani@ksu.edu.sa; hany_gamal2005@agr.asu.edu.eg</t>
  </si>
  <si>
    <t>El-Gawad, Hany Abd/AAV-8156-2020; Elkelish, Amr/R-6828-2018; Ibrahim, Mohamed Farag Mohamed/AAV-8189-2020</t>
  </si>
  <si>
    <t>El-Gawad, Hany Abd/0000-0002-4565-0969; Elkelish, Amr/0000-0002-1683-8436; Ibrahim, Mohamed Farag Mohamed/0000-0003-1601-5082; Abou El-Yazied, Ahmed/0000-0003-1977-5140; Farag, Reham/0000-0002-5758-9501</t>
  </si>
  <si>
    <t>Alhaithloul HA, 2020, BIOMOLECULES, V10, DOI 10.3390/biom10010043; Arnao MB, 2009, J PINEAL RES, V46, P58, DOI 10.1111/j.1600-079X.2008.00625.x; Arnao MB, 2007, J PINEAL RES, V42, P147, DOI 10.1111/j.1600-079X.2006.00396.x; Arnao MB, 2019, TRENDS PLANT SCI, V24, P38, DOI 10.1016/j.tplants.2018.10.010; ARNON DI, 1949, PLANT PHYSIOL, V24, P1, DOI 10.1104/pp.24.1.1; ASADA K, 1992, PHYSIOL PLANTARUM, V85, P235, DOI 10.1111/j.1399-3054.1992.tb04728.x; Association of Official Analytical Chemists, 1990, 98533 ASS OFF AN CHE, P1108; Barickman TC, 2017, J PLANT NUTR, V40, P964, DOI 10.1080/01904167.2016.1231812; BATES LS, 1973, PLANT SOIL, V39, P205, DOI 10.1007/BF00018060; BHOWMIK D, 2012, J PHARM PHYTOCHEMIST, V1, P33; BRADFORD MM, 1976, ANAL BIOCHEM, V72, P248, DOI 10.1016/0003-2697(76)90527-3; Buttar ZA, 2020, PLANTS-BASEL, V9, DOI 10.3390/plants9070809; CAKMAK I, 1993, J EXP BOT, V44, P127, DOI 10.1093/jxb/44.1.127; Campos CN, 2019, AGR WATER MANAGE, V211, P37, DOI 10.1016/j.agwat.2018.09.025; Chen YE, 2018, PHYSIOL PLANTARUM, V164, P349, DOI 10.1111/ppl.12737; Chow PS, 2004, TREE PHYSIOL, V24, P1129, DOI 10.1093/treephys/24.10.1129; Debnath B, 2019, INT J MOL SCI, V20, DOI 10.3390/ijms20051040; Debnath B, 2018, MOLECULES, V23, DOI 10.3390/molecules23081868; Ding F, 2018, MOLECULES, V23, DOI 10.3390/molecules23071605; El-Esawi MA, 2020, ANTIOXIDANTS-BASEL, V9, DOI 10.3390/antiox9010043; Elkeilsh A, 2019, J PLANT RES, V132, P881, DOI 10.1007/s10265-019-01143-5; Elkelish A, 2020, PLANTS-BASEL, V9, DOI 10.3390/plants9040431; Elkelish AA, 2019, J APPL BOT FOOD QUAL, V92, P258, DOI 10.5073/JABFQ.2019.092.036; ElSayed AI, 2020, PLANTS-BASEL, V9, DOI 10.3390/plants9070854; Farooq M, 2009, SUSTAINABLE AGRICULTURE, P153, DOI [10.1007/978-90-481-2666-8_12, 10.1051/agro:2008021]; Fish WW, 2002, J FOOD COMPOS ANAL, V15, P309, DOI 10.1006/jfca.2002.1069; Foolad MR, 2003, GENOME, V46, P536, DOI [10.1139/g03-035, 10.1139/G03-035]; Gao WY, 2019, INT J MOL SCI, V20, DOI 10.3390/ijms20051176; Gill SS, 2010, PLANT PHYSIOL BIOCH, V48, P909, DOI 10.1016/j.plaphy.2010.08.016; Habib N, 2020, PLANTS-BASEL, V9, DOI 10.3390/plants9020285; HAMMERSCHMIDT R, 1982, PHYSIOL PLANT PATHOL, V20, P73, DOI 10.1016/0048-4059(82)90025-X; Hare PD, 1998, PLANT CELL ENVIRON, V21, P535, DOI 10.1046/j.1365-3040.1998.00309.x; Hashim AM, 2020, PLANTS-BASEL, V9, DOI 10.3390/plants9070869; HEATH RL, 1968, ARCH BIOCHEM BIOPHYS, V125, P189, DOI 10.1016/0003-9861(68)90654-1; Huang GT, 2012, MOL BIOL REP, V39, P969, DOI 10.1007/s11033-011-0823-1; Ibrahim MFM, 2021, J HORTIC SCI BIOTECH, V96, P94, DOI 10.1080/14620316.2020.1793691; Ibrahim M. F. M, 2016, J HORTICULT SCI ORNA, V8, P125, DOI DOI 10.5829/IDOSI.JHSOP.2016.8.3.1180; Ibrahim M.F.M., 2014, MIDDLE E J APPL SCI, V4, P806; Ibrahim M. F. M., 2016, AM EURASIAN J AGR EN, V16, P677; Ibrahim M.F.M., 2015, WORLD J AGR SCI, V11; Ibrahim MFM, 2020, AGRONOMY-BASEL, V10, DOI 10.3390/agronomy10081212; Jahan MS, 2020, ECOTOX ENVIRON SAFE, V197, DOI 10.1016/j.ecoenv.2020.110593; Kuromori T., 2014, MOL BIOL, DOI DOI 10.1007/978-1-4614-7570-5_; Lee BR, 2007, J EXP BOT, V58, P1271, DOI 10.1093/jxb/erl280; Lee HY, 2014, J PINEAL RES, V57, P262, DOI 10.1111/jpi.12165; Li H, 2019, PLANT SCI, V278, P32, DOI 10.1016/j.plantsci.2018.10.016; Li JH, 2019, MOLECULES, V24, DOI 10.3390/molecules24091826; Liu JL, 2015, PLANT GROWTH REGUL, V77, P317, DOI 10.1007/s10725-015-0066-6; Moustafa-Farag M, 2020, PLANTS-BASEL, V9, DOI 10.3390/plants9060724; Murch SJ, 2001, IN VITRO CELL DEV-PL, V37, P786; Nahar K., 2017, ASIAN J SOIL SCI PLA, V2, P1, DOI [10.9734/AJSSPN/2017/36861, DOI 10.9734/AJSSPN/2017/36861]; NAKANO Y, 1981, PLANT CELL PHYSIOL, V22, P867; Nuruddin MM, 2003, HORTSCIENCE, V38, P1389, DOI 10.21273/HORTSCI.38.7.1389; Pandey HC, 2010, J ENVIRON BIOL, V31, P435; Pandey SK, 2011, CROP SCI, V51, P2303, DOI 10.2135/cropsci2010.10.0579; Pavlovic I, 2018, INT J MOL SCI, V19, DOI 10.3390/ijms19102866; Pek Z, 2014, CENT EUR J BIOL, V9, P383, DOI 10.2478/s11535-013-0279-5; Reiter RJ, 2015, MOLECULES, V20, P7396, DOI 10.3390/molecules20047396; Sanchez-Rodriguez E, 2012, FOOD CHEM, V134, P775, DOI 10.1016/j.foodchem.2012.02.180; Sarropoulou V, 2012, PLANT PHYSIOL BIOCH, V61, P162, DOI 10.1016/j.plaphy.2012.10.001; SAS, 1988, SAS STAT US GUID REL; Schaefer M, 2009, J PINEAL RES, V46, P49, DOI 10.1111/j.1600-079X.2008.00614.x; Schuppler U, 1998, PLANT PHYSIOL, V117, P667, DOI 10.1104/pp.117.2.667; Sharma A, 2019, PLANTS-BASEL, V8, DOI 10.3390/plants8070190; Shi H, 2016, FRONT PLANT SCI, V7, DOI 10.3389/fpls.2016.01124; SMIRNOFF N, 1993, NEW PHYTOL, V125, P27, DOI 10.1111/j.1469-8137.1993.tb03863.x; Soliman M, 2019, PLANTS-BASEL, V8, DOI 10.3390/plants8120562; Tan DX, 2000, BIOL SIGNAL RECEPT, V9, P137; Velikova V, 2000, PLANT SCI, V151, P59, DOI 10.1016/S0168-9452(99)00197-1; Wang JF, 2019, AGRONOMY-BASEL, V9, DOI 10.3390/agronomy9110702; Wang ML, 2020, ANTIOXIDANTS-BASEL, V9, DOI 10.3390/antiox9030218; Wang P, 2013, J PINEAL RES, V54, P292, DOI 10.1111/jpi.12017; Wang ZB, 2018, BIOL OPEN, V7, DOI 10.1242/bio.035279; Wei J, 2018, J PINEAL RES, V65, DOI 10.1111/jpi.12500; Wei W, 2015, J EXP BOT, V66, P695, DOI 10.1093/jxb/eru392; WU Y., 2016, ACTA BOT BOREALI OCC, V16; Xiong LM, 2003, PLANT PHYSIOL, V133, P29, DOI 10.1104/pp.103.025395; Ye J, 2016, ACTA PHYSIOL PLANT, V38, DOI 10.1007/s11738-015-2045-y; Zhang HJ, 2014, J PINEAL RES, V57, P269, DOI 10.1111/jpi.12167</t>
  </si>
  <si>
    <t>WOS:000586245800001</t>
  </si>
  <si>
    <t>Chlorophyll-a Fluorescence Analysis Reveals Differential Response of Photosynthetic Machinery in Melatonin-Treated Oat Plants Exposed to Osmotic Stress</t>
  </si>
  <si>
    <t>Alyammahi, Onoud; Gururani, Mayank Anand</t>
  </si>
  <si>
    <t>In this study, the effects of melatonin-induced enhancement on the principal photosynthetic parameters and antioxidant machinery were investigated in Avena sativa (oat) plants exposed to polyethylene glycol (PEG)-induced osmotic stress. The parameters of growth, chlorophyll content, stomatal conductance, proline accumulation, lipid peroxidation, and electrolyte leakage showed noteworthy improvements between the groups. Melatonin treatment caused upregulation of the genes that encode the three major antioxidant enzymes: ascorbate peroxidase (APX), superoxide dismutase (SOD) and catalase (CAT). Chlorophyll-a fluorescence kinetic analyses revealed that melatonin treatment improved performance indices (PIABS and PItotal), quantum yields, and efficiencies of photosystem II (PSII) in oat plants subjected to PEG-induced osmotic stress. Furthermore, upregulation of five genes (PsbA, PsbB, PsbC, PsbD, and PsbO) that encode the core proteins of PSII implied melatonin exerted a positive influence on photosynthesis under conditions of osmotic stress.</t>
  </si>
  <si>
    <t>10.3390/agronomy10101520</t>
  </si>
  <si>
    <t>Alyammahi, Onoud</t>
  </si>
  <si>
    <t>abiotic stress; Avena sativa; chlorophyll-a; melatonin; photosystem II; quantitative PCR; reactive oxygen species</t>
  </si>
  <si>
    <t>TRANSGENIC POTATO PLANTS; ABIOTIC STRESS; PHOTOSYSTEM-II; DROUGHT STRESS; TOLERANCE; EXPRESSION; HEAT; GENE; LEAVES; TOMATO</t>
  </si>
  <si>
    <t>[Alyammahi, Onoud; Gururani, Mayank Anand] UAE Univ, Coll Sci, Dept Biol, Al Ain 15551, U Arab Emirates</t>
  </si>
  <si>
    <t>Gururani, MA (corresponding author), UAE Univ, Coll Sci, Dept Biol, Al Ain 15551, U Arab Emirates.</t>
  </si>
  <si>
    <t>201400163@uaeu.ac.ae; gururani@uaeu.ac.ae</t>
  </si>
  <si>
    <t>Akilan S, 2019, J PLANT INTERACT, V14, P79, DOI 10.1080/17429145.2018.1555679; Arnao MB, 2019, AGRONOMY-BASEL, V9, DOI 10.3390/agronomy9100570; Bricker TM, 2012, BBA-BIOENERGETICS, V1817, P121, DOI 10.1016/j.bbabio.2011.07.006; Byeon Y, 2016, J PINEAL RES, V60, P348, DOI 10.1111/jpi.12317; Camejo D, 2010, J HORTIC SCI BIOTECH, V85, P137, DOI 10.1080/14620316.2010.11512644; Chen LS, 2007, FUNCT PLANT BIOL, V34, P1038, DOI 10.1071/FP07111; Dhankher OP, 2018, PLANT CELL ENVIRON, V41, P877, DOI 10.1111/pce.13207; Dobra J, 2011, J PLANT PHYSIOL, V168, P1588, DOI 10.1016/j.jplph.2011.02.009; Fu JM, 2001, ENVIRON EXP BOT, V45, P105, DOI 10.1016/S0098-8472(00)00084-8; Galano A, 2013, J PINEAL RES, V54, P245, DOI 10.1111/jpi.12010; Gao WY, 2018, MOLECULES, V23, DOI 10.3390/molecules23071580; Ghosh R, 2017, FRONT PLANT SCI, V8, DOI 10.3389/fpls.2017.00100; Gill SS, 2010, PLANT PHYSIOL BIOCH, V48, P909, DOI 10.1016/j.plaphy.2010.08.016; Gururani MA, 2018, PLANT BIOSYST, V152, P945, DOI 10.1080/11263504.2017.1403392; Gururani MA, 2015, MOL PLANT, V8, P1304, DOI 10.1016/j.molp.2015.05.005; Gururani MA, 2016, J PLANT GROWTH REGUL, V35, P11, DOI 10.1007/s00344-015-9502-0; Gururani MA, 2013, PLANT SCI, V198, P7, DOI 10.1016/j.plantsci.2012.09.014; Gururani MA, 2012, PLANT PHYSIOL BIOCH, V58, P182, DOI 10.1016/j.plaphy.2012.07.003; Huo YJ, 2016, FRONT PLANT SCI, V6, DOI 10.3389/fpls.2015.01223; Jedmowski C, 2013, ACTA PHYSIOL PLANT, V35, P345, DOI 10.1007/s11738-012-1077-9; Kabiri R, 2018, FOLIA HORTIC, V30, P155, DOI 10.2478/fhort-2018-0016; Kalaji HM, 2016, ACTA PHYSIOL PLANT, V38, DOI 10.1007/s11738-016-2113-y; Kalaji HM, 2014, PLANT PHYSIOL BIOCH, V81, P16, DOI 10.1016/j.plaphy.2014.03.029; Lazar D, 2013, PLANT SIGNAL BEHAV, V8, DOI 10.4161/psb.23279; Li H, 2017, FRONT PLANT SCI, V8, DOI 10.3389/fpls.2017.00295; Li XN, 2016, J PINEAL RES, V61, P328, DOI 10.1111/jpi.12350; Mathur S, 2011, PLANT BIOLOGY, V13, P1, DOI 10.1111/j.1438-8677.2009.00319.x; Mehta P, 2010, PLANT PHYSIOL BIOCH, V48, P16, DOI 10.1016/j.plaphy.2009.10.006; Mutava RN, 2015, PLANT PHYSIOL BIOCH, V86, P109, DOI 10.1016/j.plaphy.2014.11.010; Nawaz MA, 2018, J PLANT PHYSIOL, V220, P115, DOI 10.1016/j.jplph.2017.11.003; Ni J, 2018, MOLECULES, V23, DOI 10.3390/molecules23040799; Oukarroum A, 2012, PLANT BIOSYST, V146, P1037, DOI 10.1080/11263504.2012.697493; Papageorgiou GC, 2014, ADV PHOTOSYNTH RESP, V40, P1, DOI 10.1007/978-94-017-9032-1_1; Pawlowicz I, 2012, ACTA PHYSIOL PLANT, V34, P1915, DOI 10.1007/s11738-012-0992-0; Perez-Bueno ML, 2011, PHOTOSYNTHETICA, V49, P573, DOI 10.1007/s11099-011-0070-7; Puyang XH, 2015, ECOTOX ENVIRON SAFE, V117, P96, DOI 10.1016/j.ecoenv.2015.03.023; Roose JL, 2011, PLOS ONE, V6, DOI 10.1371/journal.pone.0028624; Sasi S, 2018, PLANTS-BASEL, V7, DOI 10.3390/plants7040100; Sen G, 2014, PHYTOCHEMISTRY, V98, P54, DOI 10.1016/j.phytochem.2013.11.021; Shi HT, 2015, J EXP BOT, V66, P681, DOI 10.1093/jxb/eru373; Soni P, 2017, FEBS OPEN BIO, V7, P367, DOI 10.1002/2211-5463.12184; Strasser R.J., 1981, PHOTOSYNTHESIS, P727; STRASSER RJ, 1995, PHOTOCHEM PHOTOBIOL, V61, P32, DOI 10.1111/j.1751-1097.1995.tb09240.x; Sun LY, 2018, MOLECULES, V23, DOI [10.3390/molecules23051091, 10.3390/molecules23071602]; Toth SZ, 2011, PLANT PHYSIOL, V156, P382, DOI 10.1104/pp.110.171918; Turk H, 2014, PLANT GROWTH REGUL, V74, P139, DOI 10.1007/s10725-014-9905-0; Varghese N, 2019, PLANTS-BASEL, V8, DOI 10.3390/plants8120610; Vuletic V., 2019, PHOTOSYNTHETICA, V57, P116; Wang LY, 2016, PHOTOSYNTHETICA, V54, P19, DOI 10.1007/s11099-015-0140-3; Weeda S, 2014, PLOS ONE, V9, DOI 10.1371/journal.pone.0093462; Wei W, 2015, J EXP BOT, V66, P695, DOI 10.1093/jxb/eru392; Yamamoto Y, 2008, PHOTOSYNTH RES, V98, P589, DOI 10.1007/s11120-008-9372-4; Yi XP, 2008, PHOTOSYNTH RES, V98, P439, DOI 10.1007/s11120-008-9352-8; Yin ZP, 2019, J PLANT INTERACT, V14, P453, DOI 10.1080/17429145.2019.1645895; Yusuf M, 2008, J INTEGR PLANT BIOL, V50, P1096, DOI 10.1111/j.1744-7909.2008.00697.x; Yusuf MA, 2010, BBA-BIOENERGETICS, V1797, P1428, DOI 10.1016/j.bbabio.2010.02.002; Zhang HJ, 2014, J PINEAL RES, V57, P269, DOI 10.1111/jpi.12167; Zushi K, 2012, SCI HORTIC-AMSTERDAM, V148, P39, DOI 10.1016/j.scienta.2012.09.022</t>
  </si>
  <si>
    <t>WOS:000584244600001</t>
  </si>
  <si>
    <t>Insights into exogenous melatonin associated with phenylalanine metabolism in postharvest strawberry</t>
  </si>
  <si>
    <t>Pang, Lingling; Wu, Yan; Pan, Yanfang; Ban, Zhaojun; Li, Li; Li, Xihong</t>
  </si>
  <si>
    <t>Melatonin is a kind of multifunctional hormone, analogous to indoleacetic acid in structure. To uncover the relationship between exogenous melatonin and the phenylalanine pathway, the liquid chromatography mass spectrometry (LCeMS) was performed to quantify endogenous melatonin and individual anthocyanin content. RT-qPCR was used to explore the expression of primary genes involved in anthocyanin biosynthesis. In the present study, we found that the morphology and endogenous melatonin content of strawberries showed a significant improvement and increase in the M50 compared with the other groups. Additionally, anthocyanin accumulation and genes up-regulation, in both the M50 and the M100, all revealed higher levels than that of the control. In conclusion, this work revealed the positive relationship between exogenous melatonin and the phenylalanine metabolism of strawberries.</t>
  </si>
  <si>
    <t>10.1016/j.postharvbio.2020.111244</t>
  </si>
  <si>
    <t>Pang, Lingling</t>
  </si>
  <si>
    <t xml:space="preserve"> Li, Xihong</t>
  </si>
  <si>
    <t>Melatonin; Phenylalanine metabolism; Morphology; Anthocyanin</t>
  </si>
  <si>
    <t>GROWTH-STIMULATING COMPOUND; LEAF SENESCENCE; ANTHOCYANIN ACCUMULATION; ABSCISIC-ACID; PLANT-GROWTH; FRUIT; ABA; BIOSYNTHESIS; QUALITY; GENES</t>
  </si>
  <si>
    <t>[Pang, Lingling; Wu, Yan] Tianjin Univ Sci &amp; Technol, Coll Chem Engn &amp; Mat Sci, Thirteenth St 9, Tianjin 300457, Peoples R China; [Pan, Yanfang; Li, Xihong] Tianjin Univ Sci &amp; Technol, Coll Food Engn &amp; Biotechnol, Tianjin 300457, Peoples R China; [Ban, Zhaojun] Zhejiang Univ Sci &amp; Technol, Sch Biol &amp; Chem Engn, Hangzhou 310023, Peoples R China; [Li, Li] Zhejiang Univ, Coll Biosyst Engn &amp; Food Sci, Yuhangtang Rd 866, Hangzhou 310058, Peoples R China</t>
  </si>
  <si>
    <t>Wu, Y (corresponding author), Tianjin Univ Sci &amp; Technol, Coll Chem Engn &amp; Mat Sci, Thirteenth St 9, Tianjin 300457, Peoples R China.; Li, L (corresponding author), Zhejiang Univ, Coll Biosyst Engn &amp; Food Sci, Yuhangtang Rd 866, Hangzhou 310058, Peoples R China.</t>
  </si>
  <si>
    <t>panglingling2015@163.com; wuyan@tust.edu.cn; panyanfang13@126.com; banzhaojun@zust.edu.cn; lili1984@zju.edu.cn; lixihong606@163.com</t>
  </si>
  <si>
    <t>Aghdam MS, 2019, FOOD CHEM, V293, P285, DOI 10.1016/j.foodchem.2019.05.002; Aghdam MS, 2017, FOOD CHEM, V221, P1650, DOI 10.1016/j.foodchem.2016.10.123; Albert NW, 2009, J EXP BOT, V60, P2191, DOI 10.1093/jxb/erp097; Arnao MB, 2019, TRENDS PLANT SCI, V24, P38, DOI 10.1016/j.tplants.2018.10.010; Arnao MB, 2015, J PINEAL RES, V59, P133, DOI 10.1111/jpi.12253; Arnao MB, 2014, TRENDS PLANT SCI, V19, P789, DOI 10.1016/j.tplants.2014.07.006; Bodelon OG, 2010, FOOD CHEM, V122, P673, DOI 10.1016/j.foodchem.2010.03.029; Byeon Y, 2013, J PINEAL RES, V55, P357, DOI 10.1111/jpi.12077; Cao SF, 2011, FOOD CHEM, V125, P145, DOI 10.1016/j.foodchem.2010.08.051; Carmona L, 2019, FOOD CHEM, V277, P75, DOI 10.1016/j.foodchem.2018.10.108; CRIQUI MH, 1994, LANCET, V344, P1719, DOI 10.1016/S0140-6736(94)92883-5; Davies KM, 2003, EUPHYTICA, V131, P259, DOI 10.1023/A:1024018729349; DUBBELS R, 1995, J PINEAL RES, V18, P28, DOI 10.1111/j.1600-079X.1995.tb00136.x; El-Kereamy A, 2003, PHYSIOL PLANTARUM, V119, P175, DOI 10.1034/j.1399-3054.2003.00165.x; El-Mogy MM, 2019, J BERRY RES, V9, P297, DOI 10.3233/JBR-180361; Ellis CL, 2011, J ATHEROSCLER THROMB, V18, P318, DOI 10.5551/jat.6114; Erdal S, 2019, PLANT CELL REP, V38, P1001, DOI 10.1007/s00299-019-02423-z; Feng SQ, 2010, PLANTA, V232, P245, DOI 10.1007/s00425-010-1170-5; Galetto CD, 2010, FOOD CHEM, V123, P243, DOI 10.1016/j.foodchem.2010.04.018; Gambino G, 2008, PHYTOCHEM ANALYSIS, V19, P520, DOI 10.1002/pca.1078; Gao H, 2016, POSTHARVEST BIOL TEC, V118, P103, DOI 10.1016/j.postharvbio.2016.03.006; Hardeland R, 2011, PROG NEUROBIOL, V93, P350, DOI 10.1016/j.pneurobio.2010.12.004; HATTORI A, 1995, BIOCHEM MOL BIOL INT, V35, P627; He JA, 2010, ANNU REV FOOD SCI T, V1, P163, DOI 10.1146/annurev.food.080708.100754; Heinonen IM, 1998, J AGR FOOD CHEM, V46, P4107, DOI 10.1021/jf980181c; Hernandez-Ruiz J, 2005, J PINEAL RES, V39, P137, DOI 10.1111/j.1600-079X.2005.00226.x; Hernandez-Ruiz J, 2004, PLANTA, V220, P140, DOI 10.1007/s00425-004-1317-3; Hossain MR, 2018, INT J MOL SCI, V19, DOI 10.3390/ijms19030656; Hu W, 2017, J AGR FOOD CHEM, V65, P9987, DOI 10.1021/acs.jafc.7b03354; Jurikova T, 2016, MOLECULES, V21, DOI 10.3390/molecules21121685; LERNER AB, 1959, J AM CHEM SOC, V81, P6084, DOI 10.1021/ja01531a060; LERNER AB, 1958, J AM CHEM SOC, V80, P2587, DOI 10.1021/ja01543a060; Li D, 2019, FOOD CHEM, V285, P163, DOI 10.1016/j.foodchem.2019.01.150; Li MQ, 2016, J PINEAL RES, V61, P291, DOI 10.1111/jpi.12346; Li TT, 2019, BMC PLANT BIOL, V19, DOI 10.1186/s12870-019-1855-2; Liang CZ, 2014, P NATL ACAD SCI USA, V111, P10013, DOI 10.1073/pnas.1321568111; Liang D., 2018, FRONT PLANT SCI, V9, P14; Lin-Wang K, 2011, PLANT CELL ENVIRON, V34, P1176, DOI 10.1111/j.1365-3040.2011.02316.x; Liu CH, 2018, POSTHARVEST BIOL TEC, V139, P47, DOI 10.1016/j.postharvbio.2018.01.016; Liu SM, 2020, POSTHARVEST BIOL TEC, V163, DOI 10.1016/j.postharvbio.2020.111136; da Silva FL, 2007, LWT-FOOD SCI TECHNOL, V40, P374, DOI 10.1016/j.lwt.2005.09.018; Lu HY, 2018, POSTHARVEST BIOL TEC, V142, P60, DOI 10.1016/j.postharvbio.2018.04.007; Ludwig-Muller J, 2015, J PLANT GROWTH REGUL, V34, P697, DOI 10.1007/s00344-015-9544-3; Luksiene Z, 2019, INNOV FOOD SCI EMERG, V52, P463, DOI 10.1016/j.ifset.2019.02.003; Mao CJ, 2017, PLANT PHYSIOL, V174, P1747, DOI 10.1104/pp.17.00542; Mao LC, 2004, POSTHARVEST BIOL TEC, V33, P1, DOI 10.1016/j.postharvbio.2003.12.007; MARTINEZ GA, 1994, J PLANT GROWTH REGUL, V13, P87, DOI 10.1007/BF00210952; Masuda T, 2000, J AGR FOOD CHEM, V48, P1479, DOI 10.1021/jf991294e; Meng JF, 2019, FOOD SCI TECH-BRAZIL, V39, P35, DOI [10.1590/1678-457x.24517, 10.1590/1678-457X.24517]; Miao LX, 2016, FOOD CHEM, V207, P93, DOI 10.1016/j.foodchem.2016.02.077; Nowicka A, 2019, FOOD CHEM, V270, P32, DOI 10.1016/j.foodchem.2018.07.015; Pelagio-Flores R, 2012, J PINEAL RES, V53, P279, DOI 10.1111/j.1600-079X.2012.00996.x; Perin EC, 2019, FOOD CHEM, V271, P516, DOI 10.1016/j.foodchem.2018.07.213; Seifi HS, 2013, NEW PHYTOL, V199, P490, DOI 10.1111/nph.12283; Sun QQ, 2016, J PINEAL RES, V61, P138, DOI 10.1111/jpi.12315; Tan XL, 2019, J PINEAL RES, V67, DOI 10.1111/jpi.12570; Tian SP, 2013, PLANT MOL BIOL, V82, P593, DOI 10.1007/s11103-013-0035-2; Tijero V, 2019, PLANT PHYSIOL BIOCH, V140, P88, DOI 10.1016/j.plaphy.2019.05.007; Wang CK, 1996, J AGR FOOD CHEM, V44, P2014, DOI 10.1021/jf950611o; Wang SQ, 2016, J PROTEOMICS, V143, P298, DOI 10.1016/j.jprot.2016.03.010; Yan JW, 2019, POSTHARVEST BIOL TEC, V147, P29, DOI 10.1016/j.postharvbio.2018.09.002; Yi C, 2010, FOOD CHEM, V118, P42, DOI 10.1016/j.foodchem.2009.04.074; Zhai R, 2018, POSTHARVEST BIOL TEC, V139, P38, DOI 10.1016/j.postharvbio.2018.01.017; Zhang HJ, 2014, J PINEAL RES, V57, P269, DOI 10.1111/jpi.12167; Zhang J, 2017, ENVIRON EXP BOT, V138, P36, DOI 10.1016/j.envexpbot.2017.02.012; Zhang KW, 2012, PLANT J, V69, P667, DOI 10.1111/j.1365-313X.2011.04821.x; Zhang N, 2016, FRONT PLANT SCI, V7, DOI 10.3389/fpls.2016.00197; Zhang YP, 2017, BIOL PLANTARUM, V61, P571, DOI 10.1007/s10535-017-0717-8; Zhang Y, 2014, CURR OPIN PLANT BIOL, V19, P81, DOI 10.1016/j.pbi.2014.05.011; Zhao Y, 2016, P NATL ACAD SCI USA, V113, P1949, DOI 10.1073/pnas.1522840113</t>
  </si>
  <si>
    <t>WOS:000552615900014</t>
  </si>
  <si>
    <t>Melatonin synthesis enzymes interact with ascorbate peroxidase to protect against oxidative stress in cassava</t>
  </si>
  <si>
    <t>Bai, Yujing; Guo, Jingru; Reiter, Russel J.; Wei, Yunxie; Shi, Haitao</t>
  </si>
  <si>
    <t>Melatonin is an important indole amine hormone in animals and plants. The enzymes that catalyse melatonin synthesis positively regulate plant stress responses through modulation of the accumulation of reactive oxygen species (ROS). However, the relationship between melatonin biosynthetic enzymes and ROS-scavenging enzymes has not been characterized. In this study, we demonstrate that two enzymes of the melatonin synthesis pathway in Manihot esculenta (MeTDC2 and MeASMT2) directly interact with ascorbate peroxidase (MeAPX2) in both in vitro and in vivo experiments. Notably, in the presence of MeTDC2 and MeASMT2, MeAPX2 showed significantly higher activity and antioxidant capacity than the purified MeAPX2 protein alone. These findings indicate that MeTDC2-MeAPX2 and MeASMT2-MeAPX2 interactions both activate APX activity and increase antioxidant capacity. In addition, the combination of MeTDC2, MeASMT2, and MeAPX2 conferred improved resistance to hydrogen peroxide in Escherichia coli. Moreover, this combination also positively regulates oxidative stress tolerance in cassava. Taken together, these findings not only reveal a direct interaction between MeTDC2, MeASMT2, and MeAPX2, but also highlight the importance of this interaction in regulating redox homoeostasis and stress tolerance in cassava.</t>
  </si>
  <si>
    <t>10.1093/jxb/eraa267</t>
  </si>
  <si>
    <t>Bai, Yujing</t>
  </si>
  <si>
    <t>Antioxidant; cassava; melatonin; oxidative stress; protein-protein interaction; reactive oxygen species</t>
  </si>
  <si>
    <t>ENHANCED TOLERANCE; HYDROGEN-PEROXIDE; POTATO PLANTS; SALT STRESS; CUZNSOD; APX; DISORDERS</t>
  </si>
  <si>
    <t>[Bai, Yujing; Guo, Jingru; Wei, Yunxie; Shi, Haitao] Hainan Univ, Coll Trop Crops, Hainan Key Lab Sustainable Utilizat Trop Bioresou, Haikou 570228, Hainan, Peoples R China; [Reiter, Russel J.] UT Hlth San Antonio, Dept Cellular &amp; Struct Biol, San Antonio, TX USA</t>
  </si>
  <si>
    <t>Wei, YX; Shi, HT (corresponding author), Hainan Univ, Coll Trop Crops, Hainan Key Lab Sustainable Utilizat Trop Bioresou, Haikou 570228, Hainan, Peoples R China.</t>
  </si>
  <si>
    <t>weiyunxie1989@126.com; haitaoshi@hainanu.edu.cn</t>
  </si>
  <si>
    <t>Arnao MB, 2018, ANN BOT-LONDON, V121, P195, DOI 10.1093/aob/mcx114; Arnao MB, 2019, TRENDS PLANT SCI, V24, P38, DOI 10.1016/j.tplants.2018.10.010; Arnao MB, 2015, J PINEAL RES, V59, P133, DOI 10.1111/jpi.12253; Arnao MB, 2014, TRENDS PLANT SCI, V19, P789, DOI 10.1016/j.tplants.2014.07.006; ARNAO MB, 2019, MELATONIN RES, V2, P152, DOI DOI 10.32794/11250036; Athar HUR, 2008, ENVIRON EXP BOT, V63, P224, DOI 10.1016/j.envexpbot.2007.10.018; Back K, 2016, J PINEAL RES, V61, P426, DOI 10.1111/jpi.12364; Bai Y, 2019, MOL PLANT BREEDING, V18, P2439; Byeon Y, 2015, J PINEAL RES, V58, P343, DOI 10.1111/jpi.12220; Cutler SR, 2000, P NATL ACAD SCI USA, V97, P3718, DOI 10.1073/pnas.97.7.3718; De Souza AP, 2017, NEW PHYTOL, V213, P50, DOI 10.1111/nph.14250; Debnath B, 2019, INT J MOL SCI, V20, DOI 10.3390/ijms20051040; DUBBELS R, 1995, J PINEAL RES, V18, P28, DOI 10.1111/j.1600-079X.1995.tb00136.x; Fan JB, 2018, INT J MOL SCI, V19, DOI 10.3390/ijms19051528; Galano A, 2018, MOLECULES, V23, DOI 10.3390/molecules23030530; Gil-Martin E, 2019, MED RES REV, V39, P2239, DOI 10.1002/med.21582; Hardeland R, 2016, CURR PHARM DESIGN, V22, P1086, DOI 10.2174/1381612822666151214125543; HATTORI A, 1995, BIOCHEM MOL BIOL INT, V35, P627; Illnerova H., 1995, BIOL RHYTHM RES, V26, P406; Jensen EC, 2013, ANAT REC, V296, P378, DOI 10.1002/ar.22641; Kanwar MK, 2018, J PINEAL RES, V65, DOI 10.1111/jpi.12526; Kim MD, 2010, PHYSIOL PLANTARUM, V140, P153, DOI 10.1111/j.1399-3054.2010.01392.x; Lee B, 2016, FOOD CHEM, V201, P315, DOI 10.1016/j.foodchem.2016.01.092; LERNER AB, 1958, J AM CHEM SOC, V80, P2587, DOI 10.1021/ja01543a060; Li B, 2019, BIOMOLECULES, V9, DOI 10.3390/biom9120814; Lim S, 2007, MOL BREEDING, V19, P227, DOI 10.1007/s11032-006-9051-0; Liu JZ, 2019, BMC PLANT BIOL, V19, DOI 10.1186/s12870-019-1707-0; Liu YL, 2002, PLANT J, V31, P777, DOI 10.1046/j.1365-313X.2002.01394.x; Lu Y, 2011, AFRICAN J BIOTECHNOL, V9, P8378; McCallum EJ, 2017, CURR OPIN PLANT BIOL, V38, P50, DOI 10.1016/j.pbi.2017.04.008; Mukherjee S, 2019, J EXP BOT, V70, P6035, DOI 10.1093/jxb/erz375; NAKANO Y, 1981, PLANT CELL PHYSIOL, V22, P867; Papadopulos F, 2007, ULTRASTRUCT PATHOL, V31, P401, DOI 10.1080/01913120701719189; Reiter RJ, 2015, MOLECULES, V20, P7396, DOI 10.3390/molecules20047396; Reiter RJ, 2014, PHYSIOLOGY, V29, P325, DOI 10.1152/physiol.00011.2014; Reiter RJ, 2010, PROG BRAIN RES, V181, P127, DOI 10.1016/S0079-6123(08)81008-4; Salehi B, 2019, CELLS-BASEL, V8, DOI 10.3390/cells8070681; Shalata A, 2001, J EXP BOT, V52, P2207, DOI 10.1093/jexbot/52.364.2207; Sies H, 2017, REDOX BIOL, V11, P613, DOI 10.1016/j.redox.2016.12.035; Singh R, 2017, REDOX BIOL, V11, P213, DOI 10.1016/j.redox.2016.11.006; Tan DX, 2016, J PINEAL RES, V61, P27, DOI 10.1111/jpi.12336; Tan DX, 2015, MOLECULES, V20, P18886, DOI 10.3390/molecules201018886; Tan DX, 2014, INT J MOL SCI, V15, P15858, DOI 10.3390/ijms150915858; Tan DX, 2012, J EXP BOT, V63, P577, DOI 10.1093/jxb/err256; Tan DX, 2019, MELATONIN RES, V2, P44, DOI [10.32794/nr11250011, DOI 10.32794/mr11250011]; Wang YQ, 2015, AUTOPHAGY, V11, P595, DOI 10.1080/15548627.2015.1034408; Wei YX, 2020, J PINEAL RES, V69, DOI 10.1111/jpi.12652; Wei YX, 2020, NEW PHYTOL, V226, P476, DOI 10.1111/nph.16346; Wei YX, 2018, J PINEAL RES, V65, DOI 10.1111/jpi.12487; Wei YX, 2018, J PINEAL RES, V64, DOI 10.1111/jpi.12454; Wei YX, 2017, J EXP BOT, V68, P4997, DOI 10.1093/jxb/erx305; Wei YX, 2016, SCI REP-UK, V6, DOI 10.1038/srep35029; Wilson MC, 2017, NEW PHYTOL, V213, P1632, DOI 10.1111/nph.14443; Xie ZZ, 2017, NEUROL RES, V39, P559, DOI 10.1080/01616412.2017.1315864; Yan H, 2016, PLANT PHYSIOL BIOCH, V109, P20, DOI 10.1016/j.plaphy.2016.09.003; Young-Pyo L, 2007, PLANT CELL REP, V26, P591, DOI 10.1007/s00299-006-0253-z; Yu Y, 2018, MOLECULES, V23, DOI 10.3390/molecules23081887; Zeng HQ, 2019, INT J MOL SCI, V20, DOI 10.3390/ijms20163976; Zhang N, 2015, J EXP BOT, V66, P647, DOI 10.1093/jxb/eru336; Zhang QH, 2015, J EXP BOT, V66, P5911, DOI 10.1093/jxb/erv301</t>
  </si>
  <si>
    <t>WOS:000577073500029</t>
  </si>
  <si>
    <t>Effects of circadian clock and light on melatonin concentration inHypericum perforatumL. (St. John's Wort)</t>
  </si>
  <si>
    <t>Chung, Ming-Hsiu; Deng, Tzu-Shing</t>
  </si>
  <si>
    <t>Background Melatonin acts as a signaling hormone and entraining agent in many organisms. We studied the spatiotemporal regulation and influence of light (photoperiods, intensities, and spectral qualities) on melatonin concentration in the medicinal herbHypericum perforatumL. Furthermore, melatonin concentrations in the leaves of eight species of theHypericumgenus were compared and analyzed using high-performance liquid chromatography. Results Melatonin concentration was found to be the highest in its flowers and leaves. The leaves exhibited a rhythmic variation in melatonin concentration of approximately 24 h under both light-dark entrained (Zeitgeber time) and constant light [circadian time (CT)] conditions, with melatonin concentration peaking at approximately CT6 in the middle of the subjective day. Melatonin concentration was influenced significantly by not only photoperiods but also applied light's wavelength and intensity. It was approximately six times higher under long-day conditions (18-h light:6-h dark) than under short-day photoperiods (10-h light:14-h dark) and was the highest (131 mu g/g fresh weight [FW]) under treatment with blue light at an intensity of 45 mu mol center dot m(2)/s of photons. The melatonin concentration of the two examinedHypericum spp., namelyH. kouytchenseLev. andH. corisL., were approximately twice that ofH. perforatumL. Conclusion Our findings provide first insights on melatonin-related functions and mechanisms in the circadian system ofH. perforatumand useful resources for further melatonin-oriented research and possible applications in agriculture and pharmaceutical industries.</t>
  </si>
  <si>
    <t>BOTANICAL STUDIES</t>
  </si>
  <si>
    <t>10.1186/s40529-020-00301-6</t>
  </si>
  <si>
    <t>Chung, Ming-Hsiu</t>
  </si>
  <si>
    <t xml:space="preserve"> Deng, Tzu-Shing</t>
  </si>
  <si>
    <t>Circadian clock; Hypericum perforatumL; Medicinal herb; Melatonin; Entrained; Light</t>
  </si>
  <si>
    <t>HYPERICUM-PERFORATUM; RHYTHMS; PLANTS; GROWTH; CELL; PHOTOBIOLOGY; METABOLITES; TRYPTOPHAN; SYSTEM</t>
  </si>
  <si>
    <t>[Chung, Ming-Hsiu; Deng, Tzu-Shing] Taiwan Sugar Corp, Nanjing Farm, Shuishang Township 608, Chiayi, Taiwan; [Chung, Ming-Hsiu; Deng, Tzu-Shing] Natl Chung Hsing Univ, Dept Agron, 145 Xingda Rd, Taichung, Taiwan</t>
  </si>
  <si>
    <t>Deng, TS (corresponding author), Taiwan Sugar Corp, Nanjing Farm, Shuishang Township 608, Chiayi, Taiwan.</t>
  </si>
  <si>
    <t>tsdeng@dragon.nchu.edu.tw</t>
  </si>
  <si>
    <t>Afreen F, 2006, J PINEAL RES, V41, P108, DOI 10.1111/j.1600-079X.2006.00337.x; Aiyar P, 2017, NAT COMMUN, V8, DOI 10.1038/s41467-017-01547-8; Arnao MB, 2015, J PINEAL RES, V59, P133, DOI 10.1111/jpi.12253; ASCHOFF J, 1965, SCIENCE, V148, P1427, DOI 10.1126/science.148.3676.1427; BALZER I, 1991, INT J BIOMETEOROL, V34, P231, DOI 10.1007/BF01041834; Briskin DP, 2001, PLANT PHYSIOL BIOCH, V39, P1075, DOI 10.1016/S0981-9428(01)01326-2; Bunning E., 1936, BER DEUT BOT GES, V54, P590, DOI DOI 10.1038/424033A; Byeon Y, 2016, J PINEAL RES, V60, P348, DOI 10.1111/jpi.12317; Cassone VM, 1997, J BIOL RHYTHM, V12, P489, DOI 10.1177/074873049701200602; Chen GF, 2003, LIFE SCI, V73, P19, DOI 10.1016/S0024-3205(03)00252-2; Czeisler CA, 1999, SCIENCE, V284, P2177, DOI 10.1126/science.284.5423.2177; Deng TS, 2002, NATURWISSENSCHAFTEN, V89, P171, DOI 10.1007/s00114-002-0304-4; Deng TS, 1997, PLANTA, V202, P502, DOI 10.1007/s004250050155; Deng TS, 2018, PSYCH J, V7, P197, DOI 10.1002/pchj.263; DUBBELS R, 1995, J PINEAL RES, V18, P28, DOI 10.1111/j.1600-079X.1995.tb00136.x; Dubocovich ML, 1999, ADV EXP MED BIOL, V460, P181; Erland LAE, 2018, FUNCT PLANT BIOL, V45, P58, DOI 10.1071/FP16384; Ernst E., 2003, HYPERICUM GENUS HYPE; Foulkes NS, 1997, TRENDS NEUROSCI, V20, P487, DOI 10.1016/S0166-2236(97)01109-0; Garner WW, 1919, J AGRIC RES, V18, P0553; Gaster B, 2000, ARCH INTERN MED, V160, P152, DOI 10.1001/archinte.160.2.152; Greenham K, 2017, ELIFE, V6, DOI [10.7554/elife.29655, 10.7554/eLife.29655.001, 10.7554/eLife.29655]; Greenham K, 2015, NAT REV GENET, V16, P598, DOI 10.1038/nrg3976; Guerrero JR, 2001, J LIQ CHROMATOGR R T, V24, P3095, DOI 10.1081/JLC-100107722; HARDELAND R, 1993, NEUROSCI BIOBEHAV R, V17, P347, DOI 10.1016/S0149-7634(05)80016-8; HARDELAND R, 1995, J PINEAL RES, V18, P104, DOI 10.1111/j.1600-079X.1995.tb00147.x; Hardeland R, 2003, J PINEAL RES, V34, P233, DOI 10.1034/j.1600-079X.2003.00040.x; HARDELAND R, 1993, EXPERIENTIA, V49, P614, DOI 10.1007/BF01923941; Hardeland R, 2019, INT J MOL SCI, V20, DOI 10.3390/ijms20051223; Hardeland R, 2011, PROG NEUROBIOL, V93, P350, DOI 10.1016/j.pneurobio.2010.12.004; Heigl S, 1995, J BIOL RHYTHM, V10, P225, DOI 10.1177/074873049501000305; Heinrich M, 2017, PLANTA MED, V83, P1110, DOI 10.1055/s-0043-108999; Hernandez-Ruiz J, 2004, PLANTA, V220, P140, DOI 10.1007/s00425-004-1317-3; Imbesi M, 2009, J PINEAL RES, V46, P87, DOI 10.1111/j.1600-079X.2008.00634.x; Kazemi SY, 2012, J LUMIN, V132, P1226, DOI 10.1016/j.jlumin.2011.12.009; Kolar J, 2005, J PINEAL RES, V39, P333, DOI 10.1111/j.1600-079X.2005.00276.x; LECHARNY A, 1984, PHYSIOL PLANTARUM, V60, P437, DOI 10.1111/j.1399-3054.1984.tb06089.x; LERNER AB, 1958, J AM CHEM SOC, V80, P2587, DOI 10.1021/ja01543a060; Lockley SW, 2003, J CLIN ENDOCR METAB, V88, P4502, DOI 10.1210/jc.2003-030570; Merrow M, 1999, NATURE, V399, P584, DOI 10.1038/21190; MICHEL S, 1993, SCIENCE, V259, P239, DOI 10.1126/science.8421785; Murch SJ, 1997, LANCET, V350, P1598, DOI 10.1016/S0140-6736(05)64014-7; Murch SJ, 2000, PLANT CELL REP, V19, P698, DOI 10.1007/s002990000206; Murch SJ, 2006, J PINEAL RES, V41, P284, DOI 10.1111/j.1600-079X.2006.00367.x; Pasqua G, 2003, PLANT SCI, V165, P977, DOI 10.1016/S0168-9452(03)00275-9; PITTENDRIGH CS, 1993, ANNU REV PHYSIOL, V55, P16; Pittendrigh CS, 1981, BIOL CLOCKS SEASONAL; POGGELER B, 1991, NATURWISSENSCHAFTEN, V78, P268, DOI 10.1007/BF01134354; Reiter RJ, 1996, EUR J ENDOCRINOL, V134, P412, DOI 10.1530/eje.0.1340412; Reppert SM, 1997, J BIOL RHYTHM, V12, P528, DOI 10.1177/074873049701200606; Robson NKB, 2003, HYPERICUM GENUS HYPE; ROENNEBERG T, 1989, J BIOL RHYTHM, V4, P201; Roenneberg T, 1995, Wien Med Wochenschr, V145, P385; ROENNEBERG T, 1993, NATURE, V362, P362, DOI 10.1038/362362a0; Roenneberg T, 1997, PLANTA, V202, P494, DOI 10.1007/s004250050154; Sack RL, 2000, NEW ENGL J MED, V343, P1070, DOI 10.1056/NEJM200010123431503; Sack RL, 1997, J BIOL RHYTHM, V12, P595, DOI 10.1177/074873049701200615; Saunders DS, 2016, PHYSIOL ENTOMOL, V41, P1, DOI 10.1111/phen.12131; Schaefer M, 2009, J PINEAL RES, V46, P49, DOI 10.1111/j.1600-079X.2008.00614.x; Schempp CM, 2002, ONCOGENE, V21, P1242, DOI 10.1038/sj.onc.1205190; Tan Dun-Xian, 2002, Current Topics in Medicinal Chemistry, V2, P181, DOI 10.2174/1568026023394443; Tan DX, 2012, J EXP BOT, V63, P577, DOI 10.1093/jxb/err256; Tong Q, 2018, ANIMAL, V12, P765, DOI 10.1017/S1751731117002117; Tosini G, 1996, SCIENCE, V272, P419, DOI 10.1126/science.272.5260.419; Wever R, 1979, CIRCADIAN SYSTEM MAN; Zhang JB, 2020, J CELL PHYSIOL, V235, P2847, DOI 10.1002/jcp.29190; Zhao D, 2019, FRONT ENDOCRINOL, V10, DOI 10.3389/fendo.2019.00249; Zisapel N, 2018, BRIT J PHARMACOL, V175, P3190, DOI 10.1111/bph.14116</t>
  </si>
  <si>
    <t>1999-3110</t>
  </si>
  <si>
    <t>BOT STUD</t>
  </si>
  <si>
    <t>Bot. Stud.</t>
  </si>
  <si>
    <t>WOS:000569960900001</t>
  </si>
  <si>
    <t>Exogenous Melatonin Attenuates Post-Harvest Decay by Increasing Antioxidant Activity in Wax Apple (Syzygium samarangense)</t>
  </si>
  <si>
    <t>Chen, Yao; Zhang, Yanjie; Nawaz, Ghazala; Zhao, Chenxu; Li, Yuxia; Dong, Tingting; Zhu, Mingku; Du, Ximeng; Zhang, Lei; Li, Zongyun; Xu, Tao</t>
  </si>
  <si>
    <t>Wax apple is one of the most popular tropical fruit but undergoes serious post-harvest decay during storage, transportation and marketing. Melatonin (MT) plays important roles in plant growth, development and stress responses. However, its function in post-harvest preservation of fruit remains largely unknown. In the present study, the physiological function and molecular mechanism of exogenous MT for post-harvest preservation were evaluated in wax apple fruit. Results showed that MT treatment remarkably reduced decay incidence and the accumulation of excess reactive oxygen species (ROS) but increased the activity of antioxidant enzymes, suggesting that exogenous MT alleviates the post-harvest decay of wax apple by regulating the balance between ROS production and antioxidant system. Meanwhile, the gene expression was analyzed by transcriptome confirmed by quantitative PCR. This study provides insights into the regulatory mechanism and proper application strategies for post-harvest preservation of wax apple and other fruits though melatonin manipulation.</t>
  </si>
  <si>
    <t>10.3389/fpls.2020.569779</t>
  </si>
  <si>
    <t>Chen, Yao</t>
  </si>
  <si>
    <t xml:space="preserve"> Xu, Tao</t>
  </si>
  <si>
    <t>wax apple; exogenous melatonin; post-harvest; preservation; decay; antioxidation</t>
  </si>
  <si>
    <t>LEAF SENESCENCE; SALICYLIC-ACID; NUTRITIONAL QUALITY; HYDROGEN-PEROXIDE; STRESS TOLERANCE; PEACH FRUIT; STORAGE; PLANTS; ACCUMULATION; SYSTEM</t>
  </si>
  <si>
    <t>[Chen, Yao; Zhao, Chenxu; Li, Yuxia; Dong, Tingting; Zhu, Mingku; Du, Ximeng; Zhang, Lei; Li, Zongyun; Xu, Tao] Jiangsu Normal Univ, Sch Life Sci, Jiangsu Key Lab Phylogen &amp; Comparat Genom, Xuzhou, Jiangsu, Peoples R China; [Zhang, Yanjie] Zhengzhou Univ, Sch Agr Sci, Zhengzhou, Peoples R China; [Nawaz, Ghazala] Kohat Univ Sci &amp; Technol, Dept Bot &amp; Environm Sci, Kohat, Pakistan</t>
  </si>
  <si>
    <t>Li, ZY; Xu, T (corresponding author), Jiangsu Normal Univ, Sch Life Sci, Jiangsu Key Lab Phylogen &amp; Comparat Genom, Xuzhou, Jiangsu, Peoples R China.</t>
  </si>
  <si>
    <t>zongyunli@jsnu.edu.cn; xutao_yr@126.com</t>
  </si>
  <si>
    <t>zhang, lei/ABE-2185-2020; Xu, Tao/AAP-4529-2020</t>
  </si>
  <si>
    <t>Aghdam MS, 2019, SCI HORTIC-AMSTERDAM, V246, P812, DOI 10.1016/j.scienta.2018.11.064; Aghdam MS, 2017, FOOD CHEM, V221, P1650, DOI 10.1016/j.foodchem.2016.10.123; Arnao MB, 2018, ANN BOT-LONDON, V121, P195, DOI 10.1093/aob/mcx114; Arnao MB, 2015, J PINEAL RES, V59, P133, DOI 10.1111/jpi.12253; Benjamini Y, 2001, ANN STAT, V29, P1165; Buchfink B, 2015, NAT METHODS, V12, P59, DOI 10.1038/nmeth.3176; Cao SF, 2018, SCI REP-UK, V8, DOI 10.1038/s41598-018-19363-5; Cao SF, 2016, J AGR FOOD CHEM, V64, P5215, DOI 10.1021/acs.jafc.6b01118; Chen FH, 2017, ACTA PHYSIOL PLANT, V39, DOI 10.1007/s11738-017-2569-4; Chomkitichai W, 2014, SCI HORTIC-AMSTERDAM, V170, P143, DOI 10.1016/j.scienta.2014.02.036; CREELMAN RA, 1995, P NATL ACAD SCI USA, V92, P4114, DOI 10.1073/pnas.92.10.4114; DHINDSA RS, 1981, J EXP BOT, V32, P93, DOI 10.1093/jxb/32.1.93; DUBBELS R, 1995, J PINEAL RES, V18, P28, DOI 10.1111/j.1600-079X.1995.tb00136.x; Gao H, 2018, FOOD CHEM, V245, P659, DOI 10.1016/j.foodchem.2017.10.008; Gao H, 2016, POSTHARVEST BIOL TEC, V118, P103, DOI 10.1016/j.postharvbio.2016.03.006; Grabherr MG, 2011, NAT BIOTECHNOL, V29, P644, DOI 10.1038/nbt.1883; Hu W, 2017, J AGR FOOD CHEM, V65, P9987, DOI 10.1021/acs.jafc.7b03354; Liang CZ, 2015, J PINEAL RES, V59, P91, DOI 10.1111/jpi.12243; Liu CH, 2018, POSTHARVEST BIOL TEC, V139, P47, DOI 10.1016/j.postharvbio.2018.01.016; Liu GY, 2019, BIOMOLECULES, V9, DOI 10.3390/biom9090451; Livak KJ, 2001, METHODS, V25, P402, DOI 10.1006/meth.2001.1262; Ma QX, 2016, J PINEAL RES, V60, P424, DOI 10.1111/jpi.12325; Moneruzzaman KM, 2011, AFR J AGR RES, V6, P545; Mortazavi A, 2008, NAT METHODS, V5, P621, DOI 10.1038/nmeth.1226; NAKANO Y, 1981, PLANT CELL PHYSIOL, V22, P867; Palma JM, 2006, J EXP BOT, V57, P1747, DOI 10.1093/jxb/erj191; PATTERSON BD, 1984, ANAL BIOCHEM, V139, P487, DOI 10.1016/0003-2697(84)90039-3; Reiter RJ, 1999, BIOL SIGNAL RECEPT, V8, P56; Robinson MD, 2010, BIOINFORMATICS, V26, P139, DOI 10.1093/bioinformatics/btp616; Sharafi Y, 2019, SCI HORTIC-AMSTERDAM, V254, P222, DOI 10.1016/j.scienta.2019.04.056; Shi QH, 2008, ENVIRON EXP BOT, V63, P317, DOI 10.1016/j.envexpbot.2007.11.003; Shue ZH, 2008, ACTA HORTIC, P161; Sobeh M, 2019, MOLECULES, V24, DOI 10.3390/molecules24091839; Sobeh M, 2018, FOOD CHEM TOXICOL, V113, P145, DOI 10.1016/j.fct.2018.01.031; Sobeh M, 2016, CHEM BIODIVERS, V13, P1537, DOI 10.1002/cbdv.201600089; Sun JZ, 2018, FOOD CHEM, V247, P16, DOI 10.1016/j.foodchem.2017.12.017; Sun QQ, 2016, J PINEAL RES, V61, P138, DOI 10.1111/jpi.12315; Sun QQ, 2015, J EXP BOT, V66, P657, DOI 10.1093/jxb/eru332; Supapvanich S, 2016, J FOOD SCI TECH MYS, V53, P2844, DOI 10.1007/s13197-016-2262-4; Supapvanich S, 2018, HORTIC ENVIRON BIOTE, V59, P373, DOI 10.1007/s13580-018-0044-9; Supapvanich S, 2012, POSTHARVEST BIOL TEC, V73, P46, DOI 10.1016/j.postharvbio.2012.05.013; Supapvanich S, 2011, FOOD CHEM, V127, P912, DOI 10.1016/j.foodchem.2011.01.058; SURREY K, 1964, PLANT PHYSIOL, V39, P65, DOI 10.1104/pp.39.1.65; Wang A.G., 1990, PLANT PHYSL COMMUN, V1990, P55, DOI DOI 10.1021/ja00874a010; Wei YX, 2011, J FOOD SCI, V76, pS126, DOI 10.1111/j.1750-3841.2010.01987.x; Xin DanDan, 2017, Acta Horticulturae Sinica, V44, P891; Xu T, 2019, FRONT PLANT SCI, V10, DOI 10.3389/fpls.2019.01388; Yu DL, 2019, NATL SCI REV, V6, P867, DOI 10.1093/nsr/nwz079; Zhai R, 2018, POSTHARVEST BIOL TEC, V139, P38, DOI 10.1016/j.postharvbio.2018.01.017; Zhang N, 2013, J PINEAL RES, V54, P15, DOI 10.1111/j.1600-079X.2012.01015.x; Zhang SM, 2017, FRONT PLANT SCI, V8, DOI 10.3389/fpls.2017.01993</t>
  </si>
  <si>
    <t>WOS:000575646300001</t>
  </si>
  <si>
    <t>Optimization of Light Intensity, Temperature, and Nutrients to Enhance the Bioactive Content of Hyperforin and Rutin in St. John's Wort</t>
  </si>
  <si>
    <t>Kuo, Chia-Hung; Chou, Yi-Chin; Liao, Kuo-Chun; Shieh, Chwen-Jen; Deng, Tzu-Shing</t>
  </si>
  <si>
    <t>St. John's wort (Hypericum perforatumL.) is a medicinal plant that alleviates depression and other disorders due to its abundance of active ingredients. Hyperforin, rutin, and melatonin are the main active, and important, ingredients in St. John's wort that alleviate depression. In order to investigate the optimal conditions for accumulating these active ingredients, design of experiments and response surface methodology (RSM) was employed in this study. Two-month-old St John's wort plants were cultivated in growth chambers at varying temperatures, light intensities, and nutrient solution concentrations before analysis by HPLC, for determining differences in hyperforin, rutin, and melatonin content. The results showed that hyperforin and rutin contents were significantly influenced by temperature (18-23 degrees C) and light intensity (49-147 mu mol m(-2)s(-1)photosynthetic photon flux density (PPFD)), whereas Hoagland's nutrient solution concentration (25-75%) had little effect. The accumulation of melatonin might not be influenced by cultivation conditions. Light intensity and temperature are easily controlled environmental factors in artificial cultivation, both of which are related to secondary metabolite production in the plant. Based on RSM, the optimal conditions for the accumulation of hyperforin and rutin were obtained. The maximum content of hyperforin was 5.6 mg/g, obtained at a temperature of 19 degrees C, a nutrient solution concentration of 45%, and a light intensity of 49 mu mol m(-2)s(-1)PPFD. The maximum content of rutin was 3.8 mg/g obtained at a temperature of 18 degrees C, a nutrient solution concentration of 50%, and a light intensity of 147 mu mol m(-2)s(-1)PPFD. This evaluation of suitable conditions for the accumulation of bioactive compounds in St. John's wort can be applied to plant factories on a large scale.</t>
  </si>
  <si>
    <t>10.3390/molecules25184256</t>
  </si>
  <si>
    <t>Kuo, Chia-Hung</t>
  </si>
  <si>
    <t>St; John's wort; leaf extracts; hyperforin; rutin; melatonin; optimization; RSM</t>
  </si>
  <si>
    <t>HYPERICUM-PERFORATUM L.; MELATONIN; BIOSYNTHESIS; EXTRACTS</t>
  </si>
  <si>
    <t>[Kuo, Chia-Hung] Natl Kaohsiung Univ Sci &amp; Technol, Dept Seafood Sci, Kaohsiung 811, Taiwan; [Chou, Yi-Chin; Liao, Kuo-Chun; Deng, Tzu-Shing] Natl Chung Hsing Univ, Dept Agron, Taichung 402, Taiwan; [Shieh, Chwen-Jen] Natl Chung Hsing Univ, Biotechnol Ctr, Taichung 402, Taiwan</t>
  </si>
  <si>
    <t>Deng, TS (corresponding author), Natl Chung Hsing Univ, Dept Agron, Taichung 402, Taiwan.; Shieh, CJ (corresponding author), Natl Chung Hsing Univ, Biotechnol Ctr, Taichung 402, Taiwan.</t>
  </si>
  <si>
    <t>kuoch@nkust.edu.tw; hoyoo1210@gmail.com; zcbm0307@gmail.com; cjshieh@nchu.edu.tw; tsdeng@dragon.nchu.edu.tw</t>
  </si>
  <si>
    <t>Kuo, Chia-Hung/0000-0003-3445-5663</t>
  </si>
  <si>
    <t>Aguilera Y, 2015, FOOD CHEM, V170, P203, DOI 10.1016/j.foodchem.2014.08.071; Arnao MB, 2019, TRENDS PLANT SCI, V24, P38, DOI 10.1016/j.tplants.2018.10.010; Arsic I, 2012, MOLECULES, V17, P275, DOI 10.3390/molecules17010275; Auwal SM, 2017, MAR DRUGS, V15, DOI 10.3390/md15040104; Bagdonaite E, 2012, IND CROP PROD, V35, P302, DOI 10.1016/j.indcrop.2011.07.018; Barnes J, 2001, J PHARM PHARMACOL, V53, P583, DOI 10.1211/0022357011775910; Becker H., 2000, AGR RES, V48, P12; Beerhues L, 2006, PHYTOCHEMISTRY, V67, P2201, DOI 10.1016/j.phytochem.2006.08.017; Brechner ML, 2007, ACTA HORTIC, P221, DOI 10.17660/ActaHortic.2007.756.23; Briskin DP, 2000, PLANT PHYSIOL BIOCH, V38, P413, DOI 10.1016/S0981-9428(00)00754-3; Bruni R, 2009, MOLECULES, V14, P682, DOI 10.3390/molecules14020682; Couceiro MA, 2006, PLANT SCI, V170, P128, DOI 10.1016/j.plantsci.2005.08.011; Ganzera M, 2002, J PHARM SCI-US, V91, P623, DOI 10.1002/jps.10057; Garcia-Lafuente A, 2009, INFLAMM RES, V58, P537, DOI 10.1007/s00011-009-0037-3; Guerrero JR, 2001, J LIQ CHROMATOGR R T, V24, P3095, DOI 10.1081/JLC-100107722; Herrera T, 2018, LWT-FOOD SCI TECHNOL, V89, P65, DOI 10.1016/j.lwt.2017.10.031; Jaiswal AK, 2016, FOODS, V5, DOI 10.3390/foods5040075; Kang JH, 2013, HORTIC ENVIRON BIOTE, V54, P501, DOI 10.1007/s13580-013-0109-8; Kuo CH, 2019, WASTE BIOMASS VALORI, V10, P85, DOI 10.1007/s12649-017-0034-7; Kuo CH, 2018, FOOD SCI TECH-BRAZIL, V38, P228, DOI 10.1590/fst.18817; Kuo CH, 2016, CATALYSTS, V6, DOI 10.3390/catal6030032; Laila U, 2019, CLIN EXP PHARMACOL P, V46, P1063, DOI 10.1111/1440-1681.13151; Lawvere S, 2005, AM FAM PHYSICIAN, V72, P2249; Linde K, 1996, BRIT MED J, V313, P253, DOI 10.1136/bmj.313.7052.253; Liu Y, 2019, PLANTS-BASEL, V8, DOI 10.3390/plants8100407; Lo CF, 2012, INT J MOL SCI, V13, P14889, DOI 10.3390/ijms131114889; Muneer S, 2016, PLOS ONE, V11, DOI 10.1371/journal.pone.0157439; Murch SJ, 2000, PLANT CELL REP, V19, P698, DOI 10.1007/s002990000206; Murch SJ, 2006, J PINEAL RES, V41, P284, DOI 10.1111/j.1600-079X.2006.00367.x; Nawaz MA, 2016, FRONT PLANT SCI, V6, DOI 10.3389/fpls.2015.01230; Ngamsuk S, 2019, FOODS, V8, DOI 10.3390/foods8090389; Odabas MS, 2009, J MED PLANTS RES, V3, P519; Perez-Garcia F, 2006, GENET RESOUR CROP EV, V53, P1187, DOI 10.1007/s10722-005-2012-3; Saha B, 2018, FOODS, V7, DOI 10.3390/foods7080127; Salehi B, 2019, CELLS-BASEL, V8, DOI 10.3390/cells8070681; Sarafi E, 2017, PLANT PHYSIOL BIOCH, V112, P173, DOI 10.1016/j.plaphy.2016.12.018; Sekoai Patrick T., 2016, Fermentation-Basel, V2, P15, DOI 10.3390/fermentation2030015; Soelberg J, 2007, ANN BOT-LONDON, V99, P1097, DOI 10.1093/aob/mcm057; Sosa S, 2007, J PHARM PHARMACOL, V59, P703, DOI 10.1211/jpp.59.5.0011; Volz HP, 1997, PHARMACOPSYCHIATRY, V30, P72, DOI 10.1055/s-2007-979522; Lam VP, 2020, AGRONOMY-BASEL, V10, DOI 10.3390/agronomy10010076; Yoon HI, 2020, PLANTS-BASEL, V9, DOI 10.3390/plants9030295; Zhang JR, 2017, FUNCT PLANT BIOL, V44, P961, DOI 10.1071/FP17003; Zobayed SMA, 2005, PLANT PHYSIOL BIOCH, V43, P977, DOI 10.1016/j.plaphy.2005.07.013</t>
  </si>
  <si>
    <t>WOS:000580259300001</t>
  </si>
  <si>
    <t>In Vitro Safening of Bentazon by Melatonin in Sweetpotato (Ipomoea batatas)</t>
  </si>
  <si>
    <t>Caputo, Giovanni A.; Wadl, Phillip A.; McCarty, Lambert; Adelberg, Jeff; Jennings, Katherine M.; Cutulle, Matthew</t>
  </si>
  <si>
    <t>Weed competition is a main factor limiting sweetpotato [Ipomoea batatas (L) Lam] production. Yellow nutsedge (Cyperus esculentus L) is a problematic weed to control due to its ability to quickly infest a field and generate high numbers of tubes and shoots. Compounding this is the lack of a registered herbicide for selective postemergence control of yellow nutsedge. Research was conducted to evaluate the bentazon dose response of two sweetpotato cultivars and one advanced clone and to evaluate the plant hormone melatonin to determine its ability to safen bentazon post emergence. Bioassays using Murashige and Skoog (MS) media supplemented with melatonin (0.232 g a.i./L and 0.023 g a.i./L) and bentazon (0.24 g a.i./L) were conducted to evaluate the effect of bentazon on sweetpotato and to determine the interactive response of the Beauregard cultivar to bentazon and exogenous applications of melatonin. Beauregard swas the most tolerant cultivar and required dosages of bentazon that were two-times higher to cause the same injury compared with other cultivars. MS media containing melatonin and bentazon showed fewer injuries and higher plant mass than plants treated with bentazon alone. These results indicate that sweetpotato injury caused by bentazon may be reduced by melatonin.</t>
  </si>
  <si>
    <t>HORTSCIENCE</t>
  </si>
  <si>
    <t>10.21273/HORTSCI15128-20</t>
  </si>
  <si>
    <t>Caputo, Giovanni A.</t>
  </si>
  <si>
    <t xml:space="preserve"> Cutulle, Matthew</t>
  </si>
  <si>
    <t>antioxidant; tissue culture; Ipomoea batatas; weed management</t>
  </si>
  <si>
    <t>EXOGENOUS MELATONIN; SALICYLIC-ACID; PLANT-GROWTH; REACTIVE OXYGEN; RESISTANCE; STRESS; TOLERANCE; METABOLISM</t>
  </si>
  <si>
    <t>[Caputo, Giovanni A.; Cutulle, Matthew] Clemson Coastal Res &amp; Educ Ctr, 2700 Savannah Highway, Charleston, SC 29414 USA; [Wadl, Phillip A.] ARS, US Vegetable Lab, 2700 Savannah Highway, Charleston, SC 29414 USA; [McCarty, Lambert; Adelberg, Jeff] Clemson Univ, Plant &amp; Environm Sci Dept, 105 Sikes Hall, Clemson, SC 29634 USA; [Jennings, Katherine M.] North Carolina State Univ, Hort Sci Dept, 2501 Founders Dr, Raleigh, NC 27607 USA</t>
  </si>
  <si>
    <t>Cutulle, M (corresponding author), Clemson Coastal Res &amp; Educ Ctr, 2700 Savannah Highway, Charleston, SC 29414 USA.</t>
  </si>
  <si>
    <t>mcutull@clemson.edu</t>
  </si>
  <si>
    <t>Arnao MB, 2014, TRENDS PLANT SCI, V19, P789, DOI 10.1016/j.tplants.2014.07.006; Cheng YL, 2006, SCI CHINA SER C, V49, P1, DOI 10.1007/s11427-005-0066-2; Cutulle MA, 2009, CROP SCI, V49, P1088, DOI 10.2135/cropsci2008.05.0242; Cutulle MA, 2020, HORTSCIENCE, V55, P1022, DOI 10.21273/HORTSCI14936-20; Dat JF, 1998, PLANT PHYSIOL, V116, P1351, DOI 10.1104/pp.116.4.1351; Diebold S, 2004, WEED TECHNOL, V18, P982, DOI 10.1614/WT-03-156R1; Dittmar PJ, 2013, WEED TECHNOL, V27, P113, DOI 10.1614/WT-D-11-00175.1; Erland LAE, 2019, J PINEAL RES, V66, DOI 10.1111/jpi.12527; Fan JB, 2015, FRONT PLANT SCI, V6, DOI 10.3389/fpls.2015.00925; Foyer CH, 2003, PHYSIOL PLANTARUM, V119, P355, DOI 10.1034/j.1399-3054.2003.00223.x; Gottschalk PG, 2005, ANAL BIOCHEM, V343, P54, DOI 10.1016/j.ab.2005.04.035; Han Yueh-Chi, 2002, Weed Biology and Management, V2, P186, DOI 10.1046/j.1445-6664.2002.00067.x; Harrison HF, 2011, WEED TECHNOL, V25, P501, DOI 10.1614/WT-D-10-00132.1; Harrison HF, 2011, CROP PROT, V30, P1291, DOI 10.1016/j.cropro.2011.05.002; Hatzios KK, 2004, WEED SCI, V52, P454, DOI 10.1614/P2002-168C; HATZIOS KK, 1991, Z NATURFORSCH C, V46, P819; Herrmann CM, 2017, WEED TECHNOL, V31, P279, DOI 10.1017/wet.2016.16; Jiang CQ, 2016, ACTA PHYSIOL PLANT, V38, DOI 10.1007/s11738-016-2101-2; Kar RK, 2011, PLANT SIGNAL BEHAV, V6, P1741, DOI 10.4161/psb.6.11.17729; Kemble J.M., 2017, SE US VEGETABLE CROP, P279; Li C, 2012, J PINEAL RES, V53, P298, DOI 10.1111/j.1600-079X.2012.00999.x; Lima GR, 2018, PLANTA DANINHA, V36, DOI [10.1590/s0100-83582018360100090, 10.1590/S0100-83582018360100090]; Mandal MK, 2018, J PINEAL RES, V65, DOI 10.1111/jpi.12505; Meng JF, 2014, J PINEAL RES, V57, P200, DOI 10.1111/jpi.12159; Meyers SL, 2017, WEED TECHNOL, V31, P689, DOI 10.1017/wet.2017.47; Meyers SL, 2010, WEED SCI, V58, P199, DOI 10.1614/WS-D-09-00048.1; Mine A, 1974, WEED RES, V18, P5; MOTSENBOCKER CE, 1991, WEED TECHNOL, V5, P345; Munne-Bosch S, 2003, PLANTA, V217, P758, DOI 10.1007/s00425-003-1037-0; MURASHIGE T, 1962, PHYSIOL PLANTARUM, V15, P473, DOI 10.1111/j.1399-3054.1962.tb08052.x; Paine CET, 2012, METHODS ECOL EVOL, V3, P245, DOI 10.1111/j.2041-210X.2011.00155.x; Park S, 2013, J PINEAL RES, V54, P258, DOI 10.1111/j.1600-079X.2012.01029.x; PARKER C, 1983, PESTIC SCI, V14, P40, DOI 10.1002/ps.2780140107; Rajasekaran K, 2005, PLANT BIOTECHNOL J, V3, P545, DOI 10.1111/j.1467-7652.2005.00145.x; Sakhanokho HF, 2009, AFR J BIOTECHNOL, V8, P1474; Smith T. P., 2009, P287, DOI 10.1007/978-1-4020-9475-0_14; Tan DX, 2007, PLANT SIGNAL BEHAV, V2, P514, DOI 10.4161/psb.2.6.4639; Turk H, 2014, PLANT GROWTH REGUL, V74, P139, DOI 10.1007/s10725-014-9905-0; U.S. Department of Agriculture, 2019, 2018 STAT AGR OV; U.S. Department of Agriculture, 2018, CROP VAL 2017 SUMM; Webster T.M., 2010, P SO WEED SCI SOC; Wei W, 2015, J EXP BOT, V66, P695, DOI 10.1093/jxb/eru392; Yin LH, 2013, J PINEAL RES, V54, P426, DOI 10.1111/jpi.12038; Zhao HB, 2015, J PINEAL RES, V59, P255, DOI 10.1111/jpi.12258; Zhou X, 2016, FRONT PHARMACOL, V7, DOI 10.3389/fphar.2016.00201</t>
  </si>
  <si>
    <t>0018-5345</t>
  </si>
  <si>
    <t>2327-9834</t>
  </si>
  <si>
    <t>Hortscience</t>
  </si>
  <si>
    <t>WOS:000565382800002</t>
  </si>
  <si>
    <t>Melatonin-mediate acid rain stress tolerance mechanism through alteration of transcriptional factors and secondary metabolites gene expression in tomato</t>
  </si>
  <si>
    <t>Debnath, Biswojit; Li, Min; Liu, Shuang; Pan, Tengfei; Ma, Cuilan; Qiu, Dongliang</t>
  </si>
  <si>
    <t>Acid rain is a widespread environmental issue intensely affecting normal plant growth of crops. Melatonin is well known pleiotropic molecule which improves abiotic and biotic stress tolerance of plants through physiological and molecular mediation. However, the impact of exogenous melatonin on molecular activities under acid rain conditions in plants has never been studied. The objective of the study is to expose the possible role of exogenous melatonin on physiological and molecular changes against acid rain stress in tomato. Transcriptome profile through RNA-sequence analysis identified 1228, 1120 and 1537 differentially expressed genes (DEGs) in control plant (Ctr) vs simulated acid rain stressed plant (P25) comparison, control plant vs melatonin treatment in simulated acid rain stressed plant (P25M) comparison and P25 vs P25M comparison, respectively. Among them, 152 differentially expressed genes (DEGs) were commonly expressed and the expression of secondary metabolites related gene was noticeably observed in all comparison. Moreover, transcript families such as ERF, WRKY, MYB and bZIP related gene accounted more in all treatment comparison. The RNA-sequence and qPCR results indicated that exogenous melatonin is closely associated with acid rain stress moderator and might be involved in alteration of differentially expressed genes (DEGs), biosynthesis of plant secondary metabolites and transcriptional factor encoding genes expression which might have potential application against environmental hazardous conditions.</t>
  </si>
  <si>
    <t>10.1016/j.ecoenv.2020.110720</t>
  </si>
  <si>
    <t>Acid rain; Melatonin; Growth; Transcriptome; Secondary metabolites; Transcriptional factors</t>
  </si>
  <si>
    <t>PLANT; PHOTOSYNTHESIS; SEEDLINGS; ACIDIFICATION; DEPOSITION; RESISTANCE; DROUGHT; SYSTEM; GROWTH; LEAVES</t>
  </si>
  <si>
    <t>[Debnath, Biswojit; Li, Min; Liu, Shuang; Pan, Tengfei; Ma, Cuilan; Qiu, Dongliang] Fujian Agr &amp; Forestry Univ, Coll Hort, Fuzhou 350002, Fujian, Peoples R China; [Debnath, Biswojit] Sylhet Agr Univ, Dept Hort, Sylhet 3100, Bangladesh</t>
  </si>
  <si>
    <t>qiudl1970@fafu.edu.cn</t>
  </si>
  <si>
    <t>Alam MN, 2018, BMC GENOMICS, V19, DOI 10.1186/s12864-018-4588-y; Arnao MB, 2015, J PINEAL RES, V59, P133, DOI 10.1111/jpi.12253; Bouwman AF, 2002, WATER AIR SOIL POLL, V141, P349, DOI 10.1023/A:1021398008726; Boyle EI, 2004, BIOINFORMATICS, V20, P3710, DOI 10.1093/bioinformatics/bth456; Chen J, 2010, J ENVIRON MONITOR, V12, P1799, DOI 10.1039/c0em00116c; Chen J, 2013, PLANT PHYSIOL BIOCH, V64, P41, DOI 10.1016/j.plaphy.2012.12.012; Chen YE, 2018, PHYSIOL PLANTARUM, V164, P349, DOI 10.1111/ppl.12737; Debnath B, 2018, MOLECULES, V23, DOI 10.3390/molecules23081868; Debnath B, 2018, INT J ENVIRON RES, V12, P203, DOI 10.1007/s41742-018-0084-0; Debnath B, 2018, MOLECULES, V23, DOI 10.3390/molecules23020388; Dolatabadian A, 2013, PHYSIOL MOL BIOL PLA, V19, P189, DOI 10.1007/s12298-013-0165-7; Du XL, 2017, PLANT GROWTH REGUL, V81, P183, DOI 10.1007/s10725-016-0192-9; Duan L, 2016, ATMOS ENVIRON, V146, P55, DOI 10.1016/j.atmosenv.2016.07.018; Erland LAE, 2018, FUNCT PLANT BIOL, V45, P58, DOI 10.1071/FP16384; Feller A, 2011, PLANT J, V66, P94, DOI 10.1111/j.1365-313X.2010.04459.x; Golldack D, 2011, PLANT CELL REP, V30, P1383, DOI 10.1007/s00299-011-1068-0; Gong L, 2015, PLOS ONE, V10, DOI 10.1371/journal.pone.0128041; Hardeland R, 2015, J EXP BOT, V66, P627, DOI 10.1093/jxb/eru386; Kim D, 2013, GENOME BIOL, V14, DOI 10.1186/gb-2013-14-4-r36; Kita I, 2004, SCI TOTAL ENVIRON, V327, P285, DOI 10.1016/j.scitotenv.2004.01.012; Kovacik J, 2011, ECOTOXICOLOGY, V20, P348, DOI 10.1007/s10646-010-0585-x; Langmead B, 2012, NAT METHODS, V9, P357, DOI [10.1038/NMETH.1923, 10.1038/nmeth.1923]; Lee HJ, 2016, J PINEAL RES, V61, P303, DOI 10.1111/jpi.12347; Li JJ, 2018, ACTA PHYSIOL PLANT, V40, DOI 10.1007/s11738-017-2601-8; Li X, 2018, MOLECULES, V23, DOI 10.3390/molecules23010165; Liang CJ, 2013, ENVIRON SCI POLLUT R, V20, P8182, DOI 10.1007/s11356-013-1776-9; Liang CZ, 2015, J PINEAL RES, V59, P91, DOI 10.1111/jpi.12243; Liu TW, 2013, GENOME, V56, P49, DOI 10.1139/gen-2012-0090; Liu TW, 2014, PLOS ONE, V9, DOI 10.1371/journal.pone.0090120; Liu X, 2018, ECOTOX ENVIRON SAFE, V160, P154, DOI 10.1016/j.ecoenv.2018.04.071; Martinez V, 2018, MOLECULES, V23, DOI 10.3390/molecules23030535; Mizoi J, 2012, BBA-GENE REGUL MECH, V1819, P86, DOI 10.1016/j.bbagrm.2011.08.004; Nawaz MA, 2016, FRONT PLANT SCI, V6, DOI 10.3389/fpls.2015.01230; Nawaz MA, 2018, J PLANT PHYSIOL, V220, P115, DOI 10.1016/j.jplph.2017.11.003; Peng Z, 2014, BMC GENOMICS, V15, DOI 10.1186/1471-2164-15-760; Pfaffl MW, 2001, NUCLEIC ACIDS RES, V29, DOI 10.1093/nar/29.9.e45; Ren XQ, 2018, ECOTOX ENVIRON SAFE, V148, P851, DOI 10.1016/j.ecoenv.2017.11.046; Shi HT, 2015, J PINEAL RES, V58, P335, DOI 10.1111/jpi.12219; Shi HT, 2015, J EXP BOT, V66, P681, DOI 10.1093/jxb/eru373; Tan DX, 2015, J EXP BOT, V66, P625, DOI 10.1093/jxb/eru523; Trapnell C, 2012, NAT PROTOC, V7, P562, DOI 10.1038/nprot.2012.016; Weeda S, 2014, PLOS ONE, V9, DOI 10.1371/journal.pone.0093462; Wen KJ, 2011, CHEMOSPHERE, V84, P601, DOI 10.1016/j.chemosphere.2011.03.054; Yang CQ, 2012, J INTEGR PLANT BIOL, V54, P703, DOI 10.1111/j.1744-7909.2012.01161.x; Zhang GZ, 2017, ATMOS POLLUT RES, V8, P1031, DOI 10.1016/j.apr.2017.02.001; Zhang N, 2016, FRONT PLANT SCI, V7, DOI 10.3389/fpls.2016.00197; Zhang N, 2015, J EXP BOT, V66, P647, DOI 10.1093/jxb/eru336; Zhang SM, 2017, FRONT PLANT SCI, V8, DOI 10.3389/fpls.2017.01993; Zhang XB, 2015, PLOS ONE, V10, DOI 10.1371/journal.pone.0134546; Zhang ZF, 2016, SCI REP-UK, V6, DOI 10.1038/srep19349</t>
  </si>
  <si>
    <t>WOS:000539092800024</t>
  </si>
  <si>
    <t>Analysis of melatonin regulation of germination and antioxidant metabolism in different wheat cultivars under polyethylene glycol stress</t>
  </si>
  <si>
    <t>Li, Dongxiao; Batchelor, William D.; Zhang, Di; Miao, Hanxiao; Li, Hongye; Song, Shijia; Li, Ruiqi</t>
  </si>
  <si>
    <t>Melatonin is effective in enhancing various abiotic stress resistances of plants. However, its underlying mechanisms in drought-resistance in winter wheat (Triticum aestivumL.) is not clear. The goal of this work was to investigate the effect of melatonin on seed germination and to evaluate leaf antioxidant physiology for two wheat varieties. Experiments included 20% PEG, melatonin plus 20% PEG and a control using two contrasting wheat varieties (JM22- drought sensitive and HG35- drought resistant). Melatonin levels were 0, 1, 10, 100 and 300 mu mol L-1. Results revealed that 300 mu mol L(-1)of melatonin alleviated the negative effect of water stress on germination and increased radicle length, radicle number, and plumule length of the germinated seeds. Principal component analysis showed a significant change in amino acid content during germination and this change was dependent on melatonin concentration and the variety. Lysine (Lys) content in wheat seeds under the PEG plus 300 mu mol L(-1)melatonin treatment increased compared with that of the seeds under PEG alone. There was a significant and positive correlation between Lys content and morphological index of germination. During seedling growth, soluble protein was involved in osmotic adjustment and superoxide dismutase (SOD) activity was increased to mitigate the damage in the cytomembrane of JM 22 leaf under 300 mu mol L(-1)melatonin plus PEG treatment. The effect of melatonin was dependent on SOD activity increasing significantly for HG35-a drought resistant variety. The results of this work lays a foundation for further studies to determine if melatonin can be economically used to mitigate the impact of dry planting conditions on wheat productivity in North China Plain.</t>
  </si>
  <si>
    <t>10.1371/journal.pone.0237536</t>
  </si>
  <si>
    <t>EXOGENOUS MELATONIN; SEED-GERMINATION; DROUGHT STRESS; WATER-STRESS; ACID; ARABIDOPSIS; NITROGEN; PROLINE; PROTEIN; GROWTH</t>
  </si>
  <si>
    <t>[Li, Dongxiao; Zhang, Di; Miao, Hanxiao; Li, Hongye; Li, Ruiqi] Hebei Agr Univ, Coll Agron, State Key Lab North China Crop Improvement &amp; Regu, Key Lab Crop Growth Regulat Hebei Prov, Baoding, Hebei, Peoples R China; [Batchelor, William D.] Auburn Univ, Biosyst Engn Dept, Auburn, AL 36849 USA; [Song, Shijia] Hebei Acad Agr &amp; Forestry Sci, Shijiazhuang, Hebei, Peoples R China</t>
  </si>
  <si>
    <t>Li, RQ (corresponding author), Hebei Agr Univ, Coll Agron, State Key Lab North China Crop Improvement &amp; Regu, Key Lab Crop Growth Regulat Hebei Prov, Baoding, Hebei, Peoples R China.</t>
  </si>
  <si>
    <t>wheatirq@163.com</t>
  </si>
  <si>
    <t>Ahanger MA, 2017, PLANT PHYSIOL BIOCH, V115, P449, DOI 10.1016/j.plaphy.2017.04.017; Ahanger MA, 2015, J PLANT INTERACT, V10, P211, DOI 10.1080/17429145.2015.1056260; Antoniou C, 2017, J PINEAL RES, V62, DOI 10.1111/jpi.12401; Arnao MB, 2014, TRENDS PLANT SCI, V19, P789, DOI 10.1016/j.tplants.2014.07.006; Baum G, 1996, EMBO J, V15, P2988, DOI 10.1002/j.1460-2075.1996.tb00662.x; Cao L., 2003, ARID METEOROL, V21, P45; Chen Q, 2009, J PLANT PHYSIOL, V166, P324, DOI 10.1016/j.jplph.2008.06.002; Cui GB, 2018, PLANTA, V248, P69, DOI 10.1007/s00425-018-2881-2; Cui GB, 2017, PLANT PHYSIOL BIOCH, V118, P138, DOI 10.1016/j.plaphy.2017.06.014; Davies MJ, 2005, BBA-PROTEINS PROTEOM, V1703, P93, DOI 10.1016/j.bbapap.2004.08.007; Debnath B, 2019, INT J MOL SCI, V20, DOI 10.3390/ijms20051040; Gao J., 2006, EXPT GUIDANCE PLANT; Garcia JJ, 2014, J PINEAL RES, V56, P225, DOI 10.1111/jpi.12128; Hamilton EW, 2001, PLANT PHYSIOL, V126, P1266, DOI 10.1104/pp.126.3.1266; Harb A, 2010, PLANT PHYSIOL, V154, P1254, DOI 10.1104/pp.110.161752; Hare PD, 1997, PLANT GROWTH REGUL, V21, P79, DOI 10.1023/A:1005703923347; Hartmann M, 2018, CELL, V173, P456, DOI 10.1016/j.cell.2018.02.049; Huang B, 2019, FRONT PLANT SCI, V10, DOI 10.3389/fpls.2019.00677; Je JY, 2007, PROCESS BIOCHEM, V42, P840, DOI 10.1016/j.procbio.2007.02.006; Jiang XW, 2016, PAK J BOT, V48, P1345; Kalantar Ahmadi SA, 2014, BULL ENVIRON PHARMAC, V3, P114; Ke QB, 2018, FRONT PLANT SCI, V9, DOI 10.3389/fpls.2018.00914; Kim SY, 2007, J NUTR BIOCHEM, V18, P31, DOI 10.1016/j.jnutbio.2006.02.006; Klessig DF, 2000, P NATL ACAD SCI USA, V97, P8849, DOI 10.1073/pnas.97.16.8849; Lee HY, 2014, J PINEAL RES, V57, P262, DOI 10.1111/jpi.12165; Li C, 2012, J PINEAL RES, V53, P298, DOI 10.1111/j.1600-079X.2012.00999.x; Li DX, 2017, ZEMDIRBYSTE, V104, P219, DOI 10.13080/z-a.2017.104.028; Li JJ, 2018, ACTA PHYSIOL PLANT, V40, DOI 10.1007/s11738-017-2601-8; Castanares JL, 2019, HORTIC PLANT J, V5, P79, DOI 10.1016/j.hpj.2019.01.002; MICHEL BE, 1973, PLANT PHYSIOL, V51, P914, DOI 10.1104/pp.51.5.914; Obata T, 2015, PLANT PHYSIOL, V169, P2665, DOI 10.1104/pp.15.01164; Posmyk MM, 2008, J PINEAL RES, V45, P24, DOI 10.1111/j.1600-079X.2007.00552.x; Posmyk MM, 2009, J PINEAL RES, V46, P214, DOI 10.1111/j.1600-079X.2008.00652.x; Ren ShuXin, 2019, Journal of Biotech Research, V10, P136; Sarropoulou V, 2012, PLANT PHYSIOL BIOCH, V61, P162, DOI 10.1016/j.plaphy.2012.10.001; SHEWRY PR, 1995, PLANT CELL, V7, P945, DOI 10.1105/tpc.7.7.945; Tiryaki I, 2012, J PINEAL RES, V52, P332, DOI 10.1111/j.1600-079X.2011.00947.x; Turk H, 2014, PLANT GROWTH REGUL, V74, P139, DOI 10.1007/s10725-014-9905-0; Wang DM, 2007, BIOCH EXPT DIRECTION; Wang QN, 2017, INT J MOL SCI, V18, DOI 10.3390/ijms18050991; Wolf K, 2001, J PLANT PHYSIOL, V158, P1491, DOI 10.1078/0176-1617-00561; Wu HL, 2019, SMALL METHODS, V3, DOI 10.1002/smtd.201900117; Wu LM, 2019, PLOS ONE, V14, DOI 10.1371/journal.pone.0214480; Yadav AK, 2019, J EXP BOT, V70, P4931, DOI 10.1093/jxb/erz224; Youn YS, 2011, FOOD CHEM, V129, P1631, DOI 10.1016/j.foodchem.2011.06.020; [张光辉 Zhang Guanghui], 2013, [农业工程学报, Transactions of the Chinese Society of Agricultural Engineering], V29, P1; Zhang N, 2017, SCI REP-UK, V7, DOI 10.1038/s41598-017-00566-1; Zhang N, 2015, J EXP BOT, V66, P647, DOI 10.1093/jxb/eru336; Zhang N, 2013, J PINEAL RES, V54, P15, DOI 10.1111/j.1600-079X.2012.01015.x; Zhao DQ, 2017, SCI REP-UK, V7, DOI 10.1038/s41598-017-10799-9; Zhao ML, 2018, COMPUT BIOL CHEM, V75, P120, DOI 10.1016/j.compbiolchem.2018.05.006; Zuo BX, 2014, J PINEAL RES, V57, P408, DOI 10.1111/jpi.12180</t>
  </si>
  <si>
    <t>WOS:000562668300048</t>
  </si>
  <si>
    <t>Melatonin modulates photosynthesis, redox status, and elemental composition to promote growth ofBrassica juncea-a dose-dependent effect</t>
  </si>
  <si>
    <t>Mir, Anayat Rasool; Siddiqui, Husna; Alam, Parvej; Hayat, Shamsul</t>
  </si>
  <si>
    <t>Melatonin (MEL) is an antioxidant molecule, present throughout plant kingdom, animals, and microbes. It is a well-known free radical scavenger and modulates growth and development in plants against various abiotic and biotic stresses. The present study was done to investigate the role of MEL as a foliar spray on the morphological, physiological, and biochemical parameters inBrassica junceacv. Varuna. Five different doses (10, 20, 30, 40, or 50 mu M) of MEL were applied as foliar spray to the leaf of plant at 25 days after sowing (DAS) and continued up to 30 DAS once in a day. The plants were sampled at 30, 45, and 60 DAS to assess various parameters. The present results indicate that most of the parameters, i.e., growth, photosynthetic, nutrients, and enzyme activities increased in a concentration dependent manner. MEL application reduced the accumulation of reactive oxygen species (ROS) by enhancing the antioxidant enzyme activities. Microscopic examinations further revealed a significant increase in the size of the stomatal aperture in the presence of MEL. Out of the various concentrations tested, 40 mu M of MEL proved best and can be used for further studies.</t>
  </si>
  <si>
    <t>10.1007/s00709-020-01537-6</t>
  </si>
  <si>
    <t>Mir, Anayat Rasool</t>
  </si>
  <si>
    <t xml:space="preserve"> Hayat, Shamsul</t>
  </si>
  <si>
    <t>Antioxidants; Carbonic anhydrase; Elements; Nitrate reductase; Reactive oxygen species</t>
  </si>
  <si>
    <t>STRESS TOLERANCE; EXOGENOUS MELATONIN; ASCORBATE-GLUTATHIONE; LIPID-PEROXIDATION; SEEDLING GROWTH; ABSCISIC-ACID; PLANT-GROWTH; METABOLISM; COLD; SENESCENCE</t>
  </si>
  <si>
    <t>[Mir, Anayat Rasool; Siddiqui, Husna; Hayat, Shamsul] Aligarh Muslim Univ, Fac Life Sci, Dept Bot, Plant Physiol Sect, Aligarh 202002, Uttar Pradesh, India; [Alam, Parvej] Prince Sattam Bin Abdulaziz Univ, Coll Sci &amp; Humanities, Dept Biol, Al Kharj 11942, Saudi Arabia</t>
  </si>
  <si>
    <t>Hayat, S (corresponding author), Aligarh Muslim Univ, Fac Life Sci, Dept Bot, Plant Physiol Sect, Aligarh 202002, Uttar Pradesh, India.</t>
  </si>
  <si>
    <t>hayat_68@yahoo.co.in</t>
  </si>
  <si>
    <t>Hayat, Shamsul/E-5174-2014</t>
  </si>
  <si>
    <t>Hayat, Shamsul/0000-0002-2476-5409</t>
  </si>
  <si>
    <t>AEBI H, 1984, METHOD ENZYMOL, V105, P121; Arnao MB, 2009, J PINEAL RES, V46, P58, DOI 10.1111/j.1600-079X.2008.00625.x; Arnao MB, 2019, TRENDS PLANT SCI, V24, P38, DOI 10.1016/j.tplants.2018.10.010; Arnao MB, 2015, J PINEAL RES, V59, P133, DOI 10.1111/jpi.12253; Arnao MB, 2014, TRENDS PLANT SCI, V19, P789, DOI 10.1016/j.tplants.2014.07.006; Arora D, 2017, FREE RADICAL BIO MED, V106, P315, DOI 10.1016/j.freeradbiomed.2017.02.042; Bajwa VS, 2014, J PINEAL RES, V56, P238, DOI 10.1111/jpi.12115; Balabusta M, 2016, FRONT PLANT SCI, V7, DOI 10.3389/fpls.2016.00575; BATES LS, 1973, PLANT SOIL, V39, P205, DOI 10.1007/BF00018060; BRADFORD MM, 1976, ANAL BIOCHEM, V72, P248, DOI 10.1016/0003-2697(76)90527-3; Brodersen CR, 2013, FRONT PLANT SCI, V4, DOI 10.3389/fpls.2013.00108; Byeon Y, 2014, J PINEAL RES, V56, P189, DOI 10.1111/jpi.12111; Campbell NA, 1999, BIOLOGY, V5, P703; CHANCE B, 1955, METHOD ENZYMOL, V2, P764, DOI 10.1016/S0076-6879(55)02300-8; Chen Q, 2009, J PLANT PHYSIOL, V166, P324, DOI 10.1016/j.jplph.2008.06.002; Damodaran T, 2005, OILSEEDS SITUATION S; Debnath B, 2019, INT J MOL SCI, V20, DOI 10.3390/ijms20051040; DUBBELS R, 1995, J PINEAL RES, V18, P28, DOI 10.1111/j.1600-079X.1995.tb00136.x; DUBOIS M, 1956, ANAL CHEM, V28, P350, DOI 10.1021/ac60111a017; Dalio RJD, 2011, ACTA PHYSIOL PLANT, V33, P1887, DOI 10.1007/s11738-011-0732-x; DWIVEDI RS, 1974, PLANT SOIL, V40, P445, DOI 10.1007/BF00011531; Erland LAE, 2018, FUNCT PLANT BIOL, V45, P58, DOI 10.1071/FP16384; Fan JB, 2018, INT J MOL SCI, V19, DOI 10.3390/ijms19051528; Gao WY, 2018, MOLECULES, V23, DOI 10.3390/molecules23071580; Giday H, 2014, J EXP BOT, V65, P4361, DOI 10.1093/jxb/eru216; Gruszka D, 2013, INT J MOL SCI, V14, P8740, DOI 10.3390/ijms14058740; Han QH, 2017, FRONT PLANT SCI, V8, DOI 10.3389/fpls.2017.00785; HATTORI A, 1995, BIOCHEM MOL BIOL INT, V35, P627; Hayat S, 2007, ENVIRON EXP BOT, V60, P33, DOI 10.1016/j.envexpbot.2006.06.002; HEATH RL, 1968, ARCH BIOCHEM BIOPHYS, V125, P189, DOI 10.1016/0003-9861(68)90654-1; Hernandez-Ruiz J, 2005, J PINEAL RES, V39, P137, DOI 10.1111/j.1600-079X.2005.00226.x; Jakhar S, 2014, PHYSIOL MOL BIOL PLA, V20, P171, DOI 10.1007/s12298-013-0219-x; JAWORSKI EG, 1971, BIOCHEM BIOPH RES CO, V43, P1274, DOI 10.1016/S0006-291X(71)80010-4; Kaur G, 2015, BIOL PLANTARUM, V59, P609, DOI 10.1007/s10535-015-0549-3; Kaur N., 2016, BIO-PROTOCOL, V6, pe2061, DOI [10.21769/BioProtoc.2061, DOI 10.21769/BIOPROTOC.2061]; Kolbert Zsuzsanna, 2005, Acta Biologica Szegediensis, V49, P13; KONO Y, 1978, ARCH BIOCHEM BIOPHYS, V186, P189, DOI 10.1016/0003-9861(78)90479-4; Korkmaz A, 2014, SCI HORTIC-AMSTERDAM, V172, P242, DOI 10.1016/j.scienta.2014.04.018; Leon J, 2005, J PINEAL RES, V38, P1, DOI 10.1111/j.1600-079X.2004.00181.x; Li C, 2012, J PINEAL RES, V53, P298, DOI 10.1111/j.1600-079X.2012.00999.x; Liancourt P, 2005, ECOLOGY, V86, P1611, DOI 10.1890/04-1398; Liang BW, 2018, ENVIRON EXP BOT, V155, P650, DOI 10.1016/j.envexpbot.2018.08.016; Murch SJ, 2000, PLANT CELL REP, V19, P698, DOI 10.1007/s002990000206; Murch SJ, 2006, J PINEAL RES, V41, P284, DOI 10.1111/j.1600-079X.2006.00367.x; Pantin F, 2013, CURR BIOL, V23, P1805, DOI 10.1016/j.cub.2013.07.050; Pantin F, 2012, NEW PHYTOL, V196, P349, DOI 10.1111/j.1469-8137.2012.04273.x; Park S, 2013, J PINEAL RES, V55, P40, DOI 10.1111/jpi.12021; Park WJ, 2011, J PLANT BIOL, V54, P143, DOI 10.1007/s12374-011-9159-6; PATTERSON BD, 1984, PLANT PHYSIOL, V76, P1014, DOI 10.1104/pp.76.4.1014; PAULSEN GM, 1968, PLANT PHYSIOL, V43, P775, DOI 10.1104/pp.43.5.775; Perrone I, 2012, PLANTA, V235, P1383, DOI 10.1007/s00425-011-1581-y; Ramiro DA, 2006, J CHEM ECOL, V32, P1977, DOI 10.1007/s10886-006-9122-z; Reiter RJ, 2014, FRONT PHYSIOL, V5, DOI 10.3389/fphys.2014.00377; Rodriguez C, 2004, J PINEAL RES, V36, P1, DOI 10.1046/j.1600-079X.2003.00092.x; Sakr S, 2018, INT J MOL SCI, V19, DOI 10.3390/ijms19092506; Sarropoulou V, 2012, PLANT PHYSIOL BIOCH, V61, P162, DOI 10.1016/j.plaphy.2012.10.001; Shakeel A, 2019, SN APPL SCI, V1, DOI 10.1007/s42452-019-0404-9; Shi HT, 2015, J EXP BOT, V66, P681, DOI 10.1093/jxb/eru373; Siddiqui H, 2018, PLANT PHYSIOL BIOCH, V129, P198, DOI 10.1016/j.plaphy.2018.05.027; Siddiqui MH, 2019, INT J MOL SCI, V20, DOI 10.3390/ijms20020353; Simlat M, 2018, PEERJ, V6, DOI 10.7717/peerj.5009; Slesak I, 2007, ACTA BIOCHIM POL, V54, P39, DOI 10.18388/abp.2007_3267; SMITH S, 1990, PLANT PHYSIOL, V94, P1472, DOI 10.1104/pp.94.3.1472; SRIVASTAVA HS, 1980, PHYTOCHEMISTRY, V19, P725, DOI 10.1016/0031-9422(80)85100-4; Stitt M, 1999, PLANT CELL ENVIRON, V22, P583, DOI 10.1046/j.1365-3040.1999.00386.x; Sumner J. B., 1935, J BIOL CHEM, V108, P51; Taiz L., 1998, PLANT PHYSL; Takagi D, 2016, PLANT PHYSIOL, V171, P1626, DOI 10.1104/pp.16.00246; Tal O, 2011, J EXP BOT, V62, P1903, DOI 10.1093/jxb/erq378; Tan DX, 2007, J PINEAL RES, V42, P28, DOI 10.1111/j.1600-079X.2006.00407.x; Tan DX, 2005, J PINEAL RES, V39, P185, DOI 10.1111/j.1600-079X.2005.00234.x; Turk H, 2014, PLANT GROWTH REGUL, V74, P139, DOI 10.1007/s10725-014-9905-0; Van Tassel DL, 2001, J PINEAL RES, V31, P1, DOI 10.1034/j.1600-079X.2001.310101.x; Varghese N, 2019, PLANTS-BASEL, V8, DOI 10.3390/plants8120610; Wang P, 2012, J PINEAL RES, V53, P11, DOI 10.1111/j.1600-079X.2011.00966.x; Weeda S, 2014, PLOS ONE, V9, DOI 10.1371/journal.pone.0093462; Wei W, 2015, J EXP BOT, V66, P695, DOI 10.1093/jxb/eru392; Zhang N, 2015, J EXP BOT, V66, P647, DOI 10.1093/jxb/eru336; Zhang N, 2013, J PINEAL RES, V54, P15, DOI 10.1111/j.1600-079X.2012.01015.x; Zhang RM, 2017, J PINEAL RES, V62, DOI 10.1111/jpi.12403; Zhang YP, 2017, J HORTIC SCI BIOTECH, V92, P313, DOI 10.1080/14620316.2016.1266915; Zhang YJ, 2018, PHYCOLOGIA, V57, P680, DOI 10.2216/17-141.1; Zhao G, 2018, INT J MOL SCI, V19, DOI 10.3390/ijms19071912; Zhao HB, 2015, J PINEAL RES, V59, P255, DOI 10.1111/jpi.12258; Zhao HB, 2015, J PINEAL RES, V59, P109, DOI 10.1111/jpi.12245; Zhao Na, 2012, Plant Physiology Communications, V48, P557; Zhao Y, 2011, J PINEAL RES, V50, P83, DOI 10.1111/j.1600-079X.2010.00817.x; Zhao Y, 2013, J PINEAL RES, V55, P79, DOI 10.1111/jpi.12044; Zulfugarov IS, 2014, BMC PLANT BIOL, V14, DOI 10.1186/s12870-014-0242-2</t>
  </si>
  <si>
    <t>WOS:000558121000001</t>
  </si>
  <si>
    <t>Attenuating the adverse aspects of water stress on wheat genotypes by foliar spray of melatonin and indole-3-acetic acid</t>
  </si>
  <si>
    <t>Zafar, Sara; Akhtar, Muhammad; Perveen, Shagufta; Hasnain, Zuhair; Khalil, Aansa</t>
  </si>
  <si>
    <t>Melatonin is important due to its involvement in regulation of diverse mechanisms in plants. Its presence in plants is universal and provides primary defense against environmental stresses. In this study the effect of foliarly applied indole-3-Acetic Acid (IAA) and melatonin (control, 100, 150 mu g/g each) on wheat seedling growth under water deficit condition was examined. The mitigation of stress was seen in melatonin treated wheat plants facing abiotic stress, with less accumulation of the H2O2, MDA and anthocyanin. A marked decrease in chlorophyll, total soluble proteins, total soluble sugars, ascorbic acid, phenolic contents and yield- related attributes was noticed in stressed condition. Treatment with melatonin and IAA alleviated stress induced decrease in biochemical attributes, and growth of wheat plants in a dose-dependent manner. A significant increase in yield was achieved by melatonin treatments in Ujala-2016 under limited water supply. It is worthy to mention that melatonin spray at 150 mu g/g followed by IAA proved to be the most pronounced treatment in the buildup of osmolytes and regulation of antioxidant defense system with increase in yield under water limited environment.</t>
  </si>
  <si>
    <t>10.1007/s12298-020-00855-6</t>
  </si>
  <si>
    <t xml:space="preserve"> Khalil, Aansa</t>
  </si>
  <si>
    <t>Indole-amines; Water stress; Growth; Yield; Foliar spray</t>
  </si>
  <si>
    <t>SUPEROXIDE-DISMUTASE; EXOGENOUS MELATONIN; PLANT-GROWTH; TOLERANCE; PEROXIDASE; MORPHOLOGY; DENSITY</t>
  </si>
  <si>
    <t>[Zafar, Sara; Perveen, Shagufta; Khalil, Aansa] Govt Coll Univ Faisalabad, Faisalabad, Pakistan; [Akhtar, Muhammad] Nucl Inst Agr &amp; Biol NIAB, Faisalabad, Pakistan; [Hasnain, Zuhair] Arid Agr Univ, PMAS, Attock Campus, Attock, Pakistan</t>
  </si>
  <si>
    <t>Zafar, S (corresponding author), Govt Coll Univ Faisalabad, Faisalabad, Pakistan.</t>
  </si>
  <si>
    <t>Ahmed FA, 2001, B NRC EGYPT, V16, P467; Anjum SA, 2011, J AGRON CROP SCI, V197, P177, DOI 10.1111/j.1439-037X.2010.00459.x; Arnao MB, 2018, ANN BOT-LONDON, V121, P195, DOI 10.1093/aob/mcx114; Arnao MB, 2014, TRENDS PLANT SCI, V19, P789, DOI 10.1016/j.tplants.2014.07.006; Arnao MB, 2014, ADV BOT, V2014; ARNON DI, 1949, PLANT PHYSIOL, V24, P1, DOI 10.1104/pp.24.1.1; Asada K., 1987, PHOTOINHIBITION, P227; Awan I.U., 1999, PAK J BIOL SCI, V2, P410, DOI DOI 10.3923/PJBS.1999.410.412; Barbez E, 2017, P NATL ACAD SCI USA, V114, pE4884, DOI 10.1073/pnas.1613499114; Boretti A, 2019, NPJ CLEAN WATER, V2, DOI 10.1038/s41545-019-0039-9; BRADFORD MM, 1976, ANAL BIOCHEM, V72, P248, DOI 10.1016/0003-2697(76)90527-3; CAKMAK I, 1991, PHYSIOL PLANTARUM, V83, P463, DOI 10.1111/j.1399-3054.1991.tb00121.x; Cao SF, 2018, SCI REP-UK, V8, DOI 10.1038/s41598-018-19363-5; CHANCE B, 1955, METHOD ENZYMOL, V2, P764, DOI 10.1016/S0076-6879(55)02300-8; CRAMPTON CF, 1957, J BIOL CHEM, V225, P363; Das K, 2014, FRONT ENV SCI-SWITZ, V2, DOI 10.3389/fenvs.2014.00053; Davies BH, 1976, CHEMISTRY BIOCHEMIST, P38; Dawood MG, 2018, AGR ENG INT CIGR J, V19, P35; Faize M, 2011, J EXP BOT, V62, P2599, DOI 10.1093/jxb/erq432; GIANNOPOLITIS CN, 1977, PLANT PHYSIOL, V59, P315, DOI 10.1104/pp.59.2.309; Gibson SA, 2000, INT J OBESITY, V24, P633, DOI 10.1038/sj.ijo.0801208; Hardeland R., 2007, FUNCT PLANT SCI BIOT, V1, P32; Hussain K, 2011, PAK J BOT, V43, P1491; Javed I. U. H., 2003, INT J AGRIC BIOL, V5, P1560; Kolar J, 2005, J PINEAL RES, V39, P333, DOI 10.1111/j.1600-079X.2005.00276.x; Li C, 2012, J PINEAL RES, V53, P298, DOI 10.1111/j.1600-079X.2012.00999.x; Liu TX, 2004, MACROMOLECULES, V37, P7214, DOI 10.1021/ma049132t; MAXIE EC, 1966, RADIAT BOT, V6, P445, DOI 10.1016/S0033-7560(66)80077-7; Meng JF, 2014, J PINEAL RES, V57, P200, DOI 10.1111/jpi.12159; MIRECKI RM, 1984, PLANT PHYSIOL, V74, P475, DOI 10.1104/pp.74.3.475; Naeem M, 2004, PAKISTAN J BOT, V36, P801; Naguib N. Y., 2003, Bulletin of Faculty of Agriculture, Cairo University, V54, P217; Paredes SD, 2009, J EXP BOT, V60, P57, DOI 10.1093/jxb/ern284; Plaut Z, 2004, FIELD CROP RES, V86, P185, DOI 10.1016/j.fcr.2003.08.005; Sakanaka S, 2005, FOOD CHEM, V89, P569, DOI 10.1016/j.foodchem.2004.03.013; Sallam HA, 1993, EGYPTAIN J APPL SCI, V8, P726; Shi HT, 2015, J EXP BOT, V66, P681, DOI 10.1093/jxb/eru373; Simlat M, 2018, PEERJ, V6, DOI 10.7717/peerj.5009; Sosnowski J, 2019, SAUDI J BIOL SCI, V26, P66, DOI 10.1016/j.sjbs.2016.12.023; Tan DX, 2013, J PINEAL RES, V54, P127, DOI 10.1111/jpi.12026; Tan DX, 2012, J EXP BOT, V63, P577, DOI 10.1093/jxb/err256; Tester M, 2010, SCIENCE, V327, P818, DOI 10.1126/science.1183700; Tiwari JK, 2010, ACTA PHYSIOL PLANT, V32, P103, DOI 10.1007/s11738-009-0385-1; Turk H, 2014, PLANT GROWTH REGUL, V74, P139, DOI 10.1007/s10725-014-9905-0; Velikova V, 2000, PLANT SCI, V151, P59, DOI 10.1016/S0168-9452(99)00197-1; Wang P, 2013, J PINEAL RES, V54, P292, DOI 10.1111/jpi.12017; Wei W, 2015, J EXP BOT, V66, P695, DOI 10.1093/jxb/eru392; Yadav AK, 2019, J EXP BOT, V70, P4931, DOI 10.1093/jxb/erz224; Zafar S, 2019, PAK J BOT, V51, P1987, DOI 10.30848/PJB2019-6(5); Zafar S, 2018, J PLANT NUTR, V41, P19, DOI 10.1080/01904167.2017.1380825; Zafar S, 2015, PAK J BOT, V47, P397; Zhang N, 2015, J EXP BOT, V66, P647, DOI 10.1093/jxb/eru336; Zhang N, 2013, J PINEAL RES, V54, P15, DOI 10.1111/j.1600-079X.2012.01015.x; Zhao H, 2017, FRONT PLANT SCI, V7, DOI [10.3389/fpls.2015.01270, 10.3389/fpls.2016.01814, 10.3389/fpls.2016.02045, 10.3389/fpls.2016.01270]; Zilic S, 2011, J CEREAL SCI, V54, P417, DOI 10.1016/j.jcs.2011.08.006</t>
  </si>
  <si>
    <t>WOS:000555757200001</t>
  </si>
  <si>
    <t>The Alleviation of Photosynthetic Damage in Tomato under Drought and Cold Stress by High CO(2)and Melatonin</t>
  </si>
  <si>
    <t>Zhou, Rong; Wan, Hongjian; Jiang, Fangling; Li, Xiangnan; Yu, Xiaqing; Rosenqvist, Eva; Ottosen, Carl-Otto</t>
  </si>
  <si>
    <t>The atmospheric CO(2)concentration (a[CO2]) is increasing at an unprecedented pace. Exogenous melatonin plays positive roles in the response of plants to abiotic stresses, including drought and cold. The effect of elevated CO(2)concentration (e[CO2]) accompanied by exogenous melatonin on plants under drought and coldstressesremains unknown. Here, tomato plants were grown under a[CO2] and e[CO2], with half of the plants pre-treated with melatonin. The plants were subsequently treated with drought stress followed by cold stress. The results showed that a decreased net photosynthetic rate (P-N) was aggravated by a prolonged water deficit. The P(N)was partially restored after recovery from drought but stayed low under a successive cold stress. Starch content was downregulated by drought but upregulated by cold. The e[CO2] enhanced P(N)of the plants under non-stressed conditions, and moderate drought and recovery but not severe drought. Stomatal conductance (g(s)) and the transpiration rate (E) was less inhibited by drought under e[CO2] than under a[CO2]. Tomato grown under e[CO2] had better leaf cooling than under a[CO2] when subjected to drought. Moreover, melatonin enhanced P(N)during recovery from drought and cold stress, and enhanced biomass accumulation in tomato under e[CO2]. The chlorophyllacontent in plants treated with melatonin was higher than in non-treated plants under e[CO2] during cold stress. Our findings will improve the knowledge on plant responses to abiotic stresses in a future [CO2]-rich environment accompanied by exogenous melatonin.</t>
  </si>
  <si>
    <t>10.3390/ijms21155587</t>
  </si>
  <si>
    <t xml:space="preserve"> Ottosen, Carl-Otto</t>
  </si>
  <si>
    <t>tomato; elevated CO(2)concentration; melatonin; drought stress; cold stress; recovery</t>
  </si>
  <si>
    <t>LEAF GAS-EXCHANGE; CO2 ELEVATION; TOLERANCE; METABOLISM; RESPONSES; IMPACTS; GROWTH; PLANTS</t>
  </si>
  <si>
    <t>[Zhou, Rong; Ottosen, Carl-Otto] Aarhus Univ, Dept Food Sci, DK-8200 Aarhus N, Denmark; [Wan, Hongjian] Zhejiang Acad Agr Sci, Inst Vegetables, Hangzhou 310021, Peoples R China; [Jiang, Fangling; Yu, Xiaqing] Nanjing Agr Univ, Coll Hort, Nanjing 210095, Peoples R China; [Li, Xiangnan] Chinese Acad Sci, Northeast Inst Geog &amp; Agroecol, Changchun 130102, Peoples R China; [Rosenqvist, Eva] Univ Copenhagen, Dept Plant &amp; Environm Sci, DK-2630 Taastrup, Denmark</t>
  </si>
  <si>
    <t>Zhou, R (corresponding author), Aarhus Univ, Dept Food Sci, DK-8200 Aarhus N, Denmark.</t>
  </si>
  <si>
    <t>rong.zhou@food.au.dk; hjwan@mail.zaas.ac.cn; jfl@njau.edu.cn; lixiangnan@iga.ac.cn; xqyu@njau.edu.cn; ero@plen.ku.dk; coo@food.au.dk</t>
  </si>
  <si>
    <t>AbdElgawad H, 2015, PLANT SCI, V231, P1, DOI 10.1016/j.plantsci.2014.11.001; Ainsworth EA, 2005, NEW PHYTOL, V165, P351, DOI 10.1111/j.1469-8137.2004.01224.x; Allen DJ, 2001, TRENDS PLANT SCI, V6, P36, DOI 10.1016/S1360-1385(00)01808-2; Cattivelli L, 2008, FIELD CROP RES, V105, P1, DOI 10.1016/j.fcr.2007.07.004; Chavan SG, 2019, J EXP BOT, V70, P6447, DOI 10.1093/jxb/erz386; Cui GB, 2017, PLANT PHYSIOL BIOCH, V118, P138, DOI 10.1016/j.plaphy.2017.06.014; Dhankher OP, 2018, PLANT CELL ENVIRON, V41, P877, DOI 10.1111/pce.13207; Ding F, 2018, MOLECULES, V23, DOI 10.3390/molecules23071605; Ding F, 2017, SCI HORTIC-AMSTERDAM, V219, P264, DOI 10.1016/j.scienta.2017.03.029; Fleta-Soriano E, 2017, J AGRON CROP SCI, V203, P286, DOI 10.1111/jac.12201; Kasajima Ichiro, 2017, BMC Res Notes, V10, P168, DOI 10.1186/s13104-017-2489-9; Li C, 2015, J EXP BOT, V66, P669, DOI 10.1093/jxb/eru476; Li C, 2012, J PINEAL RES, V53, P298, DOI 10.1111/j.1600-079X.2012.00999.x; Li XN, 2018, J PINEAL RES, V64, DOI 10.1111/jpi.12453; Li XN, 2016, J PINEAL RES, V61, P328, DOI 10.1111/jpi.12350; Li X, 2013, SCI REP-UK, V3, DOI 10.1038/srep03433; Liu JL, 2015, PLANT GROWTH REGUL, V77, P317, DOI 10.1007/s10725-015-0066-6; Liu J, 2019, AGR FOREST METEOROL, V268, P181, DOI 10.1016/j.agrformet.2019.01.026; Loik ME, 2000, J ARID ENVIRON, V46, P43, DOI 10.1006/jare.2000.0653; Mamatha H, 2014, PHOTOSYNTHETICA, V52, P519, DOI 10.1007/s11099-014-0059-0; Pazzagli PT, 2016, AGR WATER MANAGE, V169, P26, DOI 10.1016/j.agwat.2016.02.015; Posmyk MM, 2009, J PINEAL RES, V46, P214, DOI 10.1111/j.1600-079X.2008.00652.x; Qi ZY, 2018, MOLECULES, V23, DOI 10.3390/molecules23020386; Reich PB, 2018, SCIENCE, V360, P317, DOI 10.1126/science.aas9313; Shi HT, 2015, J EXP BOT, V66, P681, DOI 10.1093/jxb/eru373; SHIBAEVA TG, 2018, BIOL B REV, V8, P375, DOI DOI 10.1134/S2079086418050080; Smith KR, 2014, CLIMATE CHANGE 2014: IMPACTS, ADAPTATION, AND VULNERABILITY, PT A: GLOBAL AND SECTORAL ASPECTS, P709; Swann ALS, 2018, CURR CLIM CHANGE REP, V4, P192, DOI 10.1007/s40641-018-0097-y; Szafranska K, 2017, FRONT PLANT SCI, V8, DOI 10.3389/fpls.2017.00878; Wei ZH, 2018, FRONT PLANT SCI, V9, DOI 10.3389/fpls.2018.00328; Yang XL, 2018, PHOTOSYNTHETICA, V56, P884, DOI 10.1007/s11099-017-0748-6; Zhang H, 2019, PHYSIOL PLANTARUM, V165, P569, DOI 10.1111/ppl.12752; Zhang J, 2016, FRONT PLANT SCI, V7, DOI 10.3389/fpls.2016.01500; Zhao HB, 2015, J PINEAL RES, V59, P255, DOI 10.1111/jpi.12258; Zhou R, 2015, ENVIRON EXP BOT, V118, P1, DOI 10.1016/j.envexpbot.2015.05.006; Zhu XC, 2018, FRONT PLANT SCI, V9, DOI 10.3389/fpls.2018.00933; Zinta G, 2018, J EXP BOT, V69, P2159, DOI 10.1093/jxb/ery055</t>
  </si>
  <si>
    <t>WOS:000559118300001</t>
  </si>
  <si>
    <t>Targeted Lipidomics Profiling Reveals the Generation of Hydroxytyrosol-Fatty Acids in Hydroxytyrosol-Fortified Oily Matrices: New Analytical Methodology and Cytotoxicity Evaluation</t>
  </si>
  <si>
    <t>Medina, Sonia; Dominguez-Perles, Raul; Aunon, David; Moine, Esperance; Durand, Thierry; Crauste, Celine; Ferreres, Federico; Gil-Izquierdo, Angel</t>
  </si>
  <si>
    <t>Lipophenols have been stressed as an emerging class of functional compounds. However, little is known about their diversity. Thus, this study is aimed at developing a new method for the extraction, cleanup, and ultrahigh-performance liquid chromatography-electrospray ionization-triple quadrupole mass spectrometry (UHPLC-ESI-QqQMS/MS)-based analysis of the lipophenols derived from hydroxytyrosol (HT): alpha-linolenic (HT-ALA), linoleic acid (HT-LA), and oleic acid (HT-OA). The method validated provides reliable analytical data and practical applications. It was applied to an array of oily (extra virgin olive oil, refined olive oil, flaxseed oil, grapeseed oil, and margarine) and aqueous (pineapple juice) matrices, nonfortified and fortified with HT. Also, the present work reported the formation of fatty acid esters of HT (HT-FAs) that seem to be closely dependent on the fatty acid profile of the food matrix, encouraging the further exploration of the theoretical basis for the generation of HT-FAs, as well as their contribution to the healthy attributions of plant-based foods.</t>
  </si>
  <si>
    <t>10.1021/acs.jafc.0c01938</t>
  </si>
  <si>
    <t>Medina, Sonia</t>
  </si>
  <si>
    <t>hydroxytyrosol; lipophenols; fatty acids; mass spectrometry; oily foods; cytotoxicity</t>
  </si>
  <si>
    <t>EGCG DERIVATIVES; DIETARY-INTAKE; RICH WINES; OLIVE; BIOAVAILABILITY; INHIBITION; OXIDATION; MELATONIN; STRESS; MODEL</t>
  </si>
  <si>
    <t>[Medina, Sonia; Dominguez-Perles, Raul; Gil-Izquierdo, Angel] Univ Campus Espinardo, CEBAS CSIC, Dept Food Sci &amp; Technol, Res Grp Qual Safety &amp; Bioact Plant Foods, Murcia 30100, Spain; [Aunon, David; Ferreres, Federico] Univ Catolica Murcia, Dept Food Technol &amp; Nutr, UCAM, Mol Recognit &amp; Encapsulat REM Grp, Campus Jeronimos S-N, Murcia 30107, Spain; [Moine, Esperance; Durand, Thierry; Crauste, Celine] Univ Montpellier, Fac Pharm, Inst Biomol Max Mousseron IBMM, ENSCM,UMR 5247,CNRS, F-34093 Montpellier, France</t>
  </si>
  <si>
    <t>Gil-Izquierdo, A (corresponding author), Univ Campus Espinardo, CEBAS CSIC, Dept Food Sci &amp; Technol, Res Grp Qual Safety &amp; Bioact Plant Foods, Murcia 30100, Spain.</t>
  </si>
  <si>
    <t>angelgil@cebas.csic.es</t>
  </si>
  <si>
    <t>Medina, Sonia/M-2479-2014; Dominguez-Perles, Raul/J-7456-2013; Gil-Izquierdo, Angel/B-5563-2008</t>
  </si>
  <si>
    <t>Medina, Sonia/0000-0002-7231-6480; Dominguez-Perles, Raul/0000-0001-6232-712X; Gil-Izquierdo, Angel/0000-0001-7646-0386; Moine, Esperance/0000-0002-4579-1323</t>
  </si>
  <si>
    <t>Aissa I, 2007, J AGR FOOD CHEM, V55, P10298, DOI 10.1021/jf071685q; Aissa I, 2012, LIPIDS HEALTH DIS, V11, DOI 10.1186/1476-511X-11-13; Aleman-Jimenez C, 2020, EUR J NUTR, DOI 10.1007/s00394-020-02295-0; ARMBRUSTER DA, 1994, CLIN CHEM, V40, P1233; Attya M, 2012, J MASS SPECTROM, V47, P1247, DOI 10.1002/jms.3029; AUWERX J, 1991, EXPERIENTIA, V47, P22, DOI 10.1007/BF02041244; Balducci V, 2018, BBA-BIOMEMBRANES, V1860, P600, DOI 10.1016/j.bbamem.2017.11.012; Britton J, 2019, APPL MICROBIOL BIOT, V103, P5957, DOI 10.1007/s00253-019-09914-9; Ciafardini G, 2006, FOOD MICROBIOL, V23, P60, DOI 10.1016/j.fm.2005.01.009; Collado-Gonzalez J, 2017, FOOD CHEM, V235, P298, DOI 10.1016/j.foodchem.2017.04.171; Collado-Gonzalez J, 2015, FOOD CHEM, V178, P212, DOI 10.1016/j.foodchem.2015.01.097; Crauste C, 2016, BIOCHIMIE, V120, P62, DOI 10.1016/j.biochi.2015.07.018; Crauste C, 2014, EUR J ORG CHEM, V2014, P4548, DOI 10.1002/ejoc.201402282; Danihelova M, 2012, ACTA CHIM SLOVACA, V5, P59, DOI 10.2478/v10188-012-0010-6; Dominguez-Perles R, 2020, J AGR FOOD CHEM, V68, P3445, DOI 10.1021/acs.jafc.9b06624; Dominguez-Perles R, 2014, FOOD CHEM, V143, P132, DOI 10.1016/j.foodchem.2013.07.116; Durand E, 2013, GREEN CHEM, V15, P2275, DOI 10.1039/c3gc40899j; Efsa European Food Safety Authority Panel on Food Additives and Nutrient Sources added to Food Ans), 2004, EFSA J, V9; FDA, 2019, GUID VAL CHEM METH F; Guaiquil VH, 2001, J BIOL CHEM, V276, P40955, DOI 10.1074/jbc.M106878200; Guideline I.H.T., 1994, INT C HARM TECHN REQ, P1; Guideline ICH, 1994, VAL AN PROC TEXT MET; Ivanova S., 2016, Bulgarian Journal of Agricultural Science, V22, P849; Laguerre M, 2009, J AGR FOOD CHEM, V57, P11335, DOI 10.1021/jf9026266; Lee YY, 2016, CHEM RES TOXICOL, V29, P1689, DOI 10.1021/acs.chemrestox.6b00214; Marhuenda J, 2017, FOOD FUNCT, V8, P3745, DOI [10.1039/c7fo01081h, 10.1039/C7FO01081H]; Marhuenda J, 2016, FOOD FUNCT, V7, P4781, DOI [10.1039/C6FO01246A, 10.1039/c6fo01246a]; Mateos R, 2016, FOOD CHEM, V205, P248, DOI 10.1016/j.foodchem.2016.03.011; Matuszewski BK, 2003, ANAL CHEM, V75, P3019, DOI 10.1021/ac020361s; Medina S, 2013, TRAC-TREND ANAL CHEM, V52, P88, DOI 10.1016/j.trac.2013.08.002; Moine E, 2018, ANTIOXIDANTS-BASEL, V7, DOI 10.3390/antiox7120197; Orsavova J, 2015, INT J MOL SCI, V16, P12871, DOI 10.3390/ijms160612871; Owen RW, 2000, EUR J CANCER, V36, P1235, DOI 10.1016/S0959-8049(00)00103-9; Plastina P, 2019, FOOD CHEM, V279, P105, DOI 10.1016/j.foodchem.2018.12.007; Qin ZY, 2012, ATHEROSCLEROSIS, V221, P2, DOI 10.1016/j.atherosclerosis.2011.09.003; Ren XJ, 2017, MICROB CELL FACT, V16, DOI 10.1186/s12934-017-0633-9; Rittenschober D., 2012, FAO INFOODS GUIDELIN; Robles-Almazan M, 2018, FOOD RES INT, V105, P654, DOI 10.1016/j.foodres.2017.11.053; Roby M. H. H., 2017, PHENOLIC COMPOUNDS N, P89; Turck D, 2017, EFSA J, V15, DOI 10.2903/j.efsa.2017.4728; Vilaplana-Perez Cristina, 2014, Front Nutr, V1, P18, DOI 10.3389/fnut.2014.00018; Weaver CM, 2014, ADV NUTR, V5, p306S, DOI 10.3945/an.113.005124; Zhong Y, 2012, FOOD CHEM, V134, P742, DOI 10.1016/j.foodchem.2012.02.172; Zhong Y, 2011, J AGR FOOD CHEM, V59, P6526, DOI 10.1021/jf201050j</t>
  </si>
  <si>
    <t>WOS:000555423600025</t>
  </si>
  <si>
    <t>Quality Extension of Star Apple (Chrysophyllum cainito) Fruit during storage by Melatonin Treatment.</t>
  </si>
  <si>
    <t>Nguyen Phuoc Minh</t>
  </si>
  <si>
    <t>Star apple (Chrysophyllumcainito) is non climacteric fruit having great nutritional values, excellent antioxidant capacity and diversified health advantages. This fruit has a short stability due to its high perishibility. Melatonin have been successfully utilized as an alternative strategy to extend shelf life and commercial quality in many fresh fruits. This research evaluated the effectiveness of melatonin treatments (0.15-0.35 mmol/L) on weight loss (%), firmness (N), total soluble solid ((o)Brix), vitamin C (mg/100g), total phenolics (mg GAE/100g), and total flavonoids (mg QE/100 g) of star apple fruit during 30 days of preservation. Results showed that 0.3% melatonin application at improved retention of physicochemical indicators like moisture, texture firnmess, total soluble solid, vitamin C as well as antioxidant substances like phenolics and flavonoids during storage of star apple fruit. Synergistic effects of melatonin and conventional preservation methods should be studied further for practical application of melatonin in post-harvest preservation of fruits and vegetables.</t>
  </si>
  <si>
    <t>BIOSCIENCE RESEARCH</t>
  </si>
  <si>
    <t>Melatonin induced changes in photosynthetic efficiency as probed by OJIP associated with improved chromium stress tolerance in canola (Brassica napus L.)</t>
  </si>
  <si>
    <t>Ayyaz, Ahsan; Amir, Misbah; Umer, Sarah; Iqbal, Muhammad; Bano, Hussan; Gul, Hafiza Saima; Noor, Yamna; Kanwal, Aneela; Khalid, Ayesha; Javed, Muhammad; Athar, Habib R.; Zafar, Zafar Ullah; Farooq, Muhammad Ahsan</t>
  </si>
  <si>
    <t>Chromium toxicity is considered as a major problem for agricultural soil that reduced crop productivity by affecting photosynthetic tissues. Exogenous application of melatonin can alleviate the adverse effects of chromium toxicity on plant growth. However, little is known about its effect on thylakoidal protein complexes responsible for conversion of solar energy to biochemical energy. Chlorophyll fluorescence a transients considered one of the best non-invasive and rapid method for the evaluation of photosynthetic (Photosystem II) efficiency of plants and plant health under environmental stress conditions. In the present study, three-week old plants of two canola cultivars AC-Excel and DGL were applied to melatonin (0, 1, 5, 10 mu M) when grown under chromium stress (0, 50 and 100 mu M) for further two weeks. Chromium stress reduced the growth (fresh and dry weights of shoots and roots) of both canola cultivars and exogenous application of 5 and 10 mu M melatonin improved the growth of canola at 50 or 100 mu M chromium stress. This improvement was greater in cv DGL than in AC-Excel. Increasing chromium decreased the photosynthetic pigments (chlorophyll a and chlorophyll b). However, 5 and 10 mu M melatonin application improved chlorophyll a at 50 mu M chromium stress. Structural stability and efficiency of photosystem II (PSII) measured as performance index (PIABS) and ratios of fluorescence (Fv/Fm, Fv/Fo) Fv decreased due to chromium stress. JIP-test parameters showed that chromium stress increased the absorption and trapping fluxes with decrease in electron transport fluxes which caused the damage to reaction centers (RC), detachment of oxygen evolving complex (OEC) from RC or inefficiency of electron transfer from OEC to RC. Such adverse effects were greater in cv AC-Excel. However exogenous application of melatonin improved PIABS, electron transport per reaction center (ET/RC), reduced variable fluorescence at J step (V-J) reflecting melatonin protected PSII from chromium stress induced damage by protecting OEC. Thus, OJIP fluorescence transients are quite helpful for understanding the intersystem electron transport beyond photosystem II in canola cultivars due to melatonin application under chromium stress. Findings: Exogenous application of melatonin alleviated toxic effects of chromium on plant growth of canola by modulating photosynthesis, enhanced photosystem II efficiency and regulation of electron transport flux to protect photo-inhibition of PSII from oxidative damage.</t>
  </si>
  <si>
    <t>10.1016/j.heliyon.2020.e04364</t>
  </si>
  <si>
    <t>Ayyaz, Ahsan</t>
  </si>
  <si>
    <t xml:space="preserve"> Farooq, Muhammad Ahsan</t>
  </si>
  <si>
    <t>OJIP; Chlorophyll fluorescence; Melatonin; Chromium stress; Canola; Food science; Agricultural science; Environmental science; Earth sciences; Biological sciences</t>
  </si>
  <si>
    <t>SEED-GERMINATION; ALLEVIATION; TOXICITY</t>
  </si>
  <si>
    <t>[Ayyaz, Ahsan; Amir, Misbah; Umer, Sarah; Iqbal, Muhammad; Bano, Hussan; Gul, Hafiza Saima; Noor, Yamna; Kanwal, Aneela; Khalid, Ayesha; Javed, Muhammad; Athar, Habib R.; Zafar, Zafar Ullah; Farooq, Muhammad Ahsan] Bahauddin Zakariya Univ, Inst Pure &amp; Appl Biol, Multan 60000, Pakistan; [Bano, Hussan; Noor, Yamna] Women Univ, Dept Bot, Multan 60000, Pakistan; [Javed, Muhammad] Univ Educ, Dept Bot, Sub Campus Dera Ghazi Khan, Dera Ghazi Khan, Pakistan; [Iqbal, Muhammad] Univ Okara, Dept Bot, Okara 56300, Pakistan</t>
  </si>
  <si>
    <t>Ayyaz, A (corresponding author), Bahauddin Zakariya Univ, Inst Pure &amp; Appl Biol, Multan 60000, Pakistan.</t>
  </si>
  <si>
    <t>ahsanayazmsc2015@yahoo.com</t>
  </si>
  <si>
    <t>Gul, Hafiza Saima/0000-0001-9287-9494</t>
  </si>
  <si>
    <t>Ali S, 2013, ENVIRON TOXICOL CHEM, V32, P2234, DOI 10.1002/etc.2309; ARNON DI, 1949, PLANT PHYSIOL, V24, P1, DOI 10.1104/pp.24.1.1; Farooq MA, 2016, ENVIRON EXP BOT, V132, P42, DOI 10.1016/j.envexpbot.2016.08.004; Farooq MA, 2018, PROTEOMICS, V18, DOI 10.1002/pmic.201700290; Farouk S, 2019, IND CROP PROD, V142, DOI 10.1016/j.indcrop.2019.111823; Gill M.B., 2017, FRONT PLANT SCI, V8, P1; Gill RA, 2016, ENVIRON SCI POLLUT R, V23, P20483, DOI 10.1007/s11356-016-7167-2; Gill RA, 2015, PLANT PHYSIOL BIOCH, V94, P130, DOI 10.1016/j.plaphy.2015.06.001; Gmez R, 2019, CRIT REV BIOTECHNOL, V39, P693, DOI 10.1080/07388551.2019.1597829; Ifon B.E., 2019, METAL CONTAMINATED S; Kabiri R, 2018, FOLIA HORTIC, V30, P155, DOI 10.2478/fhort-2018-0016; Kotecha M., 2019, METALS CROPS AGR PRO, P191; Kupper H, 2019, PLANT PHYSIOL, V179, P369, DOI 10.1104/pp.18.00953; Li L, 2019, ENVIRON SCI POLLUT R, V26, P11827, DOI 10.1007/s11356-019-04450-5; Lin LJ, 2018, ENVIRON MONIT ASSESS, V190, DOI 10.1007/s10661-018-6481-1; Manchester LC, 2015, J PINEAL RES, V59, P403, DOI 10.1111/jpi.12267; Meng HB, 2009, PLANT GROWTH REGUL, V58, P47, DOI 10.1007/s10725-008-9351-y; Mizushima MYB, 2019, PLANT BIOLOGY, V21, P844, DOI 10.1111/plb.12992; Oves M, 2016, J BIOREMEDIATION BIO, V7, P1, DOI [10.4172/2155-6199.1000334, DOI 10.4172/2155-6199.1000334]; Souri Z., 2019, PHOTOSYNTHESIS PRODU, P107; Tang Y, 2018, INT J PHYTOREMEDIAT, V20, P295, DOI 10.1080/15226514.2017.1374341; Ulhassan Z, 2019, BMC PLANT BIOL, V19, DOI 10.1186/s12870-019-2110-6; Wang LY, 2016, PHOTOSYNTHETICA, V54, P19, DOI 10.1007/s11099-015-0140-3; Zhang N, 2015, J EXP BOT, V66, P647, DOI 10.1093/jxb/eru336; Zhang N, 2013, J PINEAL RES, V54, P15, DOI 10.1111/j.1600-079X.2012.01015.x</t>
  </si>
  <si>
    <t>WOS:000558739200033</t>
  </si>
  <si>
    <t>An Enzymatically Hydrolyzed Animal Protein-Based Biostimulant (Pepton) Increases Salicylic Acid and Promotes Growth of Tomato Roots Under Temperature and Nutrient Stress</t>
  </si>
  <si>
    <t>Casadesus, Andrea; Perez-Llorca, Marina; Munne-Bosch, Sergi; Polo, Javier</t>
  </si>
  <si>
    <t>Biostimulants may be particularly interesting for application in agricultural and horticultural crops since they can exert a growth-promoting effect on roots. This may be important for promoting longitudinal and lateral root growth and therefore increasing belowground vegetative growth, which may in turn lead to improved aboveground vegetative growth and increased yields. Here, we examined the effects and mechanism of action of an enzymatically hydrolyzed animal protein-based biostimulant (Pepton) on the root growth of tomato plants, with an emphasis on its possible role on chorismate-derived hormones (auxin, salicylic acid, and melatonin). Tomato plants growing in hydroponic systems were exposed to either nutrient stress conditions (experiment 1) or suboptimal temperatures (experiment 2) in a greenhouse, and the concentration of auxin, salicylic acid, and melatonin in roots were measured just prior and after the application of the biostimulant. Results showed that the application of Pepton exerted a growth-promoting effect on roots in plants growing under suboptimal conditions, which might be associated with enhanced salicylic acid levels in roots. The extent of effects of this enzymatically hydrolyzed animal protein-based biostimulant might strongly depend on the growth conditions and stage of root system development. It is concluded that an enzymatically hydrolyzed animal protein-based biostimulant (Pepton) may exert a positive effect enhancing primary and lateral root growth of tomato plants growing under suboptimal conditions, by stimulating the biosynthesis of specific hormonal pathways, such as salicylic acid under stress.</t>
  </si>
  <si>
    <t>10.3389/fpls.2020.00953</t>
  </si>
  <si>
    <t>Casadesus, Andrea</t>
  </si>
  <si>
    <t xml:space="preserve"> Polo, Javier</t>
  </si>
  <si>
    <t>auxin; biostimulants; chorismate-derived hormones; melatonin; PIN proteins; salicylic acid; tomato plants</t>
  </si>
  <si>
    <t>ARABIDOPSIS-THALIANA; EXPRESSION; TOLERANCE; GENES</t>
  </si>
  <si>
    <t>[Casadesus, Andrea; Perez-Llorca, Marina; Munne-Bosch, Sergi] Univ Barcelona, Dept Evolutionary Biol Ecol &amp; Environm Sci, Barcelona, Spain; [Munne-Bosch, Sergi] Univ Barcelona, Res Inst Nutr &amp; Food Safety INSA, Barcelona, Spain; [Polo, Javier] APC Europe SL, R&amp;D Dept, Granollers, Spain</t>
  </si>
  <si>
    <t>Polo, J (corresponding author), APC Europe SL, R&amp;D Dept, Granollers, Spain.</t>
  </si>
  <si>
    <t>javier.polo@apc-europe.com</t>
  </si>
  <si>
    <t>Armengot L, 2014, PLANT J, V78, P411, DOI 10.1111/tpj.12481; Arnao MB, 2015, AMINO ACIDS IN HIGHER PLANTS, P390, DOI 10.1079/9781780642635.0390; CARSWELL GK, 1989, PLANT CELL REP, V8, P282, DOI 10.1007/BF00274130; Caruso G, 2019, PLANTS-BASEL, V8, DOI 10.3390/plants8070208; Casadesus A, 2019, FRONT PLANT SCI, V10, DOI 10.3389/fpls.2019.00758; Chen Q, 2009, J PLANT PHYSIOL, V166, P324, DOI 10.1016/j.jplph.2008.06.002; CHEN X, 2018, FRONT MICROBIOL, V9, DOI DOI 10.1016/j.jplph.2008.06.002; Colla G, 2017, FRONT PLANT SCI, V8, DOI 10.3389/fpls.2017.02202; Colla G, 2014, FRONT PLANT SCI, V5, DOI 10.3389/fpls.2014.00448; Dempsey D'Maris Amick, 2011, Arabidopsis Book, V9, pe0156, DOI 10.1199/tab.0156; Dong CJ, 2014, PLANTA, V240, P687, DOI 10.1007/s00425-014-2115-1; du Jardin P, 2015, SCI HORTIC-AMSTERDAM, V196, P3, DOI 10.1016/j.scienta.2015.09.021; Elzaawely AA, 2017, ARCH AGRON SOIL SCI, V63, P687, DOI 10.1080/03650340.2016.1234042; Ertani A, 2017, FRONT PLANT SCI, V8, DOI 10.3389/fpls.2017.01159; Fu ZQ, 2013, ANNU REV PLANT BIOL, V64, P839, DOI 10.1146/annurev-arplant-042811-105606; Gan ZY, 2019, PLANT MOL BIOL, V99, P561, DOI 10.1007/s11103-019-00836-8; Gilchrist D., 1980, BIOCH PLANTS, P507; Hoagland D.R., 1938, CALIFORNIA AGR EXP S, V347, P1, DOI DOI 10.1017/CBO9781107415324.004; Jeffries MKS, 2014, BMC BIOTECHNOL, V14, DOI 10.1186/s12896-014-0094-8; Liang CZ, 2017, FRONT PLANT SCI, V8, DOI 10.3389/fpls.2017.00134; Loake G, 2007, CURR OPIN PLANT BIOL, V10, P466, DOI 10.1016/j.pbi.2007.08.008; Mascia T, 2010, MOL PLANT PATHOL, V11, P805, DOI [10.1111/j.1364-3703.2010.00646.x, 10.1111/j.1365-3059.2009.02239.x]; Muller M, 2011, PLANT METHODS, V7, DOI 10.1186/1746-4811-7-37; Nibau C, 2008, NEW PHYTOL, V179, P595, DOI 10.1111/j.1469-8137.2008.02472.x; Ogawa D, 2007, PLANTA, V226, P1277, DOI 10.1007/s00425-007-0556-5; Pacifici E, 2015, J EXP BOT, V66, P1113, DOI 10.1093/jxb/eru534; Pasternak T, 2019, PLANT PHYSIOL, V180, P1725, DOI 10.1104/pp.19.00130; Polo J, 2006, HORTTECHNOLOGY, V16, P483, DOI 10.21273/HORTTECH.16.3.0483; Polo J, 2018, FRONT PLANT SCI, V8, DOI 10.3389/fpls.2017.02261; Qi G, 2018, MOL PLANT, V11, P1427, DOI 10.1016/j.molp.2018.10.002; Santi C, 2017, FRONT PLANT SCI, V8, DOI [10.3389/fp13.2017.00433, 10.3389/fpls.2017.00433]; Sestili F, 2018, FRONT PLANT SCI, V9, DOI 10.3389/fpls.2018.01233; Shi CL, 2010, MOL CELLS, V29, P251, DOI 10.1007/s10059-010-0032-0; Suzuki M, 2015, PLANT CELL REP, V34, P1343, DOI 10.1007/s00299-015-1791-z; Taylor-Teeples M, 2016, DEV BIOL, V419, P156, DOI 10.1016/j.ydbio.2016.03.020; Ugolini L, 2015, IND CROP PROD, V75, P15, DOI 10.1016/j.indcrop.2014.11.026; van Butselaar T, 2020, TRENDS PLANT SCI, V25, P566, DOI 10.1016/j.tplants.2020.02.002; Wani AB, 2017, ENVIRON CHEM LETT, V15, P101, DOI 10.1007/s10311-016-0584-0; Wen D, 2016, FRONT PLANT SCI, V7, DOI 10.3389/fpls.2016.00718; Yakhin OI, 2017, FRONT PLANT SCI, V7, DOI 10.3389/fpls.2016.02049; Zulfiqar F, 2020, PLANT SCI, V295, DOI 10.1016/j.plantsci.2019.110194; Zuo BX, 2014, J PINEAL RES, V57, P408, DOI 10.1111/jpi.12180; Zuur AF, 2010, METHODS ECOL EVOL, V1, P3, DOI 10.1111/j.2041-210X.2009.00001.x</t>
  </si>
  <si>
    <t>WOS:000553156800001</t>
  </si>
  <si>
    <t>Melatonin Represses Oil and Anthocyanin Accumulation in Seeds(1)([OPEN])</t>
  </si>
  <si>
    <t>Li, Dong; Guo, Yuan; Zhang, Da; He, Shuangcheng; Gong, Jingyun; Ma, Haoli; Gao, Xin; Wang, Zhonghua; Jiang, Lixi; Dun, Xiaoling; Hu, Shengwu; Chen, Mingxun</t>
  </si>
  <si>
    <t>Previous studies have clearly demonstrated that the putative phytohormone melatonin functions directly in many aspects of plant growth and development. In Arabidopsis (Arabidopsis thaliana), the role of melatonin in seed oil and anthocyanin accumulation, and corresponding underlying mechanisms, remain unclear. Here, we found thatserotonin N-acetyltransferase1(SNAT1) andcaffeic acid O-methyltransferase(COMT) genes were ubiquitously and highly expressed and essential for melatonin biosynthesis in Arabidopsis developing seeds. We demonstrated that blocking endogenous melatonin biosynthesis by knocking outSNAT1and/orCOMTsignificantly increased oil and anthocyanin content of mature seeds. In contrast, enhancement of melatonin signaling by exogenous application of melatonin led to a significant decrease in levels of seed oil and anthocyanins. Further gene expression analysis through RNA sequencing and reverse-transcription quantitative PCR demonstrated that the expression of a series of important genes involved in fatty acid and anthocyanin accumulation was significantly altered insnat1-1 comt-1developing seeds during seed maturation. We also discovered that SNAT1 and COMT significantly regulated the accumulation of both mucilage and proanthocyanidins in mature seeds. These results not only help us understand the function of melatonin and provide valuable insights into the complicated regulatory network controlling oil and anthocyanin accumulation in seeds, but also divulge promising gene targets for improvement of both oil and flavonoids in seeds of oil-producing crops and plants. Melatonin functions as a negative regulatory signal of seed oil and anthocyanin accumulation during the maturation of A. thaliana seeds.</t>
  </si>
  <si>
    <t>PLANT PHYSIOLOGY</t>
  </si>
  <si>
    <t>10.1104/pp.20.00117</t>
  </si>
  <si>
    <t>Li, Dong</t>
  </si>
  <si>
    <t xml:space="preserve"> Chen, Mingxun</t>
  </si>
  <si>
    <t>FATTY-ACID BIOSYNTHESIS; MUCILAGE SECRETORY-CELLS; LIPID-TRANSFER PROTEINS; TRANSCRIPTION FACTORS; PLANT-GROWTH; O-METHYLTRANSFERASE; DEFENSE RESPONSES; STRESS TOLERANCE; GENETIC ANALYSIS; ACETYL-COENZYME</t>
  </si>
  <si>
    <t>[Li, Dong; Guo, Yuan; Zhang, Da; He, Shuangcheng; Gong, Jingyun; Ma, Haoli; Gao, Xin; Wang, Zhonghua; Hu, Shengwu; Chen, Mingxun] Northwest A&amp;F Univ, State Key Lab Crop Stress Biol Arid Areas, Yangling 712100, Shaanxi, Peoples R China; [Li, Dong; Guo, Yuan; Zhang, Da; He, Shuangcheng; Gong, Jingyun; Ma, Haoli; Gao, Xin; Wang, Zhonghua; Hu, Shengwu; Chen, Mingxun] Northwest A&amp;F Univ, Coll Agron, Yangling 712100, Shaanxi, Peoples R China; [Jiang, Lixi] Zhejiang Univ, Coll Agr &amp; Biotechnol, Key Lab Crop Germplasm Resources Zhejiang Prov, Hangzhou 310058, Zhejiang, Peoples R China; [Dun, Xiaoling] Chinese Acad Agr Sci, Minist Agr, Oil Crops Res Inst, Key Lab Biol &amp; Genet Improvement Oil Crops, Wuhan 430062, Peoples R China</t>
  </si>
  <si>
    <t>Chen, MX (corresponding author), Northwest A&amp;F Univ, State Key Lab Crop Stress Biol Arid Areas, Yangling 712100, Shaanxi, Peoples R China.; Chen, MX (corresponding author), Northwest A&amp;F Univ, Coll Agron, Yangling 712100, Shaanxi, Peoples R China.</t>
  </si>
  <si>
    <t>cmx786@nwafu.edu.cn</t>
  </si>
  <si>
    <t>Zhang, Da/0000-0002-4087-2271; Jiang, Lixi/0000-0002-8579-0763</t>
  </si>
  <si>
    <t>Abrahams S, 2002, PLANT PHYSIOL, V130, P561, DOI 10.1104/pp.006189; Antoniou C, 2017, J PINEAL RES, V62, DOI 10.1111/jpi.12401; Arnao MB, 2007, J PINEAL RES, V42, P147, DOI 10.1111/j.1600-079X.2006.00396.x; Arondel V, 2000, PLANT SCI, V157, P1, DOI 10.1016/S0168-9452(00)00232-6; Back K, 2016, J PINEAL RES, V61, P426, DOI 10.1111/jpi.12364; Bajwa VS, 2014, J PINEAL RES, V56, P238, DOI 10.1111/jpi.12115; Baud S, 2007, PLANT J, V50, P825, DOI 10.1111/j.1365-313X.2007.03092.x; Baud S, 2010, PROG LIPID RES, V49, P235, DOI 10.1016/j.plipres.2010.01.001; Baud Sebastien, 2008, Arabidopsis Book, V6, pe0113, DOI 10.1199/tab.0113; Baud S, 2009, PLANT PHYSIOL BIOCH, V47, P448, DOI 10.1016/j.plaphy.2008.12.006; Beisson F, 2007, PLANT CELL, V19, P351, DOI 10.1105/tpc.106.048033; Byeon Y, 2014, J PINEAL RES, V57, P219, DOI 10.1111/jpi.12160; Byeon Y, 2014, J PINEAL RES, V56, P408, DOI 10.1111/jpi.12129; Cai SY, 2017, J PINEAL RES, V62, DOI 10.1111/jpi.12387; Castaneda-Ovando A, 2009, FOOD CHEM, V113, P859, DOI 10.1016/j.foodchem.2008.09.001; Cernac A, 2004, PLANT J, V40, P575, DOI 10.1111/j.1365-313X.2004.02235.x; Chapman KD, 2012, J BIOL CHEM, V287, P2288, DOI 10.1074/jbc.R111.290072; Chen L, 2017, FRONT PLANT SCI, V8, DOI 10.3389/fpls.2017.02038; Chen MX, 2015, PLANT PHYSIOL, V169, P391, DOI 10.1104/pp.15.00943; Chen MX, 2014, PLANT PHYSIOL, V165, P905, DOI 10.1104/pp.114.235507; Chen MX, 2012, PLANT CELL ENVIRON, V35, P2155, DOI 10.1111/j.1365-3040.2012.02546.x; Chen MX, 2012, PLANT PHYSIOL, V160, P1023, DOI 10.1104/pp.112.202945; Chen Q, 2009, J PLANT PHYSIOL, V166, P324, DOI 10.1016/j.jplph.2008.06.002; Chen ZP, 2017, FREE RADICAL BIO MED, V108, P465, DOI 10.1016/j.freeradbiomed.2017.04.009; Clough SJ, 1998, PLANT J, V16, P735, DOI 10.1046/j.1365-313x.1998.00343.x; daSilva PMFR, 1997, PLANTA, V203, P480, DOI 10.1007/s004250050217; Durrett TP, 2008, PLANT J, V54, P593, DOI 10.1111/j.1365-313X.2008.03442.x; Fang J, 2015, NUTRITION, V31, P1301, DOI 10.1016/j.nut.2015.04.015; Focks N, 1998, PLANT PHYSIOL, V118, P91, DOI 10.1104/pp.118.1.91; Francoz E, 2015, TRENDS PLANT SCI, V20, P515, DOI 10.1016/j.tplants.2015.04.008; Gao P, 2010, PLANT BIOTECHNOL J, V8, P979, DOI 10.1111/j.1467-7652.2010.00525.x; Gong XQ, 2017, MOLECULES, V22, DOI 10.3390/molecules22091542; Graham IA, 2008, ANNU REV PLANT BIOL, V59, P115, DOI 10.1146/annurev.arplant.59.032607.092938; Gu Q, 2017, PLANT SCI, V261, P28, DOI 10.1016/j.plantsci.2017.05.001; Guo L, 2013, J EXP BOT, V64, P1755, DOI 10.1093/jxb/ert040; HEATH JD, 1986, PLANTA, V169, P304, DOI 10.1007/BF00392124; Hernandez-Ruiz J, 2005, J PINEAL RES, V39, P137, DOI 10.1111/j.1600-079X.2005.00226.x; Jayawardhane KN, 2018, LIPIDS, V53, P469, DOI 10.1002/lipd.12049; JEFFERSON RA, 1987, EMBO J, V6, P3901; Jeong CY, 2018, MOL CELLS, V41, P351, DOI 10.14348/molcells.2018.2195; Jung SH, 2019, PLANT CELL PHYSIOL, V60, P1239, DOI 10.1093/pcp/pcz032; Kader JC, 1996, ANNU REV PLANT PHYS, V47, P627, DOI 10.1146/annurev.arplant.47.1.627; Kammerer B, 1998, PLANT CELL, V10, P105, DOI 10.1105/tpc.10.1.105; Kaplan-Levy RN, 2012, TRENDS PLANT SCI, V17, P163, DOI 10.1016/j.tplants.2011.12.002; Keneni YG, 2017, AIMS ENERGY, V5, P316, DOI 10.3934/energy.2017.2.316; Kim JH, 2006, PLANT SCI, V170, P897, DOI 10.1016/j.plantsci.2005.12.013; Kitamura S, 2010, PLANT J, V62, P549, DOI 10.1111/j.1365-313X.2010.04174.x; Knappe S, 2003, PLANT PHYSIOL, V131, P1178, DOI 10.1104/pp.016519; Kobylinska A, 2017, FRONT PLANT SCI, V8, DOI 10.3389/fpls.2017.01560; Kovinich N, 2014, PLANTA, V240, P931, DOI 10.1007/s00425-014-2079-1; Kunz HH, 2010, PLANT BIOLOGY, V12, P115, DOI 10.1111/j.1438-8677.2010.00349.x; Lee HY, 2019, BIOMOLECULES, V9, DOI 10.3390/biom9110712; Lee HY, 2017, J PINEAL RES, V62, DOI 10.1111/jpi.12379; Lee HY, 2016, J PINEAL RES, V60, P327, DOI 10.1111/jpi.12314; Lee HY, 2015, J PINEAL RES, V58, P291, DOI 10.1111/jpi.12214; Lee HY, 2014, J PINEAL RES, V57, P418, DOI 10.1111/jpi.12181; Lee HY, 2014, J PINEAL RES, V57, P262, DOI 10.1111/jpi.12165; Lee K, 2017, J PINEAL RES, V62, DOI 10.1111/jpi.12392; Lepiniec L, 2006, ANNU REV PLANT BIOL, V57, P405, DOI 10.1146/annurev.arplant.57.032905.105252; Li CX, 2018, NAT COMMUN, V9, DOI 10.1038/s41467-018-03013-5; Li D, 2017, PLANT PHYSIOL, V173, P1211, DOI 10.1104/pp.16.01634; Li H, 2017, SCI REP-UK, V7, DOI 10.1038/srep40858; Li N, 2018, FUNCT INTEGR GENOMIC, V18, P341, DOI 10.1007/s10142-018-0590-3; Li NN, 2016, TRENDS PLANT SCI, V21, P145, DOI 10.1016/j.tplants.2015.10.011; Li X, 2018, MOLECULES, V23, DOI 10.3390/molecules23010165; Li X, 2011, PLANT PHYSIOL, V155, P293, DOI 10.1104/pp.110.165910; Li Y, 2015, PLANT PHYSIOL, V169, P2409, DOI 10.1104/pp.15.00838; Lim CE, 2006, J PLANT BIOL, V49, P309, DOI 10.1007/BF03031161; Liu C, 2007, DEVELOPMENT, V134, P1901, DOI 10.1242/dev.003103; Liu KG, 2017, PLANT SCI, V254, P60, DOI 10.1016/j.plantsci.2016.10.010; Lu CF, 2011, CURR OPIN BIOTECH, V22, P252, DOI 10.1016/j.copbio.2010.11.006; Luo HS, 2018, PLOS ONE, V13, DOI 10.1371/journal.pone.0196952; Maeo K, 2009, PLANT J, V60, P476, DOI 10.1111/j.1365-313X.2009.03967.x; Masaki T, 2005, PLANT CELL PHYSIOL, V46, P547, DOI 10.1093/pcp/pci072; McFarlane H.E., 2014, BIO-PROTOCOL, V4, pe1096, DOI DOI 10.21769/BioProtoc.1096; Mu JY, 2008, PLANT PHYSIOL, V148, P1042, DOI 10.1104/pp.108.126342; Nakatsubo T, 2008, J WOOD SCI, V54, P312, DOI 10.1007/s10086-008-0958-4; Nawaz MA, 2018, J PLANT PHYSIOL, V220, P115, DOI 10.1016/j.jplph.2017.11.003; NORTON G, 1975, PLANTA, V123, P163, DOI 10.1007/BF00383865; OHLROGGE J, 1995, ARCH BIOCHEM BIOPHYS, V317, P185, DOI 10.1006/abbi.1995.1152; Oka T, 2007, J BIOL CHEM, V282, P5389, DOI 10.1074/jbc.M610196200; Pagnussat LA, 2015, PLANT SIGNAL BEHAV, V10, DOI 10.1080/15592324.2015.1105417; Pan MH, 2010, FOOD FUNCT, V1, P15, DOI 10.1039/c0fo00103a; Periappuram C, 2000, PLANT PHYSIOL, V122, P1193, DOI 10.1104/pp.122.4.1193; Petrussa E, 2013, INT J MOL SCI, V14, P14950, DOI 10.3390/ijms140714950; Poirier Y, 1999, PLANT PHYSIOL, V121, P1359, DOI 10.1104/pp.121.4.1359; Pojer E, 2013, COMPR REV FOOD SCI F, V12, P483, DOI 10.1111/1541-4337.12024; Pourcel L, 2013, PLANT J, V74, P383, DOI 10.1111/tpj.12129; Qi ZY, 2018, MOLECULES, V23, DOI 10.3390/molecules23020386; Reiter RJ, 2016, J PINEAL RES, V61, P253, DOI 10.1111/jpi.12360; Rodionova MV, 2017, INT J HYDROGEN ENERG, V42, P8450, DOI 10.1016/j.ijhydene.2016.11.125; Routaboul JM, 2012, J EXP BOT, V63, P3749, DOI 10.1093/jxb/ers067; SASAKI Y, 1995, PLANT PHYSIOL, V108, P445, DOI 10.1104/pp.108.2.445; Shi HT, 2016, J PINEAL RES, V60, P373, DOI 10.1111/jpi.12320; Shi L, 2012, PLANT J, V69, P37, DOI 10.1111/j.1365-313X.2011.04768.x; SHIRLEY BW, 1992, PLANT CELL, V4, P333, DOI 10.1105/tpc.4.3.333; Tan DX, 2015, MOLECULES, V20, P18886, DOI 10.3390/molecules201018886; Tan DX, 2013, J PINEAL RES, V54, P127, DOI 10.1111/jpi.12026; Tan DX, 2012, J EXP BOT, V63, P577, DOI 10.1093/jxb/err256; To A, 2012, PLANT CELL, V24, P5007, DOI 10.1105/tpc.112.106120; Toufektsian MC, 2008, J NUTR, V138, P747; Vasilevski A, 2012, MOL BIOSYST, V8, P2566, DOI 10.1039/c2mb25096a; Wang K, 2017, PLANT CELL, V29, P1678, DOI 10.1105/tpc.17.00397; Wang L, 2017, J PINEAL RES, V63, DOI 10.1111/jpi.12429; Wang QN, 2016, FRONT PLANT SCI, V7, DOI 10.3389/fpls.2016.01882; Wei J, 2018, J PINEAL RES, V65, DOI 10.1111/jpi.12500; Wei W, 2015, J EXP BOT, V66, P695, DOI 10.1093/jxb/eru392; Wei YX, 2017, J PINEAL RES, V62, DOI 10.1111/jpi.12367; Western TL, 2000, PLANT PHYSIOL, V122, P345, DOI 10.1104/pp.122.2.345; Western TL, 2004, PLANT PHYSIOL, V134, P296, DOI 10.1104/pp.103.035519; Winkel BSJ, 2004, ANNU REV PLANT BIOL, V55, P85, DOI 10.1146/annurev.arplant.55.031903.141714; Winkel-Shirley B, 2002, CURR OPIN PLANT BIOL, V5, P218, DOI 10.1016/S1369-5266(02)00256-X; Wong LH, 2017, TRENDS BIOCHEM SCI, V42, P516, DOI 10.1016/j.tibs.2017.05.001; Xu W, 2016, J PINEAL RES, V61, P457, DOI 10.1111/jpi.12359; Xuan LJ, 2018, PLANT CELL ENVIRON, V41, P2773, DOI 10.1111/pce.13402; Yang WL, 2012, PLANT PHYSIOL, V160, P638, DOI 10.1104/pp.112.201996; Yang YN, 2000, PLANT J, V22, P543, DOI 10.1046/j.1365-313x.2000.00760.x; Yin LH, 2013, J PINEAL RES, V54, P426, DOI 10.1111/jpi.12038; Zhang JR, 2017, FUNCT PLANT BIOL, V44, P961, DOI 10.1071/FP17003; Zhang J, 2017, ENVIRON EXP BOT, V138, P36, DOI 10.1016/j.envexpbot.2017.02.012; Zhang N, 2016, FRONT PLANT SCI, V7, DOI 10.3389/fpls.2016.00197; Zhang RM, 2017, J PINEAL RES, V62, DOI 10.1111/jpi.12403; Zhang XB, 2015, PLANT PHYSIOL, V167, P337, DOI 10.1104/pp.114.249136; Zheng XD, 2017, SCI REP-UK, V7, DOI 10.1038/srep41236</t>
  </si>
  <si>
    <t>AMER SOC PLANT BIOLOGISTS</t>
  </si>
  <si>
    <t>ROCKVILLE</t>
  </si>
  <si>
    <t>0032-0889</t>
  </si>
  <si>
    <t>1532-2548</t>
  </si>
  <si>
    <t>PLANT PHYSIOL</t>
  </si>
  <si>
    <t>Plant Physiol.</t>
  </si>
  <si>
    <t>WOS:000550682000012</t>
  </si>
  <si>
    <t>Crystal structure of Oryza sativa TDC reveals the substrate specificity for TDC-mediated melatonin biosynthesis</t>
  </si>
  <si>
    <t>Zhou, Yuanze; Liao, Lijing; Liu, Xikai; Liu, Biao; Chen, Xinxin; Guo, Yan; Huang, Chuanlong; Zhao, Yucheng; Zeng, Zhixiong</t>
  </si>
  <si>
    <t>Plant tryptophan decarboxylase (TDC) is a type II Pyridoxal-5'-phosphate-dependent decarboxylase (PLP_DC) that could be used as a target to genetically improve crops. However, lack of accurate structural information on plant TDC hampers the understanding of its decarboxylation mechanisms. In the present study, the crystal structures of Oryza sativa TDC (OsTDC) in its complexes with pyridoxal-5'-phosphate, tryptamine and serotonin were determined. The structures provide detailed interaction information between TDC and its substrates. The Y359 residue from the loop gate is a proton donor and forms a Lewis acid-base pair with serotonin/tryptamine, which is associated with product release. The H214 residue is responsible for PLP binding and proton transfer, and its proper interaction with Y359 is essential for OsTDC enzyme activity. The extra hydrogen bonds formed between the 5-hydroxyl group of serotonin and the backbone carboxyl groups of F104 and P105 explain the discrepancy between the catalytic activity of TDC in tryptophan and in 5-hydroxytryptophan. In addition, an evolutionary analysis revealed that type II PLP_DC originated from glutamic acid decarboxylase, potentially as an adaptive evolution of mechanism in organisms in extreme environments. This study is, to our knowledge, the first to present a detailed analysis of the crystal structure of OsTDC in these complexes. The information regarding the catalytic mechanism described here could facilitate the development of protocols to regulate melatonin levels and thereby contribute to crop improvement efforts to improve food security worldwide. (C) 2020 The Authors. Published by Elsevier B.V. on behalf of Cairo University. This is an open access article under the CC BY-NC-ND license (http://creativecommons.org/licenses/by-nc-nd/4.0/).</t>
  </si>
  <si>
    <t>JOURNAL OF ADVANCED RESEARCH</t>
  </si>
  <si>
    <t>10.1016/j.jare.2020.06.004</t>
  </si>
  <si>
    <t>Zhou, Yuanze</t>
  </si>
  <si>
    <t xml:space="preserve"> Zeng, Zhixiong</t>
  </si>
  <si>
    <t>Crystal structure; Tryptophan decarboxylase; Melatonin biosynthesis; Substrate specificity</t>
  </si>
  <si>
    <t>AMINO-ACID DECARBOXYLASE; SEROTONIN N-ACETYLTRANSFERASE; TRANSGENIC RICE; TRYPTOPHAN DECARBOXYLASE; DOPA DECARBOXYLASE; CIRCADIAN-RHYTHMS; PLANTS; EXPRESSION; STRESS; GROWTH</t>
  </si>
  <si>
    <t>[Zhou, Yuanze; Liao, Lijing; Liu, Xikai; Liu, Biao; Chen, Xinxin; Guo, Yan] Huazhong Agr Univ, Natl Key Lab Crop Genet Improvement, Wuhan 430070, Peoples R China; [Huang, Chuanlong; Zhao, Yucheng] China Pharmaceut Univ, Jiangsu Key Lab Bioact Nat Prod Res, Nanjing 210014, Peoples R China; [Huang, Chuanlong; Zhao, Yucheng] China Pharmaceut Univ, State Key Lab Nat Med, Nanjing 210014, Peoples R China; [Zeng, Zhixiong] Qilu Univ Technol, Coll Bioengn, Shandong Prov Key Lab Microbial Engn, Jinan 250353, Peoples R China</t>
  </si>
  <si>
    <t>Zhao, YC (corresponding author), China Pharmaceut Univ, Jiangsu Key Lab Bioact Nat Prod Res, Nanjing 210014, Peoples R China.; Zhao, YC (corresponding author), China Pharmaceut Univ, State Key Lab Nat Med, Nanjing 210014, Peoples R China.; Zeng, ZX (corresponding author), Qilu Univ Technol, Coll Bioengn, Shandong Prov Key Lab Microbial Engn, Jinan 250353, Peoples R China.</t>
  </si>
  <si>
    <t>zhaoyucheng1986@126.com; zengzx@mail.hzau.edu.cn</t>
  </si>
  <si>
    <t>Zhou, Yuanze/0000-0002-8542-6048</t>
  </si>
  <si>
    <t>Adams PD, 2010, ACTA CRYSTALLOGR D, V66, P213, DOI 10.1107/S0907444909052925; [Anonymous], PYMOL MOL GRAPH SYST; Arnao MB, 2018, ANN BOT-LONDON, V121, P195, DOI 10.1093/aob/mcx114; Arnao MB, 2015, J PINEAL RES, V59, P133, DOI 10.1111/jpi.12253; Back K, 2016, J PINEAL RES, V61, P426, DOI 10.1111/jpi.12364; Bertoldi M, 2002, J BIOL CHEM, V277, P36357, DOI 10.1074/jbc.M204867200; Bertoldi M, 2001, EUR J BIOCHEM, V268, P2975, DOI 10.1046/j.1432-1327.2001.02187.x; Burkhard P, 2001, NAT STRUCT BIOL, V8, P963, DOI 10.1038/nsb1101-963; Byeon Y, 2014, J PINEAL RES, V56, P408, DOI 10.1111/jpi.12129; Byeon Y, 2014, J PINEAL RES, V56, P275, DOI 10.1111/jpi.12120; Byng JW, 2016, BOT J LINN SOC, V181, P1, DOI [10.1111/boj.12385, 10.1111/j.1095-8339.2009.00996.x]; COON SL, 1995, SCIENCE, V270, P1681, DOI 10.1126/science.270.5242.1681; Dallaspezia S, 2009, CURR PSYCHIAT REP, V11, P488, DOI 10.1007/s11920-009-0074-1; DELUCA V, 1989, P NATL ACAD SCI USA, V86, P2582; El-Gebali S, 2019, NUCLEIC ACIDS RES, V47, pD427, DOI 10.1093/nar/gky995; Emsley P, 2004, ACTA CRYSTALLOGR D, V60, P2126, DOI 10.1107/S0907444904019158; Facchini PJ, 2000, PHYTOCHEMISTRY, V54, P121, DOI 10.1016/S0031-9422(00)00050-9; Fan JB, 2018, INT J MOL SCI, V19, DOI 10.3390/ijms19051528; Fenalti G, 2007, NAT STRUCT MOL BIOL, V14, P280, DOI 10.1038/nsmb1228; Giardina G, 2011, P NATL ACAD SCI USA, V108, P20514, DOI 10.1073/pnas.1111456108; Han Q, 2010, PLOS ONE, V5, DOI 10.1371/journal.pone.0008826; Ishii S, 1996, J BIOCHEM, V120, P369; Kalb D, 2016, CHEMBIOCHEM, V17, P132, DOI 10.1002/cbic.201500438; Kang K, 2010, J PINEAL RES, V49, P176, DOI 10.1111/j.1600-079X.2010.00783.x; Kang S, 2007, PLANTA, V227, P263, DOI 10.1007/s00425-007-0614-z; Kaur H, 2015, PLOS ONE, V10, DOI 10.1371/journal.pone.0125577; Komori H, 2012, J BIOL CHEM, V287, P29175, DOI 10.1074/jbc.M112.381897; Kubovcakova L, 2004, NEUROSCIENCE, V126, P375, DOI 10.1016/j.neuroscience.2004.04.005; Kumar R, 2016, FRONT PLANT SCI, V7, DOI 10.3389/fpls.2016.01268; Kumar R, 2016, PLANT GENOME-US, V9, DOI 10.3835/plantgenome2015.07.0057; Kumar S, 2008, BRIEF BIOINFORM, V9, P299, DOI 10.1093/bib/bbn017; Letunic I, 2019, NUCLEIC ACIDS RES, V47, pW256, DOI 10.1093/nar/gkz239; Liu TC, 2005, J PINEAL RES, V39, P91, DOI 10.1111/j.1600-079X.2005.00223.x; Liu Y, 2012, J PINEAL RES, V52, P47, DOI 10.1111/j.1600-079X.2011.00917.x; Manchester LC, 2015, J PINEAL RES, V59, P403, DOI 10.1111/jpi.12267; Masana MI, 2007, AM J PHYSIOL-REG I, V292, pR2357, DOI 10.1152/ajpregu.00687.2006; Mccoy AJ, 2007, J APPL CRYSTALLOGR, V40, P658, DOI 10.1107/S0021889807021206; Minor W, 2006, ACTA CRYSTALLOGR D, V62, P859, DOI 10.1107/S0907444906019949; Murch SJ, 2000, PLANT CELL REP, V19, P698, DOI 10.1007/s002990000206; Nawaz MA, 2016, FRONT PLANT SCI, V6, DOI 10.3389/fpls.2015.01230; Newmister SA, 2018, ORG BIOMOL CHEM, V16, P6450, DOI 10.1039/c8ob01565a; Offen W, 2006, EMBO J, V25, P1396, DOI 10.1038/sj.emboj.7600970; Okazaki Y, 2001, DEV GROWTH DIFFER, V43, P33; Pang X, 2018, MOLECULES, V23, DOI 10.3390/molecules23050998; Paredes SD, 2007, NEUROENDOCRINOL LETT, V28, P489; Park M, 2008, BIOSCI BIOTECH BIOCH, V72, P2456, DOI 10.1271/bbb.80220; Park S, 2013, J PINEAL RES, V55, P131, DOI 10.1111/jpi.12053; Park S, 2013, J PINEAL RES, V54, P258, DOI 10.1111/j.1600-079X.2012.01029.x; Park S, 2012, J PINEAL RES, V53, P385, DOI 10.1111/j.1600-079X.2012.01008.x; Reiter RJ, 2015, MOLECULES, V20, P7396, DOI 10.3390/molecules20047396; SANDMEIER E, 1994, EUR J BIOCHEM, V221, P997, DOI 10.1111/j.1432-1033.1994.tb18816.x; Schneider G, 2000, STRUCT FOLD DES, V8, pR1, DOI 10.1016/S0969-2126(00)00085-X; Schultz J, 2000, NUCLEIC ACIDS RES, V28, P231, DOI 10.1093/nar/28.1.231; Slominski AT, 2018, J INVEST DERMATOL, V138, P490, DOI 10.1016/j.jid.2017.10.025; Tan DX, 2016, J PINEAL RES, V61, P27, DOI 10.1111/jpi.12336; Tan DX, 2012, J EXP BOT, V63, P577, DOI 10.1093/jxb/err256; Torrens-Spence MP, 2014, PHYTOCHEMISTRY, V106, P37, DOI 10.1016/j.phytochem.2014.07.007; Torrens-Spence MP, 2018, STRUCTURAL BASIS IND; Tramonti A, 1998, J BIOL CHEM, V273, P1939, DOI 10.1074/jbc.273.4.1939; Wang L, 2014, J PINEAL RES, V56, P134, DOI 10.1111/jpi.12105; Wang WY, 1999, BIOTECHNIQUES, V26, P680, DOI 10.2144/99264st03; WEISSBACH H, 1960, BIOCHIM BIOPHYS ACTA, V43, P352, DOI 10.1016/0006-3002(60)90453-4; Williams BB, 2014, CELL HOST MICROBE, V16, P495, DOI 10.1016/j.chom.2014.09.001; Winn MD, 2011, ACTA CRYSTALLOGR D, V67, P235, DOI 10.1107/S0907444910045749; [薛杰 Xue Jie], 2017, [交通信息与安全, Journal of Transport Information and Safety], V35, P1; Zeng LP, 2014, NAT COMMUN, V5, DOI 10.1038/ncomms5956; Zhang JJ, 2017, INT J MOL SCI, V18, DOI 10.3390/ijms18040673; Zhang N, 2013, J PINEAL RES, V54, P15, DOI 10.1111/j.1600-079X.2012.01015.x; Zhang S, 2013, BIOTECH HISTOCHEM, V88, P281, DOI 10.3109/10520295.2013.769633; Zhao YC, 2016, FRONT PLANT SCI, V7, DOI 10.3389/fpls.2016.00722; Zhu HX, 2016, SCI REP-UK, V6, DOI 10.1038/srep27779; ZHU MY, 1995, GEN PHARMACOL-VASC S, V26, P681, DOI 10.1016/0306-3623(94)00223-A</t>
  </si>
  <si>
    <t>2090-1232</t>
  </si>
  <si>
    <t>2090-1224</t>
  </si>
  <si>
    <t>J ADV RES</t>
  </si>
  <si>
    <t>J. Adv. Res.</t>
  </si>
  <si>
    <t>WOS:000550147900003</t>
  </si>
  <si>
    <t>Exogenous Melatonin Enhances Rice Plant Resistance Against Xanthomonas oryzae pv. oryzae</t>
  </si>
  <si>
    <t>Chen, Xian; Laborda, Pedro; Liu, Fengquan</t>
  </si>
  <si>
    <t>Rice bacterial blight (BB), caused by Xanthomonas oryzae pv. oryzae, is one of the most serious diseases of rice. In this study we found that exogenous melatonin can increase rice resistance to BB. Treatment of rice plants with exogenous melatonin (20 mu g/ml) increased nitrate reductase, nitric oxide synthase, and peroxidase activity, enabling high intracellular concentrations of melatonin, nitric oxide, and H2O2. The expression of NPR1, a key regulator in the salicylic acid signaling pathway, was upregulated more than 10-fold when the plants were challenged with melatonin. Similarly, the messenger RNA level of PDF1.2, a jasmonic acid-induced defense marker, was 15 times higher in the treated plants than in the control plants. Moreover, three pathogenesis-related proteins, PRIb, PR8a, and PR9, were upregulated 20-fold in the presence of melatonin. The application of melatonin (100 mu g/ml) to soil-grown rice reduced the incidence of BB by 86.21%. Taken together, these results not only provide a better understanding of melatonin-mediated innate immunity to X. oryzae pv. oryzae in rice but also represent a promising cultivation strategy to protect rice against X. oryzae pv. oryzae infection.</t>
  </si>
  <si>
    <t>10.1094/PDIS-11-19-2361-RE</t>
  </si>
  <si>
    <t>bacterial blight; melatonin; rice resistance; Xanthomonas oryzae pv. oryzae</t>
  </si>
  <si>
    <t>PEROXIDASE GENE FAMILY; NITRIC-OXIDE; STRESS TOLERANCE; POSSIBLE INVOLVEMENT; PATHOGEN INFECTION; DEFENSE RESPONSES; SALICYLIC-ACID; IDENTIFICATION; ROS; SENESCENCE</t>
  </si>
  <si>
    <t>[Chen, Xian; Liu, Fengquan] Minist Sci &amp; Technol, Jiangsu Acad Agr Sci, Jiangsu Key Lab Food Qual &amp; Safety, Inst Plant Protect,State Key Lab Cultivat Base, Nanjing 210014, Peoples R China; [Chen, Xian] Zhejiang Acad Agr Sci, State Key Lab Managing Biot &amp; Chem Threats Qual &amp;, Hangzhou 310021, Peoples R China; [Laborda, Pedro] Nantong Univ, Sch Life Sci, Nantong 226019, Peoples R China; [Liu, Fengquan] Jiangsu Univ, Sch Environm &amp; Safety Engn, Zhenjiang 212013, Jiangsu, Peoples R China</t>
  </si>
  <si>
    <t>Liu, FQ (corresponding author), Minist Sci &amp; Technol, Jiangsu Acad Agr Sci, Jiangsu Key Lab Food Qual &amp; Safety, Inst Plant Protect,State Key Lab Cultivat Base, Nanjing 210014, Peoples R China.; Liu, FQ (corresponding author), Jiangsu Univ, Sch Environm &amp; Safety Engn, Zhenjiang 212013, Jiangsu, Peoples R China.</t>
  </si>
  <si>
    <t>fgliu20011@sina.com</t>
  </si>
  <si>
    <t>Adhikari TB, 1999, PHYTOPATHOLOGY, V89, P687, DOI 10.1094/PHYTO.1999.89.8.687; Afreen F, 2006, J PINEAL RES, V41, P108, DOI 10.1111/j.1600-079X.2006.00337.x; Arnao M. B., 2019, MELATONIN RES, V2, P152; Arnao MB, 2019, TRENDS PLANT SCI, V24, P38, DOI 10.1016/j.tplants.2018.10.010; Baliyan N, 2018, CR BIOL, V341, P1, DOI 10.1016/j.crvi.2017.11.003; Byeon Y, 2014, J PINEAL RES, V56, P408, DOI 10.1111/jpi.12129; Cao YY, 2019, PLANT CELL PHYSIOL, V60, P562, DOI 10.1093/pcp/pcy226; Chen S, 2011, THEOR APPL GENET, V122, P1331, DOI 10.1007/s00122-011-1534-7; Chen X, 2018, FRONT MICROBIOL, V9, DOI 10.3389/fmicb.2018.02280; Chen ZP, 2018, ANN BOT-LONDON, V121, P1127, DOI 10.1093/aob/mcx207; Chen ZP, 2017, FREE RADICAL BIO MED, V108, P465, DOI 10.1016/j.freeradbiomed.2017.04.009; Chittoor JM, 1997, MOL PLANT MICROBE IN, V10, P861, DOI 10.1094/MPMI.1997.10.7.861; Cui GB, 2017, PLANT PHYSIOL BIOCH, V118, P138, DOI 10.1016/j.plaphy.2017.06.014; del Rio LA, 2015, J EXP BOT, V66, P2827, DOI 10.1093/jxb/erv099; Ding YL, 2018, CELL, V173, P1454, DOI 10.1016/j.cell.2018.03.044; DUBBELS R, 1995, J PINEAL RES, V18, P28, DOI 10.1111/j.1600-079X.1995.tb00136.x; Fan JB, 2018, INT J MOL SCI, V19, DOI 10.3390/ijms19051528; FARMER EE, 1992, PLANT CELL, V4, P129, DOI 10.1105/tpc.4.2.129; Gong B, 2017, PHYSIOL PLANTARUM, V160, P396, DOI 10.1111/ppl.12581; Gu Q, 2017, PLANT SCI, V261, P28, DOI 10.1016/j.plantsci.2017.05.001; HATTORI A, 1995, BIOCHEM MOL BIOL INT, V35, P627; Hickman R, 2017, PLANT CELL, V29, P2086, DOI 10.1105/tpc.16.00958; Jiao J, 2016, FRONT PLANT SCI, V7, DOI [10.3389/fpls.2016.01387, 10.3389/fpls.2016.02067]; KAUFFMAN HE, 1973, PLANT DIS REP, V57, P537; Kaur H, 2015, PLOS ONE, V10, DOI 10.1371/journal.pone.0125577; Kim SM, 2015, THEOR APPL GENET, V128, P1933, DOI 10.1007/s00122-015-2557-2; Klessig D. F., 2018, MOL PLANT MICROBE IN, V12, P2430; Klessig DF, 2000, P NATL ACAD SCI USA, V97, P8849, DOI 10.1073/pnas.97.16.8849; Kolar J, 2005, J PINEAL RES, V39, P333, DOI 10.1111/j.1600-079X.2005.00276.x; Kurppa K, 2018, PLANT BIOTECHNOL J, V16, P404, DOI 10.1111/pbi.12780; Le Berre JY, 2017, PLOS ONE, V12, DOI 10.1371/journal.pone.0190341; Lee HY, 2017, J PINEAL RES, V62, DOI 10.1111/jpi.12379; Lee HY, 2015, J PINEAL RES, V58, P291, DOI 10.1111/jpi.12214; Lee HY, 2014, J PINEAL RES, V57, P262, DOI 10.1111/jpi.12165; Lei XY, 2004, J PINEAL RES, V36, P126, DOI 10.1046/j.1600-079X.2003.00106.x; Li H, 2017, FRONT PLANT SCI, V8, DOI 10.3389/fpls.2017.00295; Li JB, 2018, PLANT J, V95, P444, DOI 10.1111/tpj.13960; Liang CZ, 2017, FRONT PLANT SCI, V8, DOI 10.3389/fpls.2017.00134; Liang CZ, 2015, J PINEAL RES, V59, P91, DOI 10.1111/jpi.12243; Liang D, 2018, FRONT PLANT SCI, V9, DOI 10.3389/fpls.2018.00426; Liu JL, 2018, FRONT PLANT SCI, V9, DOI 10.3389/fpls.2018.00946; Mandal MK, 2018, J PINEAL RES, V65, DOI 10.1111/jpi.12505; Mitsuhara I, 2008, MOL GENET GENOMICS, V279, P415, DOI 10.1007/s00438-008-0322-9; Mukherjee S, 2019, J EXP BOT, V70, P6035, DOI 10.1093/jxb/erz375; Mur LAJ, 2013, FRONT PLANT SCI, V4, DOI 10.3389/fpls.2013.00215; Ohlin A, 2018, EUR SPINE J, V27, P2463, DOI 10.1007/s00586-018-5619-8; Pan XQ, 2010, NAT PROTOC, V5, P986, DOI 10.1038/nprot.2010.37; Posmyk MM, 2009, ACTA PHYSIOL PLANT, V31, P1, DOI 10.1007/s11738-008-0213-z; Proietti S, 2018, PLANT CELL ENVIRON, V41, P2342, DOI 10.1111/pce.13357; Reiter RJ, 2008, NEUROENDOCRINOL LETT, V29, P609; Rocchitta G, 2006, J PINEAL RES, V40, P204, DOI 10.1111/j.1600-079X.2005.00299.x; Shi HT, 2015, J PINEAL RES, V59, P102, DOI 10.1111/jpi.12244; Shi HT, 2015, J PINEAL RES, V58, P335, DOI 10.1111/jpi.12219; Singh PK, 2018, INT J MOL SCI, V19, DOI 10.3390/ijms19041141; Song ZW, 2015, PHYTOPATHOLOGY, V105, P588, DOI 10.1094/PHYTO-07-14-0190-R; Srinivasan B., 2005, CURR SCI INDIA, V88, P8; Sun QQ, 2015, J EXP BOT, V66, P657, DOI 10.1093/jxb/eru332; Tagami Y., 1962, SPEC REP PLANT DIS I, V10, P112; Tamura H, 2013, ENDOCR J, V60, P1; Teixeira FK, 2004, J MOL EVOL, V59, P761, DOI 10.1007/s00239-004-2666-z; Thatcher LF, 2018, SCI REP-UK, V8, DOI 10.1038/s41598-018-31837-0; Turkan I, 2018, J EXP BOT, V69, P3313, DOI 10.1093/jxb/ery198; UKNES S, 1992, PLANT CELL, V4, P645, DOI 10.1105/tpc.4.6.645; Van Tassel DL, 2001, J PINEAL RES, V31, P8, DOI 10.1034/j.1600-079X.2001.310102.x; Wang JE, 2013, INT J MOL SCI, V14, P3158, DOI 10.3390/ijms14023158; Wei J, 2018, J PINEAL RES, V65, DOI 10.1111/jpi.12500; Wei YX, 2016, FRONT PLANT SCI, V7, DOI 10.3389/fpls.2016.00676; Wei ZW, 2018, INT J MOL SCI, V19, DOI 10.3390/ijms19010316; Wing RA, 2018, NAT REV GENET, V19, P505, DOI 10.1038/s41576-018-0024-z; Yin LH, 2013, J PINEAL RES, V54, P426, DOI 10.1111/jpi.12038; Zhang H, 2018, PLOS ONE, V13, DOI 10.1371/journal.pone.0197892; Zhang JR, 2019, ENVIRON EXP BOT, V161, P157, DOI 10.1016/j.envexpbot.2018.08.014; Zhang N, 2013, J PINEAL RES, V54, P15, DOI 10.1111/j.1600-079X.2012.01015.x; Zhang Q, 2018, J EXP BOT, V69, P3675, DOI 10.1093/jxb/ery146; Zhang SM, 2017, FRONT PLANT SCI, V8, DOI 10.3389/fpls.2017.01993; Zhang YY, 2018, J AGR FOOD CHEM, V66, P7475, DOI 10.1021/acs.jafc.8b01922</t>
  </si>
  <si>
    <t>WOS:000535836200019</t>
  </si>
  <si>
    <t>Dietary sources of melatonin and benefits from production of high melatonin pasteurized milk</t>
  </si>
  <si>
    <t>Sangsopha, Jintana; Johns, Nutjaree Pratheepawanit; Johns, Jeffrey; Moongngarm, Anuchita</t>
  </si>
  <si>
    <t>Melatonin is a neurohormone that regulates circadian rhythms in the human body. It can also be taken to alleviate insomnia and sleep disorders. Pasteurized milk is a good source of nutrients and some bioactive compounds. Recently, the growing trend of healthy foods has resulted in higher competition with regard to milk products. Functional milk has been developed with higher bioactive compounds to respond to consumer demand. High melatonin pasteurized milk was developed using selected edible grains and mulberry leaves to fortify melatonin in pasteurized milk. Melatonin and free tryptophan of fourteen edible grains and mulberry leaves were determined using HPLC-FD. Highest melatonin concentrations were observed in white sesame, sunflower and soybean (75.24, 67.45 and 56.49 ng/g dry weight (dw), with highest concentrations of free tryptophan in soybean, red bean and mung bean (2617.83, 1527.23 and 845.27 ng/g dw, respectively), while melatonin and free tryptophan contents in fresh mulberry leaves were 51.57 ng/g and 210.53 ng/g dw, respectively. Soymilk powder and mulberry leaf tea were supplemented to prepare high melatonin pasteurized milk. Results showed that chemical compositions, melatonin and free tryptophan contents significantly increased (P &lt; 0.05) with increasing amounts of soymilk powder and mulberry leaf tea. Sensory evaluation gave highest overall liking score for the treatment consisting of mulberry leaf tea (4.00%), soymilk powder (4.00%) and milk (89.80%). Findings indicated that mulberry leaves and soybean are both good sources of melatonin and free tryptophan and can be applied to prepare high melatonin pasteurized milk.</t>
  </si>
  <si>
    <t>JOURNAL OF FOOD SCIENCE AND TECHNOLOGY-MYSORE</t>
  </si>
  <si>
    <t>10.1007/s13197-020-04236-5</t>
  </si>
  <si>
    <t>Sangsopha, Jintana</t>
  </si>
  <si>
    <t xml:space="preserve"> Moongngarm, Anuchita</t>
  </si>
  <si>
    <t>Melatonin; Tryptophan; Grain; Mulberry leaf tea; Pasteurized milk</t>
  </si>
  <si>
    <t>PROTEIN-BOUND TRYPTOPHAN; ANTIOXIDANT; PLANTS; COLOR; FRUIT; FOODS</t>
  </si>
  <si>
    <t>[Sangsopha, Jintana; Moongngarm, Anuchita] Mahasarakham Univ, Fac Technol, Dept Food Technol &amp; Nutr, Res Unit Nutr Hlth, Maha Sarakham 44150, Thailand; [Johns, Nutjaree Pratheepawanit; Johns, Jeffrey] Khon Kaen Univ, Melatonin Res Grp, Khon Kaen 40002, Thailand</t>
  </si>
  <si>
    <t>Moongngarm, A (corresponding author), Mahasarakham Univ, Fac Technol, Dept Food Technol &amp; Nutr, Res Unit Nutr Hlth, Maha Sarakham 44150, Thailand.</t>
  </si>
  <si>
    <t>Moongngarm, Anuchita/0000-0001-8852-9512</t>
  </si>
  <si>
    <t>ALYAQOUBI S, 2014, INT J CHEMTECH RES, V6, P3091; Arnao MB, 2013, FOOD CHEM, V138, P1212, DOI 10.1016/j.foodchem.2012.10.077; BIASIOLO M, 1995, FOOD CHEM, V52, P87, DOI 10.1016/0308-8146(94)P4186-J; Cajochen C, 2003, J NEUROENDOCRINOL, V15, P432, DOI 10.1046/j.1365-2826.2003.00989.x; CAVALLO A, 1995, J PINEAL RES, V18, P90, DOI 10.1111/j.1600-079X.1995.tb00145.x; Chandan RC, 2009, DAIRY PROCESSING QUA; Chen GF, 2003, LIFE SCI, V73, P19, DOI 10.1016/S0024-3205(03)00252-2; Comai S, 2007, FOOD CHEM, V103, P657, DOI 10.1016/j.foodchem.2006.07.045; Comai S, 2007, FOOD CHEM, V100, P1350, DOI 10.1016/j.foodchem.2005.10.072; Corbo MR, 2014, COMPR REV FOOD SCI F, V13, P1192, DOI 10.1111/1541-4337.12109; de la Puerta C, 2007, FOOD CHEM, V104, P609, DOI 10.1016/j.foodchem.2006.12.010; Gnan SO, 2013, INT SCI C CAM RES PR, P54; HATTORI A, 1995, BIOCHEM MOL BIOL INT, V35, P627; Rodriguez-Naranjo MI, 2011, J FOOD COMPOS ANAL, V24, P603, DOI 10.1016/j.jfca.2010.12.009; Jiang SS, 2013, FOODS, V2, P198, DOI 10.3390/foods2020198; Johns NP, 2013, J AGR FOOD CHEM, V61, P913, DOI 10.1021/jf300359a; Kocadagli T, 2014, FOOD CHEM, V153, P151, DOI 10.1016/j.foodchem.2013.12.036; Kpodo F. M., 2013, International Food Research Journal, V20, P811; LERNER AB, 1958, J AM CHEM SOC, V80, P2587, DOI 10.1021/ja01543a060; Manchester LC, 2000, LIFE SCI, V67, P3023, DOI 10.1016/S0024-3205(00)00896-1; Marsanasco M, 2015, J FOOD ENG, V166, P55, DOI 10.1016/j.jfoodeng.2015.05.007; Mercolini L, 2012, J PINEAL RES, V53, P21, DOI 10.1111/j.1600-079X.2011.00967.x; Milagres MP, 2014, J SCI FOOD AGR, V94, P1688, DOI 10.1002/jsfa.6480; Monika Saxena, 2013, International Journal of ChemTech Research, V5, P2804; Moussaoui NE, 2014, INT J ENG RES TECHNO, V3, P2243; Paul-Sadhu S, 2016, ACTA ALIMENT HUNG, V45, P390, DOI 10.1556/066.2016.45.3.10; Popov-Raljic JV, 2008, SENSORS-BASEL, V8, P5961, DOI 10.3390/s8095961; Pothinuch P, 2011, FOOD CHEM, V128, P415, DOI 10.1016/j.foodchem.2011.03.045; Reiter RJ, 2005, NUTRITION, V21, P920, DOI 10.1016/j.nut.2005.02.005; Sae-Teaw M, 2013, J PINEAL RES, V55, P58, DOI 10.1111/jpi.12025; Sawale PD, 2015, J FOOD SCI TECH MYS, V52, P1089, DOI 10.1007/s13197-013-1067-y; Serafini M, 2009, FREE RADICAL BIO MED, V46, P769, DOI 10.1016/j.freeradbiomed.2008.11.023; Setyaningsih W, 2012, J CEREAL SCI, V56, P340, DOI 10.1016/j.jcs.2012.02.012; Shokery ES, 2017, J ADV DAIRY RES, V5, P2, DOI DOI 10.4172/2329-888X.1000179; Triantafillidis A, 2009, ANN GASTROENTEROL, V22, P10; Valtonen M, 2005, NORD J PSYCHIAT, V59, P217, DOI 10.1080/08039480510023034</t>
  </si>
  <si>
    <t>SPRINGER INDIA</t>
  </si>
  <si>
    <t>NEW DELHI</t>
  </si>
  <si>
    <t>0022-1155</t>
  </si>
  <si>
    <t>0975-8402</t>
  </si>
  <si>
    <t>J FOOD SCI TECH MYS</t>
  </si>
  <si>
    <t>J. Food Sci. Technol.-Mysore</t>
  </si>
  <si>
    <t>WOS:000533461700006</t>
  </si>
  <si>
    <t>Overexpression of grapevine VvNAC08 enhances drought tolerance in transgenic Arabidopsis</t>
  </si>
  <si>
    <t>Ju, Yan-lun; Min, Zhuo; Yue, Xiao-feng; Zhang, Yu-lin; Zhang, Jun-xiang; Zhang, Zong-qin; Fang, Yu-lin</t>
  </si>
  <si>
    <t>NAC [No apical meristem (NAM), Arabidopsis transcription activation factor (ATAF), Cup-shaped cotyledon (CUC)] transcription factors (TFs) play an important role in plant growth and response to various environmental stress. Drought stress is the primary factor limiting the growth and fruit quality of grapevines worldwide. However, the biological function of the NAC family members in grapevine is not clear. In this study, we reported that VvNAC08, a novel NAC transcription factor gene, was expressed after drought, salicylic acid (SA) and abscisic acid (ABA), jasmonic acid (JA) and melatonin (MT) treatments in grapevine. VvNAC08 was expressed in various tissues. The open reading frame (ORF) of VvNAC08 was 792 bp, encoding 263 amino acids. The VvNAC08 protein could bind to NACRS ICGTA/CACG1 in yeast. When subjected to drought and dehydration stress, VvNAC08-overexpression (OE) Arabidopsis had a higher survival rate and a lower water loss rate than wild type (WT) plants. Under drought conditions, transgenic Arabidopsis overexpressing VvNAC08 had a lower malondialdehyde (MDA), H2O2 contents, but a higher peroxidase (POD), superoxide dismutase (SOD) and catalase (CAT) activities as well as more proline content. Moreover, the expressions of marker genes, including ABI5, AREB1, COR15A, COR47, P5CS, RD22, and RD29A, were up-regulated in VvNAC08-overexpression lines when subjected to drought treatments. The results suggest that the transgenic Arabidopsis overexpressing VvNAC08 enhances resistance to drought while up-regulating the expressions of ABA- and stress-related genes.</t>
  </si>
  <si>
    <t>10.1016/j.plaphy.2020.03.028</t>
  </si>
  <si>
    <t>Ju, Yan-lun</t>
  </si>
  <si>
    <t xml:space="preserve"> Fang, Yu-lin</t>
  </si>
  <si>
    <t>ABA; Drought stress; Arabidopsis; Grapevine; Marker genes; NAC</t>
  </si>
  <si>
    <t>NAC TRANSCRIPTION FACTOR; SALT STRESS; ACID; GENE</t>
  </si>
  <si>
    <t>[Ju, Yan-lun; Yue, Xiao-feng; Zhang, Yu-lin; Zhang, Zong-qin; Fang, Yu-lin] Northwest A&amp;F Univ, Coll Enol, Yangling 712100, Shaanxi, Peoples R China; [Min, Zhuo] Moutai Univ, Dept Brewing Engn, Renhuai 564507, Guizhou, Peoples R China; [Zhang, Jun-xiang] Ningxia Univ, Ningxia Grape &amp; Wine Res Inst, Yinchuan 750000, Ningxia, Peoples R China; [Fang, Yu-lin] Shaanxi Engn Res Ctr Viti Viniculture, Yangling 712100, Shaanxi, Peoples R China; [Zhang, Zong-qin] Northwest A&amp;F Univ, Heyang Viti Viniculture Stn, Yangling 712100, Shaanxi, Peoples R China</t>
  </si>
  <si>
    <t>Fang, YL (corresponding author), Northwest A&amp;F Univ, Coll Enol, Yangling 712100, Shaanxi, Peoples R China.</t>
  </si>
  <si>
    <t>juyanlun2016@nwsuaf.edu.cn; minzhuo@nwsuaf.edu.cn; yuexiaofeng@nwsuaf.edu.cn; zhangyl@nwsuaf.edu.cn; zhangjunxiang@126.com; zhangzongqin@nwauaf.edu; fangyulin@nwsuaf.edu.cn</t>
  </si>
  <si>
    <t>An JP, 2018, PHYSIOL PLANTARUM, V164, P279, DOI 10.1111/ppl.12724; Butt HI, 2017, BMC PLANT BIOL, V17, DOI 10.1186/s12870-017-1078-3; Clough SJ, 1998, PLANT J, V16, P735, DOI 10.1046/j.1365-313x.1998.00343.x; Cramer GR, 2011, BMC PLANT BIOL, V11, DOI 10.1186/1471-2229-11-163; Du H, 2009, BIOCHEMISTRY-MOSCOW+, V74, P1, DOI 10.1134/S0006297909010015; Fang LC, 2016, J EXP BOT, V67, P2829, DOI 10.1093/jxb/erw122; Han XM, 2015, BMC PLANT BIOL, V15, DOI 10.1186/s12870-015-0591-5; HEATH RL, 1968, ARCH BIOCHEM BIOPHYS, V125, P189, DOI 10.1016/0003-9861(68)90654-1; Hong YB, 2016, FRONT PLANT SCI, V7, DOI 10.3389/fpls.2016.00004; Hu LX, 2012, J PLANT PHYSIOL, V169, P146, DOI 10.1016/j.jplph.2011.08.020; Hu RB, 2010, BMC PLANT BIOL, V10, DOI 10.1186/1471-2229-10-145; Huang L, 2016, BMC PLANT BIOL, V16, DOI 10.1186/s12870-016-0897-y; Huang QJ, 2015, BMC PLANT BIOL, V15, DOI 10.1186/s12870-015-0644-9; Ju YL, 2020, PLANT PHYSIOL BIOCH, V146, P98, DOI 10.1016/j.plaphy.2019.11.002; Ju YL, 2018, PLANT PHYSIOL BIOCH, V130, P501, DOI 10.1016/j.plaphy.2018.07.036; Nguyen KH, 2018, ENVIRON EXP BOT, V151, P12, DOI 10.1016/j.envexpbot.2018.03.017; KIYOSUE T, 1993, FEBS LETT, V335, P189, DOI 10.1016/0014-5793(93)80727-C; Le H.G., 2013, J EXP BOT, V64, P4877, DOI DOI 10.1093/jxb/ert277; Li WQ, 2016, TRENDS PLANT SCI, V21, P548, DOI 10.1016/j.tplants.2016.05.006; Liu B, 2014, PLOS ONE, V9, DOI 10.1371/journal.pone.0102067; Mao HD, 2016, PLANT PHYSIOL BIOCH, V105, P55, DOI 10.1016/j.plaphy.2016.04.018; Mao HD, 2015, NAT COMMUN, V6, DOI 10.1038/ncomms9326; Marques D. N., 2017, PLANT GENOME, V11, P170, DOI [10.1016/j.plgene.2017.06.003, DOI 10.1016/J.PLGENE.2017.06.003]; Mittal A, 2014, PLANT BIOTECHNOL J, V12, P578, DOI 10.1111/pbi.12162; Moore K, 1998, FREE RADICAL RES, V28, P659, DOI 10.3109/10715769809065821; Nakashima K, 2012, BBA-GENE REGUL MECH, V1819, P97, DOI 10.1016/j.bbagrm.2011.10.005; Nuruzzaman M, 2010, GENE, V465, P30, DOI 10.1016/j.gene.2010.06.008; Peng H, 2009, PLANT PHYSIOL BIOCH, V47, P1037, DOI 10.1016/j.plaphy.2009.09.002; Puranik S, 2012, TRENDS PLANT SCI, V17, P369, DOI 10.1016/j.tplants.2012.02.004; Qu YT, 2016, ENVIRON EXP BOT, V129, P67, DOI 10.1016/j.envexpbot.2015.12.012; Rushton PJ, 2008, PLANT PHYSIOL, V147, P280, DOI 10.1104/pp.107.114041; Saad ASI, 2013, PLANT SCI, V203, P33, DOI 10.1016/j.plantsci.2012.12.016; Seok HY, 2017, PLANTA, V245, P329, DOI 10.1007/s00425-016-2609-0; Thirumalaikumar V.P., 2017, PLANT BIOTECHNOLOGY, V16; Tran LSP, 2004, PLANT CELL, V16, P2481, DOI 10.1105/tpc.104.022699; Tuteja N, 2007, PLANT SIGNAL BEHAV, V2, P135, DOI 10.4161/psb.2.3.4156; Wang L., 2017, FRONT PLANT SCI, V8; Wu H, 2016, PLANT PHYSIOL, V172, P1532, DOI 10.1104/pp.16.01096; Yamaguchi-Shinozaki K, 2005, TRENDS PLANT SCI, V10, P88, DOI 10.1016/j.tplants.2004.12.012; Yan HR, 2014, PLANT CELL PHYSIOL, V55, P2060, DOI 10.1093/pcp/pcu133; Zhang LB, 2015, IMAGE VISION COMPUT, V35, P1, DOI 10.1016/j.imavis.2014.12.002; Zhao X, 2016, GENE, V586, P158, DOI 10.1016/j.gene.2016.04.028; Zhu ZG, 2012, BIOTECHNOL LETT, V34, P1335, DOI 10.1007/s10529-012-0890-y</t>
  </si>
  <si>
    <t>WOS:000531096600020</t>
  </si>
  <si>
    <t>Cloning, characterization, and enzymatic identification of a new tryptophan decarboxylase from Ophiorrhiza pumila</t>
  </si>
  <si>
    <t>You, Dawei; Feng, Yue; Wang, Can; Sun, Chengtao; Wang, Yao; Zhao, Degang; Kai, Guoyin</t>
  </si>
  <si>
    <t>Tryptophan decarboxylase (TDC, EC 4.1.1.28) catalyzes tryptophan decarboxylation to form tryptamine through the cofactor pyridoxal-5 '-phosphate (PLP), a crucial stage in the production of the terpenoid indole alkaloids like camptothecin (CPT). A new gene encoding TDC was identified from the CPT-producing plant Ophiorrhiza pumila by transcriptome analysis, termed OpTDC2. It contained a 1,536 bp open reading frame that encodes a 511 amino acid protein with a molecular mass of 57.01 kDa and an isoelectric point of 6.39. Multiple sequence alignment and phylogenetic tree analysis showed the closest similarity (85%) with the TDC from Mitragyna speciosa. Moreover, the highest expression of OpTDC2 was observed in the O. pumila root. To achieve high-efficiency expression of OpTDC2 in Escherichia coli, we fused the TF tag onto the N-terminal of the OpTDC2. Optimum enzymatic activity was observed at 45 degrees C, pH 8 and cofactor concentration of 0.1 mM. The catalytic reaction was strongly inhibited by metal ions of Cu2+, Zn2+, and Fe2+. The l-tryptophan was particularly catalyzed compared with d-tryptophan. Besides, the K-m and k(cat) of the OpTDC2 were 1.08 mM and 0.78 Sec(-1), respectively. The results provided information on new functional OpTDC2 that might be used in synthetic biology for the enhanced biosynthesis of CPT in O. pumila.</t>
  </si>
  <si>
    <t>BIOTECHNOLOGY AND APPLIED BIOCHEMISTRY</t>
  </si>
  <si>
    <t>10.1002/bab.1935</t>
  </si>
  <si>
    <t>You, Dawei</t>
  </si>
  <si>
    <t xml:space="preserve"> Kai, Guoyin</t>
  </si>
  <si>
    <t>biochemical characterization; Ophiorrhiza pumila; recombinant expression; substrate specificity; tryptophan decarboxylase</t>
  </si>
  <si>
    <t>CAMPTOTHECIN BIOSYNTHETIC GENES; HAIRY ROOTS; BIOTECHNOLOGICAL PRODUCTION; EXPRESSION; ACUMINATA; MELATONIN; RICE</t>
  </si>
  <si>
    <t>[You, Dawei; Zhao, Degang] Guizhou Univ, Collaborat Innovat Ctr Mt Ecol &amp; Agrobioengn, Key Lab Plant Resource Conservat &amp; Germplasm Inno, Minist Educ,Coll Life Sci,Inst Agrobioengn, Guiyang 550025, Guizhou, Peoples R China; [You, Dawei; Feng, Yue; Wang, Can; Sun, Chengtao; Wang, Yao; Kai, Guoyin] Zhejiang Chinese Med Univ, Coll Pharmaceut Sci, Lab Med Plant Biotechnol, Hangzhou 310053, Peoples R China</t>
  </si>
  <si>
    <t>Zhao, DG (corresponding author), Guizhou Univ, Collaborat Innovat Ctr Mt Ecol &amp; Agrobioengn, Key Lab Plant Resource Conservat &amp; Germplasm Inno, Minist Educ,Coll Life Sci,Inst Agrobioengn, Guiyang 550025, Guizhou, Peoples R China.; Kai, GY (corresponding author), Zhejiang Chinese Med Univ, Coll Pharmaceut Sci, Lab Med Plant Biotechnol, Hangzhou 310053, Peoples R China.</t>
  </si>
  <si>
    <t>dgzhao@gzu.edu.cn; kaiguoyin@163.com</t>
  </si>
  <si>
    <t>Kai, Guoyin/0000-0001-7586-9067</t>
  </si>
  <si>
    <t>Asano T, 2013, PHYTOCHEMISTRY, V91, P128, DOI 10.1016/j.phytochem.2012.04.019; Beretta GL, 2006, CANCER RES, V66, P10976, DOI 10.1158/0008-5472.CAN-06-2158; Byeon Y, 2014, J PINEAL RES, V56, P275, DOI 10.1111/jpi.12120; Celemli O. G., 2017, Mellifera, V17, P21; Cui LJ, 2015, SCI REP-UK, V5, DOI 10.1038/srep08227; Di Fiore S, 2002, PLANT PHYSIOL, V129, P1160, DOI 10.1104/pp.010889; Facchini PJ, 2000, PHYTOCHEMISTRY, V54, P121, DOI 10.1016/S0031-9422(00)00050-9; HSIANG YH, 1985, J BIOL CHEM, V260, P4873; Jadaun JS, 2017, PROTOPLASMA, V254, P181, DOI 10.1007/s00709-015-0929-8; Kai GY, 2008, BIOL PLANTARUM, V52, P557, DOI 10.1007/s10535-008-0110-8; Kai GY, 2015, PHYTOCHEM REV, V14, P525, DOI 10.1007/s11101-015-9405-5; Kalb D, 2016, CHEMBIOCHEM, V17, P132, DOI 10.1002/cbic.201500438; Kang S, 2007, PLANTA, V227, P263, DOI 10.1007/s00425-007-0614-z; Lei Q, 2013, J PINEAL RES, V55, P443, DOI 10.1111/jpi.12096; Liu WH, 2012, PLANTA, V236, P239, DOI 10.1007/s00425-012-1608-z; LopezMeyer M, 1997, PLANT J, V11, P1167, DOI 10.1046/j.1365-313X.1997.11061167.x; Lorence A, 2004, PHYTOCHEMISTRY, V65, P2735, DOI 10.1016/j.phytochem.2004.09.001; Lu Y, 2009, MOL BIOL REP, V36, P1845, DOI 10.1007/s11033-008-9389-y; Luca V. D., 2000, METABOLIC ENG PLANT, DOI [10.1007/978-94-015-9423-3, DOI 10.1007/978-94-015-9423-3]; Martino E, 2017, BIOORG MED CHEM LETT, V27, P701, DOI 10.1016/j.bmcl.2016.12.085; Pang X, 2018, MOLECULES, V23, DOI 10.3390/molecules23050998; Park S, 2009, PLANTA, V230, P1197, DOI 10.1007/s00425-009-1015-2; Pasqua G, 2004, EUR J HISTOCHEM, V48, P321; Pommier Yves, 2004, Current Medicinal Chemistry - Anti-Cancer Agents, V4, P429, DOI 10.2174/1568011043352777; PRIEL E, 1991, AIDS RES HUM RETROV, V7, P65, DOI 10.1089/aid.1991.7.65; Rao XY, 2013, J COMPUT BIOL, V20, P703, DOI 10.1089/cmb.2012.0279; Sadre R, 2016, PLANT CELL, V28, P1926, DOI 10.1105/tpc.16.00193; Sangwan RS, 1998, ANAL BIOCHEM, V255, P39, DOI 10.1006/abio.1997.2377; Singh I, 2010, J MED PLANTS RES, V4, P255; Sirikantaramas S, 2007, PHYTOCHEMISTRY, V68, P2881, DOI 10.1016/j.phytochem.2007.08.028; Sirikantaramas S, 2013, ADV BOT RES, V68, P139, DOI 10.1016/B978-0-12-408061-4.00005-5; Wang C., 2019, INT J MOL SCI, V20, P16; Yamazaki M, 2010, PURE APPL CHEM, V82, P213, DOI 10.1351/PAC-CON-09-02-08; Yamazaki Y, 2003, PLANT CELL PHYSIOL, V44, P395, DOI 10.1093/pcp/pcg051; Zhao DQ, 2019, ENVIRON EXP BOT, V162, P345, DOI 10.1016/j.envexpbot.2019.03.013; Zhao Y, 2013, J PINEAL RES, V55, P79, DOI 10.1111/jpi.12044; Zhu GX, 2017, BIOORG MED CHEM LETT, V27, P1750, DOI 10.1016/j.bmcl.2017.02.066</t>
  </si>
  <si>
    <t>0885-4513</t>
  </si>
  <si>
    <t>1470-8744</t>
  </si>
  <si>
    <t>BIOTECHNOL APPL BIOC</t>
  </si>
  <si>
    <t>Biotechnol. Appl. Biochem.</t>
  </si>
  <si>
    <t>WOS:000535064800001</t>
  </si>
  <si>
    <t>Melatonin confers cadmium tolerance by modulating critical heavy metal chelators and transporters in radish plants</t>
  </si>
  <si>
    <t>Xu, Liang; Zhang, Fei; Tang, Mingjia; Wang, Yan; Dong, Junhui; Ying, Jiali; Chen, Yinglong; Hu, Bing; Li, Cui; Liu, Liwang</t>
  </si>
  <si>
    <t>Cadmium (Cd) is an environmental pollutant that causes health hazard to living organisms. Melatonin (MT) has emerged as a ubiquitous pleiotropic molecule capable of coordinating heavy metal (HM) stresses in plants. However, it remains unclear how melatonin mediates Cd homeostasis and detoxification at transcriptional and/or post-transcriptional levels in radish. Herein, the activities of five key antioxidant enzymes were increased, while root and shoot Cd contents were dramatically decreased by melatonin. A combined small RNA and transcriptome sequencing analysis showed that 14 differentially expressed microRNAs (DEMs) and 966 differentially expressed genes (DEGs) were shared between the Cd and Cd + MT conditions. In all, 23 and ten correlated miRNA-DEG pairs were identified in Con vs. Cd and Con vs. Cd + MT comparisons, respectively. Several DEGs encoding yellow stripe 1-like (YSL), heavy metal ATPases (HMA), and ATP-binding cassette (ABC) transporters were involved in Cd transportation and sequestration in radish. Root exposure to Cd2+ induced several specific signaling molecules, which consequently trigger some HM chelators, transporters, and antioxidants to achieve reactive oxygen species (ROS) scavenging and detoxification and eliminate Cd toxicity in radish plants. Notably, transgenic analysis revealed that overexpression of the RsMT1 (Metallothionein 1) gene could enhance Cd tolerance of tobacco plants, indicating that the exogenous melatonin confers Cd tolerance, which might be attributable to melatonin-mediated upregulation of RsMT1 gene in radish plants. These results could contribute to dissecting the molecular basis governing melatonin-mediated Cd stress response in plants and pave the way for high-efficient genetically engineering low-Cd-content cultivars in radish breeding programs.</t>
  </si>
  <si>
    <t>10.1111/jpi.12659</t>
  </si>
  <si>
    <t>Xu, Liang</t>
  </si>
  <si>
    <t xml:space="preserve"> Liu, Liwang</t>
  </si>
  <si>
    <t>cadmium stress; melatonin; miRNAs; Raphanus sativus; regulatory network; RsMT1 gene; transcriptome</t>
  </si>
  <si>
    <t>EXOGENOUS MELATONIN; STRESS; RICE; GENES; EXPRESSION; RESPONSES; REVEALS; ZINC</t>
  </si>
  <si>
    <t>[Xu, Liang; Zhang, Fei; Tang, Mingjia; Wang, Yan; Dong, Junhui; Ying, Jiali; Li, Cui; Liu, Liwang] Nanjing Agr Univ, Natl Key Lab Crop Genet &amp; Germplasm Enhancement, Key Lab Hort Crop Biol &amp; Genet Improvement East C, MOAR,Coll Hort, Nanjing, Peoples R China; [Chen, Yinglong] Univ Western Australia, UWAs Inst Agr, Sch Agr &amp; Environm, Perth, WA, Australia; [Hu, Bing] Nanjing Agr Univ, Coll Life Sci, Nanjing, Peoples R China</t>
  </si>
  <si>
    <t>Liu, LW (corresponding author), Nanjing Agr Univ, Coll Hort, Natl Key Lab Crop Genet &amp; Germplasm Enhancement, Nanjing 210095, Peoples R China.</t>
  </si>
  <si>
    <t>nauliulw@njau.edu.cn</t>
  </si>
  <si>
    <t>Chen, Yinglong/D-2104-2011</t>
  </si>
  <si>
    <t>Chen, Yinglong/0000-0003-0798-8683; Liu, Liwang/0000-0001-7355-4408</t>
  </si>
  <si>
    <t>Ahsan N, 2012, AMINO ACIDS, V42, P317, DOI 10.1007/s00726-010-0809-7; Arnao MB, 2015, J PINEAL RES, V59, P133, DOI 10.1111/jpi.12253; Bozzi AT, 2019, ELIFE, V8, DOI 10.7554/eLife.41124; Byeon Y, 2015, J PINEAL RES, V58, P470, DOI 10.1111/jpi.12232; Cai SY, 2017, J PINEAL RES, V62, DOI 10.1111/jpi.12387; Clemens S, 2013, TRENDS PLANT SCI, V18, P92, DOI 10.1016/j.tplants.2012.08.003; Cui JH, 2018, SCI TOTAL ENVIRON, V644, P602, DOI 10.1016/j.scitotenv.2018.07.002; DalCorso G, 2013, METALLOMICS, V5, P1117, DOI 10.1039/c3mt00038a; Debnath B, 2019, INT J MOL SCI, V20, DOI 10.3390/ijms20051040; Debnath B, 2018, MOLECULES, V23, DOI 10.3390/molecules23020388; Ding YF, 2018, PLANT PHYSIOL, V177, P1691, DOI 10.1104/pp.18.00485; Ding YF, 2017, J AGR FOOD CHEM, V65, P5860, DOI 10.1021/acs.jafc.7b01164; Ehrnstorfer IA, 2017, NAT COMMUN, V8, DOI 10.1038/ncomms14033; Feng SS, 2017, PLANT CELL REP, V36, P281, DOI 10.1007/s00299-016-2079-7; Friedlander MR, 2012, NUCLEIC ACIDS RES, V40, P37, DOI 10.1093/nar/gkr688; Gu Q, 2017, PLANT SCI, V261, P28, DOI 10.1016/j.plantsci.2017.05.001; Gupta OP, 2014, PLANT MOL BIOL, V84, P1, DOI 10.1007/s11103-013-0120-6; Hasan MK, 2019, J AGR FOOD CHEM, V67, P10563, DOI 10.1021/acs.jafc.9b02404; Hasan MK, 2018, SCI REP-UK, V8, DOI 10.1038/s41598-018-28561-0; Hasan MK, 2015, FRONT PLANT SCI, V6, DOI 10.3389/fpls.2015.00601; He YB, 2018, MOL PLANT, V11, P1210, DOI 10.1016/j.molp.2018.05.005; Hua K, 2019, MOL PLANT, V12, P1047, DOI 10.1016/j.molp.2019.06.009; Hwang JU, 2016, MOL PLANT, V9, P338, DOI 10.1016/j.molp.2016.02.003; Ismael MA, 2019, METALLOMICS, V11, P255, DOI [10.1039/c8mt00247a, 10.1039/C8MT00247A]; Jalmi SK, 2018, FRONT PLANT SCI, V9, DOI 10.3389/fpls.2018.00012; Jeong YM, 2016, THEOR APPL GENET, V129, P1357, DOI 10.1007/s00122-016-2708-0; Kanwar MK, 2020, J HAZARD MATER, V388, DOI 10.1016/j.jhazmat.2019.121727; Kanwar MK, 2018, J PINEAL RES, V65, DOI 10.1111/jpi.12526; Kaya C, 2019, CHEMOSPHERE, V225, P627, DOI 10.1016/j.chemosphere.2019.03.026; Kelliher T, 2019, NAT BIOTECHNOL, V37, P287, DOI 10.1038/s41587-019-0038-x; Kim D, 2013, GENOME BIOL, V14, DOI 10.1186/gb-2013-14-4-r36; Langmead B, 2012, NAT METHODS, V9, P357, DOI [10.1038/NMETH.1923, 10.1038/nmeth.1923]; Lawrenson T, 2015, GENOME BIOL, V16, DOI 10.1186/s13059-015-0826-7; Lee HY, 2017, MOLECULES, V22, DOI 10.3390/molecules22101791; Lee K, 2017, J PINEAL RES, V62, DOI 10.1111/jpi.12392; Li JH, 2019, MOLECULES, V24, DOI 10.3390/molecules24091826; Li MQ, 2016, J PINEAL RES, V61, P291, DOI 10.1111/jpi.12346; Li Q, 2020, HORTIC RES-ENGLAND, V7, DOI 10.1038/s41438-020-0258-8; Li TD, 2018, NAT BIOTECHNOL, V36, P1160, DOI 10.1038/nbt.4273; Li X, 2018, MOLECULES, V23, DOI 10.3390/molecules23010165; Liang D, 2018, MOLECULES, V23, DOI 10.3390/molecules23030584; Liedschulte V, 2017, PLANT CELL ENVIRON, V40, P364, DOI 10.1111/pce.12870; Livak KJ, 2001, METHODS, V25, P402, DOI 10.1006/meth.2001.1262; Love MI, 2014, GENOME BIOL, V15, DOI 10.1186/s13059-014-0550-8; Mandal SK, 2019, METALLOMICS, V11, P597, DOI 10.1039/c8mt00374b; Ni J, 2018, MOLECULES, V23, DOI 10.3390/molecules23040799; Opdenakker K, 2012, INT J MOL SCI, V13, P7828, DOI 10.3390/ijms13067828; Qi ZY, 2018, MOLECULES, V23, DOI 10.3390/molecules23020386; Satoh-Nagasawa N, 2012, PLANT CELL PHYSIOL, V53, P213, DOI 10.1093/pcp/pcr166; Sharif R, 2018, MOLECULES, V23, DOI 10.3390/molecules23092352; Shi WG, 2019, PLANT CELL ENVIRON, V42, P1087, DOI 10.1111/pce.13471; Singh S, 2016, FRONT PLANT SCI, V6, DOI 10.3389/fpls.2015.01143; Tang L, 2017, SCI REP-UK, V7, DOI 10.1038/s41598-017-14832-9; Wei ZW, 2018, INT J MOL SCI, V19, DOI 10.3390/ijms19010316; Wen M, 2012, BMC BIOINFORMATICS, V13, DOI 10.1186/1471-2105-13-140; Wu HJ, 2012, NUCLEIC ACIDS RES, V40, pW22, DOI 10.1093/nar/gks554; Xu L, 2017, PLANT CELL PHYSIOL, V58, P1901, DOI 10.1093/pcp/pcx131; Xu L, 2015, PLANT SCI, V236, P313, DOI 10.1016/j.plantsci.2015.04.015; Xu L, 2013, J EXP BOT, V64, P4271, DOI 10.1093/jxb/ert240; Xu L, 2012, THEOR APPL GENET, V125, P659, DOI 10.1007/s00122-012-1858-y; Xu W, 2016, J PINEAL RES, V61, P457, DOI 10.1111/jpi.12359; Yamaji N, 2013, PLANT PHYSIOL, V162, P927, DOI 10.1104/pp.113.216564; Yan JL, 2016, PLANT CELL ENVIRON, V39, P1941, DOI 10.1111/pce.12747; Young MD, 2010, GENOME BIOL, V11, DOI 10.1186/gb-2010-11-2-r14; Zhan HS, 2019, INT J MOL SCI, V20, DOI 10.3390/ijms20030709; Zhang HJ, 2014, J PINEAL RES, V57, P269, DOI 10.1111/jpi.12167; Zhang Y, 2016, NAT COMMUN, V7, DOI 10.1038/ncomms12617</t>
  </si>
  <si>
    <t>WOS:000532996600001</t>
  </si>
  <si>
    <t>Overexpression ofMsASMT1Promotes Plant Growth and Decreases Flavonoids Biosynthesis in Transgenic Alfalfa (Medicago sativaL.)</t>
  </si>
  <si>
    <t>Cen, Huifang; Wang, Tingting; Liu, Huayue; Wang, Hui; Tian, Danyang; Li, Xue; Cui, Xin; Guan, Cong; Zang, Hui; Li, Mengqi; Zhang, Yunwei</t>
  </si>
  <si>
    <t>Melatonin (N-acetyl-5-methoxytryptamine) is a pleiotropic signaling molecule that plays important roles in plant growth, development and stress responses. Alfalfa (Medicago sativaL.) is an important and widely cultivated leguminous forage crop with high biomass yield and rich nutritional value. The effects of exogenous melatonin content regulation on alfalfa stress tolerance have been investigated in recent years. Here, we isolated and introduced theMsASMT1(N-acetylserotonin methyltransferase) gene into alfalfa, which significantly improved the endogenous melatonin content. Compared with wild-type (WT) plants,MsASMT1overexpression (OE-MsASMT1) plants exhibited a series of phenotypic changes, including vigorous growth, increased plant height, enlarged leaves and robust stems with increased cell sizes, cell numbers and vascular bundles, as well as more branches. We also found that the flavonoid content and lignin composition of syringyl to guaiacyl ratio (S/G) were decreased and the cellulose content was increased inOE-MsASMT1transgenic alfalfa. Further transcriptomic and metabolomic exploration revealed that a large group of genes in phenylalanine pathway related to flavonoids and lignin biosynthesis were significantly altered, accompanied by significantly reduced concentrations of the glycosides of quercetin, kaempferol, formononetin and biochanin inOE-MsASMT1transgenic alfalfa. Our study first uncovers the effects of endogenous melatonin on alfalfa growth and metabolism. This report provides insights into the regulation effects of melatonin on plant growth and phenylalanine metabolism, especially flavonoids and lignin biosynthesis.</t>
  </si>
  <si>
    <t>10.3389/fpls.2020.00489</t>
  </si>
  <si>
    <t>transgenic; MsASMT1; melatonin; flavonoids; lignin; alfalfa</t>
  </si>
  <si>
    <t>DOWN-REGULATION; MELATONIN; RICE; METABOLISM; TOLERANCE; ENZYMES; INVOLVEMENT; GERMINATION; GENES</t>
  </si>
  <si>
    <t>[Cen, Huifang; Wang, Tingting; Liu, Huayue; Wang, Hui; Tian, Danyang; Li, Xue; Cui, Xin; Guan, Cong; Zang, Hui; Li, Mengqi; Zhang, Yunwei] China Agr Univ, Coll Grassland Sci &amp; Technol, Beijing, Peoples R China</t>
  </si>
  <si>
    <t>Zhang, YW (corresponding author), China Agr Univ, Coll Grassland Sci &amp; Technol, Beijing, Peoples R China.</t>
  </si>
  <si>
    <t>zywei@cau.edu.cn</t>
  </si>
  <si>
    <t>Ai Y, 2018, J AGR FOOD CHEM, V66, P5392, DOI 10.1021/acs.jafc.8b01795; Antoniou C, 2017, J PINEAL RES, V62, DOI 10.1111/jpi.12401; Arnao M. B., 2018, ANN BOT, V121, P963; Arnao MB, 2019, TRENDS PLANT SCI, V24, P38, DOI 10.1016/j.tplants.2018.10.010; Arnao MB, 2018, MOLECULES, V23, DOI 10.3390/molecules23010238; Aung B, 2015, PLANT BIOTECHNOL J, V13, P779, DOI 10.1111/pbi.12308; Back K, 2016, J PINEAL RES, V61, P426, DOI 10.1111/jpi.12364; Boerjan W, 2003, ANNU REV PLANT BIOL, V54, P519, DOI 10.1146/annurev.arplant.54.031902.134938; Byeon Y, 2016, J PINEAL RES, V60, P65, DOI 10.1111/jpi.12289; Byeon Y, 2014, J PINEAL RES, V56, P408, DOI 10.1111/jpi.12129; Byeon Y, 2014, J PINEAL RES, V56, P107, DOI 10.1111/jpi.12103; Castonguay Y., 2015, American Journal of Plant Sciences, V6, P132, DOI 10.4236/ajps.2015.61015; Claustrat B, 2005, SLEEP MED REV, V9, P11, DOI 10.1016/j.smrv.2004.08.001; Cornu C, 2010, BMC COMPLEM ALTERN M, V10, DOI 10.1186/1472-6882-10-29; Foo E, 2005, PLANT CELL, V17, P464, DOI 10.1105/tpc.104.026716; Fu CX, 2015, METHODS MOL BIOL, V1223, P213, DOI 10.1007/978-1-4939-1695-5_17; Fu JJ, 2017, SCI REP-UK, V7, DOI 10.1038/srep39865; Guo DS, 2015, PLANT CELL, V27, P3112, DOI 10.1105/tpc.15.00829; Huang YH, 2017, SCI REP-UK, V7, DOI 10.1038/s41598-017-12566-2; Jones P, 2001, PLANTA, V213, P164, DOI 10.1007/s004250000492; Kobylinska A, 2018, J PINEAL RES, V64, DOI 10.1111/jpi.12466; Kumar S, 2013, SCI WORLD J, DOI 10.1155/2013/162750; Lee HY, 2018, J PINEAL RES, V65, DOI 10.1111/jpi.12504; Lee K, 2019, J PINEAL RES, V66, DOI 10.1111/jpi.12537; Lee K, 2018, J PINEAL RES, V65, DOI 10.1111/jpi.12512; Lee K, 2017, J PINEAL RES, V62, DOI 10.1111/jpi.12392; Li QZ, 2011, TREE PHYSIOL, V31, P226, DOI 10.1093/treephys/tpr008; Liang CZ, 2015, J PINEAL RES, V59, P91, DOI 10.1111/jpi.12243; Liu CX, 2019, J AGR FOOD CHEM, V67, P6116, DOI 10.1021/acs.jafc.9b00058; Liu JY, 2015, MOL PLANT, V8, P689, DOI 10.1016/j.molp.2015.03.012; Mandal MK, 2018, J PINEAL RES, V65, DOI 10.1111/jpi.12505; Mitsunami T, 2014, PLOS ONE, V9, DOI 10.1371/journal.pone.0108849; Park S, 2013, J PINEAL RES, V55, P409, DOI 10.1111/jpi.12088; Park S, 2012, J PINEAL RES, V53, P385, DOI 10.1111/j.1600-079X.2012.01008.x; Posmyk MM, 2009, J PINEAL RES, V46, P214, DOI 10.1111/j.1600-079X.2008.00652.x; Rao XL, 2019, PLANT BIOTECHNOL J, V17, P580, DOI 10.1111/pbi.13000; Reddy MSS, 2005, P NATL ACAD SCI USA, V102, P16573, DOI 10.1073/pnas.0505749102; Reiter Russel J, 2007, World Rev Nutr Diet, V97, P211, DOI 10.1159/000097917; Reiter RJ, 2015, MOLECULES, V20, P7396, DOI 10.3390/molecules20047396; Rubio-Moraga A, 2014, BMC PLANT BIOL, V14, DOI 10.1186/1471-2229-14-171; Shi HT, 2015, J PINEAL RES, V58, P335, DOI 10.1111/jpi.12219; Tan DX, 2013, J PINEAL RES, V54, P127, DOI 10.1111/jpi.12026; Tresguerres IF, 2014, REJUV RES, V17, P341, DOI 10.1089/rej.2013.1542; Wang YP, 2018, J EXP BOT, V69, P963, DOI 10.1093/jxb/erx473; Waterhouse J, 1997, LANCET, V350, P1611, DOI 10.1016/S0140-6736(97)07569-7; Wei YX, 2018, J PINEAL RES, V64, DOI 10.1111/jpi.12454; Xu W, 2016, J PINEAL RES, V61, P457, DOI 10.1111/jpi.12359; Yan JH, 2015, PLANT MOL BIOL, V89, P35, DOI 10.1007/s11103-015-0349-3; Yin QG, 2017, PLANT CELL PHYSIOL, V58, P1558, DOI 10.1093/pcp/pcx081; Yuan S, 2016, FRONT PLANT SCI, V7, DOI 10.3389/fpls.2016.01613; Zhang HJ, 2014, J PINEAL RES, V57, P269, DOI 10.1111/jpi.12167; Zhang HX, 2019, J PINEAL RES, V66, DOI 10.1111/jpi.12551; Zhang N, 2016, FRONT PLANT SCI, V7, DOI 10.3389/fpls.2016.00197; ZHANG Q, 2019, FRONT PLANT SCI, V10, DOI DOI 10.3389/fpls.2016.044; Zhang WJ, 2015, PLANT SCI, V234, P110, DOI 10.1016/j.plantsci.2014.11.016; Zhang ZX, 2019, J PINEAL RES, V67, DOI 10.1111/jpi.12582; Zhao HB, 2015, J PINEAL RES, V59, P109, DOI 10.1111/jpi.12245; Zuo BX, 2014, J PINEAL RES, V57, P408, DOI 10.1111/jpi.12180</t>
  </si>
  <si>
    <t>WOS:000556603100001</t>
  </si>
  <si>
    <t>Exogenous melatonin promotes growth and sucrose metabolism of grape seedlings</t>
  </si>
  <si>
    <t>Zhong, Lisha; Lin, Lijin; Yang, Liu; Liao, Ming'an; Wang, Xun; Wang, Jin; Lv, Xiulan; Deng, Honghong; Liang, Dong; Xia, Hui; Tang, Yi</t>
  </si>
  <si>
    <t>Melatonin (MT) has many important functions in plants. In this study, different concentrations of MT (0, 50, 100, 150, and 200 mu mol/L) were sprayed on grape seedlings, and its effects on plant growth and sucrose metabolism were determined. The results show that there was a mutual influence and promotional relationship between growth and sugar metabolism in grape seedlings. The MT treatments promoted the development and growth of grape seedlings by increasing their biomass and promoting the photosynthetic performance of leaves. This resulted in increased nutrient absorption and a greater ability to compete for resources. The increase in photosynthesis resulted in greater sucrose production. The MT treatments increased the activities of enzymes related to sucrose metabolism, so that a large amount of sucrose was hydrolysed into glucose and fructose to meet the rapid growth requirements of grape seedlings. The increased total soluble sugars contents and increased activities of antioxidant enzymes resulted in greater resistance of grape seedlings, and greater adaptability to environmental changes. In general, MT treatments had beneficial effects on grape seedling growth, glucose metabolism, and resistance. Under these conditions, foliar spraying with MT at 150 mu mol/L had the best effects.</t>
  </si>
  <si>
    <t>10.1371/journal.pone.0232033</t>
  </si>
  <si>
    <t>Zhong, Lisha</t>
  </si>
  <si>
    <t xml:space="preserve"> Tang, Yi</t>
  </si>
  <si>
    <t>STRESS TOLERANCE; STIMULATING COMPOUND; ENZYME-ACTIVITIES; SENESCENCE; ANTIOXIDANT; ROOT; OVEREXPRESSION; BIOSYNTHESIS; HYPOCOTYLS; INCREASE</t>
  </si>
  <si>
    <t>[Zhong, Lisha; Yang, Liu; Liao, Ming'an] Sichuan Agr Univ, Coll Hort, Chengdu, Sichuan, Peoples R China; [Lin, Lijin; Wang, Xun; Wang, Jin; Lv, Xiulan; Deng, Honghong; Liang, Dong; Xia, Hui; Tang, Yi] Sichuan Agr Univ, Inst Pomol &amp; Olericulture, Chengdu, Sichuan, Peoples R China</t>
  </si>
  <si>
    <t>ARAI M, 1991, PLANT CELL PHYSIOL, V32, P1291; Arnao MB, 2009, J PINEAL RES, V46, P58, DOI 10.1111/j.1600-079X.2008.00625.x; Arnao MB, 2007, J PINEAL RES, V42, P147, DOI 10.1111/j.1600-079X.2006.00396.x; Arnao MB, 2014, ADV IN BOT; Byeon Y, 2014, J PINEAL RES, V56, P408, DOI 10.1111/jpi.12129; Chen Q, 2009, J PLANT PHYSIOL, V166, P324, DOI 10.1016/j.jplph.2008.06.002; DUBBELS R, 1995, J PINEAL RES, V18, P28, DOI 10.1111/j.1600-079X.1995.tb00136.x; Galano A, 2011, J PINEAL RES, V51, P1, DOI 10.1111/j.1600-079X.2011.00916.x; Gao H, 2016, POSTHARVEST BIOL TEC, V118, P103, DOI 10.1016/j.postharvbio.2016.03.006; Gao Qing-hai, 2016, Yingyong Shengtai Xuebao, V27, P519; Gao ZF, 1999, PHYSIOL PLANTARUM, V106, P1, DOI 10.1034/j.1399-3054.1999.106101.x; Gong RongGao, 2004, Acta Horticulturae Sinica, V31, P719; Hao ZB, 2004, PLANT PHYSL EXPT; Hernandez-Ruiz J, 2005, J PINEAL RES, V39, P137, DOI 10.1111/j.1600-079X.2005.00226.x; Hernandez-Ruiz J, 2004, PLANTA, V220, P140, DOI 10.1007/s00425-004-1317-3; Hirano K, 1996, AM SOC HORT SCI, V121, P466; [黄佳璟 Huang Jiajing], 2017, [四川农业大学学报, Journal of Sichuan Agricultural University], V35, P375; Kang K, 2010, J PINEAL RES, V49, P176, DOI 10.1111/j.1600-079X.2010.00783.x; KLIEWER W. M., 1965, AMER J ENOL VITICULT, V16, P101; Kolar J, 2003, PHYSIOL PLANTARUM, V118, P605, DOI 10.1034/j.1399-3054.2003.00114.x; Kubo T, 2001, SCI HORTIC-AMSTERDAM, V91, P215, DOI 10.1016/S0304-4238(01)00262-X; LERNER AB, 1958, J AM CHEM SOC, V80, P2587, DOI 10.1021/ja01543a060; Li HY, 2019, ENVIRON SCI POLLUT R, V26, P33228, DOI 10.1007/s11356-019-06498-9; Li ZY, 2020, INT J ENVIRON AN CH, DOI 10.1080/03067319.2020.1726336; Liang CZ, 2015, J PINEAL RES, V59, P91, DOI 10.1111/jpi.12243; Lin LJ, 2020, ENVIRON SCI POLLUT R, V27, P7120, DOI 10.1007/s11356-019-07446-3; Liu N, 2015, SCI HORTIC-AMSTERDAM, V181, P18, DOI 10.1016/j.scienta.2014.10.049; [刘自力 Liu Zili], 2018, [植物生理学报, Plant Physiology Journal], V54, P660; LOWELL CA, 1989, PLANT PHYSIOL, V90, P1394, DOI 10.1104/pp.90.4.1394; Lu CaiYu, 2011, Acta Horticulturae Sinica, V38, P825; Lu QH, 2005, CHIN AGR SCI B, V21, P34; Lu QH, 2005, CHIN AGR SCI B, V21, P57; Meng JF, 2015, FOOD CHEM, V185, P127, DOI 10.1016/j.foodchem.2015.03.140; Meng JF, 2014, J PINEAL RES, V57, P200, DOI 10.1111/jpi.12159; Murch SJ, 2000, PLANT CELL REP, V19, P698, DOI 10.1007/s002990000206; Nawaz MA, 2016, FRONT PLANT SCI, V6, DOI 10.3389/fpls.2015.01230; Nawaz MA, 2018, J PLANT PHYSIOL, V220, P115, DOI 10.1016/j.jplph.2017.11.003; [潘红艳 Pan Hongyan], 2013, [西北大学学报. 自然科学版, Journal of Northwest University. Natural Science Edition], V43, P238; Patrick JW, 2013, PLANT BIOTECHNOL J, V11, P142, DOI 10.1111/pbi.12002; Pelagio-Flores R, 2012, J PINEAL RES, V53, P279, DOI 10.1111/j.1600-079X.2012.00996.x; Ramakrishna A, 2009, PLANT SIGNAL BEHAV, V4, P1136; Reiter RJ, 1997, ANN NY ACAD SCI, V825, P70, DOI 10.1111/j.1749-6632.1997.tb48415.x; Reiter RJ, 2002, ANN NY ACAD SCI, V957, P341, DOI 10.1111/j.1749-6632.2002.tb02938.x; Reiter RJ, 2007, ACTA BIOCHIM POL, V54, P1; Shi HT, 2015, J PINEAL RES, V58, P335, DOI 10.1111/jpi.12219; Shi HT, 2015, J PINEAL RES, V58, P26, DOI 10.1111/jpi.12188; Swarup R, 2012, FRONT PLANT SCI, V3, DOI 10.3389/fpls.2012.00225; Tan DX, 2012, J EXP BOT, V63, P577, DOI 10.1093/jxb/err256; Tan DX, 2000, FREE RADICAL BIO MED, V29, P1177, DOI 10.1016/S0891-5849(00)00435-4; Wang P, 2012, J PINEAL RES, V53, P11, DOI 10.1111/j.1600-079X.2011.00966.x; Wang QN, 2016, FRONT PLANT SCI, V7, DOI 10.3389/fpls.2016.01882; Weeda S, 2014, PLOS ONE, V9, DOI 10.1371/journal.pone.0093462; Wei W, 2015, J EXP BOT, V66, P695, DOI 10.1093/jxb/eru392; Wen D, 2016, FRONT PLANT SCI, V7, DOI 10.3389/fpls.2016.00718; Xi LJ, 2019, NO HORTIC, V43, P7; Xia H, 2020, INT J PHYTOREMEDIAT, V22, P62, DOI 10.1080/15226514.2019.1644287; [许丽丽 Xu Lili], 2017, [植物生理学报, Plant Physiology Journal], V53, P2181; [徐利伟 Xu Liwei], 2017, [核农学报, Journal of Nuclear Agricultural Sciences], V31, P1963; [徐向东 Xu Xiangdong], 2011, [核农学报, Acta Agriculturae Nucleatae Sinica], V25, P179; Zhang Y., 2011, PHYS CHEM ANAL TUTOR; [张懿 Zhang Yi], 2015, [植物学报, Chinese Bulletin of Botany], V50, P107; Zhang Z L, 2009, PLANT PHYSL EXPT GUI; Zhao SF, 2003, THESIS; Zhao ZhiZhong, 2001, Acta Horticulturae Sinica, V28, P112; Zhu SM, 2017, J SCI FOOD AGR, V97, P4094, DOI 10.1002/jsfa.8276; Zuo BX, 2014, J PINEAL RES, V57, P408, DOI 10.1111/jpi.12180</t>
  </si>
  <si>
    <t>WOS:000536033700063</t>
  </si>
  <si>
    <t>Exploring feature selection of St John's wort grown under different light spectra using H-1-NMR spectroscopy</t>
  </si>
  <si>
    <t>Miros, Francois N.; Murch, Susan J.; Shipley, Paul R.</t>
  </si>
  <si>
    <t>Introduction Nuclear magnetic resonance (NMR) spectroscopy combined with multivariate statistical analysis can provide tools to help detect differences in plant chemistry when grown under varying conditions. Hypericum perforatum, or Saint John's wort, plants are a suitable model to explore methods of discrimination between early stage plants grown in different conditions. Objectives The purpose of this work was to develop a method for identifying differences in chemical profiles between young Hypericum perforatum plants grown under different lighting conditions. Material and methods Cuttings were grown for 3 weeks under different light conditions. Plant extracts were prepared in MeOD-d(4) and analysed by H-1-NMR. A multivariate analysis method of the NMR data was developed in an effort to determine variations in chemical profiles. Results The method identified specific metabolites as drivers of difference between the plants grown under different light conditions. STOCSY (statistical total correlation spectroscopy) and quantification of highlighted metabolites supported the findings of the multivariate analysis. Glutamine, sucrose and fructose were found to be chemical markers of light quality in this study. Conclusion NMR metabolomics using a medium field instrument could find differences in plant chemistry when grown in different conditions. This method could easily be extended to benchtop instruments and be used for crop monitoring and growth condition optimisation.</t>
  </si>
  <si>
    <t>10.1002/pca.2932</t>
  </si>
  <si>
    <t>Miros, Francois N.</t>
  </si>
  <si>
    <t xml:space="preserve"> Shipley, Paul R.</t>
  </si>
  <si>
    <t>authentication; biomarker identification; chemometrics; differentiation; feature selection; Hypericum spp; multivariate analysis; NMR; significance analysis</t>
  </si>
  <si>
    <t>HYPERICUM-PERFORATUM L.; IN-VITRO; GREEN LIGHT; PHOTOSYNTHESIS; RADIATION; QUALITY; HYPERFORIN; MELATONIN; BIOMASS; ENERGY</t>
  </si>
  <si>
    <t>[Miros, Francois N.; Murch, Susan J.; Shipley, Paul R.] Univ British Columbia Okanagan, Dept Chem, Kelowna, BC, Canada</t>
  </si>
  <si>
    <t>Shipley, PR (corresponding author), Univ British Columbia Okanagan, Dept Chem, Fipke Ctr, 3247 Univ Way, Kelowna, BC, Canada.</t>
  </si>
  <si>
    <t>paul.shipley@ubc.ca</t>
  </si>
  <si>
    <t>Shipley, Paul/H-9519-2018</t>
  </si>
  <si>
    <t>Shipley, Paul/0000-0002-0253-9961</t>
  </si>
  <si>
    <t>Aguilera J, 2000, J PLANT PHYSIOL, V157, P86, DOI 10.1016/S0176-1617(00)80140-6; Beirnaert C, 2018, PLOS COMPUT BIOL, V14, DOI 10.1371/journal.pcbi.1006018; Brechner ML, 2011, PHOTOCHEM PHOTOBIOL, V87, P680, DOI 10.1111/j.1751-1097.2011.00904.x; Breiman L, 2001, MACH LEARN, V45, P5, DOI 10.1023/A:1010933404324; Brown PN, 2012, J AGR FOOD CHEM, V60, P261, DOI 10.1021/jf2033335; Buter B, 1998, PLANTA MED, V64, P431, DOI 10.1055/s-2006-957475; Butterweck ANV, 1997, PHARMACOPSYCHIATRIST, V30, P129; Butterweck V, 2000, PLANTA MED, V66, P3, DOI 10.1055/s-2000-11119; Cioc M, 2018, PLANT CELL TISS ORG, V132, P433, DOI 10.1007/s11240-017-1340-2; Cloarec O, 2005, ANAL CHEM, V77, P1282, DOI 10.1021/ac048630x; Cloarec O, 2005, ANAL CHEM, V77, P517, DOI 10.1021/ac048803i; Couceiro MA, 2006, IN VITRO CELL DEV-PL, V42, P278, DOI 10.1079/IVP2006752; Croce R, 2002, BIOCHEMISTRY-US, V41, P7334, DOI 10.1021/bi0257437; Ding XY, 2015, HUM BRAIN MAPP, V36, P4869, DOI 10.1002/hbm.22956; Dong F, 2019, PLANT GROWTH REGUL, V88, P267, DOI 10.1007/s10725-019-00506-1; Eckstein A, 2012, J PLANT GROWTH REGUL, V31, P90, DOI 10.1007/s00344-011-9222-z; Golovatskaya IF, 2015, RUSS J PLANT PHYSL+, V62, P727, DOI 10.1134/S1021443715060084; Grieco M, 2012, PLANT PHYSIOL, V160, P1896, DOI 10.1104/pp.112.206466; Hu W, 2016, ENVIRON EXP BOT, V131, P164, DOI 10.1016/j.envexpbot.2016.08.001; Huang JJ, 2007, PATTERN RECOGN LETT, V28, P1825, DOI 10.1016/j.patrec.2007.05.011; Hussain S, 2019, ENVIRON EXP BOT, V162, P374, DOI 10.1016/j.envexpbot.2019.03.011; INADA K, 1976, PLANT CELL PHYSIOL, V17, P355; Jensen AG, 2001, LIFE SCI, V68, P1593, DOI 10.1016/S0024-3205(01)00946-8; Kaneko S, 2006, J AGR FOOD CHEM, V54, P2688, DOI 10.1021/jf0525232; Kume A, 2018, J PLANT RES, V131, P569, DOI 10.1007/s10265-018-1014-0; Li Q, 2009, ENVIRON EXP BOT, V67, P59, DOI 10.1016/j.envexpbot.2009.06.011; Linde K, 1996, BMJ-BRIT MED J, V313, P3; Liu H, 2018, SCI HORTIC-AMSTERDAM, V236, P10, DOI 10.1016/j.scienta.2018.03.027; Lund JA, 2017, PHYTOCHEMISTRY, V141, P11, DOI 10.1016/j.phytochem.2017.05.003; Margueritte L, 2018, MAGN RESON CHEM, V56, P469, DOI 10.1002/mrc.4683; Maria S, 2016, ENVIRON MONIT ASSESS, V188, P1; Markley JL, 2017, CURR OPIN BIOTECH, V43, P34, DOI 10.1016/j.copbio.2016.08.001; Mirkovic T, 2017, CHEM REV, V117, P249, DOI 10.1021/acs.chemrev.6b00002; Muller WE, 2003, PHARMACOL RES, V47, P101, DOI 10.1016/S1043-6618(02)00266-9; Murch SJ, 1997, LANCET, V350, P1598, DOI 10.1016/S0140-6736(05)64014-7; Murch SJ, 2002, PLANTA MED, V68, P1108, DOI 10.1055/s-2002-36352; Murch SJ, 2000, PLANT CELL REP, V19, P698, DOI 10.1007/s002990000206; Murch SJ, 2018, J PINEAL RES, V64, P1; Nishimura T., 2006, J SHITA, V18, P225; Poutaraud A, 2001, PLANTA MED, V67, P254, DOI 10.1055/s-2001-12003; R Core Team, 2013, R LANG ENV STAT COMP; Roblek M, 2008, PERIOD BIOL, V110, P257; Rodriguez-martinez A, 2017, MWASTOOLS INTEGRATED; Rodriguez-Perez R, 2018, ANAL BIOANAL CHEM, V410, P5981, DOI 10.1007/s00216-018-1217-1; Saxena PK, 2018, J PINEAL RES, V66, P1; Schempp CM, 1999, LANCET, V353, P2129, DOI 10.1016/S0140-6736(99)00214-7; SCHWARTZ A, 1984, PLANTA, V161, P129, DOI 10.1007/BF00395472; Schwarz D, 2003, CANCER RES, V63, P8062; Schwender AH, 2019, SIGGENES MULTIPLE TE; Silva ST, 2017, PLANT CELL TISS ORG, V129, P501, DOI 10.1007/s11240-017-1195-6; Smith HL, 2017, J EXP BOT, V68, P2099, DOI 10.1093/jxb/erx098; Southwell IA, 2001, PHYTOCHEMISTRY, V56, P437, DOI 10.1016/S0031-9422(00)00411-8; Terashima I, 2009, PLANT CELL PHYSIOL, V50, P684, DOI 10.1093/pcp/pcp034; Tsuchida-Mayama T, 2010, PLANT J, V62, P653, DOI 10.1111/j.1365-313X.2010.04180.x; Tusher VG, 2001, P NATL ACAD SCI USA, V98, P5116, DOI 10.1073/pnas.091062498; Vu TN, 2011, BMC BIOINFORMATICS, V12, DOI 10.1186/1471-2105-12-405; WU L, 2017, FRONT PLANT SCI, V8, P1, DOI DOI 10.3389/FPLS.2017.00881; Xiaoying L., 2012, AFR J BIOTECHNOL, V11, P6169, DOI DOI 10.5897/AJB11.1191; Zobayed S, 2004, IN VITRO CELL DEV-PL, V40, P108, DOI 10.1079/IVP2003498</t>
  </si>
  <si>
    <t>1099-1565</t>
  </si>
  <si>
    <t>WOS:000527333000001</t>
  </si>
  <si>
    <t>Alleviation of drought stress by melatonin foliar treatment on two flax varieties under sandy soil</t>
  </si>
  <si>
    <t>Sadak, Mervat Shamoon; Bakry, Bakry Ahmed</t>
  </si>
  <si>
    <t>The role of melatonin treatments on improving plant tolerance against drought stress is clear, while its special role and influences are poorly investigated. Thus, the effect of external treatment with different concentrations (2.5, 5.0 and 7.5 mM) of melatonin on two varieties of flax plant (Letwania-9 and Sakha-2) growth, some biochemical aspects and yield under normal [100% water irrigation requirements (WIR)] and drought stress conditions (75% and 50% WIR) in sandy soil were investigated in this study. Drought stress decreased significantly different growth parameters, photosynthetic pigments, yield and yield components of the two studied flax varieties. While, it increased significantly phenolic contents, total soluble sugars (TSS), proline and free amino acids as well as some antioxidant enzymes (superoxide dismutase, catalase, peroxidase and polyphenol oxidase). Meanwhile, external treatment of melatonin (2.5, 5.0 and 7.5 mM) increased significantly different growth and yield parameters as well as the studied biochemical and physiological aspects under 100% WIR. Also, melatonin treatment could alleviate the adverse effects of drought stress and increased significantly growth parameters, yield and quality of the two varieties of flax plant via improving photosynthetic pigments, indole acetic acid, phenolic, TSS, proline free amino acids contents and antioxidant enzyme systems, as compared with their corresponding untreated controls. Foliar treatment of 5.0 mM melatonin showed the greatest growth, the studied biochemical aspects and yield quantity and quality of Letwania-9 and Sakha-2 varieties of flax plants either at normal irrigation or under stress conditions. Finally we can conclude that, melatonin treatment improved and alleviated the reduced effect of drought stress on growth and yield of two flax varieties through enhancing photosynthetic pigment, osmoptrotectants and antioxidant enzyme systems. 5 mM was the most effective concentration.</t>
  </si>
  <si>
    <t>10.1007/s12298-020-00789-z</t>
  </si>
  <si>
    <t>Sadak, Mervat Shamoon</t>
  </si>
  <si>
    <t xml:space="preserve"> Bakry, Bakry Ahmed</t>
  </si>
  <si>
    <t>Antioxidant enzymes; Drought tolerance; Flax; Free amino acids; IAA; Melatonin; Phenolics and yield</t>
  </si>
  <si>
    <t>PLANT-GROWTH; PHYSIOLOGICAL-RESPONSES; SEED-GERMINATION; OXIDATIVE STRESS; TOLERANCE; ANTIOXIDANT; PROLINE; ACID; CULTIVARS; SEEDLINGS</t>
  </si>
  <si>
    <t>[Sadak, Mervat Shamoon] Natl Res Ctr, Bot Dept, Agr &amp; Biol Div, Giza, Egypt; [Bakry, Bakry Ahmed] Natl Res Ctr, Field Crop Dept, Agr &amp; Biol Div, 33 El Bohouth St,PO 12622, Giza, Egypt</t>
  </si>
  <si>
    <t>Sadak, MS (corresponding author), Natl Res Ctr, Bot Dept, Agr &amp; Biol Div, Giza, Egypt.</t>
  </si>
  <si>
    <t>mervat_sh24@yahoo.com</t>
  </si>
  <si>
    <t>sadak, mervat/0000-0001-9658-7886; Bakry, Bakry/0000-0002-7695-3401</t>
  </si>
  <si>
    <t>Abd Elhamid EM, 2016, RES J PHARM BIOL CHE, V7, P580; Abdelgawad Z. A., 2014, Agricultural Sciences, V5, P1077, DOI 10.4236/as.2014.512117; Alam Md Mahabub, 2014, Plant Omics, V7, P271; Alama MN, 2018, CROP PASTURE SCI, V69, P1041, DOI 10.1071/CP18394; ALLEN RG, 1989, AGRON J, V81, P650, DOI 10.2134/agronj1989.00021962008100040019x; AOAC (Association of Official Analytical Chemists), 1990, OFFICIAL METHODS ANA; Arnao M. B., 2017, ANN BOT, V121, P195, DOI DOI 10.1093/aob/mcx114; Arnao MB, 2015, J PINEAL RES, V59, P133, DOI 10.1111/jpi.12253; Arnao MB, 2014, TRENDS PLANT SCI, V19, P789, DOI 10.1016/j.tplants.2014.07.006; Bakry A. B., 2013, International Journal of Academic Research, V5, P125; BAKRY B. A., 2012, J APPL SCI RES, V8, P3503; Banon S, 2006, ENVIRON EXP BOT, V56, P36, DOI 10.1016/j.envexpbot.2004.12.004; BATES LS, 1973, PLANT SOIL, V39, P205, DOI 10.1007/BF00018060; Battipaglia G, 2014, PLANT CELL ENVIRON, V37, P382, DOI 10.1111/pce.12160; Bergmeyer H.U., 1974, METHODS ENZYMATIC AN, V1; Blum A, 2017, PLANT CELL ENVIRON, V40, P4, DOI 10.1111/pce.12800; Chapman HO, 1978, METHODS ANAL SOILS P, P5; Chaves MM, 2003, FUNCT PLANT BIOL, V30, P239, DOI 10.1071/FP02076; Chen J, 2019, ACTA PHYSIOL PLANT, V41, DOI 10.1007/s11738-018-2785-6; Chen Y, 2000, B ENVIRON CONTAM TOX, V65, P357; Cui GB, 2017, PLANT PHYSIOL BIOCH, V118, P138, DOI 10.1016/j.plaphy.2017.06.014; Danil A.D., 1972, J AM SOC HORTIC SCI, V17, p621 ; Dat J, 2000, CELL MOL LIFE SCI, V57, P779, DOI 10.1007/s000180050041; Debnath B, 2019, INT J MOL SCI, V20, DOI 10.3390/ijms20051040; DHINDSA RS, 1981, J EXP BOT, V32, P93, DOI 10.1093/jxb/32.1.93; Din J, 2011, J ANIM PLANT SCI, V21, P78; El-Awadi ME, 2017, B NRC, V41, P293; Elewa TA, 2017, BIOSCI RES, V14, P21; Elhamid E. M. A., 2014, Agricultural Sciences, V5, P1269, DOI 10.4236/as.2014.513135; Ezzo MI, 2018, BIOSCI RES, V15, P4203; Fleta-Soriano E, 2017, J AGRON CROP SCI, V203, P286, DOI 10.1111/jac.12201; Gao WY, 2018, MOLECULES, V23, DOI 10.3390/molecules23071580; Gomez KA, 1984, STAT PROCEDURES AGR, P180; Hardeland R, 2015, J EXP BOT, V66, P627, DOI 10.1093/jxb/eru386; He CY, 2016, PROTEOMICS, V16, P2688, DOI 10.1002/pmic.201600160; Hosseini SM, 2015, TURK J AGRIC FOR, V39, P413, DOI 10.3906/tar-1405-102; Janas KM, 2013, ACTA PHYSIOL PLANT, V35, P3285, DOI 10.1007/s11738-013-1372-0; Kabiri R, 2018, FOLIA HORTIC, V30, P155, DOI 10.2478/fhort-2018-0016; KAR M, 1976, PLANT PHYSIOL, V57, P315, DOI 10.1104/pp.57.2.315; Ke QB, 2018, FRONT PLANT SCI, V9, DOI 10.3389/fpls.2018.00914; Keller J, 1975, TRICKLE DESIGN RAIN, p133p; Keutgen AJ, 2009, ENVIRON EXP BOT, V65, P170, DOI 10.1016/j.envexpbot.2008.08.002; Kocjan Acko D., 2008, ACTA AGR SLOVENICA, V91, P23; Kong FX, 1999, ENVIRON EXP BOT, V42, P201, DOI 10.1016/S0098-8472(99)00034-9; Lawlor DW, 2002, PLANT CELL ENVIRON, V25, P275, DOI 10.1046/j.0016-8025.2001.00814.x; Li C, 2015, J EXP BOT, V66, P669, DOI 10.1093/jxb/eru476; Li C, 2012, J PINEAL RES, V53, P298, DOI 10.1111/j.1600-079X.2012.00999.x; Li JP, 2019, INT J MOL SCI, V20, DOI 10.3390/ijms20071735; Li XN, 2018, J PINEAL RES, V64, DOI 10.1111/jpi.12453; Li XN, 2016, J PINEAL RES, V61, P328, DOI 10.1111/jpi.12350; Li XJ, 2017, PLANT GROWTH REGUL, V83, P441, DOI 10.1007/s10725-017-0310-3; Lichtenthaler H.K., 2001, CURRENT PROTOCOLS F, V1, DOI [10.1002/0471142913.faf0403s01., DOI 10.1002/0471142913.FAF0403S01]; Liu D, 2013, ACTA PHYSIOL PLANT, V35, P2747, DOI 10.1007/s11738-013-1307-9; Liu JL, 2015, PLANT GROWTH REGUL, V77, P317, DOI 10.1007/s10725-015-0066-6; Maksup S, 2014, J PLANT INTERACT, V9, P43, DOI 10.1080/17429145.2012.752042; MUKHERJEE SP, 1983, PHYSIOL PLANTARUM, V58, P166, DOI 10.1111/j.1399-3054.1983.tb04162.x; Pandey H. C., 2012, AGR SCI RES J, V2, P111; Petit JR, 1999, NATURE, V399, P429, DOI 10.1038/20859; Posmyk MM, 2009, ACTA PHYSIOL PLANT, V31, P1, DOI 10.1007/s11738-008-0213-z; PRUDHOMME MP, 1992, J PLANT PHYSIOL, V140, P282, DOI 10.1016/S0176-1617(11)81080-1; Radi AA, 2013, J BIOL EARTH SCI, V3, P72; RiceEvans CA, 1997, TRENDS PLANT SCI, V2, P152, DOI 10.1016/S1360-1385(97)01018-2; Sadak M. S., 2014, MIDDLE E J AGR RES, V3, P943; Sadak Mervat Sh, 2016, INT J CHEM TECH RES, V9, P147; Sadak MS, 2010, EGYPTIAN J AGRONOM, V31, P89; Sadak MS, 2016, INT J CHEMTECH RES, V9, P85; Shi QH, 2007, PLANT PHYSIOL BIOCH, V45, P542, DOI 10.1016/j.plaphy.2007.05.005; Snedecor GW., 1980, STAT METHODS, V7th ed; Sun LY, 2018, MOLECULES, V23, DOI [10.3390/molecules23051091, 10.3390/molecules23071602]; Tan DX, 2012, J EXP BOT, V63, P577, DOI 10.1093/jxb/err256; VARTANIAN N, 1992, J PLANT PHYSIOL, V140, P623, DOI 10.1016/S0176-1617(11)80799-6; Wei W, 2015, J EXP BOT, V66, P695, DOI 10.1093/jxb/eru392; Ye J, 2016, ACTA PHYSIOL PLANT, V38, DOI 10.1007/s11738-015-2045-y; Yemm E.W., 1954, NEW PHYTOTOL, V55, P229, DOI [10.1111/j.1469-8137.1956.tb05283.x, DOI 10.1111/J.1469-8137.1956.TB05283.X]; YEMM EW, 1955, ANALYST, V80, P209, DOI 10.1039/an9558000209; Zhang HJ, 2014, J PINEAL RES, V57, P269, DOI 10.1111/jpi.12167; Zhang HM, 2014, J PINEAL RES, V57, P131, DOI 10.1111/jpi.12162; Zhang N, 2015, J EXP BOT, V66, P647, DOI 10.1093/jxb/eru336; Zhang N, 2013, J PINEAL RES, V54, P15, DOI 10.1111/j.1600-079X.2012.01015.x; Zhao Y, 2011, J PINEAL RES, V50, P83, DOI 10.1111/j.1600-079X.2010.00817.x; Zuo ZY, 2017, MOLECULES, V22, DOI 10.3390/molecules22101727</t>
  </si>
  <si>
    <t>WOS:000528080300003</t>
  </si>
  <si>
    <t>Exogenous Melatonin Application Enhances Rhizophagus irregularis Symbiosis and Induces the Antioxidant Response of Medicago truncatula Under Lead Stress</t>
  </si>
  <si>
    <t>Zhang Xiangyu</t>
  </si>
  <si>
    <t>Melatonin is a new kind of plant growth regulator. The aim of this study was to figure out the effect of melatonin on arbuscular mycorrhizal (AM) symbiosis and heavy metal tolerance. A three-factor experiment was conducted to determine the effect of melatonin application on the growth, AM symbiosis, and stress tolerance of Medicago truncatula. A two-factor (AM inoculation and Pb stress) experiment was conducted to determine the effect of AM fungus on melatonin accumulation under Pb stress. AM plants under Pb stress had a higher melatonin accumulation than non-mycorrhizal (NM) plants under Pb stress. Acetylserotonin methyltransferase (ASMT) is the enzymatic reaction of the last step in melatonin synthesis. The accumulation of melatonin may be related to the expression of MtASMT. Melatonin application increased the relative expression of MtPT4 and AM colonization in AM plants. Melatonin application decreased Pb uptake with and without AM inoculation. Both melatonin application and AM inoculation improved M. truncatula growth and increased antioxidant response with Pb stress. These results indicated that melatonin application has positive effects on AM symbiosis and Pb stress tolerance under Pb stress. AM inoculation improve melatonin synthesis capacity under Pb stress. Melatonin application may improve AM plant growth by enhancing AM symbiosis, stimulating antioxidant response, and inhibiting Pb uptake.</t>
  </si>
  <si>
    <t>10.3389/fmicb.2020.00516</t>
  </si>
  <si>
    <t xml:space="preserve"> Tang Ming</t>
  </si>
  <si>
    <t>Zhang Xiangyu; Zhang Huijuan; Zhang Haoqiang; Tang Ming</t>
  </si>
  <si>
    <t>arbuscular mycorrhizal fungus; lead uptake; melatonin synthesis; antioxidant response; symbiosis</t>
  </si>
  <si>
    <t>ARBUSCULAR MYCORRHIZAL FUNGI; HEAVY-METAL POLLUTION; RAPID-DETERMINATION; LIPID-PEROXIDATION; N-ACETYLSEROTONIN; OXIDATIVE STRESS; CHINA POLLUTION; SALICYLIC-ACID; CADMIUM STRESS; FREE PROLINE</t>
  </si>
  <si>
    <t>[Zhang Xiangyu; Zhang Huijuan; Zhang Haoqiang; Tang Ming] Northwest A&amp;F Univ, State Key Lab Soil Eros &amp; Dryland Farming Loess P, Coll Forestry, Yangling, Shaanxi, Peoples R China; [Tang Ming] South China Agr Univ, State Key Lab Conservat &amp; Utilizat Subtrop Agrobi, Guangdong Key Lab Innovat Dev &amp; Utilizat Forest P, Lingnan Guangdong Lab Modern Agr,Coll Forestry &amp;, Guangzhou, Peoples R China</t>
  </si>
  <si>
    <t>Zhang, HQ; Tang, M (corresponding author), Northwest A&amp;F Univ, State Key Lab Soil Eros &amp; Dryland Farming Loess P, Coll Forestry, Yangling, Shaanxi, Peoples R China.; Tang, M (corresponding author), South China Agr Univ, State Key Lab Conservat &amp; Utilizat Subtrop Agrobi, Guangdong Key Lab Innovat Dev &amp; Utilizat Forest P, Lingnan Guangdong Lab Modern Agr,Coll Forestry &amp;, Guangzhou, Peoples R China.</t>
  </si>
  <si>
    <t>dq4114@126.com; tangmingyl@163.com</t>
  </si>
  <si>
    <t>Antoniou C, 2017, J PINEAL RES, V62, DOI 10.1111/jpi.12401; Arnao MB, 2019, TRENDS PLANT SCI, V24, P38, DOI 10.1016/j.tplants.2018.10.010; Arnao MB, 2009, J PINEAL RES, V46, P295, DOI 10.1111/j.1600-079X.2008.00660.x; Aroca R, 2013, J PLANT PHYSIOL, V170, P47, DOI 10.1016/j.jplph.2012.08.020; Back K, 2016, J PINEAL RES, V61, P426, DOI 10.1111/jpi.12364; BATES LS, 1973, PLANT SOIL, V39, P205, DOI 10.1007/BF00018060; Baxter A, 2014, J EXP BOT, V65, P1229, DOI 10.1093/jxb/ert375; Ben Abdallah S, 2016, ACTA PHYSIOL PLANT, V38, DOI 10.1007/s11738-016-2096-8; BEYER WF, 1987, ANAL BIOCHEM, V161, P559, DOI 10.1016/0003-2697(87)90489-1; Burkhardt S, 2001, J AGR FOOD CHEM, V49, P4898, DOI 10.1021/jf010321+; Byeon Y, 2015, J PINEAL RES, V58, P470, DOI 10.1111/jpi.12232; Byeon Y, 2014, J PINEAL RES, V57, P219, DOI 10.1111/jpi.12160; Byeon Y, 2014, J PINEAL RES, V56, P189, DOI 10.1111/jpi.12111; Chadzinikolau T, 2017, DENDROBIOLOGY, V77, P139, DOI 10.12657/denbio.077.011; DUBBELS R, 1995, J PINEAL RES, V18, P28, DOI 10.1111/j.1600-079X.1995.tb00136.x; Fu JM, 2001, ENVIRON EXP BOT, V45, P105, DOI 10.1016/S0098-8472(00)00084-8; Gu Q, 2017, PLANT SCI, V261, P28, DOI 10.1016/j.plantsci.2017.05.001; Hu WT, 2017, TREE PHYSIOL, V37, P351, DOI 10.1093/treephys/tpw125; Isayenkov S, 2004, J PLANT PHYSIOL, V161, P1379, DOI 10.1016/j.jplph.2004.04.012; Javot H, 2007, P NATL ACAD SCI USA, V104, P1720, DOI 10.1073/pnas.0608136104; Jia Z, 1999, FOOD CHEM, V64, P555, DOI 10.1016/S0308-8146(98)00102-2; Jiang YN, 2018, MOL PLANT, V11, P1344, DOI 10.1016/j.molp.2018.09.006; Jiao J, 2016, FRONT PLANT SCI, V7, DOI [10.3389/fpls.2016.01387, 10.3389/fpls.2016.02067]; Kang K, 2013, J PINEAL RES, V55, P7, DOI 10.1111/jpi.12011; Kohli SK, 2017, TURK J BIOL, V41, P943, DOI 10.3906/biy-1707-15; KUMAR GNM, 1993, PLANT PHYSIOL, V102, P115, DOI 10.1104/pp.102.1.115; Lee K, 2017, J PINEAL RES, V63, DOI 10.1111/jpi.12441; LERNER AB, 1960, J BIOL CHEM, V235, P1992; Li JL, 2018, ECOTOX ENVIRON SAFE, V157, P235, DOI 10.1016/j.ecoenv.2018.03.073; Li MQ, 2016, J PINEAL RES, V61, P291, DOI 10.1111/jpi.12346; Li ZY, 2014, SCI TOTAL ENVIRON, V468, P843, DOI 10.1016/j.scitotenv.2013.08.090; Liang D, 2018, FRONT PLANT SCI, V9, DOI 10.3389/fpls.2018.00426; Lima LW, 2019, BIOCATAL AGR BIOTECH, V18, DOI 10.1016/j.bcab.2019.101057; Liu T, 2016, J BASIC MICROB, V56, P838, DOI 10.1002/jobm.201500223; MADAN S, 1995, ANN BOT-LONDON, V76, P51, DOI 10.1006/anbo.1995.1077; Manchester LC, 2015, J PINEAL RES, V59, P403, DOI 10.1111/jpi.12267; Medina MJH, 2003, PLANT SCI, V164, P993, DOI 10.1016/S0168-9452(03)00083-9; Misra N, 2009, PLANT SCI, V177, P181, DOI 10.1016/j.plantsci.2009.05.007; Mukherjee S, 2014, PHYSIOL PLANTARUM, V152, P714, DOI 10.1111/ppl.12218; Nagajyoti PC, 2010, ENVIRON CHEM LETT, V8, P199, DOI 10.1007/s10311-010-0297-8; NAKANO Y, 1981, PLANT CELL PHYSIOL, V22, P867; Nawaz MA, 2018, J PLANT PHYSIOL, V220, P115, DOI 10.1016/j.jplph.2017.11.003; Pape C, 2006, J PINEAL RES, V41, P157, DOI 10.1111/j.1600-079X.2006.00348.x; Park S, 2013, J PINEAL RES, V55, P131, DOI 10.1111/jpi.12053; Pourrut B., 2013, HEAVY METAL STRESS P, P121, DOI DOI 10.1007/978-3-642-38469-1_7; Sanchez-Romera B, 2016, MYCORRHIZA, V26, P111, DOI 10.1007/s00572-015-0650-7; Shahid M, 2012, BIOL FERT SOILS, V48, P689, DOI 10.1007/s00374-012-0662-9; Stein H, 2011, PLANT SCI, V181, P140, DOI 10.1016/j.plantsci.2011.04.013; Tang Y, 2018, INT J PHYTOREMEDIAT, V20, P295, DOI 10.1080/15226514.2017.1374341; Tuzen M, 2003, MICROCHEM J, V74, P289, DOI 10.1016/S0026-265X(03)00035-3; Wang PF, 2012, ECOTOX ENVIRON SAFE, V78, P28, DOI 10.1016/j.ecoenv.2011.11.008; Wei J, 2018, J PINEAL RES, V65, DOI 10.1111/jpi.12500; Yabe J, 2018, CHEMOSPHERE, V202, P48, DOI 10.1016/j.chemosphere.2018.03.079; Yang QQ, 2018, SCI TOTAL ENVIRON, V642, P690, DOI 10.1016/j.scitotenv.2018.06.068; Yang YR, 2015, SOIL BIOL BIOCHEM, V86, P146, DOI 10.1016/j.soilbio.2015.03.018; Yin LH, 2013, J PINEAL RES, V54, P426, DOI 10.1111/jpi.12038; Zeng T, 2020, NEW PHYTOL, V225, P448, DOI 10.1111/nph.16245; Zhan HS, 2019, INT J MOL SCI, V20, DOI 10.3390/ijms20030709</t>
  </si>
  <si>
    <t>WOS:000531281800001</t>
  </si>
  <si>
    <t>Melatonin promotes seed germination under salinity and enhances the biosynthesis of steviol glycosides in Stevia rebaudiana Bertoni leaves</t>
  </si>
  <si>
    <t>Simlat, Magdalena; Szewczyk, Agnieszka; Ptak, Agata</t>
  </si>
  <si>
    <t>Melatonin (MEL) can act as a plant growth regulator and biostimulator in stressful situations. Using MEL in seed pretreatment also affects the future growth of plants. Therefore, this research investigated the effects of MEL on seed germination and seedling growth under NaCl in in vitro conditions. The additional effects of MEL on the accumulation of steviol glycosides (SGs) and on the expression of appropriate genes were also studied. Five mu M of MEL was the best concentration for seed germination, while 20 mu M exerted a positive impact on the biomass of stevia plantlets. NaCl significantly decreased seed germination, but MEL alleviated this effect when seeds were germinated in 50 mM of NaCl. Under salinity, the values of almost all morphological traits decreased as MEL concentration increased. The highest amounts of stevioside and rebaudioside A (Reb A) were observed as a result of treating seeds with 5 and 20 mu M of MEL, respectively. When adding NaCl, positive impacts of MEL on the accumulation of both SGs were also observed. Expression analyses of the genes involved in SGs biosynthesis was explored in seeds and leaves, and the transcripts of key enzymes occurred in both the tissues. However, quantitative polymerase chain reaction (qPCR) analysis showed that all tested genes were upregulated in younger leaves, contrary to older ones. Also in younger, rather than older, leaves SG gene expression varied according to MEL concentration. This study, therefore, presents the promising potential of MEL for improving stevia seed germination under salinity conditions and for enhancing the production of SGs in stevia plants.</t>
  </si>
  <si>
    <t>10.1371/journal.pone.0230755</t>
  </si>
  <si>
    <t xml:space="preserve"> Ptak, Agata</t>
  </si>
  <si>
    <t>GENE-EXPRESSION; STRESS TOLERANCE; ABIOTIC STRESS; PLANT-GROWTH; PATHWAY</t>
  </si>
  <si>
    <t>[Simlat, Magdalena; Ptak, Agata] Agr Univ Krakow, Dept Plant Breeding Physiol &amp; Seed Sci, Krakow, Poland; [Szewczyk, Agnieszka] Jagiellonian Univ, Fac Pharm, Dept Pharmaceut Bot, Med Coll, Krakow, Poland</t>
  </si>
  <si>
    <t>Simlat, M (corresponding author), Agr Univ Krakow, Dept Plant Breeding Physiol &amp; Seed Sci, Krakow, Poland.</t>
  </si>
  <si>
    <t>ABDULLATEEF RA, 2011, INT J BIOL, V3, P83, DOI DOI 10.5539/IJB.V3N4P83; Arnao MB, 2018, ANN BOT-LONDON, V121, P195, DOI 10.1093/aob/mcx114; Arnao M. B., 2014, ADV BOT, V2014, P1, DOI [10.1155/2014/815769, DOI 10.1155/2014/815769]; Arnao MB, 2007, J PINEAL RES, V42, P147, DOI 10.1111/j.1600-079X.2006.00396.x; Arnao MB, 2014, TRENDS PLANT SCI, V19, P789, DOI 10.1016/j.tplants.2014.07.006; Bayraktar M, 2016, PLANT CELL TISS ORG, V127, P289, DOI 10.1007/s11240-016-1049-7; Bohlmann J, 1998, P NATL ACAD SCI USA, V95, P4126, DOI 10.1073/pnas.95.8.4126; Brandle JE, 2007, PHYTOCHEMISTRY, V68, P1855, DOI 10.1016/j.phytochem.2007.02.010; Chen GF, 2003, LIFE SCI, V73, P19, DOI 10.1016/S0024-3205(03)00252-2; Chen YE, 2018, PHYSIOL PLANTARUM, V164, P349, DOI 10.1111/ppl.12737; Coskun Y, 2019, PLANT CELL TISS ORG, V138, P89, DOI 10.1007/s11240-019-01605-7; Fallah F, 2017, CELL MOL BIOL, V63, P102, DOI 10.14715/cmb/2017.63.7.17; Geuns J. M. C., 2000, Recent Research Developments in Phytochemistry, V4, P75; Ghaheri M, 2019, MOL BIOL REP, V46, P7, DOI 10.1007/s11033-018-4250-4; Ghaheri M, 2018, CELL MOL BIOL, V64, P17, DOI 10.14715/cmb/2018.64.2.4; Gupta B, 2014, INT J GENOMICS, V2014, DOI 10.1155/2014/701596; Gupta P, 2016, J APPL RES MED AROMA, V3, P160, DOI 10.1016/j.jarmap.2016.03.004; Hashempoor S, 2018, CELL MOL BIOL, V64, P28, DOI 10.14715/cmb/2018.64.2.6; Hernandez-Ruiz J, 2005, J PINEAL RES, V39, P137, DOI 10.1111/j.1600-079X.2005.00226.x; Hernandez-Ruiz J, 2008, PLANT GROWTH REGUL, V55, P29, DOI 10.1007/s10725-008-9254-y; Jiang XW, 2016, PAK J BOT, V48, P1345; Kumar H, 2012, GENE, V492, P276, DOI 10.1016/j.gene.2011.10.015; Li C, 2012, J PINEAL RES, V53, P298, DOI 10.1111/j.1600-079X.2012.00999.x; Li JP, 2019, INT J MOL SCI, V20, DOI 10.3390/ijms20071735; Liang CZ, 2015, J PINEAL RES, V59, P91, DOI 10.1111/jpi.12243; Liopa-Tsakalidi A, 2012, RES J MED PLANTS, V6, P416, DOI [10.3923/rjmp.2012.416.424, DOI 10.3923/RJMP.2012.416.424]; Livak KJ, 2001, METHODS, V25, P402, DOI 10.1006/meth.2001.1262; Manchester LC, 2000, LIFE SCI, V67, P3023, DOI 10.1016/S0024-3205(00)00896-1; Mohamed AAA, 2011, J PLANT PHYSIOL, V168, P1136, DOI 10.1016/j.jplph.2011.01.030; MURASHIGE T, 1962, PHYSIOL PLANTARUM, V15, P473, DOI 10.1111/j.1399-3054.1962.tb08052.x; Nasrullah N, 2018, PHARMACOGN MAG, V14, pS327, DOI 10.4103/pm.pm_554_17; Nawaz MA, 2016, FRONT PLANT SCI, V6, DOI 10.3389/fpls.2015.01230; Park S, 2013, J PINEAL RES, V53, P385; Posmyk MM, 2008, J PINEAL RES, V45, P24, DOI 10.1111/j.1600-079X.2007.00552.x; Ptak A, 2019, IND CROP PROD, V138, DOI 10.1016/j.indcrop.2019.06.021; Rakesh Kumar, 2012, International Journal of Medicinal and Aromatic Plants, V2, P468; Reiter RJ, 2015, MOLECULES, V20, P7396, DOI 10.3390/molecules20047396; Santo A, 2017, PLANT BIOLOGY, V19, P368, DOI 10.1111/plb.12539; Simlat M, 2018, PEERJ, V6, DOI 10.7717/peerj.5009; Simlat M, 2016, SCI HORTIC-AMSTERDAM, V211, P295, DOI 10.1016/j.scienta.2016.09.009; Weeda S, 2014, PLOS ONE, V9, DOI 10.1371/journal.pone.0093462; Wei W, 2015, J EXP BOT, V66, P695, DOI 10.1093/jxb/eru392; Wen D, 2016, FRONT PLANT SCI, V7, DOI 10.3389/fpls.2016.00718; Xiao S, 2019, PLOS ONE, V14, DOI 10.1371/journal.pone.0216575; Yadav AK, 2011, CAN J PLANT SCI, V91, P1, DOI 10.4141/CJPS10086; Zeng L, 2018, J INTEGR AGR, V17, P328, DOI [10.1016/s2095-3119(17)61757-x, 10.1016/S2095-3119(17)61757-X]; Zhang HJ, 2014, J PINEAL RES, V57, P269, DOI 10.1111/jpi.12167; Zhang HX, 2019, J PINEAL RES, V66, DOI 10.1111/jpi.12551; Zhao Y, 2013, J PINEAL RES, V55, P79, DOI 10.1111/jpi.12044</t>
  </si>
  <si>
    <t>WOS:000535935400023</t>
  </si>
  <si>
    <t>Melatonin Alleviates Drought-Induced Damage of Photosynthetic Apparatus in Maize Seedlings</t>
  </si>
  <si>
    <t>Guo, Y. Y.; Li, H. J.; Liu, J.; Bai, Y. W.; Xue, J. Q.; Zhang, R. H.</t>
  </si>
  <si>
    <t>Melatonin plays an important role in the enhancement of plant tolerance to drought stress. The underlying mechanisms of this melatonin-induced protection of the photosynthetic apparatus against drought stress are still not fully understood in maize (Zea mays L.). This study investigated the effects of 100 and 200 mu M exogenous melatonin additions on the photosynthetic electron transport process in maize seedlings under drought stress. The chlorophyll a fluorescence transient (OJIP) and modulated 820 nm reflection (MR) analysis showed that drought stress damaged the donor and acceptor side of photosystem II (PSII). Furthermore, the function of PSII reaction centers and the quantum yields of PSI and PSII were significant reduced. These fluorescence parameters were restored in melatonin-treated plants. Energy conversion analysis indicated that melatonin-treated plants maintained a stronger ability to ensure high photosynthetic capacity, as evidenced by higher PSI photochemical quantum yield Y(I) and PSII photochemical quantum yield Y(II). Melatonin treatment decreased the regulated energy dissipation Y(NPQ) and non-regulated energy dissipation Y(NO) in PSII. Moreover, melatonin treatment mitigated the limitations of both the acceptor-side and donor-side of PSI under drought stress, as indicated by lower PSI acceptor side limitation Y(NA) and PSI donor side limitation Y(ND). In addition, 100 mu M melatonin was the more effective concentration to alleviate the damage to the photosynthetic apparatus. Thus, exogenous melatonin alleviated the drought stress-induced damage of the photosynthetic apparatus in maize by improving the photosynthetic electron transport efficiency between both photosystems and by enhancing the quantum yields of PSI and PSII photochemistry.</t>
  </si>
  <si>
    <t>10.1134/S1021443720020053</t>
  </si>
  <si>
    <t>Guo, Y. Y.</t>
  </si>
  <si>
    <t xml:space="preserve"> Zhang, R. H.</t>
  </si>
  <si>
    <t>Zea mays; drought stress; melatonin; chlorophyll a fluorescence; photosynthetic electron transport</t>
  </si>
  <si>
    <t>CYCLIC ELECTRON FLOW; PHOTOSYSTEM-II; DELAYED FLUORESCENCE; PROMPT FLUORESCENCE; STRESS; TRANSPORT; TEMPERATURE; PERFORMANCE; RESPONSES; P700</t>
  </si>
  <si>
    <t>[Guo, Y. Y.; Li, H. J.; Liu, J.; Bai, Y. W.; Xue, J. Q.; Zhang, R. H.] Northwest A&amp;F Univ, Key Lab Biol &amp; Genet Improvement Maize Arid Area, Minist Agr &amp; Rural Affairs, Coll Agron, Yangling 712100, Shaanxi, Peoples R China</t>
  </si>
  <si>
    <t>Zhang, RH (corresponding author), Northwest A&amp;F Univ, Key Lab Biol &amp; Genet Improvement Maize Arid Area, Minist Agr &amp; Rural Affairs, Coll Agron, Yangling 712100, Shaanxi, Peoples R China.</t>
  </si>
  <si>
    <t>zhangrenhe@nwafu.edu.cn</t>
  </si>
  <si>
    <t>Antoniou C, 2017, J PINEAL RES, V62, DOI 10.1111/jpi.12401; Chen K, 2014, PHOTOSYNTH RES, V122, P305, DOI 10.1007/s11120-014-0035-3; Chen YE, 2018, PHYSIOL PLANTARUM, V164, P349, DOI 10.1111/ppl.12737; Cui GB, 2017, PLANT PHYSIOL BIOCH, V118, P138, DOI 10.1016/j.plaphy.2017.06.014; Fleta-Soriano E, 2017, J AGRON CROP SCI, V203, P286, DOI 10.1111/jac.12201; Huang W, 2010, PLANT CELL PHYSIOL, V51, P1922, DOI 10.1093/pcp/pcq144; Kan X, 2017, ENVIRON EXP BOT, V140, P56, DOI 10.1016/j.envexpbot.2017.05.019; Liu J, 2018, RUSS J PLANT PHYSL+, V65, P849, DOI 10.1134/S1021443718060092; Liu JL, 2015, PLANT GROWTH REGUL, V77, P317, DOI 10.1007/s10725-015-0066-6; Lu HD, 2017, AGR WATER MANAGE, V179, P227, DOI 10.1016/j.agwat.2016.09.001; Muller P, 2001, PLANT PHYSIOL, V125, P1558, DOI 10.1104/pp.125.4.1558; Oukarroum A, 2018, J LUMIN, V198, P302, DOI 10.1016/j.jlumin.2018.02.040; Roopin M, 2013, J PINEAL RES, V55, P89, DOI 10.1111/jpi.12046; Schreiber U, 2008, PAM APPL NOTES, V1, P11, DOI DOI 10.1007/S00415-017-8571-3; Singh B, 2003, PLANT GROWTH REGUL, V39, P137, DOI 10.1023/A:1022556103536; Song H, 2018, AGR FOREST METEOROL, V249, P57, DOI 10.1016/j.agrformet.2017.11.023; Srivastava A, 1997, BBA-BIOENERGETICS, V1320, P95, DOI 10.1016/S0005-2728(97)00017-0; Strasser BJ, 1997, PHOTOSYNTH RES, V52, P147, DOI 10.1023/A:1005896029778; Strasser RJ, 2010, BBA-BIOENERGETICS, V1797, P1313, DOI 10.1016/j.bbabio.2010.03.008; Tan DX, 2012, J EXP BOT, V63, P577, DOI 10.1093/jxb/err256; Tomar RS, 2017, FUNCT PLANT BIOL, V44, P978, DOI 10.1071/FP17121; Tu WF, 2016, FRONT PLANT SCI, V6, DOI [10.3389/fpls.2075.07789, 10.3389/fpls.2015.01189]; Yamori W, 2011, PLANT J, V68, P966, DOI 10.1111/j.1365-313X.2011.04747.x; Ye J, 2016, ACTA PHYSIOL PLANT, V38, DOI 10.1007/s11738-015-2045-y; Yi XP, 2018, J PLANT PHYSIOL, V220, P74, DOI 10.1016/j.jplph.2017.10.011; Zhang RH, 2015, RUSS J PLANT PHYSL+, V62, P788, DOI 10.1134/S1021443715060187; Zhou RH, 2019, ENVIRON EXP BOT, V158, P51, DOI 10.1016/j.envexpbot.2018.11.005; Zhou XT, 2016, FRONT PLANT SCI, V7, DOI 10.3389/fpls.2016.01823; Zhuo YQ, 2017, ENVIRON EXP BOT, V137, P110, DOI 10.1016/j.envexpbot.2017.02.008; Zivcak M, 2013, PHOTOSYNTH RES, V117, P529, DOI 10.1007/s11120-013-9885-3</t>
  </si>
  <si>
    <t>WOS:000521331800012</t>
  </si>
  <si>
    <t>UFLC-PDA-MS/MS Profiling of Seven Uncaria Species Integrated with Melatonin/5-Hydroxytryptamine Receptors Agonistic Assay</t>
  </si>
  <si>
    <t>Zhang, Jian-Gang; Huang, Xiao-Yan; Ma, Yun-Bao; Chen, Ji-Jun; Geng, Chang-An</t>
  </si>
  <si>
    <t>Uncariae Ramulus Cum Uncis (Gou-Teng), the dried hook-bearing stems of several Uncaria plants (Rubiaceae), is a well-known herbal medicine in China. The clinical application of Gou-Teng is bewildered for the morphological and chemical similarity between different species. In order to discern their chemical and biological difference, an ultra-fast liquid chromatography equipped with ion trap time-of-flight mass spectrometry (UFLC-IT/TOF-MS) combining with melatonin (MT1 and MT2) and 5-hydroxytryptamine (5-HT1A and 5-HT2C) receptors agonistic assay in vitro was conducted on seven Uncaria species. As a result, 57 compounds including 35 indole alkaloids, ten flavonoids, five triterpenoids, five chlorogenic analogues, and two other compounds were characterized based on their MS/MS patterns and UV absorptions. Specifically, cadambine-type and corynanthein-type alkaloids were exclusively present in U.rhynchophylla and U.scandens, whereas corynoxine-type alkaloids were commonly detected in all the seven Uncaria plants. Three Uncaria species, U. rhynchophylla, U. macrophylla, and U. yunnanensis showed obviously agnostic activity on four neurotransmitter receptors (MT1, MT2, 5-HT1A, and 5-HT2C). This first-time UFLCMS-IT-TOF analyses integrated with biological assay on seven Uncaria plants will provide scientific viewpoints for the clinical application of Gou-Teng. Graphic</t>
  </si>
  <si>
    <t>NATURAL PRODUCTS AND BIOPROSPECTING</t>
  </si>
  <si>
    <t>10.1007/s13659-020-00230-8</t>
  </si>
  <si>
    <t>Zhang, Jian-Gang</t>
  </si>
  <si>
    <t xml:space="preserve"> Geng, Chang-An</t>
  </si>
  <si>
    <t>Uncariae Ramulus Cum Uncis; Uncaria plants; LCMS-IT-TOF analyses; Melatonin and 5-hydroxytryptamine receptors</t>
  </si>
  <si>
    <t>DIODE-ARRAY DETECTION; INDOLE ALKALOIDS; LIQUID-CHROMATOGRAPHY; RHYNCHOPHYLLA; IDENTIFICATION; QUANTIFICATION; ANTIOXIDANT; GLYCOSIDES; TOMENTOSA; HOOKS</t>
  </si>
  <si>
    <t>[Zhang, Jian-Gang; Huang, Xiao-Yan; Ma, Yun-Bao; Chen, Ji-Jun; Geng, Chang-An] Chinese Acad Sci, Kunming Inst Bot, State Key Lab Phytochem &amp; Plant Resources West Ch, Yunnan Key Lab Nat Med Chem, 132 Lanhei Rd, Kunming 650201, Yunnan, Peoples R China; [Chen, Ji-Jun] Univ Chinese Acad Sci, Beijing 100049, Peoples R China</t>
  </si>
  <si>
    <t>Geng, CA (corresponding author), Chinese Acad Sci, Kunming Inst Bot, State Key Lab Phytochem &amp; Plant Resources West Ch, Yunnan Key Lab Nat Med Chem, 132 Lanhei Rd, Kunming 650201, Yunnan, Peoples R China.</t>
  </si>
  <si>
    <t>gengchangan@mail.kib.ac.cn</t>
  </si>
  <si>
    <t>Geng, Changan/0000-0001-9834-0756</t>
  </si>
  <si>
    <t>[Anonymous], 2015, PHARMACOPOEIA PEOPLE, P257; Artigas F, 2013, PHARMACOL THERAPEUT, V137, P119, DOI 10.1016/j.pharmthera.2012.09.006; Cardoso CL, 2004, J NAT PROD, V67, P1882, DOI 10.1021/np049863m; Chandel M, 2017, COMB CHEM HIGH T SCR, V20, P760, DOI 10.2174/1386207320666170615102124; Gai YN, 2013, J SEP SCI, V36, P3723, DOI 10.1002/jssc.201300804; Geng CA, 2019, J ETHNOPHARMACOL, V232, P39, DOI 10.1016/j.jep.2018.12.013; Geng CA, 2017, J NAT PROD, V80, P959, DOI 10.1021/acs.jnatprod.6b00938; Geng CA, 2014, INT J MASS SPECTROM, V361, P9, DOI 10.1016/j.ijms.2014.01.021; Hardeland R, 2011, PROG NEUROBIOL, V93, P350, DOI 10.1016/j.pneurobio.2010.12.004; Heitzman ME, 2005, PHYTOCHEMISTRY, V66, P5, DOI 10.1016/j.phytochem.2004.10.022; Hesse M, 1964, INDOLALKALOIDE TABEL; Hsu LC, 2012, EVID-BASED COMPL ALT, V2012, DOI 10.1155/2012/497302; Itoh A, 2003, PHYTOCHEMISTRY, V62, P359, DOI 10.1016/S0031-9422(02)00541-1; Itoh T, 1999, MECH AGEING DEV, V111, P155, DOI 10.1016/S0047-6374(99)00062-7; Keplinger K, 1999, J ETHNOPHARMACOL, V64, P23, DOI 10.1016/S0378-8741(98)00096-8; Kim TJ, 2008, BIOL PHARM BULL, V31, P2073, DOI 10.1248/bpb.31.2073; Liu WJ, 2019, J PHARMACEUT BIOMED, V162, P16, DOI 10.1016/j.jpba.2018.09.013; Lopez-Gutierrez N, 2015, FOOD CHEM, V173, P607, DOI 10.1016/j.foodchem.2014.10.092; Martins D, 2015, MOLECULES, V20, P13422, DOI 10.3390/molecules200713422; Masumoto S, 2018, MOL NUTR FOOD RES, V62, DOI 10.1002/mnfr.201700867; McCorvy JD, 2015, PHARMACOL THERAPEUT, V150, P129, DOI 10.1016/j.pharmthera.2015.01.009; Montoro P, 2004, PHYTOCHEM ANALYSIS, V15, P55, DOI 10.1002/pca.740; Ndagijimana A, 2013, FITOTERAPIA, V86, P35, DOI 10.1016/j.fitote.2013.01.018; Ogawa Y, 2016, J ETHNOPHARMACOL, V177, P19, DOI 10.1016/j.jep.2015.11.037; Pan HQ, 2015, ANAL BIOANAL CHEM, V407, P6057, DOI 10.1007/s00216-015-8777-0; Paul JHA, 2003, J NAT PROD, V66, P752, DOI 10.1021/np020554a; Pavei C, 2012, J PHARMACEUT BIOMED, V62, P250, DOI 10.1016/j.jpba.2011.12.031; Pengsuparp T, 2001, EUR J PHARMACOL, V425, P211, DOI 10.1016/S0014-2999(01)01195-5; Qu JL, 2012, CHEM PHARM BULL, V60, P23, DOI 10.1248/cpb.60.23; Sakakibara I, 1999, PHYTOMEDICINE, V6, P163, DOI 10.1016/S0944-7113(99)80004-X; Singh A, 2015, RAPID COMMUN MASS SP, V29, P1095, DOI 10.1002/rcm.7202; von Gall C, 2002, CELL TISSUE RES, V309, P151, DOI 10.1007/s00441-002-0581-4; Wang Z, 2017, BIOMED CHROMATOGR, V31, DOI 10.1002/bmc.3811; Wei SG, 2019, MOLECULES, V24, DOI 10.3390/molecules24010175; Wei X, 2017, NAT PRODUCT BIOPROSP, V7, P413, DOI 10.1007/s13659-017-0141-y; Xie SL, 2013, J PHARMACEUT BIOMED, V81-82, P56, DOI 10.1016/j.jpba.2013.03.017; Yu XA, 2018, EVID-BASED COMPL ALT, V2018, DOI 10.1155/2018/4964291; Zhang Jian-Gang, 2019, Zhongguo Zhong Yao Za Zhi, V44, P685, DOI 10.19540/j.cnki.cjcmm.20181121.006; Zhang JG, 2018, J SEP SCI, V41, P1532, DOI 10.1002/jssc.201701175; Zhang JG, 2017, EUR J MASS SPECTROM, V23, P11, DOI 10.1177/1469066717694044; Zhang Q, 2015, J ETHNOPHARMACOL, V173, P48, DOI 10.1016/j.jep.2015.06.011; Zhang S, 2012, MOLECULES, V17, P13917, DOI 10.3390/molecules171213917; Zhao BQ, 2018, BIOMED CHROMATOGR, V32, DOI 10.1002/bmc.4119; Zhao Y, 2014, J ETHNOPHARMACOL, V156, P147, DOI 10.1016/j.jep.2014.08.043; Zhou JY, 2012, FITOTERAPIA, V83, P617, DOI 10.1016/j.fitote.2012.02.010</t>
  </si>
  <si>
    <t>SPRINGER SINGAPORE PTE LTD</t>
  </si>
  <si>
    <t>SINGAPORE</t>
  </si>
  <si>
    <t>2192-2195</t>
  </si>
  <si>
    <t>2192-2209</t>
  </si>
  <si>
    <t>NAT PRODUCT BIOPROSP</t>
  </si>
  <si>
    <t>Nat. Product. Bioprospecting</t>
  </si>
  <si>
    <t>Chemistry, Medicinal</t>
  </si>
  <si>
    <t>WOS:000518881800003</t>
  </si>
  <si>
    <t>Computational screening of miRNAs and their targets in leaves of Hypericum spp. by transcriptome-mining: a pilot study</t>
  </si>
  <si>
    <t>Petijova, Linda; Jurcackova, Zuzana; Cellarova, Eva</t>
  </si>
  <si>
    <t>Main conclusion Our work provides a survey of mature miRNAs, their target genes and primary precursors identified by in-silico approach in leaf transcriptomes of five selected Hypericum species. MiRNAs are small non-coding RNA molecules found in animals, terrestrial plants, several algae and molds. As their role lies in the post-transcriptional gene silencing, these tiny molecules regulate many biological processes. Phyto-miRNAs are considered the important regulators of secondary metabolism in medicinal plants. The genus Hypericum comprises many producers of bioactive compounds, mainly unique naphtodianthrones with a great therapeutic potential. The main goal of our work was to identify genetically conserved miRNAs, characterize their primary precursors and target sequences in the leaf transcriptomes of five Hypericum species using in-silico approach. We found 20 sequences of potential Hypericum pri-miRNAs, and predicted and computationally validated their secondary structures. The mature miRNAs were identified by target genes screening analysis. Whereas predicted miRNA profiles differed in less genetically conserved families, the highly conserved miRNAs were found in almost all studied species. Moreover, we detected several novel highly likely miRNA-mRNA interactions, such as mir1171 with predicted regulatory role in the biosynthesis of melatonin in plants. Our work contributes to the knowledge of Hypericum miRNAome and miRNA-mRNA interactions.</t>
  </si>
  <si>
    <t>10.1007/s00425-020-03342-0</t>
  </si>
  <si>
    <t>Petijova, Linda</t>
  </si>
  <si>
    <t xml:space="preserve"> Cellarova, Eva</t>
  </si>
  <si>
    <t>Bioinformatic analysis; Primary miRNAs; Melatonin; Secondary metabolism</t>
  </si>
  <si>
    <t>MICRORNAS; EVOLUTION; IDENTIFICATION; APOPTOSIS; MELATONIN; GROWTH; PLANTS</t>
  </si>
  <si>
    <t>[Petijova, Linda; Jurcackova, Zuzana; Cellarova, Eva] PJ Safarik Univ Kosice, Dept Genet, Fac Sci, Inst Biol &amp; Ecol, Manesova 23, Kosice 04001, Slovakia</t>
  </si>
  <si>
    <t>Petijova, L (corresponding author), PJ Safarik Univ Kosice, Dept Genet, Fac Sci, Inst Biol &amp; Ecol, Manesova 23, Kosice 04001, Slovakia.</t>
  </si>
  <si>
    <t>linda.petijova@upjs.sk; zuzana.jurcackova@student.upjs.sk; eva.cellarova@upjs.sk</t>
  </si>
  <si>
    <t>Axtell MJ, 2018, PLANT CELL, V30, P272, DOI 10.1105/tpc.17.00851; Bartel DP, 2018, CELL, V173, P20, DOI 10.1016/j.cell.2018.03.006; Borges F, 2015, NAT REV MOL CELL BIO, V16, P727, DOI 10.1038/nrm4085; Bulgakov VP, 2015, BIOTECHNOL LETT, V37, P1719, DOI 10.1007/s10529-015-1863-8; Camacho C, 2009, BMC BIOINFORMATICS, V10, DOI 10.1186/1471-2105-10-421; Cavalieri D, 2016, SCI REP-UK, V6, DOI 10.1038/srep25761; Clokie SJH, 2012, J BIOL CHEM, V287, P25312, DOI 10.1074/jbc.M112.356733; Dai XB, 2018, NUCLEIC ACIDS RES, V46, pW49, DOI 10.1093/nar/gky316; Djami-Tchatchou AT, 2017, FRONT PLANT SCI, V8, DOI 10.3389/fpls.2017.00378; Ellis J, 2000, CURR OPIN PLANT BIOL, V3, P278, DOI 10.1016/S1369-5266(00)00080-7; Ergun S, 2019, COMPUT BIOL CHEM, V80, P16, DOI 10.1016/j.compbiolchem.2019.02.010; Fu LM, 2012, BIOINFORMATICS, V28, P3150, DOI 10.1093/bioinformatics/bts565; Galla G, 2013, PLANT REPROD, V26, P209, DOI 10.1007/s00497-013-0227-6; GAMBORG OL, 1968, EXP CELL RES, V50, P151, DOI 10.1016/0014-4827(68)90403-5; Grabherr MG, 2011, NAT BIOTECHNOL, V29, P644, DOI 10.1038/nbt.1883; Gupta OP, 2017, FRONT PLANT SCI, V8, DOI 10.3389/fpls.2017.00374; Jeyaraj A, 2017, SCI REP-UK, V7, DOI 10.1038/s41598-017-13692-7; Jones-Rhoades MW, 2006, ANNU REV PLANT BIOL, V57, P19, DOI 10.1146/annurev.arplant.57.032905.105218; Kalvari I, 2018, NUCLEIC ACIDS RES, V46, pD335, DOI 10.1093/nar/gkx1038; Kang K, 2011, J PINEAL RES, V50, P304, DOI 10.1111/j.1600-079X.2010.00841.x; Kang YJ, 2017, NUCLEIC ACIDS RES, V45, pW12, DOI 10.1093/nar/gkx428; Kim H, 2018, PHOTODIAGN PHOTODYN, V24, P15, DOI 10.1016/j.pdpdt.2018.08.008; Kozomara A, 2011, NUCLEIC ACIDS RES, V39, pD152, DOI 10.1093/nar/gkq1027; Kurihara Y, 2004, P NATL ACAD SCI USA, V101, P12753, DOI 10.1073/pnas.0403115101; Lelandais-Briere C, 2010, CURR GENOMICS, V11, P14, DOI 10.2174/138920210790217918; Li B, 2014, GENOME BIOL, V15, DOI 10.1186/s13059-014-0553-5; Luo RB, 2012, GIGASCIENCE, V1, DOI 10.1186/2047-217X-1-18; Margis R, 2006, FEBS LETT, V580, P2442, DOI 10.1016/j.febslet.2006.03.072; MURASHIGE T, 1962, PHYSIOL PLANTARUM, V15, P473, DOI 10.1111/j.1399-3054.1962.tb08052.x; Murch SJ, 1997, LANCET, V350, P1598, DOI 10.1016/S0140-6736(05)64014-7; Robson NKB, 2016, PHYTOTAXA, V255, P181, DOI 10.11646/phytotaxa.255.3.1; Sabzehzari M, 2019, GENE, V683, P28, DOI 10.1016/j.gene.2018.09.054; Samad AFA, 2017, FRONT PLANT SCI, V8, DOI 10.3389/fpls.2017.00565; Song XW, 2019, ANNU REV PLANT BIOL, V70, P489, DOI 10.1146/annurev-arplant-050718-100334; Sotak M, 2016, FRONT PLANT SCI, V7, DOI [10.3389/fpls.2010.01039, 10.3389/fpls.2016.01039]; Tan DX, 2014, INT J MOL SCI, V15, P15858, DOI 10.3390/ijms150915858; Wang JL, 2019, FRONT PLANT SCI, V10, DOI 10.3389/fpls.2019.00360; Xu LL, 2019, RETROVIROLOGY, V16, DOI 10.1186/s12977-019-0467-0; Yang JH, 2006, NUCLEIC ACIDS RES, V34, P1892, DOI 10.1093/nar/gkl118; Zhang JW, 2017, PLOS ONE, V12, DOI 10.1371/journal.pone.0170330; Zhang K, 2018, IRAN J BASIC MED SCI, V21, P130, DOI 10.22038/IJBMS.2018.23871.5991; Zhao D, 2019, FRONT ENDOCRINOL, V10, DOI 10.3389/fendo.2019.00249; Zinati Z, 2016, MOL BIOL RES COMMUN, V5, P233; Zuker M, 2003, NUCLEIC ACIDS RES, V31, P3406, DOI 10.1093/nar/gkg595</t>
  </si>
  <si>
    <t>WOS:000512207200001</t>
  </si>
  <si>
    <t>LC-MS/MS-Based Profiling of Tryptophan-Related Metabolites in Healthy Plant Foods</t>
  </si>
  <si>
    <t>Vitalini, Sara; Dei Cas, Michele; Rubino, Federico Maria; Vigentini, Ileana; Foschino, Roberto; Iriti, Marcello; Paroni, Rita</t>
  </si>
  <si>
    <t>Food plants contain hundreds of bioactive phytochemicals arising from different secondary metabolic pathways. Among these, the metabolic route of the amino acid Tryptophan yields a large number of plant natural products with chemically and pharmacologically diverse properties. We propose the identifier indolome to collect all metabolites in the Tryptophan pathway. In addition, Tryptophan-rich plant sources can be used as substrates for the fermentation by yeast strains to produce pharmacologically active metabolites, such as Melatonin. To pursue this technological development, we have developed a UHPLC-MS/MS method to monitor 14 Tryptophan, Tryptamine, amino-benzoic, and pyridine metabolites. In addition, different extraction procedures to improve the recovery of Tryptophan and its derivatives from the vegetal matrix were tested. We investigated soybeans, pumpkin seeds, sesame seeds, and spirulina because of their botanical diversity and documented healthy effects. Four different extractions with different solvents and temperatures were tested, and water extraction at room temperature was chosen as the most suitable procedure to extract the whole Tryptophan metabolites pattern (called by us indolome) in terms of ease, high efficiency, short time, low cost, and sustainability. In all plant matrices, Tryptophan was the most abundant indole compound, while the pattern of its metabolites was different in the diverse plants extracts. Overall, 5-OH Tryptamine and Kynurenine were the most abundant compounds, despite being 100-1000-fold lower than Tryptophan. Melatonin was undetected in all extracts, but sesame showed the presence of a Melatonin isomer. The results of this study highlight the variability in the occurrence of indole compounds among diverse food plants. The knowledge of Tryptophan metabolism in plants represents a relevant issue for human health and nutrition.</t>
  </si>
  <si>
    <t>10.3390/molecules25020311</t>
  </si>
  <si>
    <t xml:space="preserve"> Paroni, Rita</t>
  </si>
  <si>
    <t>Tryptophan; Tryptamine; indole compounds; matrix extraction; soya; Pumpkin; Sesame; Spirulina; nutraceuticals; functional foods; mass spectrometry</t>
  </si>
  <si>
    <t>MELATONIN; PURIFICATION; EXTRACTION; SESAMIN</t>
  </si>
  <si>
    <t>[Vitalini, Sara; Iriti, Marcello] Univ Milan, Dept Agr &amp; Environm Sci, I-20133 Milan, Italy; [Dei Cas, Michele; Rubino, Federico Maria; Paroni, Rita] Univ Milan, Dept Hlth Sci, I-20142 Milan, Italy; [Vigentini, Ileana; Foschino, Roberto] Univ Milan, Dept Food Environm &amp; Nutr Sci, I-20133 Milan, Italy</t>
  </si>
  <si>
    <t>Iriti, M (corresponding author), Univ Milan, Dept Agr &amp; Environm Sci, I-20133 Milan, Italy.</t>
  </si>
  <si>
    <t>sara.vitalini@unimi.it; michele.deicas@unimi.it; federico.rubino@unimi.it; Ileana.vigentini@unimi.it; roberto.foschino@unimi.it; marcello.iriti@unimi.it; rita.paroni@unimi.it</t>
  </si>
  <si>
    <t>PARONI, RITA/AAC-6265-2020; Rubino, Federico Maria/A-6277-2008; Cas, Michele Dei/AAO-2132-2020; Vitalini, Sara/AAT-5885-2020; , roby/AAT-3432-2020; PARONI, RITA/C-2955-2012; IRITI, MARCELLO/Q-8580-2017</t>
  </si>
  <si>
    <t>PARONI, RITA/0000-0002-3186-8860; Rubino, Federico Maria/0000-0001-9620-1883; Cas, Michele Dei/0000-0001-7359-8558; Vitalini, Sara/0000-0001-7557-9473; PARONI, RITA/0000-0002-3186-8860; Foschino, Roberto/0000-0003-3937-5355; IRITI, MARCELLO/0000-0002-5063-1236</t>
  </si>
  <si>
    <t>Amarowicz R, 2001, J FOOD LIPIDS, V8, P85, DOI 10.1111/j.1745-4522.2001.tb00186.x; Alvarez-Fernandez MA, 2019, FOOD CHEM, V297, DOI 10.1016/j.foodchem.2019.05.198; Dar AA, 2015, IND CROP PROD, V64, P201, DOI 10.1016/j.indcrop.2014.10.026; Dei Cas M, 2018, NUTRIENTS, V10, DOI 10.3390/nu10070940; Estruch R, 2018, NEW ENGL J MED, V378, DOI [10.1056/NEJMoa1800389, 10.1056/nejmoa1800389]; Estruch R, 2013, NEW ENGL J MED, V368, P1279, DOI 10.1056/NEJMoa1200303; Fraga CG, 2019, FOOD FUNCT, V10, P514, DOI [10.1039/c8fo01997e, 10.1039/C8FO01997E]; Gardana C, 2014, J PINEAL RES, V57, P435, DOI 10.1111/jpi.12183; Ham B.M., 2008, EVEN ELECT MASS SPEC, DOI [10.1086/596257, DOI 10.1086/596257]; International Conference on Harmonization, 2005, HARM TRIP GUID VAL A; Iriti M, 2010, J PINEAL RES, V49, P101, DOI 10.1111/j.1600-079X.2010.00777.x; Iriti M, 2009, PLANT SIGNAL BEHAV, V4, P66, DOI 10.4161/psb.4.1.7408; Mehanni AE, 2017, J FOOD BIOCHEM, V41, DOI 10.1111/jfbc.12270; Naviglio D, 2003, ANAL LETT, V36, P1647, DOI 10.1081/AL-120021555; Paroni R, 2019, J FOOD COMPOS ANAL, V82, DOI 10.1016/j.jfca.2019.05.010; Rostagno MA, 2002, FOOD CHEM, V78, P111, DOI 10.1016/S0308-8146(02)00106-1; Rubino FM, 2008, RAPID COMMUN MASS SP, V22, P3935, DOI 10.1002/rcm.3810; Rubino FM, 2006, J MASS SPECTROM, V41, P1578, DOI 10.1002/jms.1143; Steckel A, 2019, MOLECULES, V24, DOI 10.3390/molecules24030611; Vigentini I, 2015, J PINEAL RES, V58, P388, DOI 10.1111/jpi.12223; Wang DD, 2018, MOLECULES, V23, DOI 10.3390/molecules23051180; Yu P, 2014, PLANT J, V79, P1065, DOI 10.1111/tpj.12607</t>
  </si>
  <si>
    <t>WOS:000515381800073</t>
  </si>
  <si>
    <t>Effects of Melatonin and AVG on Plant Growth of Three Pilea Species in Darkness</t>
  </si>
  <si>
    <t>Xiang, Diying; Nguyen, Chi D.; Opgenorth, Jayson; Clark, David; Huo, Heqiang</t>
  </si>
  <si>
    <t>Ornamental foliage plants are valued for their catchy leaves with diverse shapes and colors, but dark-induced plant senescence or deterioration during transport greatly limits the quality of foliage plants. Melatonin is an important signaling molecule that affects pleiotropic developmental progress in plants. Aminoethoxyvinylglycine (AVG) is a potent inhibitor of ethylene biosynthesis and is extensively used to delay plant senescence and fruit ripening. In this study, we compared the effects of melatonin and AVG on alleviating plant deterioration of three Pilea species (P. cadierei (PC), P. involucrata (PI), and P. mollis (PM)) through foliar sprays of different concentrations of melatonin or AVG prior to darkness treatment. Our results showed that PC, PI, and PM exhibited distinct responses to melatonin or AVG. PM was the most sensitive species and it exhibited significant increases in stem height, leaf area, chlorophyll, and anthocyanin content in response to 50, 100, and 150 mu mol.L-1 of melatonin; similar responses to 150 and 200 mu mol.L-1 of melatonin were observed in PI with regard to these plant characteristics. By contrast, much weaker effects of AVG on these plant characteristics were observed in PM and PI, although it increased their Fv/Fm values as did melatonin. Unlike PM and PI, PC is generally not responsive to all melatonin and AVG treatments, although AVG treatments did change its stem elongation. These results may provide growers with science-based information for future practical application of melatonin to improve the post-harvest quality of ornamental plants.</t>
  </si>
  <si>
    <t>HORTICULTURE JOURNAL</t>
  </si>
  <si>
    <t>10.2503/hortj.UTD-208</t>
  </si>
  <si>
    <t>Xiang, Diying</t>
  </si>
  <si>
    <t xml:space="preserve"> Huo, Heqiang</t>
  </si>
  <si>
    <t>anthocyanin content; chlorophyll content; dark stress; foliage plants; Fv/Fm</t>
  </si>
  <si>
    <t>AMINOETHOXYVINYLGLYCINE AVG; CHLOROPHYLL FLUORESCENCE; SENESCENCE; ETHYLENE; BIOSYNTHESIS; STRESS; LEAVES; ANTHOCYANIN; INHIBITION; PERCEPTION</t>
  </si>
  <si>
    <t>[Xiang, Diying] Hebei Agr Univ, Coll Hort, Baoding 071000, Hebei, Peoples R China; [Xiang, Diying; Nguyen, Chi D.; Huo, Heqiang] Univ Florida, Mid Florida Res &amp; Educ Ctr, Apopka, FL 32703 USA; [Nguyen, Chi D.; Clark, David; Huo, Heqiang] Univ Florida, Dept Environm Hort, Gainesville, FL 32611 USA; [Opgenorth, Jayson] Costa Engelmann, Apopka, FL 32703 USA</t>
  </si>
  <si>
    <t>Huo, HQ (corresponding author), Univ Florida, Mid Florida Res &amp; Educ Ctr, Apopka, FL 32703 USA.; Huo, HQ (corresponding author), Univ Florida, Dept Environm Hort, Gainesville, FL 32611 USA.</t>
  </si>
  <si>
    <t>hhuo@ufl.edu</t>
  </si>
  <si>
    <t>Ahammed GJ, 2019, ENVIRON EXP BOT, V161, P303, DOI 10.1016/j.envexpbot.2018.06.006; Arnao MB, 2009, J PINEAL RES, V46, P58, DOI 10.1111/j.1600-079X.2008.00625.x; Arnao MB, 2015, J PINEAL RES, V59, P133, DOI 10.1111/jpi.12253; Baker NR, 2004, J EXP BOT, V55, P1607, DOI 10.1093/jxb/erh196; Blessington T. M., 1993, FOLIAGE PLANTS PROLO; Byeon Y, 2012, J PINEAL RES, V53, P107, DOI 10.1111/j.1600-079X.2012.00976.x; Chalker-Scott L, 1999, PHOTOCHEM PHOTOBIOL, V70, P1, DOI 10.1111/j.1751-1097.1999.tb01944.x; DeEll JR, 1999, J FOOD SCI, V64, P501, DOI 10.1111/j.1365-2621.1999.tb15071.x; Ferrante A, 2015, POSTHARVEST BIOL TEC, V100, P99, DOI 10.1016/j.postharvbio.2014.09.005; Irga PJ, 2018, REV ENVIRON SCI BIO, V17, P395, DOI 10.1007/s11157-018-9465-2; IRIGOYEN JJ, 1992, PHYSIOL PLANTARUM, V84, P67, DOI 10.1111/j.1399-3054.1992.tb08766.x; Kalaji HM, 2016, ACTA PHYSIOL PLANT, V38, DOI 10.1007/s11738-016-2113-y; Ke QB, 2018, FRONT PLANT SCI, V9, DOI 10.3389/fpls.2018.00914; Lee HY, 2018, J PINEAL RES, V65, DOI 10.1111/jpi.12504; Lee HY, 2015, J PINEAL RES, V58, P291, DOI 10.1111/jpi.12214; Lee K, 2017, J PINEAL RES, V62, DOI 10.1111/jpi.12392; Liang D, 2018, FRONT PLANT SCI, V9, DOI 10.3389/fpls.2018.00426; Macnish AJ, 2011, HORTSCIENCE, V46, P1127, DOI 10.21273/HORTSCI.46.8.1127; Mandal MK, 2018, J PINEAL RES, V65, DOI 10.1111/jpi.12505; McFadyen L, 2012, SCI HORTIC-AMSTERDAM, V137, P125, DOI 10.1016/j.scienta.2012.01.028; Mita S, 1997, PLANT J, V11, P841, DOI 10.1046/j.1365-313X.1997.11040841.x; Mol J, 1996, CRIT REV PLANT SCI, V15, P525, DOI 10.1080/07352689609382369; Mukherjee S, 2014, PHYSIOL PLANTARUM, V152, P714, DOI 10.1111/ppl.12218; Nawaz MA, 2016, FRONT PLANT SCI, V6, DOI 10.3389/fpls.2015.01230; Papageorgiou G. C., 2004, THESIS, P584; Park JS, 2016, PLANT CELL TISS ORG, V127, P425, DOI 10.1007/s11240-016-1066-6; Pelagio-Flores R, 2012, J PINEAL RES, V53, P279, DOI 10.1111/j.1600-079X.2012.00996.x; Qi ZY, 2018, MOLECULES, V23, DOI 10.3390/molecules23020386; Rath AC, 2006, PLANT GROWTH REGUL, V50, P91, DOI 10.1007/s10725-006-9131-5; Song CR, 2016, INT J ENV RES PUB HE, V13, DOI 10.3390/ijerph13080781; Taguchi K, 2014, BIOL PHARM BULL, V37, P1056, DOI 10.1248/bpb.b14-00157; Torrigiani P, 2004, POSTHARVEST BIOL TEC, V33, P293, DOI 10.1016/j.postharvbio.2004.03.008; USDA, 2019, FLOR CROPS 2018 SUMM, P10; Wang L, 2017, J PINEAL RES, V63, DOI 10.1111/jpi.12429; Wang P, 2012, J PINEAL RES, V53, P11, DOI 10.1111/j.1600-079X.2011.00966.x; Weaver LM, 2001, PLANT PHYSIOL, V127, P876, DOI 10.1104/pp.010312; Zhang JR, 2019, ENVIRON EXP BOT, V161, P157, DOI 10.1016/j.envexpbot.2018.08.014; Zhang J, 2016, FRONT PLANT SCI, V7, DOI 10.3389/fpls.2016.01500; Zhang N, 2016, FRONT PLANT SCI, V7, DOI 10.3389/fpls.2016.00197; [张晓倩 Zhang Xiaoqian], 2013, [中草药, Chinese Traditional and Herbal Drugs], V44, P3216; Zhao DQ, 2017, SCI REP-UK, V7, DOI 10.1038/s41598-017-10799-9; Ziosi V, 2006, NEW PHYTOL, V172, P229, DOI 10.1111/j.1469-8137.2006.01828.x</t>
  </si>
  <si>
    <t>JAPAN SOC HORTICULTURAL SCI</t>
  </si>
  <si>
    <t>KYOTO</t>
  </si>
  <si>
    <t>2189-0102</t>
  </si>
  <si>
    <t>2189-0110</t>
  </si>
  <si>
    <t>HORTICULT J</t>
  </si>
  <si>
    <t>Horticult. J.</t>
  </si>
  <si>
    <t>WOS:000588727200013</t>
  </si>
  <si>
    <t>Effects of Melatonin and IAA on Adventitious Root Formation in Rootstock 5BB and cv. Cabernet Sauvignon (Vitis vinifera L.)</t>
  </si>
  <si>
    <t>Gokbayrak, Zeliha; Engin, Hakan; Kiraz, Hatice</t>
  </si>
  <si>
    <t>Both derived from tryptophan, melatonin (MEL) and indole acetic acid (IAA) were tested for their influence on rooting in the cuttings of two Vitis species, the 5BB rootstock and the cultivar Cabernet Sauvignon. The 2-bud cuttings were grown in a growth chamber after the basal ends were dipped in the following treatments; for 5 seconds in IAA solutions at 0 (the control), 5.7, 11.4 and 16.1 mu M concentrations, and for 10 minutes in the melatonin solutions at 0 (the control), 0.1, 0.5 and 1.0 mu M. The results indicated that percentages of rooting, shooting and healthy plants in both species were not statistically significant under the influence of the treatments. However, increasing concentrations of IAA resulted in increasing rooting percentages in 5BB rootstock. On the other hand, 0.1 and 0.5 mu M MEL also induced rooting. In the cuttings of Cabernet Sauvignon, 11.4 mu M IAA provided the highest percentage (100%). Melatonin caused a relative decrease in rooting compared to the IAA. The action of melatonin on rooting seems to be independent of IAA. Hormone treatments caused significant differences in the root number per cutting and fresh root weight in 5BB. Effects of the hormones were important on all the rooting features, including root number, root length, root distribution pattern, and weight of fresh and dry roots in Cabernet Sauvignon. Results indicate that extensive research is needed to extrapolate the influence of melatonin on rooting in grapevine with a possibility in practical use since it is inexpensive and easy to obtain in pure form.</t>
  </si>
  <si>
    <t>10.18016/ksutarimdoga.vi.672685</t>
  </si>
  <si>
    <t>Gokbayrak, Zeliha</t>
  </si>
  <si>
    <t xml:space="preserve"> Kiraz, Hatice</t>
  </si>
  <si>
    <t>Rooting; Idole-3-Acetic Acid; Melatonin; Vitis</t>
  </si>
  <si>
    <t>GROWTH-STIMULATING COMPOUND; REGENERATION; GRAPE; CUTTINGS; PLANTS; LUPIN; AUXIN</t>
  </si>
  <si>
    <t>[Gokbayrak, Zeliha; Engin, Hakan; Kiraz, Hatice] Canakkale Onsekiz Mart Univ, Ziraat Fak, Bahce Bitkileri Bolumu, Canakkale, Turkey</t>
  </si>
  <si>
    <t>Gokbayrak, Z (corresponding author), Canakkale Onsekiz Mart Univ, Ziraat Fak, Bahce Bitkileri Bolumu, Canakkale, Turkey.</t>
  </si>
  <si>
    <t>zgokbayrak@comu.edu.tr</t>
  </si>
  <si>
    <t>Arnao MB, 2018, ANN BOT-LONDON, V121, P195, DOI 10.1093/aob/mcx114; Arnao M. B., 2014, ADV BOT, V2014, P1, DOI [10.1155/2014/815769, DOI 10.1155/2014/815769]; Arnao MB, 2007, J PINEAL RES, V42, P147, DOI 10.1111/j.1600-079X.2006.00396.x; Boccalandro HE, 2011, J PINEAL RES, V51, P226, DOI 10.1111/j.1600-079X.2011.00884.x; Chen Q, 2009, J PLANT PHYSIOL, V166, P324, DOI 10.1016/j.jplph.2008.06.002; DUBBELS R, 1995, J PINEAL RES, V18, P28, DOI 10.1111/j.1600-079X.1995.tb00136.x; HATTORI A, 1995, BIOCHEM MOL BIOL INT, V35, P627; Hernandez-Ruiz J, 2008, J AGR FOOD CHEM, V56, P10567, DOI 10.1021/jf8022063; Hernandez-Ruiz J, 2005, J PINEAL RES, V39, P137, DOI 10.1111/j.1600-079X.2005.00226.x; Hernandez-Ruiz J, 2004, PLANTA, V220, P140, DOI 10.1007/s00425-004-1317-3; Iriti M, 2006, J SCI FOOD AGR, V86, P1432, DOI 10.1002/jsfa.2537; Koyama FC, 2013, J EUKARYOT MICROBIOL, V60, P646, DOI 10.1111/jeu.12080; Lavenus J, 2013, TRENDS PLANT SCI, V18, P455, DOI 10.1016/j.tplants.2013.04.006; Meng JF, 2014, J PINEAL RES, V57, P200, DOI 10.1111/jpi.12159; Pacifici E, 2015, J EXP BOT, V66, P1113, DOI 10.1093/jxb/eru534; Sarropoulou V, 2012, PLANT PHYSIOL BIOCH, V61, P162, DOI 10.1016/j.plaphy.2012.10.001; Sarropoulou VN, 2012, J PINEAL RES, V52, P38, DOI 10.1111/j.1600-079X.2011.00914.x; Sarrou E, 2014, TURK J BOT, V38, P293, DOI 10.3906/bot-1302-55; Stage PW, 2010, ELECTROPHORESIS, V31, P2242, DOI 10.1002/elps.200900782; Uzunoglu O., 2018, COMU Journal of Agriculture Faculty, V6, P23; Vitalini S, 2013, J PINEAL RES, V54, P322, DOI 10.1111/jpi.12028; Vitalini S, 2011, J PINEAL RES, V51, P331, DOI 10.1111/j.1600-079X.2011.00893.x; Vitalini S, 2011, J PINEAL RES, V51, P278, DOI 10.1111/j.1600-079X.2011.00887.x; Woodward AW, 2005, ANN BOT-LONDON, V95, P707, DOI 10.1093/aob/mci083</t>
  </si>
  <si>
    <t>KAHRAMANMARAS SUTCU IMAM UNIV REKTORLUGU</t>
  </si>
  <si>
    <t>WOS:000555636800006</t>
  </si>
  <si>
    <t>Impact of betacyanins on responses to ultraviolet radiation in Amaranthus tricolor L.</t>
  </si>
  <si>
    <t>Adhikary, Dinesh; Forsyth, Jillian A.; Murch, Susan J.; Deyholos, Michael K.</t>
  </si>
  <si>
    <t>Relatively little is known about the physiological significance of betalain pigments. To investigate a possible protective role for betalains (betacyanin), from UV-B irradiation, two cultivars of A. tricolor, Red-Leaf (RL) and Green-Leaf (GL) were obtained and VIGS method was used to produce isogenic derivatives of RL. Short-term responses to UV-B in the leaves were compared with and without detectable betalains. Following exposure, the red and green tissues showed similar decrease in photosynthetic capacity and in the increased production of UV-B stress markers including melatonin, flavonoids, phenolics, and PAL1 and RCD1 gene transcripts. Red tissues showed an increase in photosynthetic pigments under UV-B treatment, whereas the photosynthetic pigments and CAB1 and CAB2 gene transcripts decreased. The responses observed were similar for both high-betacyanin (RL) plants, and green plants (VIGS, GL), from which it was concluded that betacyanin does not have a UV-B protective role in amaranth leaves, under the experimental conditions.</t>
  </si>
  <si>
    <t>10.1080/17429145.2020.1766584</t>
  </si>
  <si>
    <t>Adhikary, Dinesh</t>
  </si>
  <si>
    <t xml:space="preserve"> Deyholos, Michael K.</t>
  </si>
  <si>
    <t>Amaranthus tricolor; betalain; betacyanin; stress; Ultraviolet-B; amaranth</t>
  </si>
  <si>
    <t>UV-B RADIATION; GENE-EXPRESSION; ANTIOXIDANT ACTIVITY; SIGNAL-TRANSDUCTION; BALANCING DAMAGE; RNA TRANSCRIPTS; DEFENSE GENES; LIGHT; LEAVES; PLANTS</t>
  </si>
  <si>
    <t>[Adhikary, Dinesh; Deyholos, Michael K.] Univ British Columbia, Dept Biol, Kelowna, BC, Canada; [Forsyth, Jillian A.; Murch, Susan J.] Univ British Columbia, Dept Chem, Kelowna, BC, Canada</t>
  </si>
  <si>
    <t>Adhikary, D; Deyholos, MK (corresponding author), 1177 Res Rd, Kelowna, BC V1V 1V7, Canada.</t>
  </si>
  <si>
    <t>asudinesh@gmail.com; michael.deyholos@ubc.ca</t>
  </si>
  <si>
    <t>Adhikary D, 2019, APPL PLANT SCI, V7, DOI 10.1002/aps3.1221; Afreen F, 2006, J PINEAL RES, V41, P108, DOI 10.1111/j.1600-079X.2006.00337.x; AGRAWAL SB, 1992, ENVIRON EXP BOT, V32, P137, DOI 10.1016/0098-8472(92)90038-4; ALTSCHUL SF, 1990, J MOL BIOL, V215, P403, DOI 10.1006/jmbi.1990.9999; BRANDLE JR, 1977, PLANT PHYSIOL, V60, P165, DOI 10.1104/pp.60.1.165; Burger J, 1996, PLANT CELL PHYSIOL, V37, P395, DOI 10.1093/oxfordjournals.pcp.a028959; Bustin SA, 2009, CLIN CHEM, V55, P611, DOI 10.1373/clinchem.2008.112797; Cabrol NA, 2014, FRONT ENV SCI-SWITZ, V2, DOI 10.3389/fenvs.2014.00019; Cai YZ, 2003, J AGR FOOD CHEM, V51, P2288, DOI 10.1021/jf030045u; Cai YZ, 1998, J AGR FOOD CHEM, V46, P2063, DOI 10.1021/jf9709966; Cantarello C, 2005, J PLANT INTERACT, V1, P151, DOI 10.1080/17429140600831581; Casique-Arroyo G, 2014, PLOS ONE, V9, DOI 10.1371/journal.pone.0099012; CHAPPELL J, 1984, NATURE, V311, P76, DOI 10.1038/311076a0; Core Team R, 2016, R LANG ENV STAT COMP; Deladino L, 2017, FOOD RES INT, V97, P240, DOI 10.1016/j.foodres.2017.04.017; DELUCIA EH, 1992, PLANT CELL ENVIRON, V15, P921, DOI 10.1111/j.1365-3040.1992.tb01024.x; Erland LAE, 2018, FUNCT PLANT BIOL, V45, P58, DOI 10.1071/FP16384; Folin O, 1927, J BIOL CHEM, V73, P627; Frohnmeyer H, 2003, PLANT PHYSIOL, V133, P1420, DOI 10.1104/pp.103.030049; GIROD PA, 1987, PLANT CELL REP, V6, P27, DOI 10.1007/BF00269732; Gotz T, 1999, PLANT PHYSIOL, V120, P599, DOI 10.1104/pp.120.2.599; Gould KS, 2004, J BIOMED BIOTECHNOL, P314, DOI 10.1155/S1110724304406147; Hardeland R, 2005, ENDOCRINE, V27, P119, DOI 10.1385/ENDO:27:2:119; Hatlestad GJ, 2012, NAT GENET, V44, P816, DOI 10.1038/ng.2297; Hiscox JD, 1978, CAN J BOT, V283, P774; Hollosy F, 2002, MICRON, V33, P179, DOI 10.1016/S0968-4328(01)00011-7; Ibdah M, 2002, PLANT CELL ENVIRON, V25, P1145, DOI 10.1046/j.1365-3040.2002.00895.x; Jain G, 2015, ENVIRON EXP BOT, V119, P48, DOI 10.1016/j.envexpbot.2015.06.002; Jain G, 2015, NEW PHYTOL, V207, P1075, DOI 10.1111/nph.13409; Jansen MAK, 1998, TRENDS PLANT SCI, V3, P131, DOI 10.1016/S1360-1385(98)01215-1; Jenkins GI, 2009, ANNU REV PLANT BIOL, V60, P407, DOI 10.1146/annurev.arplant.59.032607.092953; Jiang L, 2009, PHOTOCH PHOTOBIO SCI, V8, P838, DOI 10.1039/b901187k; JORDAN BR, 1991, FEBS LETT, V284, P5, DOI 10.1016/0014-5793(91)80748-R; Jozwiak-Zurek A, 2011, ACTA BIOL CRACOV BOT, V53, P73, DOI 10.2478/v10182-011-0027-y; Kalbin G, 2001, PLANT CELL ENVIRON, V24, P983, DOI 10.1046/j.1365-3040.2001.00748.x; Karamac M, 2019, ANTIOXIDANTS, V6, P173; Kataria S, 2014, J PHOTOCH PHOTOBIO B, V137, P55, DOI 10.1016/j.jphotobiol.2014.02.004; Kaur C, 2002, INT J FOOD SCI TECH, V37, P153, DOI 10.1046/j.1365-2621.2002.00552.x; Kaur H, 2015, PLANT SIGNAL BEHAV, V10, DOI 10.1080/15592324.2015.1049788; KISHIMA Y, 1991, PLANT CELL REP, V10, P304, DOI 10.1007/BF00193147; Klein FRS, 2018, ACTA BOT BRAS, V32, P615, DOI 10.1590/0102-33062018abb0120; Lazar D, 2013, PLANT SIGNAL BEHAV, V8, DOI 10.4161/psb.23279; Lee JH, 2016, J PLANT BIOL, V59, P223, DOI 10.1007/s12374-016-0155-8; Lister CE, 1996, J AM SOC HORTIC SCI, V121, P281, DOI 10.21273/JASHS.121.2.281; Mackerness SAH, 1997, J EXP BOT, V48, P729, DOI 10.1093/jxb/48.3.729; Matasci N, 2014, GIGASCIENCE, V3, DOI 10.1186/2047-217X-3-17; MIDDLETON EM, 1993, PLANT PHYSIOL, V103, P741, DOI 10.1104/pp.103.3.741; Morales LO, 2013, PLANT PHYSIOL, V161, P744, DOI 10.1104/pp.112.211375; Morales LO, 2010, TREE PHYSIOL, V30, P923, DOI 10.1093/treephys/tpq051; Nakashima T, 2011, PHOTOSYNTHETICA, V49, P497, DOI 10.1007/s11099-011-0062-7; Nogues S, 1998, PLANT PHYSIOL, V117, P173, DOI 10.1104/pp.117.1.173; Nogues S, 1999, PLANT PHYSIOL, V121, P489, DOI 10.1104/pp.121.2.489; PIATTELL.M, 1969, PHYTOCHEMISTRY, V8, P731, DOI 10.1016/S0031-9422(00)85844-6; POEGGELER B, 1993, J PINEAL RES, V14, P151, DOI 10.1111/j.1600-079X.1993.tb00498.x; Polturak G, 2016, NEW PHYTOL, V210, P269, DOI 10.1111/nph.13796; Rozema J, 2009, PHOTOCH PHOTOBIO SCI, V8, P1233, DOI 10.1039/b904515e; Ryan KG, 2002, PHYTOCHEMISTRY, V59, P23, DOI 10.1016/S0031-9422(01)00404-6; Salama HMH, 2011, SAUDI J BIOL SCI, V18, P79, DOI 10.1016/j.sjbs.2010.10.002; Sanchez-Barcelo EJ, 2016, J PINEAL RES, V61, P41, DOI 10.1111/jpi.12340; Saremba B. M., 2017, PLANT SIGNAL BEHAV, V12, P1; Sasaki N, 2005, PLANT CELL PHYSIOL, V46, P666, DOI 10.1093/pcp/pci064; Sen S, 2013, CHIN J NAT MEDICINES, V11, P149, DOI [10.3724/SP.J.1009.2013.00149, 10.1016/S1875-5364(13)60042-4]; SINGLETON V. L., 1965, AMER J ENOL VITICULT, V16, P144; Sumanta N., 2014, RES J CHEM SCI, V4, P63, DOI [DOI 10.1055/S-0033-1340072, 10.1055/s-0033-1340072]; Sunnadeniya R, 2016, PLOS ONE, V11, DOI 10.1371/journal.pone.0149417; Sztatelman O, 2015, BMC PLANT BIOL, V15, DOI 10.1186/s12870-015-0667-2; Tan DX, 2000, FREE RADICAL BIO MED, V29, P1177, DOI 10.1016/S0891-5849(00)00435-4; TEVINI M, 1981, PLANTA, V153, P388, DOI 10.1007/BF00384258; Ulm R, 2004, P NATL ACAD SCI USA, V101, P1397, DOI 10.1073/pnas.0308044100; Wang YP, 2018, J EXP BOT, V69, P963, DOI 10.1093/jxb/erx473; Warren JM, 2002, TREE PHYSIOL, V22, P1137, DOI 10.1093/treephys/22.15-16.1137; Xu XA, 2010, TREE PHYSIOL, V30, P1489, DOI 10.1093/treephys/tpq094; Yokawa K, 2016, FRONT PLANT SCI, V6, DOI 10.3389/fpls.2015.01162; Zhang XR, 2017, J PLANT INTERACT, V12, P348, DOI 10.1080/17429145.2017.1365179; Zuk-Golaszewska K, 2011, PLANT SOIL ENVIRON, V49, P135</t>
  </si>
  <si>
    <t>WOS:000537915700001</t>
  </si>
  <si>
    <t>Exogenous Melatonin and Abscisic Acid Expedite the Flavonoids Biosynthesis in Grape Berry of Vitis vinifera cv. Kyoho</t>
  </si>
  <si>
    <t>Yang, Mingyi; Wang, Lei; Belwal, Tarun; Zhang, Xiaocheng; Lu, Hongyan; Chen, Cunkun; Li, Li</t>
  </si>
  <si>
    <t>Grape polyphenols contributing to more than half of the global polyphenol market were well studied; however, how melatonin (MLT), a potential plant hormone, and abscisic acid (ABA) affects polyphenols profile is still poorly understood. To explore whether these hormones are involved in polyphenolic biosynthesis, grape (Vitis vinifera cv. Kyoho) was exposed to MLT, ABA, and NDGA (nordihydroguaiaretic acid, an ABA biosynthesis inhibitor) treatments, and 16 polyphenols were identified from grape extracts by high performance liquid chromatography quadrupole time of flight mass spectrometry (HPLC-Q-TOF-MS). Both exogenous MLT and ABA significantly enhanced the biosynthesis of each flavonol and flavanol component, especially catechin, which was almost increased double by 200 mu M of MLT treatment. Furthermore, the expression of genes involved in flavonoid biosynthesis, including 4-coumaroyl-CoA synthase, chalcone synthase, flavonoid 3'-hydroxylase, anthocyanin 3'-methyltransferase, flavonol synthase, flavonoid-3-O-glucosyltransferase, and flavonoid 3',5'-methyltransferase were highly up-regulated as well but were down-regulated by NDGA. The present study provided new insights for improving flavonoids accumulation in agricultural production and its underlying mechanism.</t>
  </si>
  <si>
    <t>10.3390/molecules25010012</t>
  </si>
  <si>
    <t>Yang, Mingyi</t>
  </si>
  <si>
    <t>grape; melatonin; abscisic acid; flavonoid; Vitis vinifera</t>
  </si>
  <si>
    <t>COLOR DEVELOPMENT; ANTHOCYANIN; EXPRESSION; GENES; FRUIT; IDENTIFICATION; ETHYLENE</t>
  </si>
  <si>
    <t>[Yang, Mingyi; Wang, Lei; Belwal, Tarun; Zhang, Xiaocheng; Lu, Hongyan; Li, Li] Zhejiang Univ, Coll Biosyst Engn &amp; Food Sci, Key Lab Agroprod Postharvest Handling, Zhejiang Key Lab Agrofood Proc,Minist Agr, Hangzhou 310058, Peoples R China; [Chen, Cunkun] Minist Agr China, Key Lab Postharvest Physiol &amp; Storage Agr Prod, Natl Engn Technol Res Ctr Preservat Agr Prod, Tianjin 300112, Peoples R China; [Li, Li] Zhejiang Univ, Ningbo Res Inst, Ningbo 315100, Peoples R China; [Li, Li] Zhejiang Univ, Natl Local Joint Engn Lab Intelligent Food Techno, Zhejiang Key Lab Agrofood Proc, Zhejiang Engn Lab Food Technol &amp; Equipment, Hangzhou 310058, Peoples R China</t>
  </si>
  <si>
    <t>Li, L (corresponding author), Zhejiang Univ, Coll Biosyst Engn &amp; Food Sci, Key Lab Agroprod Postharvest Handling, Zhejiang Key Lab Agrofood Proc,Minist Agr, Hangzhou 310058, Peoples R China.; Li, L (corresponding author), Zhejiang Univ, Ningbo Res Inst, Ningbo 315100, Peoples R China.; Li, L (corresponding author), Zhejiang Univ, Natl Local Joint Engn Lab Intelligent Food Techno, Zhejiang Key Lab Agrofood Proc, Zhejiang Engn Lab Food Technol &amp; Equipment, Hangzhou 310058, Peoples R China.</t>
  </si>
  <si>
    <t>ymy008@zju.edu.cn; wangley@zju.edu.cn; tarungbpihed@gmail.com; fyzxc@163.com; luhongyan@zju.edu.cn; cck0318@126.com; lili1984@zju.edu.cn</t>
  </si>
  <si>
    <t>Mingyi, Yang/0000-0002-1023-3137</t>
  </si>
  <si>
    <t>An JP, 2018, PLANT CELL ENVIRON, V41, P2678, DOI 10.1111/pce.13393; Debnath B, 2018, MOLECULES, V23, DOI 10.3390/molecules23081868; Deng WK, 2014, PLOS ONE, V9, DOI 10.1371/journal.pone.0111988; Fontana AR, 2013, J AGR FOOD CHEM, V61, P8987, DOI 10.1021/jf402586f; Gambino G, 2008, PHYTOCHEM ANALYSIS, V19, P520, DOI 10.1002/pca.1078; Gao H, 2018, FOOD CHEM, V245, P659, DOI 10.1016/j.foodchem.2017.10.008; Gao H, 2016, POSTHARVEST BIOL TEC, V118, P103, DOI 10.1016/j.postharvbio.2016.03.006; Gao Z, 2018, FRONT PLANT SCI, V9, DOI 10.3389/fpls.2018.00592; Hilbert G, 2015, FOOD CHEM, V169, P49, DOI 10.1016/j.foodchem.2014.07.079; Hu B, 2018, PLANT GROWTH REGUL, V84, P437, DOI 10.1007/s10725-017-0351-7; Hu W, 2017, J AGR FOOD CHEM, V65, P9987, DOI 10.1021/acs.jafc.7b03354; Iriti M, 2016, LWT-FOOD SCI TECHNOL, V65, P758, DOI 10.1016/j.lwt.2015.09.010; Kadomura-Ishikawa Y, 2015, PLANTA, V241, P953, DOI 10.1007/s00425-014-2228-6; Li DD, 2015, PLOS ONE, V10, DOI 10.1371/journal.pone.0130037; Liu CH, 2018, POSTHARVEST BIOL TEC, V139, P47, DOI 10.1016/j.postharvbio.2018.01.016; Matus JT, 2010, PLANT MOL BIOL, V72, P607, DOI 10.1007/s11103-010-9597-4; Meng JF, 2019, FOOD SCI TECH-BRAZIL, V39, P35, DOI [10.1590/1678-457x.24517, 10.1590/1678-457X.24517]; Meng JF, 2015, FOOD CHEM, V185, P127, DOI 10.1016/j.foodchem.2015.03.140; Mou WS, 2015, PLOS ONE, V10, DOI 10.1371/journal.pone.0129598; Olivares D, 2017, PLANT PHYSIOL BIOCH, V115, P286, DOI 10.1016/j.plaphy.2017.04.007; Shahidi F, 2018, INT J MOL SCI, V19, DOI 10.3390/ijms19061573; Shen XJ, 2014, PLANT CELL PHYSIOL, V55, P862, DOI 10.1093/pcp/pcu013; Shin DH, 2015, PLANT CELL REP, V34, P805, DOI 10.1007/s00299-015-1743-7; Sun QQ, 2015, J EXP BOT, V66, P657, DOI 10.1093/jxb/eru332; VANTASSEL DL, 1995, PLANT PHYSIOL, V108, P101; Villalobos-Gonzalez L, 2016, PLANT PHYSIOL BIOCH, V105, P213, DOI 10.1016/j.plaphy.2016.04.012; Wang F, 2019, FOOD CHEM, V301, DOI 10.1016/j.foodchem.2019.125311; Wang XH, 2016, SCI HORTIC-AMSTERDAM, V201, P175, DOI 10.1016/j.scienta.2015.12.024; Wei J, 2018, J PINEAL RES, V65, DOI 10.1111/jpi.12500; Wu Q, 2018, SCI HORTIC-AMSTERDAM, V235, P169, DOI 10.1016/j.scienta.2018.02.078; Xu LL, 2018, HORTIC RES-ENGLAND, V5, DOI 10.1038/s41438-018-0045-y; Xu LL, 2017, FRONT PLANT SCI, V8, DOI 10.3389/fpls.2017.01426; Zhai R, 2018, POSTHARVEST BIOL TEC, V139, P38, DOI 10.1016/j.postharvbio.2018.01.017; Zhang Q, 2015, J AGR FOOD CHEM, V63, P5313, DOI 10.1021/jf506279x; Zhang YY, 2018, J AGR FOOD CHEM, V66, P7475, DOI 10.1021/acs.jafc.8b01922</t>
  </si>
  <si>
    <t>WOS:000513770000012</t>
  </si>
  <si>
    <t>Seed Pre-Soaking with Melatonin Improves Wheat Yield by Delaying Leaf Senescence and Promoting Root Development</t>
  </si>
  <si>
    <t>Ye, Jun; Yang, Wenjia; Li, Yulin; Wang, Shiwen; Yin, Lina; Deng, Xiping</t>
  </si>
  <si>
    <t>The effects of exogenous application of melatonin (MEL) on promoting plant growth and alleviating environmental stresses are already known, but the potential value in crop production is still poorly understood. In this study, the effects of seed pre-soaking with MEL on winter wheat (Triticum aestivum L.) growth and yield were investigated in a continuous two-year pot experiment and another year of field experimentation. Results showed that seed pre-soaking with different concentrations of MEL (10, 100 and 500 mu M) for 24 h increased grain yields per plant from 29% to 80% in pot experiment and increased grain yield per area from 4-19% in field experiment, compared with the controls. Further analysis showed that the beneficial effects of MEL on improving wheat grain yield can be ascribed to: (1) increased spike number by enhancing tiller number; (2) enhanced carbon assimilation capacity by maintaining large leaf area, high photosynthetic rate and delaying leaf senescence; (3) promoted growth in root system. The result of this study suggests that MEL could be considered as an effective plant growth regulator for improving grain production in winter wheat.</t>
  </si>
  <si>
    <t>10.3390/agronomy10010084</t>
  </si>
  <si>
    <t xml:space="preserve"> Deng, Xiping</t>
  </si>
  <si>
    <t>melatonin; photosynthesis; tiller number; wheat; yield</t>
  </si>
  <si>
    <t>PLANT-GROWTH; STRESS TOLERANCE; GRAIN-YIELD; GERMINATION; PHYTOMELATONIN; SUPPRESSION; SEROTONIN; ACID; GAPS</t>
  </si>
  <si>
    <t>[Ye, Jun; Yang, Wenjia; Li, Yulin; Wang, Shiwen; Yin, Lina; Deng, Xiping] Northwest A&amp;F Univ, Inst Soil &amp; Water Conservat, State Key Lab Soil Eros &amp; Dryland Farming Loess P, Yangling 712100, Shaanxi, Peoples R China; [Ye, Jun; Wang, Shiwen; Yin, Lina; Deng, Xiping] Chinese Acad Sci &amp; Minist Water Resources, Inst Soil &amp; Water Conservat, Yangling 712100, Shaanxi, Peoples R China; [Ye, Jun] Inner Mongolia Acad Agr &amp; Anim Husb Sci, Zhaojun Rd 22, Hohhot 010031, Peoples R China; [Yang, Wenjia; Wang, Shiwen; Yin, Lina] Northwest A&amp;F Univ, Coll Nat Resources &amp; Environm, Yangling 712100, Shaanxi, Peoples R China; [Li, Yulin; Deng, Xiping] Northwest A&amp;F Univ, Coll Life Sci, Yangling 712100, Shaanxi, Peoples R China</t>
  </si>
  <si>
    <t>Wang, SW (corresponding author), Northwest A&amp;F Univ, Inst Soil &amp; Water Conservat, State Key Lab Soil Eros &amp; Dryland Farming Loess P, Yangling 712100, Shaanxi, Peoples R China.; Wang, SW (corresponding author), Chinese Acad Sci &amp; Minist Water Resources, Inst Soil &amp; Water Conservat, Yangling 712100, Shaanxi, Peoples R China.; Wang, SW (corresponding author), Northwest A&amp;F Univ, Coll Nat Resources &amp; Environm, Yangling 712100, Shaanxi, Peoples R China.</t>
  </si>
  <si>
    <t>yejun@imaaahs.ac.cn; wenjiayang@nwsuaf.edu.cn; liyulin@nwsuaf.edu.cn; shiwenwang@nwsuaf.edu.cn; linayin@nwsuaf.edu.cn; dengxp@ms.iswc.ac.cn</t>
  </si>
  <si>
    <t>Arnao MB, 2017, ACTA PHYSIOL PLANT, V39, DOI 10.1007/s11738-017-2428-3; Arnao MB, 2014, TRENDS PLANT SCI, V19, P789, DOI 10.1016/j.tplants.2014.07.006; Bogard M, 2011, J EXP BOT, V62, P3621, DOI 10.1093/jxb/err061; BULMAN P, 1988, CAN J PLANT SCI, V68, P583, DOI 10.4141/cjps88-071; Byeon Y, 2016, J PINEAL RES, V60, P348, DOI 10.1111/jpi.12317; Chan ZL, 2015, PLANT SIGNAL BEHAV, V10, DOI 10.4161/15592324.2014.991577; Chen DQ, 2016, FRONT PLANT SCI, V6, DOI 10.3389/fpls.2015.01241; Chen Q, 2009, J PLANT PHYSIOL, V166, P324, DOI 10.1016/j.jplph.2008.06.002; Chen ZP, 2018, ANN BOT-LONDON, V121, P1127, DOI 10.1093/aob/mcx207; Dai JL, 2015, FIELD CROP RES, V180, P207, DOI 10.1016/j.fcr.2015.06.008; DEWEY DOUGLAS R., 1959, AGRON JOUR, V51, P515; Erland LAE, 2018, FUNCT PLANT BIOL, V45, P58, DOI 10.1071/FP16384; FAO, PROD YIELD QUANT WHE; FAO, 2006, STAT FOOD INS WORLD; Hardeland R, 2015, J EXP BOT, V66, P627, DOI 10.1093/jxb/eru386; Hardeland R, 2011, PROG NEUROBIOL, V93, P350, DOI 10.1016/j.pneurobio.2010.12.004; Janas KM, 2013, ACTA PHYSIOL PLANT, V35, P3285, DOI 10.1007/s11738-013-1372-0; Kolodziejczyk I, 2015, ACTA PHYSIOL PLANT, V37, DOI 10.1007/s11738-015-1850-7; Lee K, 2017, J PINEAL RES, V62, DOI 10.1111/jpi.12392; Liang CZ, 2017, FRONT PLANT SCI, V8, DOI 10.3389/fpls.2017.00134; Liu JL, 2016, SCI HORTIC-AMSTERDAM, V207, P14, DOI 10.1016/j.scienta.2016.05.003; Lu CH, 2013, FIELD CROP RES, V143, P98, DOI 10.1016/j.fcr.2012.09.015; Ma XQ, 2018, ENVIRON EXP BOT, V145, P1, DOI 10.1016/j.envexpbot.2017.10.010; Manchester LC, 2000, LIFE SCI, V67, P3023, DOI 10.1016/S0024-3205(00)00896-1; MIRALLES DJ, 1991, CEREAL RES COMMUN, V19, P439; Murch SJ, 2001, IN VITRO CELL DEV-PL, V37, P786; Nawaz MA, 2016, FRONT PLANT SCI, V6, DOI 10.3389/fpls.2015.01230; Paredes SD, 2009, J EXP BOT, V60, P57, DOI 10.1093/jxb/ern284; Posmyk Malgorzata M, 2016, Front Plant Sci, V7, P748, DOI 10.3389/fpls.2016.00748; Posmyk MM, 2009, J PINEAL RES, V46, P214, DOI 10.1111/j.1600-079X.2008.00652.x; Rademacher W, 2015, J PLANT GROWTH REGUL, V34, P845, DOI 10.1007/s00344-015-9541-6; Reiter RJ, 2015, MOLECULES, V20, P7396, DOI 10.3390/molecules20047396; Sarropoulou V, 2012, PLANT PHYSIOL BIOCH, V61, P162, DOI 10.1016/j.plaphy.2012.10.001; Sun QQ, 2015, J EXP BOT, V66, P657, DOI 10.1093/jxb/eru332; Tan DX, 2012, J EXP BOT, V63, P577, DOI 10.1093/jxb/err256; Tiryaki I, 2012, J PINEAL RES, V52, P332, DOI 10.1111/j.1600-079X.2011.00947.x; Wang L, 2015, NEW ZEAL J CROP HORT, V43, P182, DOI 10.1080/01140671.2014.994644; Wang P, 2013, J PINEAL RES, V54, P292, DOI 10.1111/jpi.12017; Wang QN, 2016, FRONT PLANT SCI, V7, DOI 10.3389/fpls.2016.01882; Wei W, 2015, J EXP BOT, V66, P695, DOI 10.1093/jxb/eru392; Ye J, 2016, ACTA PHYSIOL PLANT, V38, DOI 10.1007/s11738-015-2045-y; Zhang HJ, 2014, J PINEAL RES, V57, P269, DOI 10.1111/jpi.12167; Zhang J, 2017, ENVIRON EXP BOT, V138, P36, DOI 10.1016/j.envexpbot.2017.02.012; Zhang N, 2016, FRONT PLANT SCI, V7, DOI 10.3389/fpls.2016.00197; Zhang N, 2015, J EXP BOT, V66, P647, DOI 10.1093/jxb/eru336; Zhang N, 2014, J PINEAL RES, V56, P39, DOI 10.1111/jpi.12095; Zhang N, 2013, J PINEAL RES, V54, P15, DOI 10.1111/j.1600-079X.2012.01015.x</t>
  </si>
  <si>
    <t>WOS:000513232600084</t>
  </si>
  <si>
    <t>Ultrasonication-assisted extraction of a phytomelatonin-rich, erucic acid-lean nutraceutical supplement from mustard seeds: an antioxidant synergy in the extract by reductionism</t>
  </si>
  <si>
    <t>Chakraborty, Soumi; Bhattacharjee, Paramita</t>
  </si>
  <si>
    <t>Phytomelatonin-rich (194.02 +/- 2.45-205.80 +/- 1.67 ng/g of dry mustard seeds) and erucic acid-lean (below 2%) extracts from an oilseed crop, (yellow and black mustard seeds) have been successfully obtained by ultrasonication-assisted-extraction in ethanol-water. Fourier-transform infrared spectroscopy and liquid chromatography-mass spectrum analyses have confirmed the presence of phytomelatonin along with tocopherol, ascorbic acid, limonene and linalool in the extract. Field emission scanning electron micrographs confirmed the cavitational effects of sonication on mustard seed matrices. Electron paramagnetic resonance spectroscopy established the strong antioxidant activities (72.25-75.49%) of the extracts foregoing erroneous spectrophotometric result of pan assay interference compounds. A synergistic effect value of 1.13 (greater than unity) confirmed synergistic co-existence of the antioxidants in the extract. This study interestingly revealed that an antioxidant synergy could be obtained by classical reductionism. Acute oral toxicity of the extracts were found to be greater than 5000 mg/kg body weight of rats. The extracts are perfectly safe to be utilized as antioxidative food supplements.</t>
  </si>
  <si>
    <t>10.1007/s13197-019-04161-2</t>
  </si>
  <si>
    <t>Chakraborty, Soumi</t>
  </si>
  <si>
    <t xml:space="preserve"> Bhattacharjee, Paramita</t>
  </si>
  <si>
    <t>Mustard seeds; Ultrasonication; CCRD; High melatonin low erucic acid; Antioxidant synergy</t>
  </si>
  <si>
    <t>MELATONIN; ULTRASOUND; OPTIMIZATION; PLANTS; POWER</t>
  </si>
  <si>
    <t>[Chakraborty, Soumi; Bhattacharjee, Paramita] Jadavpur Univ, Dept Food Technol &amp; Biochem Engn, Kolkata 700032, India</t>
  </si>
  <si>
    <t>Bhattacharjee, P (corresponding author), Jadavpur Univ, Dept Food Technol &amp; Biochem Engn, Kolkata 700032, India.</t>
  </si>
  <si>
    <t>paramita.bhattacharjee@jadavpuruniversity.in</t>
  </si>
  <si>
    <t>BHATTACHARJEE, PARAMITA/0000-0002-5620-1675</t>
  </si>
  <si>
    <t>Aiyegoro OA, 2010, BMC COMPLEM ALTERN M, V10, DOI 10.1186/1472-6882-10-21; Altuntas E, 2005, J FOOD ENG, V71, P37, DOI 10.1016/j.jfoodeng.2004.10.015; [Anonymous], 2001, ORG EC COOP DEV GUID; [Anonymous], 1997, OFF AN METH AM SPIC; Ansari M, 2010, DARU, V18, P73; AOAC, 2006, OFFICIAL METHODS ANA; Arnao M. B., 2014, ADV BOT, V2014, P1, DOI [10.1155/2014/815769, DOI 10.1155/2014/815769]; Arnao MB, 2018, J FUNCT FOODS, V48, P37, DOI 10.1016/j.jff.2018.06.023; Arnao MB, 2018, BIOMED RES CLIN PRAC, V3, P1, DOI DOI 10.15761/BRCP.1000170; Benzie IFF, 1999, METHOD ENZYMOL, V299, P15; Bhattacharjee P, 2016, SEROTONIN MELATONIN, P317; Bisson J, 2016, J MED CHEM, V59, P1671, DOI 10.1021/acs.jmedchem.5b01009; Chakraborty S, 2019, J NUTR SCI, V8, DOI 10.1017/jns.2019.28; Chakraborty S, 2018, J FOOD MEAS CHARACT, V12, P2110, DOI 10.1007/s11694-018-9826-0; Chakraborty S, 2017, INT J PHARM SCI RES, V8, P2486, DOI 10.13040/IJPSR.0975-8232.8(6).2486-95; Chen GF, 2003, LIFE SCI, V73, P19, DOI 10.1016/S0024-3205(03)00252-2; Davies E, 2005, R FOOD NUTRIT TOX, V3, P165; Delgado J, 2012, J MED FOOD, V15, P707, DOI 10.1089/jmf.2011.0233; Dyer JR, 2012, APPL ABSORPTION SPEC, P30; Feng XY, 2014, TRENDS FOOD SCI TECH, V37, P21, DOI 10.1016/j.tifs.2014.02.001; Food Safety and Standards Authority of India (FSSAI), 2017, GAZETTE INDIA; Food Standards Australia New Zealand (FSANZ), 2003, TECHNICAL REPORT SER, V21; Ge Y, 2002, J FOOD SCI, V67, P239, DOI 10.1111/j.1365-2621.2002.tb11391.x; Halder D, 2017, FUTUR SCI OA, V3, DOI 10.4155/fsoa-2016-0071; Hemwimol S, 2006, ULTRASON SONOCHEM, V13, P543, DOI 10.1016/j.ultsonch.2005.09.009; Jadhav AJ, 2016, ACS SUSTAIN CHEM ENG, V4, P4256, DOI 10.1021/acssuschemeng.6b00753; Jimenez A, 2007, ULTRASON SONOCHEM, V14, P725, DOI 10.1016/j.ultsonch.2006.12.006; LERNER AB, 1958, J AM CHEM SOC, V80, P2587, DOI 10.1021/ja01543a060; Li Y, 2017, ONCOTARGET, V8, P39896, DOI 10.18632/oncotarget.16379; Linstrom P.J., 2018, 69 NIST; Manchester LC, 2000, LIFE SCI, V67, P3023, DOI 10.1016/S0024-3205(00)00896-1; Meng X, 2017, NUTRIENTS, V9, DOI 10.3390/nu9040367; Messina M, 2001, J AM DIET ASSOC, V101, P1416, DOI 10.1016/S0002-8223(01)00342-X; Miyazawa M, 2006, J NAT MED-TOKYO, V60, P89, DOI 10.1007/s11418-005-0009-z; Montgomery DC, 2001, EXPT SINGLE FACTOR A, P427; Montgomery DC, 2001, RESPONSE SURFACE MET, P76; OYAIZU M, 1986, Japanese Journal of Nutrition, V44, P307; Reiter RJ, 2005, NUTRITION, V21, P920, DOI 10.1016/j.nut.2005.02.005; Sen DP, 2012, FATS OILS HLTH NUTR, P19; Setyaningsih W, 2016, APPL ACOUST, V103, P129, DOI 10.1016/j.apacoust.2015.04.001; SPANOS GA, 1990, J AGR FOOD CHEM, V38, P1565, DOI 10.1021/jf00097a030; Tiwari BK, 2015, TRAC-TREND ANAL CHEM, V71, P100, DOI 10.1016/j.trac.2015.04.013; Upadhyay R, 2015, FOOD SCI BIOTECHNOL, V24, P1951, DOI 10.1007/s10068-015-0257-y; USDA, 2018, NAT NUTR DAT STAND R</t>
  </si>
  <si>
    <t>WOS:000497199600001</t>
  </si>
  <si>
    <t>Melatonin Inhibits Peroxide Production in Plant Mitochondria</t>
  </si>
  <si>
    <t>Butsanets, P. A.; Baik, A. S.; Shugaev, A. G.; Kuznetsov, Vl. V.</t>
  </si>
  <si>
    <t>The effect of melatonin on respiration and production (release) of hydrogen peroxide during succinate oxidation in mitochondria isolated from lupine cotyledons and epicotyls of pea seedlings was studied. It was shown for the first time that melatonin (10(-7)-10(-3) M) had a significant inhibitory effect on the production of peroxide by plant mitochondria, which was characterized by concentration dependence and species specificity. At the same time, melatonin (at a concentration of up to 100 mu M) had virtually no effect on mitochondrial respiration rate and respiratory control coefficient. The results confirm the antioxidant function of melatonin and indicate that it is involved in the regulation of ROS levels and maintenance of redox balance in plant mitochondria.</t>
  </si>
  <si>
    <t>DOKLADY BIOCHEMISTRY AND BIOPHYSICS</t>
  </si>
  <si>
    <t>10.1134/S1607672919060036</t>
  </si>
  <si>
    <t>Butsanets, P. A.</t>
  </si>
  <si>
    <t>METABOLIC-ACTIVITY; SALICYLIC-ACID</t>
  </si>
  <si>
    <t>[Butsanets, P. A.; Baik, A. S.; Shugaev, A. G.; Kuznetsov, Vl. V.] Russian Acad Sci, Timiryazev Inst Plant Physiol, Moscow 127276, Russia</t>
  </si>
  <si>
    <t>Shugaev, AG (corresponding author), Russian Acad Sci, Timiryazev Inst Plant Physiol, Moscow 127276, Russia.</t>
  </si>
  <si>
    <t>ag_shugaev@ippras.ru</t>
  </si>
  <si>
    <t>Andreyev AY, 2015, BIOCHEMISTRY-MOSCOW+, V80, P517, DOI 10.1134/S0006297915050028; Belt K, 2017, PLANT PHYSIOL, V173, P2029, DOI 10.1104/pp.16.00060; CHANCE B, 1956, ADV ENZYMOL REL S BI, V17, P65; Fan JB, 2018, INT J MOL SCI, V19, DOI 10.3390/ijms19051528; Generozova IP, 2009, RUSS J PLANT PHYSL+, V56, P38, DOI 10.1134/S1021443709010063; Huang SB, 2016, PLANT PHYSIOL, V171, P1551, DOI 10.1104/pp.16.00166; Lopez A, 2009, J PINEAL RES, V46, P188, DOI 10.1111/j.1600-079X.2008.00647.x; Miva S., 2014, FREE RADICAL BIO MED, V90, P173; Murphy MP, 2009, BIOCHEM J, V417, P1, DOI 10.1042/BJ20081386; Reiter RJ, 2018, MOLECULES, V23, DOI 10.3390/molecules23020509; Shugaev AG, 2014, RUSS J PLANT PHYSL+, V61, P520, DOI 10.1134/S1021443714040189; Tan DX, 2013, J PINEAL RES, V54, P127, DOI 10.1111/jpi.12026; Tan DX, 2019, MELATONIN RES, V2, P44, DOI [10.32794/nr11250011, DOI 10.32794/mr11250011]; Van Breusegem F, 2006, PLANT PHYSIOL, V141, P384, DOI 10.1104/pp.106.078295; Wang Y, 2018, FREE RADICAL BIO MED, V122, P28, DOI 10.1016/j.freeradbiomed.2018.03.031</t>
  </si>
  <si>
    <t>1607-6729</t>
  </si>
  <si>
    <t>1608-3091</t>
  </si>
  <si>
    <t>DOKL BIOCHEM BIOPHYS</t>
  </si>
  <si>
    <t>Dokl. Biochem. Biophys.</t>
  </si>
  <si>
    <t>WOS:000518180700003</t>
  </si>
  <si>
    <t>Optimization of pasteurized milk with soymilk powder and mulberry leaf tea based on melatonin, bioactive compounds and antioxidant activity using response surface methodology</t>
  </si>
  <si>
    <t>Sangsopha, Jintana; Moongngarm, Anuchita; Johns, Nutjaree Pratheepawanit; Grigg, Nigel Peter</t>
  </si>
  <si>
    <t>Melatonin is a natural hormone which regulates human circadian rhythms and is presented in milk at low concentrations. To improve melatonin concentration and amounts of bioactive compounds in pasteurized milk (PM), soymilk powder (SMP) and mulberry leaf tea (MLT) were added using mixture design response surface methodology (RSM) and levels of SMP, MLT and raw milk (RM) were optimized. PM containing 4.50% SMP, 4.50% MLT and 88.80% RM gave the highest chemical compositions, bioactive compounds and antioxidant activity. Mathematical models of chemical compositions, bioactive compounds and antioxidant activity showed significant differences, whereas sensory attributes were not significantly different in all modeled parameters. Optimum levels w - 3.90% SMP, 4.50% MLT and 89.40% RM. Verification of optimum proportions showed that experimental values of chemical compositions, bioactive compounds and antioxidant activity agreed with model predictions. Optimum PM contained melatonin (1.49 ng/mL), free tryptophan (0.26 mu g/mL), and total phenolic content (0.72 mg GAE/mL) with high antioxidant activity when assayed by DPPH, ABTS and FRAP. Results suggested that mixture design RSM has the potential to optimize SMP, MLT and RM levels to obtain PM with increased amounts of bioactive compounds and high melatonin content.</t>
  </si>
  <si>
    <t>10.1016/j.heliyon.2019.e02939</t>
  </si>
  <si>
    <t xml:space="preserve"> Grigg, Nigel Peter</t>
  </si>
  <si>
    <t>Food technology; Food processing; Food analysis; Food composition; Food chemistry; Nutrition; Consumer sensory research; Melatonin; Response surface methodology; Mixture design; Pasteurized milk; Sensory evaluation</t>
  </si>
  <si>
    <t>CAPACITY; SEROTONIN; PLANTS; SLEEP</t>
  </si>
  <si>
    <t>[Sangsopha, Jintana; Moongngarm, Anuchita] Mahasarakham Univ, Fac Technol, Dept Food Technol &amp; Nutr, Res Unit Nutr Hlth, Kuntarawichai Maha Sarak 44150, Thailand; [Johns, Nutjaree Pratheepawanit] Khon Kaen Univ, Fac Pharmaceut Sci, 123 Mittaparp Highway, Khon Kaen, Thailand; [Johns, Nutjaree Pratheepawanit] Khon Kaen Univ, Melatonin Res Grp, 123 Mittaparp Highway, Khon Kaen, Thailand; [Grigg, Nigel Peter] Massey Univ, Sch Food &amp; Adv Technol, Private Bag 11 222, Palmerston North 4442, New Zealand</t>
  </si>
  <si>
    <t>Moongngarm, A (corresponding author), Mahasarakham Univ, Fac Technol, Dept Food Technol &amp; Nutr, Res Unit Nutr Hlth, Kuntarawichai Maha Sarak 44150, Thailand.</t>
  </si>
  <si>
    <t>Grigg, Nigel P/B-6922-2008</t>
  </si>
  <si>
    <t>Grigg, Nigel P/0000-0003-0960-193X; Moongngarm, Anuchita/0000-0001-8852-9512</t>
  </si>
  <si>
    <t>Aguilera Y, 2015, FOOD CHEM, V170, P203, DOI 10.1016/j.foodchem.2014.08.071; ALYAQOUBI S, 2014, INT J CHEMTECH RES, V6, P3091; Arnao MB, 2006, PLANT SIGNAL BEHAV, V1, P89, DOI 10.4161/psb.1.3.2640; Benzie IFF, 1996, ANAL BIOCHEM, V239, P70, DOI 10.1006/abio.1996.0292; BRAND-WILLIAMS W, 1995, FOOD SCI TECHNOL-LEB, V28, P25; Bravo R, 2013, AGE, V35, P1277, DOI 10.1007/s11357-012-9419-5; Cao J, 2006, J CHROMATOGR A, V1134, P333, DOI 10.1016/j.chroma.2006.09.079; Chen J, 2003, INT DAIRY J, V13, P927, DOI 10.1016/S0958-6946(03)00139-0; Gad AS, 2010, INT J DAIRY TECHNOL, V63, P349, DOI 10.1111/j.1471-0307.2010.00585.x; HATTORI A, 1995, BIOCHEM MOL BIOL INT, V35, P627; Howatson G, 2012, EUR J NUTR, V51, P909, DOI 10.1007/s00394-011-0263-7; Rodriguez-Naranjo MI, 2012, J FOOD COMPOS ANAL, V28, P16, DOI 10.1016/j.jfca.2012.07.001; Ismail M.M., 2017, J BIOTECHNOL RES, V3, P56; Jiang SS, 2013, FOODS, V2, P198, DOI 10.3390/foods2020198; Karunanithi D, 2014, J FOOD SCI TECH MYS, V51, P805, DOI 10.1007/s13197-013-1221-6; Kpodo F.M., 2013, INT FOOD RES J, V20; LERNER AB, 1958, J AM CHEM SOC, V80, P2587, DOI 10.1021/ja01543a060; Manchester LC, 2000, LIFE SCI, V67, P3023, DOI 10.1016/S0024-3205(00)00896-1; Marsanasco M, 2015, J FOOD ENG, V166, P55, DOI 10.1016/j.jfoodeng.2015.05.007; Monika Saxena, 2013, International Journal of ChemTech Research, V5, P2804; Murch SJ, 2002, IN VITRO CELL DEV-PL, V38, P531, DOI 10.1079/IVP2002333; Peleg H, 1999, J SCI FOOD AGR, V79, P1123, DOI 10.1002/(SICI)1097-0010(199906)79:8&lt;1123::AID-JSFA336&gt;3.3.CO;2-4; Pothinuch P, 2011, FOOD CHEM, V128, P415, DOI 10.1016/j.foodchem.2011.03.045; Re R, 1999, FREE RADICAL BIO MED, V26, P1231, DOI 10.1016/S0891-5849(98)00315-3; Rodriguez C, 2004, J PINEAL RES, V36, P1, DOI 10.1046/j.1600-079X.2003.00092.x; Saetan P., 2016, FUNCT FOODS HLTH DIS; Sawale PD, 2015, J FOOD SCI TECH MYS, V52, P1089, DOI 10.1007/s13197-013-1067-y; Shokery ES, 2017, J ADV DAIRY RES, V5, P2, DOI DOI 10.4172/2329-888X.1000179; Singleton VL, 1999, METHOD ENZYMOL, V299, P152; Tan Dun-Xian, 2002, Current Topics in Medicinal Chemistry, V2, P181, DOI 10.2174/1568026023394443; Tyug TS, 2010, FOOD CHEM, V123, P583, DOI 10.1016/j.foodchem.2010.04.074; Wegrzyn TF, 2008, FOOD CHEM, V109, P310, DOI 10.1016/j.foodchem.2007.12.034</t>
  </si>
  <si>
    <t>WOS:000500530100166</t>
  </si>
  <si>
    <t>Melatonin acts synergistically with auxin to promote lateral root development through fine tuning auxin transport in Arabidopsis thaliana</t>
  </si>
  <si>
    <t>Ren, Shuxin; Rutto, Laban; Katuuramu, Dennis</t>
  </si>
  <si>
    <t>Melatonin (N-acetyl-5-methoxytryptamine) plays important roles in plant developmental growth, especially in root architecture. The similarity in both chemical structure and biosynthetic pathway suggests a potential linkage between melatonin and auxin signaling. However the molecular mechanism regulating this melatonin-mediated root architecture changes is not yet elucidated. In the present study, we re-analyzed previously conducted transcriptome data and identified 16 auxin-related genes whose expression patterns were altered by treatment with melatonin. Several of these genes encoding important auxin transporters or strongly affecting auxin transport were significantly down regulated. In wild type Arabidopsis, Melatonin inhibited both primary root growth and hypocotyl elongation, but enhanced lateral root development in a dose dependent manner. However, the lateral-root-promoting role of melatonin was abolished when each individual null mutant affecting auxin transport including pin5, wag1, tt4 and tt5, was examined. Furthermore, melatonin acts synergistically with auxin to promote lateral root development in wild type Arabidopsis, but such synergistic effects were absent in knockout mutants of individual auxin transport related genes examined. These results strongly suggest that melatonin enhances lateral root development through regulation of auxin distribution via modulation of auxin transport. A working model is proposed to explain how melatonin and auxin act together to promote lateral root development. The present study deepens our understanding of the relationship between melatonin and auxin signaling in plant species.</t>
  </si>
  <si>
    <t>10.1371/journal.pone.0221687</t>
  </si>
  <si>
    <t>Ren, Shuxin</t>
  </si>
  <si>
    <t xml:space="preserve"> Katuuramu, Dennis</t>
  </si>
  <si>
    <t>OF-FUNCTION MUTATION; ADVENTITIOUS-ROOT; EXOGENOUS MELATONIN; IN-VIVO; PROTEIN; STRESS; GROWTH; RICE; EXPRESSION; REGENERATION</t>
  </si>
  <si>
    <t>[Ren, Shuxin; Rutto, Laban; Katuuramu, Dennis] Virginia State Univ, Agr Res Stn, Petersburg, VA 23806 USA</t>
  </si>
  <si>
    <t>Ren, SX (corresponding author), Virginia State Univ, Agr Res Stn, Petersburg, VA 23806 USA.</t>
  </si>
  <si>
    <t>sren@vsu.edu</t>
  </si>
  <si>
    <t>Armengot L, 2016, PLOS ONE, V11, DOI 10.1371/journal.pone.0157168; Arnao MB, 2018, ANN BOT-LONDON, V121, P195, DOI 10.1093/aob/mcx114; Arnao MB, 2017, ACTA PHYSIOL PLANT, V39, DOI 10.1007/s11738-017-2428-3; Arnao MB, 2007, J PINEAL RES, V42, P147, DOI 10.1111/j.1600-079X.2006.00396.x; Arnao MB, 2006, PLANT SIGNAL BEHAV, V1, P89, DOI 10.4161/psb.1.3.2640; Arnao MB, 2019, TRENDS PLANT SCI, V24, P38, DOI 10.1016/j.tplants.2018.10.010; Arnao MB, 2015, J PINEAL RES, V59, P133, DOI 10.1111/jpi.12253; Arnao MB, 2014, TRENDS PLANT SCI, V19, P789, DOI 10.1016/j.tplants.2014.07.006; Back K, 2016, J PINEAL RES, V61, P426, DOI 10.1111/jpi.12364; Bajwa VS, 2014, J PINEAL RES, V56, P238, DOI 10.1111/jpi.12115; Barbez E, 2012, NATURE, V485, P119, DOI 10.1038/nature11001; Brown DE, 2001, PLANT PHYSIOL, V126, P524, DOI 10.1104/pp.126.2.524; Buer CS, 2009, J EXP BOT, V60, P751, DOI 10.1093/jxb/ern323; Buer CS, 2004, PLANT CELL, V16, P1191, DOI 10.1105/tpc.020313; Byeon Y, 2014, J PINEAL RES, V56, P189, DOI 10.1111/jpi.12111; Byeon Y, 2012, J PINEAL RES, V53, P107, DOI 10.1111/j.1600-079X.2012.00976.x; Cain CC, 1997, PLANT MOL BIOL, V35, P377, DOI 10.1023/A:1005846620791; Carrillo-Vico A, 2013, INT J MOL SCI, V14, P8638, DOI 10.3390/ijms14048638; Chen Q, 2009, J PLANT PHYSIOL, V166, P324, DOI 10.1016/j.jplph.2008.06.002; Christensen SK, 2000, CELL, V100, P469, DOI 10.1016/S0092-8674(00)80682-0; DeLong A, 2002, PLANT MOL BIOL, V49, P285, DOI 10.1023/A:1015246828230; Dindas J, 2018, NAT COMMUN, V9, DOI 10.1038/s41467-018-03582-5; DUBBELS R, 1995, J PINEAL RES, V18, P28, DOI 10.1111/j.1600-079X.1995.tb00136.x; Fukaki H, 2002, PLANT J, V29, P153, DOI 10.1046/j.0960-7412.2001.01201.x; Gao SP, 2014, PLANT PHYSIOL, V165, P1035, DOI 10.1104/pp.114.238584; Han QH, 2017, FRONT PLANT SCI, V8, DOI 10.3389/fpls.2017.00785; Hardeland R, 2012, J PINEAL RES, V52, P139, DOI 10.1111/j.1600-079X.2011.00934.x; HATTORI A, 1995, BIOCHEM MOL BIOL INT, V35, P627; Hernandez-Ruiz J, 2005, J PINEAL RES, V39, P137, DOI 10.1111/j.1600-079X.2005.00226.x; Inukai Y, 2005, PLANT CELL, V17, P1387, DOI 10.1105/tpc.105.030981; Kim M, 2016, J PLANT PHYSIOL, V190, P67, DOI 10.1016/j.jplph.2015.11.009; Korkmaz A, 2017, J AGR SCI-TARIM BILI, V23, P167; Kostopoulou Z, 2015, PLANT PHYSIOL BIOCH, V86, P155, DOI 10.1016/j.plaphy.2014.11.021; Koyama FC, 2013, J EUKARYOT MICROBIOL, V60, P646, DOI 10.1111/jeu.12080; Krecek P, 2009, GENOME BIOL, V10, DOI 10.1186/gb-2009-10-12-249; Lavenus J, 2013, TRENDS PLANT SCI, V18, P455, DOI 10.1016/j.tplants.2013.04.006; LERNER AB, 1958, J AM CHEM SOC, V80, P2587, DOI 10.1021/ja01543a060; Li C, 2016, J PINEAL RES, V61, P218, DOI 10.1111/jpi.12342; Liang CZ, 2017, FRONT PLANT SCI, V8, DOI 10.3389/fpls.2017.00134; Liu HJ, 2005, PLANT J, V43, P47, DOI 10.1111/j.1365-313X.2005.02434.x; Liu N, 2015, SCI HORTIC-AMSTERDAM, V181, P18, DOI 10.1016/j.scienta.2014.10.049; Liu SP, 2009, CELL RES, V19, P1110, DOI 10.1038/cr.2009.70; Livak KJ, 2001, METHODS, V25, P402, DOI 10.1006/meth.2001.1262; Maloney GS, 2014, PLANT PHYSIOL, V166, P614, DOI 10.1104/pp.114.240507; Michniewicz M, 2007, CELL, V130, P1044, DOI 10.1016/j.cell.2007.07.033; Middleton AM, 2018, CELL REP, V22, P3044, DOI 10.1016/j.celrep.2018.02.074; Mravec J, 2009, NATURE, V459, P1136, DOI 10.1038/nature08066; Mukherjee S, 2014, PHYSIOL PLANTARUM, V152, P714, DOI 10.1111/ppl.12218; Overvoorde P, 2010, CSH PERSPECT BIOL, V2, DOI 10.1101/cshperspect.a001537; Pandi-Perumal SR, 2008, NAT CLIN PRACT NEURO, V4, P436, DOI 10.1038/ncpneuro0847; Pape C, 2006, J PINEAL RES, V41, P157, DOI 10.1111/j.1600-079X.2006.00348.x; Park S, 2012, J PINEAL RES, V53, P385, DOI 10.1111/j.1600-079X.2012.01008.x; Park WJ, 2011, J PLANT BIOL, V54, P143, DOI 10.1007/s12374-011-9159-6; Peer WA, 2004, PLANT CELL, V16, P1898, DOI 10.1105/tpc.021501; Peer WA, 2007, TRENDS PLANT SCI, V12, P556, DOI 10.1016/j.tplants.2007.10.003; Pelagio-Flores R, 2012, J PINEAL RES, V53, P279, DOI 10.1111/j.1600-079X.2012.00996.x; Posmyk MM, 2009, J PINEAL RES, V46, P214, DOI 10.1111/j.1600-079X.2008.00652.x; Rashotte AM, 2001, PLANT CELL, V13, P1683, DOI 10.1105/tpc.13.7.1683; Ren SX, 2004, PLANT CELL, V16, P2910, DOI 10.1105/tpc.104.025072; Rogg LE, 2001, PLANT CELL, V13, P465, DOI 10.1105/tpc.13.3.465; Santner AA, 2006, PLANT J, V45, P752, DOI 10.1111/j.1365-313X.2005.02641.x; Sarropoulou V, 2012, PLANT PHYSIOL BIOCH, V61, P162, DOI 10.1016/j.plaphy.2012.10.001; Sarropoulou VN, 2012, J PINEAL RES, V52, P38, DOI 10.1111/j.1600-079X.2011.00914.x; Sarrou E, 2014, TURK J BOT, V38, P293, DOI 10.3906/bot-1302-55; Shi HT, 2015, J EXP BOT, V66, P681, DOI 10.1093/jxb/eru373; Shi HT, 2015, J PINEAL RES, V58, P26, DOI 10.1111/jpi.12188; SHIRLEY BW, 1992, PLANT CELL, V4, P333, DOI 10.1105/tpc.4.3.333; Tan DX, 2015, MOLECULES, V20, P18886, DOI 10.3390/molecules201018886; Tan DX, 2013, J PINEAL RES, V54, P127, DOI 10.1111/jpi.12026; Tan DX, 2019, MELATONIN RES, V2, P44, DOI [10.32794/nr11250011, DOI 10.32794/mr11250011]; Tatematsu K, 2004, PLANT CELL, V16, P379, DOI 10.1105/tpc.018630; Tian Q, 1999, DEVELOPMENT, V126, P711; Tuomi T, 2016, CELL METAB, V23, P1067, DOI 10.1016/j.cmet.2016.04.009; Uehara T, 2008, PLANT CELL PHYSIOL, V49, P1025, DOI 10.1093/pcp/pcn079; Wang L, 2017, J PINEAL RES, V63, DOI 10.1111/jpi.12429; Wang L, 2014, J PINEAL RES, V56, P134, DOI 10.1111/jpi.12105; Wang QN, 2016, FRONT PLANT SCI, V7, DOI 10.3389/fpls.2016.01882; Wasson AP, 2006, PLANT CELL, V18, P1617, DOI 10.1105/tpc.105.038232; Weeda S, 2014, PLOS ONE, V9, DOI 10.1371/journal.pone.0093462; Wei J, 2018, J PINEAL RES, V65, DOI 10.1111/jpi.12500; Wei X, 2001, BIOPHYS J, V84, P1317; Wen D, 2016, FRONT PLANT SCI, V7, DOI 10.3389/fpls.2016.00718; Yang XQ, 2004, PLANT J, V40, P772, DOI 10.1111/j.1365-313X.2004.02254.x; Zhang N, 2015, J EXP BOT, V66, P647, DOI 10.1093/jxb/eru336; Zhang N, 2014, J PINEAL RES, V56, P39, DOI 10.1111/jpi.12095; Zhang N, 2013, J PINEAL RES, V54, P15, DOI 10.1111/j.1600-079X.2012.01015.x; Zhang RM, 2017, J PINEAL RES, V62, DOI 10.1111/jpi.12403; Zhao YD, 2012, MOL PLANT, V5, P334, DOI 10.1093/mp/ssr104; Zourelidou M, 2014, ELIFE, V3, DOI 10.7554/eLife.02860; Zuo BX, 2014, J PINEAL RES, V57, P408, DOI 10.1111/jpi.12180</t>
  </si>
  <si>
    <t>WOS:000485052300044</t>
  </si>
  <si>
    <t>Characterization of the complete chloroplast genome of Glycyrrhiza uralensis (Leguminosae), a traditional Chinese medicine</t>
  </si>
  <si>
    <t>Jia, Guolun; Li, Peng; Zhu, Qiang; Peng, Li</t>
  </si>
  <si>
    <t>Glycyrrhiza uralensis is a tradational Chinese medicine of Leguminosae, which contains many chemicals, such as glycyrrhizin, liquiritin glycyrol, melatonin (N-acetyl-5-methoxy tryptamine), glycyrrhizol A, glycyrrhizol B and four known isoflavonoids (5-O-methylglycryol, isoglycyrol, 6,8-diisoprenyl-5,7,4 '-trihydroxy isoflavone, gancaonin). Illumina paired-end reads data was used to assemble the complete chloroplast (cp) genome. About 15,445,866 raw Paired-End Reads and the length distribution in 127,702 bp (GC content accounts for 34.3%). Eight PCG genes and six tRNA genes possess a single intron, while ycf3 has a couple of introns. Based on the concatenated coding sequences of cp PCGs, the phylogenetic analysis showed that Glycyrrhiza uralensis and Glycyrrhiza inflata (MH321931) are closely related to each other within the family Leguminosae.</t>
  </si>
  <si>
    <t>MITOCHONDRIAL DNA PART B-RESOURCES</t>
  </si>
  <si>
    <t>10.1080/23802359.2019.1666050</t>
  </si>
  <si>
    <t>Jia, Guolun</t>
  </si>
  <si>
    <t xml:space="preserve"> Peng, Li</t>
  </si>
  <si>
    <t>Glycyrrhiza uralensis; Leguminosae; chloroplast genome; Illumina sequencing; phylogenetic analysis</t>
  </si>
  <si>
    <t>PLANT</t>
  </si>
  <si>
    <t>[Jia, Guolun] Northwest Univ, Xian, Shaanxi, Peoples R China; [Jia, Guolun; Zhu, Qiang] Ningxia Forestry Int, State Key Lab Seeding Bioengn, Yinchuan 750004, Ningxia, Peoples R China; [Li, Peng] Xian Int Univ, Xian, Shaanxi, Peoples R China; [Peng, Li] Ningxia Univ, Sch Life Sci, Minist Educ Protect &amp; Utilizat Special Biol Resou, Key Lab, Yinchuan, Peoples R China</t>
  </si>
  <si>
    <t>Zhu, Q (corresponding author), Ningxia Forestry Int, State Key Lab Seeding Bioengn, Yinchuan 750004, Ningxia, Peoples R China.</t>
  </si>
  <si>
    <t>qzhu2008@163.com</t>
  </si>
  <si>
    <t>Afreen F, 2006, J PINEAL RES, V41, P108, DOI 10.1111/j.1600-079X.2006.00337.x; An EJ, 2018, BIOCHIP J, V12, P75, DOI 10.1007/s13206-017-2110-2; Doyle J. L. ., 1987, PHYTOCHEMISTRY B, V19, P11, DOI DOI 10.2307/4119796; Hahn C, 2013, NUCLEIC ACIDS RES, V41, DOI 10.1093/nar/gkt371; He J, 2006, J NAT PROD, V69, P121, DOI 10.1021/np058069d; Kumar S, 2016, MOL BIOL EVOL, V33, P1870, DOI [10.1093/molbev/msw054, 10.1093/molbev/msv279]; Lee HL, 2007, MOL BIOL EVOL, V24, P1161, DOI 10.1093/molbev/msm036; Lohse M, 2013, NUCLEIC ACIDS RES, V41, pW575, DOI 10.1093/nar/gkt289; WOLFE KH, 1992, J MOL EVOL, V35, P304, DOI 10.1007/BF00161168; Xie W, 2019, PLANT SOIL, V439, P243, DOI 10.1007/s11104-018-3861-9; Zhang XY, 2018, J PHARMACOL SCI, V137, P324, DOI 10.1016/j.jphs.2018.03.006</t>
  </si>
  <si>
    <t>2380-2359</t>
  </si>
  <si>
    <t>MITOCHONDRIAL DNA B</t>
  </si>
  <si>
    <t>Mitochondrial DNA Part B-Resour.</t>
  </si>
  <si>
    <t>WOS:000486471000001</t>
  </si>
  <si>
    <t>Amelioration of heat stress during reproductive stage in rice by melatonin</t>
  </si>
  <si>
    <t>Barman, Dipankar; Ghimire, O. P.; Chinnusamy, V.; Kumar, R. R.; Arora, Ajay</t>
  </si>
  <si>
    <t>Melatonin is a low molecular weight hormone found in mammals and a natural bio-stimulating molecule in all living organisms from prokaryotes to eukaryotes. In plants melatonin plays an important role as a growth regulator and a stress buffering agent but its role under heat stress in rice reproductive stage remains undetermined. In the present study we have identified melatonin's role to alleviate heat stress mediated damages to photosynthesis system and chlorophyll damage in two contrasting genotypes for heat stress tolerance. High temperature stress was given at anthesis and the treatment of melatonin was applied as foliar spray. We observed that melatonin treatment significantly increased chlorophyll content under heat stress compared to mock treated plants. Further, our studies on photosynthetic traits gave an insight to melatonin mediated improvements on photosynthesis rate across all the treatments but more significantly in the thermo-sensitive genotype. Improved photosynthesis rate and chlorophyll content might be due to direct antioxidant scavenging and improved antioxidative system. All these findings show that melatonin has a potential role to develop crop varieties with higher stress tolerance capacity.</t>
  </si>
  <si>
    <t>INDIAN JOURNAL OF AGRICULTURAL SCIENCES</t>
  </si>
  <si>
    <t>Barman, Dipankar</t>
  </si>
  <si>
    <t xml:space="preserve"> Arora, Ajay</t>
  </si>
  <si>
    <t>Effects of Melatonin on Colchicine-Treated PLBs of Dendrobium sonia-28 Orchid</t>
  </si>
  <si>
    <t>Lim, M. S.; Antony, J. J. J.; Islam, S. M. Shahinul; Suhana, Z.; Sreeramanan, S.</t>
  </si>
  <si>
    <t>Dendrobium hybrid orchid is popular in orchid commercial industry due to its short life cycle and ability to produce various types of flower colours. This study was conducted to identify the morphological, biochemical and scanning electron microscopy (SEM) analysis in the Dendrobium sonia-28 orchid plants. In this study, 0.05 and 0.075 % of colchicine-treated Dendrobium sonia-28 (4-week-old culture) protocorm-like bodies (PLBs) were treated in different concentrations of melatonin (MEL) posttreatments (0, 0.05, 0.1, 0.5, 1, 5 and 10 mu M). Morphological parameters such as number of shoots, growth index and number of PLBs were determined. In the 0.05 and 0.075 % of colchicine-treated PLBs which were posttreated with 0.05 mu M MEL resulted in the highest value of the morphological parameters tested based on the number of shoots (84.5 and 96.67), growth index (16.94 and 12.15) and number of PLBs (126.5 and 162.33), respectively. SEM analysis of the 0.05 mu M MEL posttreatment on both the colchicine-treated regenerated PLBs showed irregular cell lineages, and some damages occurred on the stomata. This condition might be due to the effect of plasmolyzing occurred in the cell causing irregular cell lineages.</t>
  </si>
  <si>
    <t>APPLIED BIOCHEMISTRY AND BIOTECHNOLOGY</t>
  </si>
  <si>
    <t>10.1007/s12010-016-2196-3</t>
  </si>
  <si>
    <t>Lim, M. S.</t>
  </si>
  <si>
    <t xml:space="preserve"> Sreeramanan, S.</t>
  </si>
  <si>
    <t>Dendrobium sonia-28; Protocorm-like bodies; Melatonin; Scanning electron microscopy</t>
  </si>
  <si>
    <t>RADICAL-SCAVENGING ACTIVITY; CUCUMIS-SATIVUS L.; IN-VITRO; SEED-GERMINATION; STRESS TOLERANCE; HARDERIAN-GLAND; BRASSICA-NAPUS; WATER-STRESS; INDUCTION; PROLINE</t>
  </si>
  <si>
    <t>[Lim, M. S.; Antony, J. J. J.; Suhana, Z.; Sreeramanan, S.] Univ Sains Malaysia, Sch Biol Sci, Georgetown 11800, Penang, Malaysia; [Islam, S. M. Shahinul] Rajshahi Univ, Inst Biol Sci, Plant Genet Engn Lab, Rajshahi, Bangladesh</t>
  </si>
  <si>
    <t>Sreeramanan, S (corresponding author), Univ Sains Malaysia, Sch Biol Sci, Georgetown 11800, Penang, Malaysia.</t>
  </si>
  <si>
    <t>sreeramanan@gmail.com</t>
  </si>
  <si>
    <t>Subramaniam, Sreeramanan Sree/I-1130-2012</t>
  </si>
  <si>
    <t>Subramaniam, Sreeramanan Sree/0000-0003-4392-285X</t>
  </si>
  <si>
    <t>Adaniya S, 2001, SCI HORTIC-AMSTERDAM, V88, P277, DOI 10.1016/S0304-4238(00)00212-0; Antony JJJ, 2011, AUST J CROP SCI, V5, P1557; Arnao MB, 2009, J PINEAL RES, V46, P58, DOI 10.1111/j.1600-079X.2008.00625.x; BATES LS, 1973, PLANT SOIL, V39, P205, DOI 10.1007/BF00018060; BLEISS W, 1993, PHYSIOL PLANTARUM, V88, P541, DOI 10.1111/j.1399-3054.1993.tb01369.x; Brzezinski Amnon, 1997, New England Journal of Medicine, V336, P186; Cano A, 2003, ANAL BIOANAL CHEM, V376, P33, DOI 10.1007/s00216-003-1848-7; Chase M.W., 2003, ORCHID CONSERVATION, P69; Cribb PJ, 2003, ORCHID CONSERVATION, P1; Dressler R. L, 1981, ORCHIDS NATURAL HIST, P283; Galano A, 2013, J PINEAL RES, V54, P245, DOI 10.1111/jpi.12010; Govaerts R., 2006, WORLD CHECKLIST MONO; HARBORNE J B, 1973, P278; Hardeland R, 2011, PROG NEUROBIOL, V93, P350, DOI 10.1016/j.pneurobio.2010.12.004; Hernandez-Ruiz J, 2004, PLANTA, V220, P140, DOI 10.1007/s00425-004-1317-3; Jun Y. E., 2016, ACTA PHYSIOL PLANT, V38, P48; Kishor PBK, 2005, CURR SCI INDIA, V88, P424; Kolodziejczyk I, 2016, ACTA PHYSIOL PLANT, V38, DOI 10.1007/s11738-016-2166-y; LERNER AB, 1958, J AM CHEM SOC, V80, P2587, DOI 10.1021/ja01543a060; Liu JL, 2015, PLANT GROWTH REGUL, V77, P317, DOI 10.1007/s10725-015-0066-6; MURASHIGE T, 1962, PHYSIOL PLANTARUM, V15, P473, DOI 10.1111/j.1399-3054.1962.tb08052.x; OLCESE J, 1989, COMP BIOCHEM PHYS A, V93, P655, DOI 10.1016/0300-9629(89)90480-5; Olcese J., 2000, MELATONIN 4 DECADES, P181; Omidbaigi R, 2010, INT J PLANT PROD, V4, P87; Park WJ, 2011, J PLANT BIOL, V54, P143, DOI 10.1007/s12374-011-9159-6; Posmyk MM, 2009, J PINEAL RES, V46, P214, DOI 10.1111/j.1600-079X.2008.00652.x; Predieri S, 2001, PLANT CELL TISS ORG, V64, P185, DOI 10.1023/A:1010623203554; Reiter R. J., 2006, WORLD REV NUTR DIET, V97, P211; Reiter RJ, 2002, ANN NY ACAD SCI, V957, P341, DOI 10.1111/j.1749-6632.2002.tb02938.x; Reiter Russel J., 2002, Current Medicinal Chemistry - Central Nervous System Agents, V2, P45, DOI 10.2174/1568015024606583; RODRIGUEZ C, 1994, ENDOCRINE, V2, P863; Roy AT, 2001, PLANT CELL REP, V20, P489, DOI 10.1007/s002990100364; Sarropoulou VN, 2012, J PINEAL RES, V52, P38, DOI 10.1111/j.1600-079X.2011.00914.x; Sikora Per, 2011, Int J Plant Genomics, V2011, P314829, DOI 10.1155/2011/314829; SMIRNOFF N, 1989, PHYTOCHEMISTRY, V28, P1057, DOI 10.1016/0031-9422(89)80182-7; Szabados L, 2010, TRENDS PLANT SCI, V15, P89, DOI 10.1016/j.tplants.2009.11.009; Tan DX, 2003, J PINEAL RES, V34, P249, DOI 10.1034/j.1600-079X.2003.00037.x; Teixeira A, 2003, J PINEAL RES, V35, P262, DOI 10.1034/j.1600-079X.2003.00085.x; Thao NTP, 2003, PLANT CELL TISS ORG, V72, P19, DOI 10.1023/A:1021292928295; TROLL W, 1955, J BIOL CHEM, V215, P655; Verbruggen N, 2008, AMINO ACIDS, V35, P753, DOI 10.1007/s00726-008-0061-6; Weber S, 2005, PLANT BREEDING, V124, P511, DOI 10.1111/j.1439-0523.2005.01114.x; Whistler R. L., 1962, METHODS CARBOHYDRATE, P79; You XL, 2006, PROTOPLASMA, V227, P105, DOI 10.1007/s00709-006-0149-3; YU HS, 1992, MELATONIN BIOSYNTHES; ZAMAN Z, 1973, BIOCHEM J, V135, P257, DOI 10.1042/bj1350257; Zhang N, 2013, J PINEAL RES, V54, P15, DOI 10.1111/j.1600-079X.2012.01015.x; Zhao Y, 2011, J PINEAL RES, V50, P83, DOI 10.1111/j.1600-079X.2010.00817.x; Zhou WJ, 2002, PLANT GROWTH REGUL, V37, P185, DOI 10.1023/A:1020561201125</t>
  </si>
  <si>
    <t>HUMANA PRESS INC</t>
  </si>
  <si>
    <t>TOTOWA</t>
  </si>
  <si>
    <t>0273-2289</t>
  </si>
  <si>
    <t>1559-0291</t>
  </si>
  <si>
    <t>APPL BIOCHEM BIOTECH</t>
  </si>
  <si>
    <t>Appl. Biochem. Biotechnol.</t>
  </si>
  <si>
    <t>WOS:000392488300002</t>
  </si>
  <si>
    <t>WoS ID</t>
  </si>
  <si>
    <t>PubMedID</t>
  </si>
  <si>
    <t>SUM</t>
  </si>
  <si>
    <t>Authorship</t>
  </si>
  <si>
    <t xml:space="preserve">Melatonin Discovery </t>
  </si>
  <si>
    <t>Treatment types</t>
  </si>
  <si>
    <t>OMICS studies</t>
  </si>
  <si>
    <t>Study Type</t>
  </si>
  <si>
    <t>Method</t>
  </si>
  <si>
    <t>Citation Summary</t>
  </si>
  <si>
    <t>Author Full Name</t>
  </si>
  <si>
    <t>author keywords</t>
  </si>
  <si>
    <t>Index keywords</t>
  </si>
  <si>
    <t>Corresponding author address</t>
  </si>
  <si>
    <t>Corresponding author email</t>
  </si>
  <si>
    <t>All author addresses</t>
  </si>
  <si>
    <t>ORCID</t>
  </si>
  <si>
    <t>WoS ResearcherID</t>
  </si>
  <si>
    <t>Number of Refs Cited</t>
  </si>
  <si>
    <t>Total Times Cited</t>
  </si>
  <si>
    <t>Usage count last 180 days</t>
  </si>
  <si>
    <t>Usage count since 2013</t>
  </si>
  <si>
    <t>Publisher</t>
  </si>
  <si>
    <t>Publisher City</t>
  </si>
  <si>
    <t>ISSN</t>
  </si>
  <si>
    <t>eISSN</t>
  </si>
  <si>
    <t>29 Character Source Abbreviation</t>
  </si>
  <si>
    <t>Journal Abbreviation</t>
  </si>
  <si>
    <t>Publication Month</t>
  </si>
  <si>
    <t>volume</t>
  </si>
  <si>
    <t>issue</t>
  </si>
  <si>
    <t>beginning page</t>
  </si>
  <si>
    <t>end page</t>
  </si>
  <si>
    <t>page count</t>
  </si>
  <si>
    <t>WoS Categories</t>
  </si>
  <si>
    <t>Research Areas</t>
  </si>
  <si>
    <t>MELATONIN RESEARCH</t>
  </si>
  <si>
    <t>Melatonin plays a pivotal role in conferring tolerance against endoplasmic reticulum stress via mitogen-activated protein kinases and bZIP60 in Arabidopsis thaliana</t>
  </si>
  <si>
    <t xml:space="preserve">10.32794/mr11250006 </t>
  </si>
  <si>
    <t xml:space="preserve">1. Reiter RJ, Rosales-Corral S, Tan DX, Jou MJ, Galano A, Xu B (2017) Melatonin as a mitochondria-targeted antioxidant: one of evolution’s best ideas. Cell Mol. Life Sci. 74: 3863-3881.
2. Byeon Y, Lee K, Park YI, Park S, Back K (2013) Molecular cloning and functional analysis of serotonin N-acetyltransferase from the cyanobacterium Synechocystis sp. PCC 6803. J. Pineal Res. 55: 371-376.
3. Kobylińska A, Reiter RJ, Posmyk MM (2017) Melatonin protects cultured tobacco cells against lead-induced cell death via inhibition of cytochrome C translocation. Front. Plant Sci. 8: 1560.
4. Lee K, Back K (2017) Overexpression of rice serotonin N-acetyltransferase 1 in transgenic rice plants confers resistance to cadmium and senescence and increases grain yield. J. Pineal Res. 62: e12392.
5. Hwang OJ, Back K (2018) Melatonin is involved in skotomorphogenesis by regulating brassinosteroid biosynthesis in plants. J. Pineal Res. 65: e12495.
6. Lee HY, Byeon Y, Tan DX, Reiter RJ, Back K (2015) Arabidopsis serotonin N-acetyltransferase knockout plants exhibit decreased melatonin and salicylic acid levels resulting in susceptibility to an avirulent pathogen. J. Pineal Res. 58: 291-299.
7. Wang Y, Reiter RJ, Chan Z (2018) Phytomelatonin: a universal abiotic stress regulator. J. Exp. Bot. 69: 963-974.
8. Zhang S, Liu S, Zhang J, Reiter RJ, Wang Y, Qiu D, Luo X, Khalid AR, Wang H, Feng L, Lin Z, Ren M (2018) Synergistic anti-oomycete effect of melatonin with a biofungicide against oomycetic black shank disease. J. Pineal Re.s 65: e12492.
9. Zheng X, Tan DX, Allan AC, Zuo B, Zhao Y, Reiter RJ, Wang L, Wang Z, Guo Y, Zhou J, Shan D, Li Q, Han Z, Kong J (2017) Chloroplastic biosynthesis of melatonin and its involvement in protection of plants from salt stress. Sci. Rep. 7: 41236.
10. Chen YE, Mao JJ, Sun LQ, Huang B, Ding CB, Gu Y, Liao JQ, Hu C, Zhang ZW, Yuan S, Yuan M (2018) Exogenous melatonin enhances salt stress tolerance in maize seedlings by improving antioxidant and photosynthetic capacity. Physiol. Plant 164: 349-363.
11. Zhang J, Shi Y, Zhang X, Du H, Xu B, Huang B (2017) Melatonin suppression of heat-induced leaf senescence involves changes in abscisic acid and cytokinin biosynthesis and signaling pathways in perennial ryegrass (Lolium perenne L.). Environ. Exp. Bot. 138: 36-45.
12. Qi ZY, Wang KX, Yan MY, Kanwar MK, Li DY, Wijaya L, Alyemeni MN, Ahmad P, Zhou J (2018) Melatonin alleviates high temperature-induced pollen abortion in Solanum lycopersicum. Molecules 23: 386.
13. Li H, Chang J, Zheng J, Dong Y, Liu Q, Yang X, Wei C, Zhang Y, Ma J, Zhang X (2017) Local melatonin application induces cold tolerance in distant organs of Citrullus lanatus L. via long distance transport. Sci. Rep. 7: 40858.
14. Ding F, Wang M, Liu B, Zhang S (2017) Exogenous melatonin mitigates photoinhibition by accelerating non-photochemical quenching in tomato seedlings exposed to moderate light during chilling. Front. Plant Sci. 8: 244.
15. Gong B, Yan Y, Wen D, Shi Q (2017) Hydrogen peroxide produced by NADPH oxidase: a novel downstream signaling pathway in melatonin-induced stress tolerance in Solanum lycopersicum. Physiol. Plant 160: 396-409.
16. Wang L, Feng C, Zheng X, Guo Y, Zhou F, Shan D, Liu X, Kong J (2017) Plant mitochondria synthesize melatonin and enhance the tolerance of plants to drought stress. J. Pineal Res. 63: e12429.
17. Zhang J, Zeng B, Mao Y, Kong X, Wang X, Yang Y, Zhang J, Xu J, Rengel Z, Chen Q (2017) Melatonin alleviates aluminium toxicity through modulating antioxidative enzymes and enhancing organic acid anion exudation in soybean. Funct. Plant Biol. 44: 961–968.
18. Lee HY, Back K (2018) Melatonin induction and its role in high light stress tolerance in Arabidopsis thaliana. J. Pineal Res. 65: e12504.
19. Liang D, Gao F, Ni Z, Lin L, Deng Q, Tang Y, Wang X, Luo X, Xia H (2018) Melatonin improves heat tolerance in kiwifruits seedlings through promoting antioxidant enzymatic activity and glutathione S-transferase transcription. Molecule 23: 584.
20. Wei J, Li DX, Zhang JR, Shan C, Rengel Z, Song ZB, Chen Q (2018) Phytomelatonin receptor PMTR1-mediated signaling regulates stomatal closure in Arabidopsis thaliana. J. Pineal Res. 65: e12500.
21. Suofu Y, Li W, Jean-Alphonse FG, et al. (2017) Dual role of mitochondria in producing melatonin and driving GPCR signaling to block cytochrome c release. Proc. Natl. Acad. Sci. USA 114: E7997-E8006.
22. Arnao MB, Hernández-Ruiz J (2018) Melatonin and its relationship to pant hormones. Ann. Bot. 121: 195-207.
23. Shi C, Qi C, Ren H, Huang A, Hei S, She X (2015) Ethylene mediates brassinosteroid-induced stomatal closure via Galpha protein-activated hydrogen peroxide and nitric oxide production in Arabidopsis. Plant J. 82: 280-301.
24. Choi SI, Kim KS, Oh JY, Jin JY, Lee GH, Kim EK (2013) Melatonin induces autophagy via an mTOR-dependent pathway and enhances clearance of mutant-TGFBIp. J. Pineal Res. 54: 361-372.
25. Fernández A, Ordónez R, Reiter RJ, González-Gallego J, Mauriz JL (2015) Melatonin and endoplasmic reticulum stress: relation to autophagy and apoptosis. J. Pineal Res. 59: 292-307.
26. Wang P, Sun X, Wang N, Tan DX, Ma F (2015) Melatonin enhances the occurrence of autophagy induced by oxidative stress in Arabidopsis seedlings. J. Pineal Res. 58: 479-489.
27. Pu Y, Bassham DC (2013) Links between ER stress and autophagy in plants. Plant Signal Behav, 8: e24297.
28. Nawkar GM, Lee ES, Shelake RM, Park JH, Ryu SW, Kang CH, Lee SY (2018) Activation of the transducers of unfolded protein response in plants. Front. Plant Sci. 9: 214
29. Lee HY, Back K (2016) Mitogen-activated protein kinase pathways are required for melatonin-mediated defense responses in plants. J. Pineal Res. 60: 327-335.
30. Sagor GHM, Chawla P, Kim DW, Berberich T, Kojima S, Niitsu M, Kusano T (2015) The poluamine spermidine induces the unfolded protein response via the MAPK cascade in Arabidopsis. Front. Plant Sci. 6: 687.
31. Lee HY, Back K (2017) Melatonin is required for H2O2-and NO-mediated defense signaling through MAPKKK3 and OXI1 in Arabidopsis thaliana. J. Pineal Res. 62: e12379.
32. Hong Z, Jin H, Tzfira T, Li J (2008) Multiple mechanism-mediated retention of a defective brassinosteroid receptor in the endoplasmic reticulum of Arabidopsis. Plant Cell 20: 3418-3429.
33. Lee HY, Bowen CH, Popescu GV, Kang HG, Kato N, Ma S, Dinesh-Kumar S, Snyder M, Popescu SC (2011) Arabidopsis RTNLB1 and RTNLB2 reticulon-like proteins regulate intracellular trafficking and activity of the FLS2 immune receptor. Plant Cell 23: 3374-3391.
34. Zipfel C, Robatzek S, Navarro L, Oakeley EJ, Jones JD, Felix G, Boller T (2004) Bacterial disease resistance in Arabidopsis through flagellin perception. Nature 15: 764-767.
35. Kang K, Lee K, Park S, Kim YS, Back K (2010) Enhanced production of melatonin by ectopic overexpression of human serotonin N-acetyltransferase plays a role in cold resistance in transgenic rice seedlings. J. Pineal Res. 49: 176-182.
36. Szarka A, Tomasskovics B, Bánhegyi G (2012) The ascorbate-glutathione-α-tocopherol triad in abiotic stress response. Int. J. Mol. Sci. 13: 4458-4483.
37. Byeon Y, Lee HY, Hwang OJ, Lee HJ, Lee K, Back K (2015). Coordinated regulation of melatonin synthesis and degradation genes in rice leaves in response to cadmium treatment. J. Pineal Res. 58: 470-478.
38. Galano A, Reiter RJ (2018) Melatonin and its metabolites vs oxidative stress: From individual actions to collective protection. J. Pineal Res. 65: e12514.
39. Lee K, Choi GH, Back K (2017) Cadmium-induced melatonin synthesis in rice requires light, hydrogen peroxide, and nitric oxide: key regulatory roles for tryptophan decarboxylase and caffeic acid O-methyltransferase. J. Pineal Res. 63: e12441. </t>
  </si>
  <si>
    <t xml:space="preserve">ER chaperones, melatonin, mitogen-activated protein kinase, protein folding capacity, unfolded protein response </t>
  </si>
  <si>
    <t xml:space="preserve">cold stress; double stresses; drought stress; 2-hydroxymelatonin; melatonin; land plants </t>
  </si>
  <si>
    <t xml:space="preserve">1. Manchester LC, Coto-Montes A, Boga JA, Andersen LPH, Zhou Z, Galano A, Vriend J, Tan DX, Reiter RJ (2015) Melatonin: an ancient molecule that makes oxygen metabolically tolerable. J. Pineal Res. 59: 403-419.
2. Byeon Y, Lee K, Park YI, Park S, Back K (2013) Molecular cloning and functional analysis of serotonin N-acetyltransferase from the cyanobacterium Synechocystis sp. PCC 6803. J. Pineal Res. 55: 371-376.
3. Reiter RJ, Tan DX, Sharma R (2018) Historical perspective and evaluation of the mechanisms by which melatonin mediates seasonal reproduction in mammals. Melatonin Res. 1: 59-77.
4. Reiter RJ, Tan DX, Zhou Z, Cruz MHC, Fuentes-Broto L, Galano A (2015) Phytomelatonin: assisting plants to survive and thrive. Molecules. 20: 7396-7437.
5. Hardeland R (2016) Melatonin in plants – diversity of levels and multiplicity of functions. Front. Plant Sci. 7: 198.
6. Arnao MB, Hernández-Ruiz J (2019) Melatonin: a new plant hormone and/or a plant master regulator? Trends Plant Sci. 24: 38-48.
7. Wei W, Li QT, Chu YN, Reiter RJ, Yu XM, Zhu DH, Zhang WK, Ma B, Lin Q, Zhang JS, Chen SY (2015) Melatonin enhances plant growth and abiotic stress tolerance in soybean plants. J. Exp Bot. 66: 695-707.
8. Zhao H, Su T, Huo L, Wei H, Jiang Y, Xu L, Ma F (2015) Unveiling the mechanism of melatonin impacts on maize seedling growth: sugar metabolism as a case. J. Pineal Res. 59: 255-266.
9. Byeon, Y. &amp; Back, K (XXX). Low melatonin production by suppression of either serotonin N-acetyltransferase or N-acetylserotonin methyltransferase causes seedling growth retardation with yield penalty, abiotic stress susceptibility, and enhanced coleoptile growth in rice under anoxic conditions. J. Pineal Res. 60: 411-421.
10. Lee HY, Byeon Y, Tan DX, Reiter RJ, Back K (2015) Arabidopsis serotonin N-acetyltransferase knockout plants exhibit decreased melatonin and salicylic acid levels resulting in susceptibility to an avirulent pathogen. J. Pineal Res. 58: 291-299.
11. Zhao H, Xu L, Su T, Jiang Y, Hu L, Ma F (2015) Melatonin regulates carbohydrate metabolism and defenses against Pseudomonas syringae pv. tomato DC3000 infection in Arabidopsis thaliana. J. Pineal Res. 59: 109-119.
12. Shi H, Tan DX, Reiter RJ, Ye T, Yang F, Chan Z (2015) Melatonin induces class A1 heat shock factors (HSFA1s) and their possible involvement of thermotolerance in Arabidopsis. J. Pineal Res. 58: 335-342.
13. Liang C, Zheng G, Li W, Wang Y, Hu B, Wang H, Wu H, Q Y, Zhu XG, Tan DX, Chen SY, Chu C (2015) Melatonin delays leaf senescence and enhances salt stress tolerance in rice. J. Pineal Res. 59: 91-101.
14. Dan Y, Zhang S, Zhong H, Yi H, Sainz MB (2015) Novel compounds that enhance Agrobacterium-mediated plant transformation by mitigating oxidative stress. Plant Cell Rep. 34: 291-309.
15. Lee HY, Back K (2018) Melatonin plays a pivotal role in conferring tolerance against endoplasmic reticulum stress via mitogen-activated protein kinases and bZIP60 in Arabidopsis thaliana. Melatonin Res. 1: 93-107.
16. Byeon Y, Back K (2015) Molecular cloning of melatonin 2-hydroxylase responsible for 2-hydroxymelatonin production in rice (Oryza sativa). J. Pineal Res. 58: 343-351.
17. Byeon Y, Tan DX, Reiter RJ, Back K (2016) Predominance of 2-hydroxymelatonin over melatonin in plants. J. Pineal Res. 59: 448-454.
18. Rochfort S, Parker AJ, Dunshea FR (2008) Plant bioactives for ruminant health and productivity. Phytochemistry. 69: 299-322.
19. Lee HY, Back K (2016) Mitogen-activated protein kinase pathways are required for melatonin-mediated defense responses in plants. J. Pineal Res. 60: 411-421.
20. Lee HJ, Back K (2016) 2-Hydroxymelatonin promotes the resistance of rice plant to multiple simultaneous abiotic stresses (combined cold and drought). J. Pineal Res. 61: 303-316.
21. Turner NC (1981) Techniques and experimental approaches for the measurement of plant water status. Plant Soil. 58: 339-366.
22. Wang X, Vignjevic M, Jiang D, Jacobsen S, Wollenweber B (2014) Improved tolerance to drought stress after anthesis due to priming before anthesis in wheat (Triticum aestivum L.) var. Vinjett. J. Exp. Bot. 65: 6441-6456.
23. Du Z, Bramlage WJ (1992) Modified thiobarbituric acid assay for measuring lipid oxidation in sugar-rich plant tissue extracts. J. Agric. Food Chem. 40: 1566-1570.
24. Byeon Y, Lee HY, Back K (2015) Chloroplastic and cytoplasmic overexpression of sheep serotonin N-acetyltransferase in transgenic rice plants is associated with low melatonin production despite high enzyme activity. J. Pineal Res. 58: 461-469.
25. Otani M, Yoon JM, Park SH, Asami T, Nakajima M (2010) Screening and characterization of an inhibitory chemical specific to Arabidopsis gibberellin 2-oxidases. Bioorg. Med. Chem. Lett. 20: 4259-4262.
26. Lerner AB, Case JD, Takahashi Y (1958) Isolation of melatonin, a pineal factor that lightness melanocytes. J. Am. Soc. 80: 2587.
27. Kawai Y, Ono E and Mizutani M (2014) Evolution and diversity of the 2-oxoglutarate-dependent dioxygenase superfamily in plants. Plant J. 78: 328-343.
28. Kato M (2010) Evolution of primitive land plants: a review. Bull. Natl. Mus. Nat. Sci., Ser. B. 36: 1-11.
29. Mittler R (2006) Abiotic stress, the field environment and stress combination. Trends Plant Sci. 11: 15-19.
30. Atkinson NJ, Urwin PE (2012) The interaction of plant biotic and abiotic stresses: from genes to the field. J. Exp. Bot. 63: 3523-3543.
31. Su L, Dai Z, Li S, Xin H (2015) A novel system for evaluating drought-cold tolerance of grapevines using chlorophyll fluorescence. BMC Plant Biol. 15: 82. </t>
  </si>
  <si>
    <t xml:space="preserve">2-Hydroxymelatonin confers tolerance against combined cold and drought stress in tobacco, tomato, and cucumber as a potent anti-stress compound in the evolution of land plants </t>
  </si>
  <si>
    <t xml:space="preserve">10.32794/mr11250020 </t>
  </si>
  <si>
    <t xml:space="preserve">1. Jackson WT (1969) Regulation of mitosis. II. Interaction of isopropyl N-phenylcarbamate and melatonin. J. Cell Sci. 5: 745-755.
2. Kolář J, Johnson CH, Macháčková I (2003) Exogenously applied melatonin (N-acetyl-5-methoxytryptamine) affects flowering of the short-day plant Chenopodium rubrum. Physiol. Plant. 118: 605-612. doi: 10.1034/j.1399-3054.2003.00114.x.
3. Hattori A, Migitaka H, Iigo M, Itoh M, Yamamoto K, Ohtani-Kaneko R, Hara M, Suzuki T, Reiter RJ (1995) Identification of melatonin in plants and its effects on plasma melatonin levels and binding to melatonin receptors in vertebrates. Biochem. Mol. Biol. Int. 35: 627–634.
4. Dubbels R, Reiter RJ, Klenke E, Goebel A, Schnakenberg E, Ehlers C, Schiwara HW, Schloot W (1995) Melatonin in edible plants identified by radioimmunoassay and by high performance liquid chromatography-mass spectrometry. J. Pineal Res. 18: 28–31.
5. Wen D, Gong B, Sun S, Liu S, Wang X, Wei M, Yang F, Li Y, Shi Q (2016) Promoting roles of melatonin in adventitious root development of Solanum lycopersicum L. by regulating auxin and nitric oxide signaling. Front. Plant Sci. 7: 718. doi: 10.3389/fpls.2016.00718.
6. Hernández IG, Gomez FJV, Cerutti S, Arana MV, Silva MF (2015) Melatonin in Arabidopsis thaliana acts as plant growth regulator at low concentration and preserves seed viability at high concentrations. Plant Physiol. Biochem. 94: 191-196. doi: 10.1016/j.plaphy.2015.06.011.
7. Chen Z, Gu Q, Yu X, Huang L, Xu S, Wang R, Shen W, Shen W (2018) Hydrogen peroxide acts downstream of melatonin to induce lateral root formation. Ann. Bot. 121: 1127-1136. doi: 10.1093/aob/mcx207.
8. Liang C, Li A, Yu H, Li W, Liang C, Guo S, Zhang R, Chu C (2017) Melatonin regulates root architecture by modulating auxin response in rice. Front. Plant Sci. 8: 134. doi: 10.3389/fpls.2017.00134.
9. Chen Q, Qi WB, Reiter RJ, Wei W, Wang BM (2009) Exogenously applied melatonin stimulates root growth and raises endogenous indoleacetic acid in roots of etiolated seedlings of Brassica juncea. J. Plant Phsyiol. 166: 324-328. doi: 10.1016/j.jplph.2008.06.002.
10. Arnao MB, Hernández-Ruiz J (2017) Growth activity, rooting capacity, and tropism: three auxinic precepts fulfilled by melatonin. Acta Physiol. Plant. 39: 127. doi: 10.1007/s11738-017-2428-3.
11. Hwang OJ, Back K (2018) Melatonin is involved in skotomorphogenesis by regulating brassinosteroid biosynthesis in plants. J. Pineal Res. 65: e12495. doi: 10.1111/jpi.12495.
12. Yu Y, Wang A, Li X, Kou M, Wang W, Chen X, Xu T, Zhu M, Ma D, Li Z, Sun J (2018) Melatonin-stimulated triacylglycerol breakdown and energy turnover under salinity stress contributes to the maintenance of plasma membrane H+-ATPase activity and K+/Na+ homeostasis in sweet potato. Front. Plant Sci. 9: 256. doi: 10.3389/fpls.2018.00256.
13. Zheng X, Tan DX, Allan AC, Zuo B, Zhao Y, Reiter RJ, Wang L, Wang Z, Guo Y, Zhou J, Shan D, Li Q, Han Z, Kong J (2017) Chloroplastic biosynthesis of melatonin and its involvement in protection of plants from salt stress. Sci. Rep. 7: 41236. doi: 10.1038/srep41236.
14. Liang D, Shen Y, Ni Z, Wang Q, Lei Z, Xu N, Deng Q, Lin L, Wang J, Lv X, Xia H (2018) Exogenous melatonin application delays senescence of kiwifruit leaves by regulating the antioxidant capacity and biosynthesis of flavonoids. Front. Plant Sci. 9: 426. doi: 10.3389/fpls.2018.00426.
15. Sun Q, Zhang N, Wang J, Cao Y, Li X, Zhang H, Zhang L, Tan DX, Guo YD (2016) A label-free differential proteomics analysis reveals the effect of melatonin on promoting fruit ripening and anthocyanin accumulation upon postharvest in tomato. J. Pineal Res. 61: 138-153. doi: 10.1111/jpi.12315.
16. Li H, Chang J, Zheng J, Dong Y, Liu Q, Yang X, Wei C, Zhang Y, Ma J, Zhang X (2017) Local melatonin application induces cold tolerance in distant organs of Citrullus lanatus L. via long distance transport. Sci. Rep. 7: 40858. doi: 10.1038/srep40858.
17. Zhao H, Ye L, Wang Y, Zhou X, Yang J, Wang J, Cao K, Zou Z (2016) Melatonin increases the chilling tolerance of chloroplast in cucumber seedlings by regulating photosynthetic electron flux and the ascorbate-glutathione cycle. Front. Plant Sci. 7: 1814. doi: 10.3389/fpls.2016.01814.
18. Shi H, Wei Y, He C (2016) Melatonin-induced CBF/DREB1s are essential for diurnal change of disease resistance and CCA1 expression in Arabidopsis. Plant Physiol. Biochem. 100: 150-153. doi: 10.1016/j.plaphy.2016.01.018.
19. Qian Y, Tan DX, Reiter RJ, Shi H (2015) Comparative metabolomics analysis highlights the involvement of sugars and glycerol in melatonin-mediated innate immunity against bacterial pathogen in Arabidopsis. Sci. Rep. 4: 15815. doi: 10.1038/srep15815.
20. Lee K, Back K (2017) Overexpression of rice serotonin N-acetyltransferase 1 in transgenic rice plants confers resistance to cadmium and senescence and increases grain yield. J. Pineal Res. 62: e12392. doi: 10.1111/jpi.12392.
21. Cai SY, Zhang Y, Xu YP, Qi ZY, Li MQ, Ahammed GJ, Xia XJ, Shi K, Zhou YH, Reiter RJ, Yu JQ, Zhou J (2017) HsfA1a upregulates melatonin biosynthesis to confer cadmium tolerance in tomato plants. J. Pineal Res. 62: e12387. doi: 10.1111/jpi.12387.
22. Lee HY, Back K (2018) Melatonin plays a pivotal role in conferring tolerance against endoplasmic reticulum stress via mitogen-activated protein kinases and bZIP60 in Arabidopsis thaliana. Melatonin Res. 1: 93-107. doi: 10.32974/mr11250006.
23. Wang Y, Reiter RJ, Chan Z (2018) Phytomelatonin: a universal abiotic stress regulator. J. Exp. Bot. 69: 963-974. doi: 10.1093/jxb/erx473.24.
24. Debnath B, Islam W, Li M, Sun Y, Lu X, Mitra S, Hussain M, Liu S, Qiu D (2019) Melatonin mediates enhancement of stress tolerance in plants. Int. J. Mol. Sci. 20: 1040. doi: org/10.3390/ijms20051040.
25. Ahammed GJ, Xu W, Liu A, Chen S (2018) COMT1 silencing aggravates heat stress-induced reduction in photosynthesis by decreasing chlorophyll content, photosystem II activity, and electron transport efficiency in tomato. Front. Plant Sci. 9: 998. doi: 10.3389/fpls.2018.00998.
26. Gong B, Yan Y, Wen D, Shi Q (2017) Hydrogen peroxide produced by NADPH oxidase: a novel downstream signaling pathway in melatonin-induced stress tolerance in Solanum lycopersicum. Physiol. Plant. 160: 396-409. doi: 10.1111/ppl.12581.
27. Chen Z, Xie Y, Gu Q, Zhao G, Zhang Y, Cui W, Xu S, Wang R, Shen W (2017) The AtrbohF-dependent regulation of ROS signaling is required for melatonin-induced salinity tolerance in Arabidopsis. Free Radic. Biol. Med. 108: 465-477. doi: 10.1016/j.freeradbiomed.2017.04.009.
28. Choi GH, Lee HY, Back K (2017) Chloroplast overexpression of rice caffeic acid O-methyltransferase increase melatonin production in chloroplasts via the 5-methoxytryptamine pathway in transgenic rice plants. J. Pineal Res. 63: e12412. doi: 10.1111/jpi.12412.
29. Gu Q, Chen Z, Yu X, Cui W, Pan J, Zhao G, Xu S, Wang R, Shen W (2017) Melatonin confers plant tolerance against cadmium stress via the decrease of cadmium accumulation and reestablishment of microRNA-mediated redox homeostasis. Plant Sci. 261: 28-37. doi: 10.1016/j.plantsci.2017.05.001.
30. Byeon Y, Back K (2016) Low melatonin production by suppression of either serotonin N-acetyltransferase or N-acetylserotonin methyltransferase in rice causes seedling growth retardation with yield penalty, abiotic stress susceptibility, and enhanced coleoptile growth under anoxic conditions. J. Pineal Res. 60: 348-359. doi: 10.1111/jpi.12317.
31. Back K, Tan DX, Reiter RJ (2016) Melatonin biosynthesis in plants: Multiple pathways catalyze tryptophan to melatonin in the cytoplasm or chloroplasts. J. Pineal Res. 61: 426-437. doi: 10.1111/jpi.12364.
32. Wei Y, Liu G, Chang Y, Lin D, Reiter RJ, He C, Shi H (2018) Melatonin biosynthesis enzymes recruit WRKY transcription factors to regulate melatonin accumulation and transcriptional activity on W-box in cassava. J. Pineal Res. 65: e12487. doi: 10.1111/jpi.12487.
33. Wei Y, Liu G, Bai Y, Xia F, He C, Shi H (2017) Two transcriptional activators of N-acetylserotonin O-methyltransferase 2 and melatonin biosynthesis in cassava. J. Exp. Bot. 68: 4997-5006. doi: 10.1093/jxb/erx305.
34. Byeon Y, Tan DX, Reiter RJ, Back K (2015) Predominance of 2-hydroxymelatonin over melatonin in plants. J. Pineal Res. 59: 448-454. doi: 10.1111/jpi.12274.
35. Galano A, Tan DX, Reiter RJ (2014) Cyclic 3-hydroxymelatonin, a key metabolite enhancing the peroxyl radical scavenging activity of melatonin. RSC Adv. 4: 5220-5227.
36. Byeon Y, Back K (2015) Molecular cloning of melatonin 2-hydroxylase responsible for 2-hydroxymelatonin production in rice (Oryza sativa). J. Pineal Res. 58: 343-351. doi: 10.1111/jpi.12220.
37. Lee K, Zawadzka A, Czarnocki Z, Reiter RJ, Back K (2016) Molecular cloning of melatonin 3-hydroxylase and its production of cyclic 3-hydroxymelatonin in rice (Oryza sativa). J. Pineal Res. 61: 470-478. doi: 10.1111/jpi.12361.
38. Himmelbach A, Zierold U, Hensel G, Riechen J, Douchkov D, Schweizer P, Kumlehn J (2007) A set of modular binary vectors for transformation of cereals. Plant Physiol. 145: 1192-1200. doi: 10.1104/pp.107.111575.
39. Kikuchi S, et al. (2003) Collection, mapping, and annotation of over 28,000 cDNA clones from japonica rice. Science 301: 376-379. doi: 10.1126/science.1081288.
40. Wang Z, Chen C, Xu Y, Jiang R, Han Y, Xu Z, Chong K (2004) A practical vector for efficient knockdown of gene expression in rice (Oryza sativa L.). Plant Mol. Biol. Rep. 22: 409-417. doi: 10.1007/BF02772683.
41. Lee HJ, Lee SB, Chung JS, Han SU, Han O, Guh JO, Jeon JS, An G, Back K (2000) Transgenic rice plants expressing a Bacillus subtilis protoporphyrinogen oxidase gene are resistant to diphenyl ether herbicide oxyfluorfen. Plant Cell Physiol. 41: 743–749. doi: 10.1093/pcp/41.6.743.
42. Park S, Lee DE, Jang H, Byeon Y, Kim YS, Back K (2013) Melatonin-rich transgenic rice plants exhibit resistance to herbicide-induced oxidative stress. J. Pineal Res. 54: 258-263. doi: 10.1111/j.1600-079X.2012.01029.x.
43. Pérez-González A, Galano A, Alvarez-Idaboy JR, Tan DX, Reiter RJ (2017) Radical-trapping and preventive antioxidant effects of 2-hydroxymelatoin and 4-hydroxymelatonin: contributions to the melatonin protection against oxidative stress. Biochem. Biophys. Acta 1861: 2206-2217. doi: 10.1016/j.bbagen.2017.06.016.
44. Sato Y, Antonio B, Namiki N, Takehisa H, Minami H, Kamatsuki K, Sugimoto K, Shimizu Y, Hirochika H, Nagamura Y (2011) RiceXPro: a platform for monitoring gene expression in japonica rice grown under natural field conditions. Nucleic Acids Res. 39: D1141-D1148. doi: 10.1093/nar/gkq1085.
45. Schaffer R, Landgraf J, Accerbi M, Simon V, Larson M, Wisman E (2001) Microarray analysis of diurnal and circadian-regulated genes in Arabidopsis. Plant Cell 13: 113-123. doi: 10.1105/tpc.13.1.113.
46. Hussien A, Tavakol E, Horner DS, Munoz-Amatriain M, Muehlbauer GJ, Rossini L (2014) Genetics of tillering in rice and barley. Plant Genome 7: 1–20. doi: 10.3835/plantgenome2013.10.0032.
47. Tan DX, Manchester LC, Reiter RJ, Plummer BF, Hardies LJ, Weintraub ST, Vijayalaxmi, Shepherd AM (1998) A novel melatonin metabolite, cyclic 3-hydroxymelatonin: a biomarker of in vivo hydroxyl radical generation: a biomarker of in vivo hydroxyl radical generation. Biochem. Biophys. Res. Commun. 253: 614-620. doi: 10.1006/bbrc.1998.9826.
48. López-Burillo S, Tan DX, Rodriguez-Gallego V, Manchester LC, Mayo JC, Sainz RM, Reiter RJ (2003) Melatonin and its derivative cyclic 3-hydroxymelatonin, N1-acetyl-N2-formyl-5-methoxykynuramine and 6-methoxymelatonin reduce oxidative DNA damage induced by Fenton reagents. J. Pineal Res. 34: 178-184. doi: 10.1034/j.1600-079X.2003.00025.x.
49. Tan DX, Hardeland R, Manchester LC, Galano A, Reiter RJ (2014) Cyclic -3-hydroxymelatonin (C3HOM), a potent antioxidant, scavenges free radicals and suppresses oxidative reactions. Curr. Med. Chem. 21: 1557-1565. doi: 10.2174/0929867321666131129113146.
50. Tan DX, Manchester LC, Mascio P, Martinez GR, Prado FM, Reiter RJ (2007) Novel rhythms of N1-acetyl-N2-formyl-5-methoxykynuramine and its precursor melatonin in water hyacinth: importance for phytoremediation. FASEB J. 21: 1724–1729. doi: 10.1096/fj.06-7745com.
51. Hirata F, Hayaishi O, Tokuyama T, Seno S (1974) In vitro and in vivo formation of two new metabolites of melatonin. J. Biol. Chem. 249: 1311-1313.
52. Okazaki M, Higuchi K, Aouini A, Ezura H (2010) Lowering intercellular melatonin levels by transgenic analysis of indoleamine 2,3-dioxygenase from rice in tomato plants. J. Pineal Res. 49: 239-247. doi: 10.1111/j.1600-079X.2010.00788.x.
53. Ximenes VF, Silva SO, Rodrigues MR, Catalani LH, Maghzai GJ, Kettle AJ, Campa A (2005) Superoxide-dependent oxidation of melatonin by myeloperoxidase. J. Biol. Chem. 280: 38160-38169. doi: 10.1074/jbc.M506384200.
54. Byeon Y, Lee HY, Hwang OJ, Lee HJ, Lee K, Back K (2015) Coordinated regulation of melatonin synthesis and degradation genes in rice leaves in response to cadmium treatment. J. Pineal Res. 58: 470-478. doi: 10.1111/jpi.12232.
55. Lee HJ, Back K (2016) 2-Hydroxymelatonin promotes the resistance of rice plant to multiple simultaneous abiotic stresses (combined cold and drought). J. Pineal Res. 61: 303-316. doi: 10.1111/jpi.12347.
56. Lee HJ, Back K (2019) 2-Hydroxymelatonin confers tolerance against combined cold and drought stress in tobacco, tomato, and cucumber as a potent anti-stress compound in the evolution of land plants. Melatonin Res. 2: 36-47. doi: 10.32794/mr11250020.
57. Zhao Y, Tan TX, Lei Q, Wang CL, Li Q, Gao Y, Kong J (2013) Melatonin and its potential biological functions in the fruits of sweet cherry. J. Pineal Res. 55: 79-88. doi: 10.1111/jpi.12044.
58.Reiter RJ, Tan DX, Sharma R (2018). Historical perspective and evaluation of the mechanisms by which melatonin mediates seasonal reproduction in mammals. Melatonin Res. 1: 59-77. doi: 10.32794/mr11250004.
59. Kolář J, Macháčková I, Eder J, Prinsen E, Van Dongen W, Van Onckelen H, Illnerová H (1997) Melatonin: occurrence and daily rhythm in Chenopodium rubrum. Phytochemistry 44: 1407-1413.
60. Reiter RJ, Tan DX, Galano A (2014) Melatonin reduces lipid peroxidation and membrane viscosity. Front. Physiol. 5: 377. doi: 10.3389/fphys.2014.00377.
61. Reina M, Castañeda-Arriaga R, Perez-Gonzalez A, Guzman-Lopez EG, Tan DX, Reiter RJ, Galano A (2018) A computer-assisted systematic search for melatonin derivatives with high potential as antioxidants. Melatonin Res. 1: 27-58. doi: 10.32794/mr11250003.
62. Paul S, Naaz S, Ghosh AK, Mishra S, Chattopadhyay A, Bandyopadhyay D (2018) Melatonin chelates iron and binds directly with phenylhydrazine to provide protection against phenylhydrazine induced oxidative damage in red blood cells along with its antioxidant mechanisms: an in vitro study. Melatonin Res. 1: 1-20. doi: 10.32794/mr11250001.
63. Wang Y, Li J (2005) The plant architecture of rice (Oryza sativa). Plant Mol. Biol. 59: 75-84. doi: 10.1007/s11103-004-4038-x.
64. Li X, Qian Q, Fu Z, Wang Y, Xiong G, Zeng D, Wang X, Liu X, Teng S, Hiroshi F, Yuan M, Luo D, Han B, Li J (2003) Control of tillering in rice. Nature 422: 618-621. doi: 10.1038/nature01518.
65. Doebley J, Stec A, Hubbard L (1997) The evolution of apical dominance in maize. Nature 386: 485-488. doi: 10.1038/386485a0.
66. Choi MS, Woo MO, Koh EB, Lee J, Ham TH, Seo HS, Koh HJ (2012) Teosinte Branched 1 modulates tillering in rice plants. Plant Cell Rep. 31: 57-65. doi: 10.1007/s00299-011-1139-2.
67. Byeon Y, Back K (2014) An increase in melatonin in transgenic rice causes pleiotropic phenotypes, including enhanced seedling growth, delayed flowering, and low grain yield. J. Pineal Res. 56: 408-414. doi: 10.1111/jpi.12129.
68. Arnao MB, Hernández-Ruiz J (2019) Melatonin: a new plant hormone and/or a plant master regulator? Trends Plant Sci. 24: 38-48. doi: 10.1016/j.tplants.2018.10.010. </t>
  </si>
  <si>
    <t>cyclic 3-hydroxymelatonin; diurnal rhythm; M3H; melatonin; RNAi; tiller number; transgenic rice</t>
  </si>
  <si>
    <t>Cyclic 3-hydroxymelatonin exhibits diurnal rhythm and cyclic 3-hydroxymelatonin overproduction increases secondary tillers in rice by upregulating MOC1 expression</t>
  </si>
  <si>
    <t>Choi, G-H; Back, Kyoungwhan</t>
  </si>
  <si>
    <t xml:space="preserve">10.32794/11250034 </t>
  </si>
  <si>
    <t>Rice N-acetylserotonin deacetylase regulates melatonin levels in transgenic rice</t>
  </si>
  <si>
    <t>Lee, K; Hwang, OJ; Back K</t>
  </si>
  <si>
    <t xml:space="preserve">A reverse melatonin biosynthetic pathway was recently discovered in plants, by which N-acetylserotonin (NAS) is converted into serotonin by N-acetylserotonin deacetylase (ASDAC) rather than into melatonin by N-acetylserotonin O-methyltransferase (ASMT). In this study, we generated transgenic rice plants in which ASDAC was either suppressed or overexpressed to determine whether ASDAC is functionally involved in melatonin biosynthesis. ASDAC-suppressed rice showed increased levels of NAS, 5-methoxytryptamine (5-MT), and melatonin, whereas ASDAC-overexpressed rice exhibited less melatonin synthesis than observed in the wild type. This finding is strong evidence of the role of ASDAC in melatonin biosynthesis in rice. The increased levels of 5-MT, which is produced either by ASDAC from melatonin or by serotonin O-methyltransferase (SOMT) from serotonin in ASDAC-suppressed rice, was ascribed to enhanced SOMT enzyme activity rather than increased transcripts, such as ASMT or caffeic acid O-methyltransferase (COMT) encoding SOMT activity.    </t>
  </si>
  <si>
    <t xml:space="preserve">10.32794/mr11250046 </t>
  </si>
  <si>
    <t xml:space="preserve">1. Reiter RJ, Tan D-X, Sharma R (2018). Historical perspective and evaluation of the mechanisms by which melatonin mediates seasonal reproduction in mammals. Melatonin Res. 1: 59-77.
2. Arnao MB, Hernández-Ruiz J (2019) Melatonin: a new plant hormone and/or a plant master regulator. Trends Plant Sci. 24: 38-48.
3. Reina M, Castañeda-Arriaga R, Perez-Gonzalez A, Guzman-Lopez EG, Tan DX, Reiter RJ, Galano A (2018) A computer-assisted systematic search for melatonin derivatives with high potential as antioxidants. Melatonin Res. 1: 27-58.
4. Zhao D, Yu Y, Shen Y, Liu Q, Zhao Z, Sharma R, Reiter RJ (2019) Melatonin synthesis and function: evolutionary history in animals and plants. Front. Endocrinol. 10: 249.
5. Arnao MB, Hernández-Ruiz J (2019) Is phytomelatonin a new plant hormone? Agronomy 10: 95.
6. Mitra E, Bhattacharjee B, Pal PK, Ghosh AK, Mishra S, Chattopadhyay A, Bandyopadhyay D (2019) Melatonin protects against cadmium-induced oxidative damage in different tissues of rat: a mechanistic insight. Melatonin Res. 2 (2): 1-21.
7. Lee HY, Back K (2018) Melatonin plays a pivotal role in conferring tolerance against endoplasmic reticulum stress via mitogen-activated protein kinases and bZIP60 in Arabidopsis thaliana. Melatonin Res. 1: 93-107.
8. Potes Y, de Luxan-Delgado B, Rubio-González A, Reiter RJ, Coto-Montes A (2019) Dose-dependent beneficial effect of melatonin on obesity; interaction of melatonin and leptin. Melatonin Res. 2 (1): 1-8.
9. Gu Q, Chen Z, Yu X, Cui W, Pan J, Zhao G, Xu S, Wang R, Shen W (2017) Melatonin confers plant tolerance against cadmium stress via the decrease of cadmium accumulation and reestablishment of microRNA-mediated redox homeostasis. Plant Sci. 261: 28-37.
10. Lee HY, Back K (2017) Cadmium disrupts subcellular organelles, including chloroplasts, resulting in melatonin induction in plants. Molecules 22: 1791.
11. Hardeland R (2019) Melatonin in the evolution of plants and other phototrophs. Melatonin Res. 2 (3): 10-36.
12. Yu Y, Lv Y, Shi Y, Li T, Chen Y, Zhao D, Zhao Z (2018) The role of phyto-melatonin and related metabolites in response to stress. Molecules 23: 1887.
13. Liang C, Li A, Yu H, Li W, Liang C, Guo S, Zhang R, Chu C (2017) Melatonin regulates root architecture by modulating auxin response in rice. Front. Plant Sci. 8: 134.
14. Hwang OJ, Back K (2018) Melatonin is involved in skotomorphogenesis by regulating brassinosteroid biosynthesis in plants. J. Pineal Res. 65: e12495.
15. Yang J, Zhang C, Wang Z, Sun S, Zhan R, Zhao Y, Ma B, Ma F, Li M (2019) Melatonin-mediated sugar accumulation and growth inhibition in apple plants involves down-regulation of fructokinase 2 expression and activity. Front. Plant Sci. 10: 150.
16. Xu L, Yue Q, Bian F, Sun H, Zhai H, Yao Y (2017) Melatonin enhances phenolic accumulation partially via ethylene signaling and resulted in high antioxidant capacity in grape berries. Front. Plant Sci. 8: 1426.
17. Hong Y, Zhang Y, Sinumporn S, Yu N, Zhan X, Shen X, Chen D, Yu P, Wu W, Liu Q, Cao Z, Zhao C, Cheng S, Cao L (2018) Premature leaf senescence 3, encoding a methyltransferase, is required for melatonin biosynthesis in rice. Plant J. 95: 877-891.
18. Arnao MB, Hernández-Ruiz J (2018) Melatonin and its relationship to pant hormones. Ann. Bot. 121: 195-207.
19. Liu DD, Sun XS, Liu L, Shi HD, Chen SY, Zhao DK (2019) Overexpression of the melatonin synthesis-related gene SlCOMT1 improves the resistance of tomato to salt stress. Molecules 24: 1514.
20. Zhang Q, Liu X, Zhang Z, Liu N, Li D, Hu L (2019) Melatonin improved waterlogging tolerance in alfalfa (Medicago sativa) by reprogramming polyamine and ethylene metabolism. Front. Plant Sci. 10: 44.
21. Ahammed GJ, Xu W, Liu A, Chen S (2019) Endogenous melatonin deficiency aggravates high temperature-induced oxidative stress in Solanum lycopersicum L. Environ. Exp. Bot. 161: 303-311.
22. Wang Y, Reiter RJ, Chan Z (2018) Phytomelatonin: a universal abiotic stress regulator. J. Exp. Bot. 69: 963-974.
23. Arnao MB, Hernández-Ruiz J (2019) Role of melatonin to enhance phytoremediation capacity. Appl. Sci. 9: 5293.
24. Moustafa-Farag M, Almoneafy A, Mahmoud A, Elkelish A, Arnao MB, Li L, Ai S. (2020) Melatonin and its protective role against biotic stress impacts on plants. Biomolecules 10: 54.
25. Back K, Tan D-X, Reiter RJ (2016) Melatonin biosynthesis in plants: Multiple pathways catalyze tryptophan to melatonin in the cytoplasm or chloroplasts. J. Pineal Res. 61: 426-437.
26. Byeon Y, Back K (2015) Molecular cloning of melatonin 2-hydroxylase responsible for 2-hydroxymelatonin production in rice (Oryza sativa). J. Pineal Res. 58: 343-351.
27. Lee K, Zawadzka A, Czarnocki Z, Reiter RJ, Back K (2016) Molecular cloning of melatonin 3-hydroxylase and its production of cyclic 3-hydroxymelatonin in rice (Oryza sativa). J. Pineal Res. 61: 470-478.
28. Tan D-X, Manchester LC, Mascio P, Martinez GR, Prado FM, Reiter RJ (2007) Novel rhythms of N1-acetyl-N2-formyl-5-methoxykynuramine and its precursor melatonin in water hyacinth: importance for phytoremediation. FASEB J. 21: 1724–1729.
29. Lee HJ, Back K (2019) 2-Hydroxymelatonin confers tolerance against combined cold and drought stress in tobacco, tomato, and cucumber as a potent anti-stress compound in the evolution of land plants. Melatonin Res. 2 (2): 35-46.
30. Choi GH, Back K (2019) Cyclic 3-hydroxymelatonin exhibits diurnal rhythm and cyclic 3-hydroxymelatonin overproduction increases secondary tillers in rice by upregulating MOC1 expression. Melatonin Res. 2 (3):120-138.
31. Lee K, Lee HY, Back K (2018) Rice histone deacetylase 10 and Arabidopsis histone deacetylase 14 genes encode N-acetylserotonin deacetylase, which catalyzes conversion of N-acetylserotonin into serotonin, a reverse reaction for melatonin biosynthesis in plants. J Pineal Res. 64: e12460.
32. Kikuchi S, Satoh K, Nagata T, Kawagashira N, Doi K, Kishimoto N, Yazaki J, Ishikawa M, Yamada H, Ooka H, et al. (2003) Collection, mapping, and annotation of over 28,000 cDNA clones from japonica rice. Science 301: 376-379.
33. Wang Z, Chen C, Xu Y, Jiang R, Han Y, Xu Z, Chong K (2004) A practical vector for efficient knockdown of gene expression in rice (Oryza sativa L.). Plant Mol. Biol. Rep. 22: 409-417.
34. Himmelbach A, Zierold U, Hensel G, Riechen J, Douchkov D, Schweizer P, Kumlehn J (2007) A set of modular binary vectors for transformation of cereals. Plant Physiol. 145: 1192-1200.
35. Lee HJ, Lee SB, Chung JS, Han SU, Han O, Guh JO, Jeon JS, An G, Back K (2000) Transgenic rice plants expressing a Bacillus subtilis protoporphyrinogen oxidase gene are resistant to diphenyl ether herbicide oxyfluorfen. Plant Cell Physiol. 41: 743–749.
36. Byeon Y, Lee HY, Lee K, Back K (2014) Caffeic acid O-methyltransferase is involved in the synthesis of melatonin by methylating N-acetylserotonin in Arabidopsis. J. Pineal Res. 57: 219-227.
37. Tan D-X, Reiter RJ (2019) Mitochondria: the birth place, battle ground and site of melatonin metabolism in cells. Melatonin Res. 2 (1): 44-66.
38. Byeon Y, Lee HJ, Lee HY, Back K (2016) Cloning and functional characterization of the Arabidopsis N-acetylserotonin O-methyltransferase responsible for melatonin synthesis. J. Pineal Res. 60: 65-73.
39. Quintela T, Goncalves I, Silva M, et al. (2018) Choroid plexus is an additional source of melatonin in the brain. J. Pineal Res. 65: e12528.
40. Wei J, Li DX, Zhang JR, Shan C, Rengel Z, Song ZB, Chen Q (2018) Phytomelatonin receptor PMTR1-mediated signaling regulates stomatal closure in Arabidopsis thaliana. J. Pineal Res. 65: e12500. </t>
  </si>
  <si>
    <t xml:space="preserve">	N-acetylserotonin; 5-methoxytryptamine; melatonin; RNAi; serotonin; transgenic rice </t>
  </si>
  <si>
    <t xml:space="preserve">melatonin, serotonin, scutellaria, signal transduction, light </t>
  </si>
  <si>
    <t xml:space="preserve">1. Karimov AM, Botirov EK (2017) Structural diversity and state of knowledge of flavonoids of the Scutellaria L. Genus. Russ. J. Bioorganic. Chem. 43: 691–711. https://doi.org/10.1134/s1068162017070068.
2. Cole IB, Saxena PK, Murch SJ (2007) Medicinal biotechnology in the genus Scutellaria. Vitr. Cell Dev. Biol. Plant 43: 318–327. https://doi.org/10.1007/s11627-007-9055-4.
3. Cole IB, Cao J, Alan AR, et al. (2008) Comparisons of Scutellaria baicalensis, Scutellaria lateriflora and Scutellaria racemosa: Genome size, antioxidant potential and phytochemistry. Planta Med. 74: 474–481. https://doi.org/10.1055/s-2008-1034358.
4. Bianchi A (2006) Attivita antidepressiva di due specie di Scutellariae colombiane. In: Annual Meeting for the Instruction of Acupuncture and Reflexology - Torino.
5. Xiao K, Han Q-T, Zhang L, Dai S (2017) Two new flavanone glycosides from Scutellaria galericulata with anti- inflammatory activities. Phytochem. Lett. 20: 151–154.
6. He CN, Peng Y, Xiao W, Xiao PG (2012) The ethnopharmacological investigation of Chinese Scutellaria plants. Mod. Chin. Med. 14: 16–20.
7. Murch SJ, Simmons CB, Saxena PK (1997) Melatonin in feverfew and other medicinal plants. Lancet 350: 1598–1599.
8. Posmyk MM, Balabusta M, Wieczorek M, et al. (2009) Melatonin applied to cucumber (Cucumis sativus L .) seeds improves germination during chilling stress. J. Pineal. Res. 46: 214–223. https://doi.org/10.1111/j.1600-079X.2008.00652.x.
9. Erland LAE, Murch SJ, Reiter RJ, Saxena PK (2015) A new balancing act: The many roles of melatonin and serotonin in plant growth and development. Plant. Signal. Behav. Behav. 10: e1096469. https://doi.org/10.1080/15592324.2015.1096469.
10. Erland LAE, Saxena PK (2018) Melatonin in plant morphogenesis. Vitr. Cell. Dev. Biol. Plant 54: 3–24. https://doi.org/10.1007/s11627-017-9879-5.
11. Murch SJ, KrishnaRaj S, Saxena PK (2000) Tryptophan is a precursor for melatonin and serotonin biosynthesis in in vitro regenerated St. John’s wort (Hypericum perforatum L. cv. Anthos) plants. Plant Cell Rep. 19: 698–704. https://doi.org/10.1007/s002990000206.
12. Murch SJ, Campbell SSB, Saxena PK (2001) The role of serotonin and melatonin in plant morphogenesis: Regulation of auxin-induced root organogenesis in in vitro-cultured explants of St. John’s wort (Hypericum perforatum L.). Vitr. Cell. Dev. Biol. Plant 37: 786–793.
13. Kim M, Seo H, Park C, Park WJ (2016) Examination of the auxin hypothesis of phytomelatonin action in classical auxin assay systems in maize. J. Plant. Physiol. 190: 67–71. https://doi.org/10.1016/j.jplph.2015.11.009.
14. Arnao MB, Hernández-Ruiz J (2017) Growth activity, rooting capacity, and tropism: three auxinic precepts fulfilled by melatonin. Acta. Physiol. Plant 39: 1–9. https://doi.org/10.1007/s11738-017-2428-33.
15. Erland LAE, Saxena PK, Murch SJ (2018) Melatonin in plant signalling and behaviour. Funct. Plant Biol. 45: 58–69. https://doi.org/10.1071/FP16384.
16. Wei J, Li DX, Zhang JR, et al. (2018) Phytomelatonin receptor PMTR1-mediated signaling regulates stomatal closure in Arabidopsis thaliana. J. Pineal. Res. 65: 1–13. https://doi.org/10.1111/jpi.12500.
17. Sliwiak J, Dauter Z, Jaskolski M (2016) Crystal structure of Hyp-1, a Hypericum perforatum PR-10 protein, in complex with melatonin. Front. Plant Sci. 7: 1–10. https://doi.org/10.3389/fpls.2016.00668.
18. Sliwiak J, Sikorski M, Jaskolski M (2018) PR-10 proteins as potential mediators of melatonin- cytokinin cross-talk in plants : crystallographic studies of LlPR-10.2B isoform from yellow lupine. FEBS J. 285: 1907–1922. https://doi.org/10.1111/febs.14455.
19. Sherif SM, Shukla MR, Murch SJ, et al. (2016) Simultaneous induction of jasmonic acid and disease-responsive genes signifies tolerance of American elm to Dutch elm disease. Sci. Rep. 6: 1–15. https://doi.org/10.1038/srep21934.
20. Saremba BM, Murch SJ, Tymm FJM, Rheault MR (2018) The metabolic fate of dietary nicotine in the cabbage looper, Trichoplusia ni (Hübner). J. Insect Physiol. 109: 1–10. https://doi.org/10.1016/j.jinsphys.2018.05.010.
21. Arnao MB, Hernández-Ruiz J (2014) Melatonin: plant growth regulator and/or biostimulator during stress ? Trends Plant Sci. 19: 789–797. https://doi.org/10.1016/j.tplants.2014.07.006.
22. Murch SJ (2006) Neurotransmitters, neuroregulators and neurotoxins in plants. Communication in Plants, eds Baluška F., Mancuso S., Volkmann D. (Springer, Heidelberg), pp. 137–151. https://doi.org/10.1007/978-3-540-28516-8_10.
23. Afreen F, Zobayed SMA, Kozai T (2006) Melatonin in Glycyrrhiza uralensis: Response of plant roots to spectral quality of light and UV-B radiation. J. Pineal. Res. 41: 108–115. https://doi.org/10.1111/j.1600-079X.2006.00337.x.
24. Hernández-Ruiz J, Arnao MB (2008) Melatonin stimulates the expansion of etiolated lupin cotyledons. Plant Growth Regul. 55: 29–34. https://doi.org/10.1007/s10725-008-9254-y.
25. Li H, Murch SJ, Saxena PK (2000) Thidiazuron-induced de novo shoot organogenesis on seedlings, etiolated hypocotyls and stem segments of Huang-qin. Plant Cell Tissue Organ Cult. 62: 169–173.
26. Murashige, T, Skoog F (1962) A revised medium for rapid growth and bioassays with tobacco tissue culture. Physiol. Plant 15: 473–497. https://doi.org/10.1111/j.1399-3054.1962.tb08052.x.
27. Gamborg OL, Miller RA, Ojima K (1968) Nutrient requirements of suspension cultures of soybean root cells. Exp. Cell. Res. 50: 151–158. https://doi.org/10.1016/0014-4827(68)90403-5.
28. Lazár D, Murch SJ, Beilby MJ, Al Khazaaly S (2013) Exogenous melatonin affects photosynthesis in characeae Chara australis. Plant Signal Behav. 8: 1–5. https://doi.org/10.4161/psb.23279.
29. Beilby MJ, Turi CE, Baker TC, et al. (2015) Circadian changes in endogenous concentrations of indole-3-acetic acid, melatonin, serotonin, abscisic acid and jasmonic acid in Characeae (Chara australis brown). Plant Signal Behav. 10: e1082697. https://doi.org/10.1080/15592324.2015.1082697.
30. Saremba BM, Tymm FJM, Baethke K, et al. (2017) Plant signals during beetle (Scolytus multistriatus) feeding in American elm (Ulmus americana Planch). Plant Signal Behav. 12: e1296997. https://doi.org/10.1080/15592324.2017.1296997.
31. Pelagio-Flores R, Muñoz-Parra E, Ortiz-Castro R, López-Bucio J (2012) Melatonin regulates Arabidopsis root system architecture likely acting independently of auxin signaling. J. Pineal. Res. 53: 279–288. https://doi.org/10.1111/j.1600-079X.2012.00996.x.
32. Sanchez-Barcelo EJ, Mediavilla MD, Vriend J, Reiter RJ (2016) Constitutive photomorphogenesis protein 1 (COP1) and COP9 signalosome, evolutionarily conserved photomorphogenic proteins as possible targets of melatonin. J. Pineal. Res. 1: 41–51. https://doi.org/10.1111/jpi.12340.
33. Steward FC, Kent AE, Mapes MO (1967) Growth and organization in cultured cells: Sequential and synergistic effects of growth-regulating substances.. Ann. N. Y. Acad. Sci. 144: 326–334. https://doi.org/10.1111/j.1749-6632.1967.tb34028.x.
34. Murch SJ, Saxena PK (2002) Melatonin: A potential regulator of plant growth and development? Vitr. Cell Dev. Biol. Plant 38: 531–536. https://doi.org/10.1079/IVP2002333.
35. Stutte GW (2015) Commercial transition to leds: A pathway to high-value products. HortScience. 50: 1297–1300.
36. Brazaityte A, Sakalauskiene S, Samuoliene G, et al. (2015) The effects of LED illumination spectra and intensity on carotenoid content in Brassicaceae microgreens. Food Chem. 173: 600–606. https://doi.org/10.1016/j.foodchem.2014.10.077.
37. Długosz-Grochowska O, Wojciechowska R, Kruczek M, Habela A (2017) Supplemental lighting with LEDs improves the biochemical composition of two Valerianella locusta (L.) cultivars. Hortic. Environ. Biotechnol. 58: 441–449. https://doi.org/10.1007/s13580-017-0300-4.
38. Zhang Y, Jiang L, Li Y, et al. (2018) Effect of red and blue light on anthocyanin accumulation and differential gene expression in strawberry (Fragaria × ananassa). Molecules 23: 1–17. https://doi.org/10.3390/molecules23040820.
39. Zoratti L, Sarala M, Carvalho E, et al. (2014) Monochromatic light increases anthocyanin content during fruit development in bilberry. BMC. Plant Biol. 14: 1–10. https://doi.org/10.1186/s12870-014-0377-1.
40. Zhang N, Sun Q, Li H, et al. (2016) Melatonin improved anthocyanin accumulation by regulating gene expressions and resulted in high reactive oxygen species scavenging capacity in cabbage. Front. Plant Sci. 7: 1–17. https://doi.org/10.3389/fpls.2016.00197.
41. Khan T, Ullah MA, Garros L, et al. (2019) Synergistic effects of melatonin and distinct spectral lights for enhanced production of anti-cancerous compounds in callus cultures of Fagonia indica. J. Photochem. Photobiol. B. Biol. 190: 163–171.
42. West KE, Jablonski MR, Warfield B, et al. (2011) Blue light from light-emitting diodes elicits a dose-dependent suppression of melatonin in humans. J. Appl. Physiol. 110: 619–626. https://doi.org/10.1152/japplphysiol.01413.2009.
43. Kolár J, Johnson CH, Machácková I (2002) Presence and possible role of melatonin in a short-day flowering plant, Chenopodium rubrum. Melatonin After Four Decades. pp 391–393.
44. Wolf K, Kolář J, Witters E, et al. (2001) Daily profile of melatonin levels in Chenopodium rubrum L. depends on photoperiod. J. Plant Physiol. 158: 1491–1293.
45. Hardeland R (2015) Melatonin in plants and other phototrophs: advances and gaps concerning the diversity of functions. J. Exp. Bot. 66: 627–646. https://doi.org/10.1093/jxb/eru386.
46. Chen Z, Xie Y, Gu Q, et al. (2017) The AtrbohF-dependent regulation of ROS signaling is required for melatonin-induced salinity tolerance in Arabidopsis. Free Radic. Biol. Med. 108: 465–477. https://doi.org/10.1016/j.freeradbiomed.2017.04.009.
47. Morre D, Morre D (2003) The plasma membrane-associated NADH oxidase (ECTO-NOX) of mouse skin responds to blue light. J. Photochem. Photobiol. B. Biol. 70: 7–12. https://doi.org/10.1016/S1011-1344(03)00023-X.
48. Das R, Sopory SK (1985) Evidence of Regulation of Calcium Uptake By Phytochrome in Maize Protoplasts. Biochem. Biophys. Res. Commun. 128: 1455–1460.
49. Huang Y, Kao CH (1992) Calcium in the regulation of corn leaf senescence by light. Bot. Bull. Acad. Sin. 33: 161–165.
50. Chandok MR, Sopory SK (1994) 5-Hydroxytryptamine affects turnover of polyphosphoinositides in maize and stimulates nitrate reductase in the absence of light. FEBS Lett. 356: 39–42. https://doi.org/10.1016/0014-5793(94)01213-X.
51. Erland LAE, Turi CE, Saxena PK (2016) Serotonin: An ancient molecule and an important regulator of plant processes. Biotechnol. Adv. 34: 1347–1361. https://doi.org/10.1016/j.biotechadv.2016.10.002.
52. Neff MM (2012) Light-mediated seed germination: connecting phytochrome b to gibberellic acid. Dev. Cell 22: 687–688. https://doi.org/10.1016/j.devcel.2012.04.003.
53. Li C, Tan D, Liang D, et al. (2015) Melatonin mediates the regulation of ABA metabolism, free-radical scavenging, and stomatal behaviour in two Malus species under drought stress. J. Exp. Bot. 66: 669–680. https://doi.org/10.1093/jxb/eru476.
54. Ishihara A, Hashimoto Y, Tanaka C, et al. (2008) The tryptophan pathway is involved in the defense responses of rice against pathogenic infection via serotonin production. Plant J. 54: 481–495. https://doi.org/10.1111/j.1365-313X.2008.03441.x.
55. Sauer M, Robert S, Kleine-Vehn J (2013) Auxin: simply complicated. J. Exp. Bot. 64: 2565–2577. https://doi.org/http://doi.org/10.1093/jxb/ert139.
56. Heitz T, Smirnova E, Marquis V, Poirier L (2019) Metabolic Control within the Jasmonate Biochemical Pathway. Plant Cell Physiol. 60: 2621–2628. https://doi.org/10.1093/pcp/pcz172. </t>
  </si>
  <si>
    <t xml:space="preserve">Plant Perception of Light: The role of indoleamines in Scutellaria species </t>
  </si>
  <si>
    <t>Forsyth, JA; Erland, LAE; Shipley, PR; Murch, SJ</t>
  </si>
  <si>
    <t xml:space="preserve">10.32794/mr11250054 </t>
  </si>
  <si>
    <t xml:space="preserve">The phytomelatonin receptor (PMRT1) Arabidopsis Cand2 is not a bona fide G protein–coupled melatonin receptor </t>
  </si>
  <si>
    <t xml:space="preserve">10.32794/mr11250055 </t>
  </si>
  <si>
    <t xml:space="preserve">1. Zhao D, Yu Y, Shen Y, Liu Q, Zhao Z, Sharma R, Reiter RJ (2019) Melatonin synthesis and function: evolutionary history in animals and plants. Front. Endocrinol. 10: 249.
2. Tan D-X, Reiter RJ (2019) Mitochondria: the birth place, battle ground and site of melatonin metabolism in cells. Melatonin Res. 2 (1): 44-66.
3. de Mendoza A, Sebé-Pedrós A, Ruiz-Trillo I (2014). The evolution of the DPCR signaling system in eukaryotes: modularity, conservation, and the transition to metazoan multicellularity. Genome Biol. Evol. 6: 606-619.
4. Urano D, Chen JG, Botella JR, Jones AM (2013) Heterotrimeric G protein signaling in the plant kingdom. Open Biol. 3: 120186.
5. Urano D, Jones AM (2013) “Round up the usual suspects”: a comment on nonexistent plant G protein-coupled receptors. Plant Physiol. 161: 1097-1102.
6. Wei J, Li DX, Zhang JR, Shan C, Rengel Z, Song ZB, Chen Q (2018) Phytomelatonin receptor PMTR1-mediated signaling regulates stomatal closure in Arabidopsis thaliana. J. Pineal Res. 65: e12500.
7. Lee HY, Back K. (2016) Mitogen-activated protein kinase pathways are required for melatonin-mediated defense responses in plants. J. Pineal Res. 60: 327-335.
8. Lee HY, Back K (2018) Melatonin plays a pivotal role in conferring tolerance against endoplasmic reticulum stress via mitogen-activated protein kinases and bZIP60 in Arabidopsis thaliana. Melatonin Res. 1: 93-107.
9. Chinchilla,D, Bauer Z, Regenass M, Boller T, Felixa G. (2006) The Arabidopsis receptor kinase FLS2 binds flg22 and determines the specificity of flagellin perception. Plant Cell 18: 465-476.
10. Arnao MB, Hernández-Ruiz J (2019) Melatonin and reactive oxygen and nitrogen species: a model for the plant redox network. Melatonin Res. 2 (3): 152-168.
11. Hardeland R (2019) Melatonin in the evolution of plants and other phototrophs. Melatonin Res. 2 (3): 10-36.
12. Pal PK, Bhattacharjee B, Chattopadhyay A, Bandyopadhyay D. (2019) Pleiotropic roles of melatonin against oxidative stress mediated tissue injury in the gastrointestinal tract: An overview. Melatonin Res. 2 (2): 158-184.
13. Arnao MB, Hernández-Ruiz J (2019b) Melatonin as a chemical substance or as phytomelatonin rich-extracts for use as plant protector and/or biostimulant in accordance with EC legislation. Agronomy 9, 570.
14. Choi GH, Back K (2019) Cyclic 3-hydroxymelatonin exhibits diurnal rhythm and cyclic 3-hydroxymelatonin overproduction increases secondary tillers in rice by upregulating MOC1 expression. Melatonin Res. 2 (3): 120-138.
15. Yu Y, Lv Y, Shi Y, Li T, Chen Y, Zhao D, Zhao Z (2018) The role of phyto-melatonin and related metabolites in response to stress. Molecules 23: 1887.
16. Lee K, Hwang OJ, Back K. (2020) Rice N-acetylserotonin deacetylase regulates melatonin levels in transgenic rice. Melatonin Res. 3 (1): 32-42.
17. Galano A, Reiter RJ. (2018) Melatonin and its metabolites vs oxidative stress: From individual actions to collective protection. J. Pineal Res. 65: e12514. </t>
  </si>
  <si>
    <t xml:space="preserve">Arabidopsis, Cand2, defense genes, G proteins, GPCR, MAPK, melatonin receptor </t>
  </si>
  <si>
    <t xml:space="preserve">salt stress, melatonin, serotonin, ABA signalling pathway, reactive oxygen species </t>
  </si>
  <si>
    <t>1. Godfray HCJ, et al. (2010) Food security: The challenge of feeding 9 billion people. Science 327: 812–818.
2. Zörb C, Geilfus CM, Dietz KJ (2019) Salinity and crop yield. Plant Biol. 21: 31–38.
3. Jamil A, Riaz S, Ashraf M, Foolad MR (2011) Gene expression profiling of plants under salt stress. CRC. Crit. Rev. Plant Sci. 30: 435–458.
4. Hasanuzzaman M, Nahar K, Fujita M (2013) “Plant Response to salt stress and role of exogenous protectants to mitigate salt-induced damages” in Ecophysiology and Responses of Plants under salt stress, Ahmad P, Azooz M, Prasad M, Eds. (Springer New York, 2013), pp. 28–87.
5. Tilman D, et al. (2001) Forecasting agriculturally driven global environmental change. Science 292: 281–284.
6. Foley JA, DeFries R, Asner GP, Barford C, Bonan G (2005) Global consequences of land use. Science 309: 570–574.
7. Hernández JA (2019) Salinity tolerance in plants: trends and perspectives. Int. J. Mol. Sci. 20: 2408.
8. van Zelm E. Zhang Y, Testerink C (2020) Salt tolerance mechanisms of plants. Annu. Rev. Plant Biol. 71: 403–433.
9. Reiter RJ (1991) Pineal melatonin: cell biology of its synthesis and of its physiological interactions. Endocr. Rev. 12: 151–180.
10. Murch SJ, Campbell SS, Saxena PK (2001) The role of serotonin and melatonin in plant morphogenesis: regulation of auxin-induced root organogenesis in in vitro-cultured explants of St. John’s wort (Hypericum perforatum L.). In. Vitr. Cell. Dev. Biol. 37: 786–793.
11. Afreen F, Zobayed S, Kozai T (2006) Melatonin in Glycyrrhiza uralensis: response of plant roots to spectral quality of light and UV‐B radiation. J. Pineal Res. 41: 108–115.
12. Tan D-X, Manchester LC, Terron MP, Flores LJ, Reiter RJ (2007) One molecule, many derivatives: A never-ending interaction of melatonin with reactive oxygen and nitrogen species? J. Pineal Res. 42: 28–42.
13. Li C, et al. (2012) The mitigation effects of exogenous melatonin on salinity-induced stress in Malus hupehensis. J. Pineal Res. 53: 298–306.
14. Tiryaki I, Keles H (2012) Reversal of the inhibitory effect of light and high temperature on germination of Phacelia tanacetifolia seeds by melatonin. J. Pineal Res. 52: 332–339.
15. Wang P, et al. (2012) Delayed senescence of apple leaves by exogenous melatonin treatment: toward regulating the ascorbate-glutathione cycle. J. Pineal Res. 53: 11–20.
16. Yin L, et al. (2013) Exogenous melatonin improves Malus resistance to Marssonina apple blotch. J. Pineal Res. 54: 426–434.
17. Bajwa VS, Shukla MR, Sherif SM, Murch SJ, Saxena PK (2014) Role of melatonin in alleviating cold stress in Arabidopsis thaliana. J. Pineal Res. 56: 238–245.
18. Li H, et al. (2017) Exogenous melatonin confers salt stress tolerance to watermelon by improving photosynthesis and redox homeostasis. Front. Plant Sci. 8: 295.
19. Zhao G, et al. (2018) Nitric oxide is required for melatonin-enhanced tolerance against salinity stress in rapeseed (Brassica napus L.) seedlings. Int. J. Mol. Sci. 19: 1912.
20. Kostopoulou Z, Therios I, Roumeliotis E, Kanellis AK, Molassiotis A (2015) Melatonin combined with ascorbic acid provides salt adaptation in Citrus aurantium L. seedlings. Plant Physiol. Biochem. 86: 155–165.
21. Lee H-J, Back K (2019) 2-Hydroxymelatonin confers tolerance against combined cold and drought stress in tobacco, tomato, and cucumber as a potent anti-stress compound in the evolution of land plants. Melatonin Res. 2: 35–46.
22. Mukherjee S, David A, Yadav S, Baluška F, Bhatla SC (2014) Salt stress-induced seedling growth inhibition coincides with differential distribution of serotonin and melatonin in sunflower seedling roots and cotyledons. Physiol. Plant. 152: 714–728.
23. Erland LAE, Shukla MR, Singh AS, Murch SJ, Saxena PK (2018) Melatonin and serotonin: Mediators in the symphony of plant morphogenesis. J. Pineal Res. 64: e12452.
24. Tuteja N (2007) Abscisic acid and abiotic atress aignaling. Plant Signal. Behav. 2: 135–138.
25. Sah SK, Reddy KR, Li J (2016) Abscisic acid and abiotic stress tolerance in crop plants. Front. Plant Sci. 7:571.
26. Zhang L, et al. (2020) Wheat TabZIP8, 9, 13 participate in ABA biosynthesis in NaCl-stressed roots regulated by TaCDPK9-1. Plant Physiol. Biochem. 151: 650–658.
27. Ding Y, Avramova Z, Fromm M (2011) The Arabidopsis trithorax-like factor ATX1 functions in dehydration stress responses via ABA-dependent and ABA-independent pathways. Plant J. 66: 735–744.
28. Rock CD (2000) Pathways to abscisic acid‐regulated gene expression. New Phytol. 148: 357–396.
29. Yamaguchi T, Blumwald E (2005) Developing salt-tolerant crop plants: challenges and opportunities. Trends Plant Sci. 10: 615–620.
30. Murashige T, Skoog F (1962) A revised medium for rapid growth and bioassays with tobacco tissue cultures. Physiol. Plant. 15: 473–497.
31. Lindsey BE, Rivero L, Calhoun CS, Grotewold E, Brkljacic J (2017) Standardized method for high-throughput sterilization of Arabidopsis seeds. J. Vis. Exp. 128: e56587.
32. Clouse SD, Hall AF, Langford M, McMorris TC, Baker ME (1993) Physiological and molecular effects of brassinosteroids on Arabidopsis thaliana. J. Plant Growth Regul. 12: 61–66.
33. Malboobi MA, Lefebvre DD (1997) A phosphate-starvation inducible β-glucosidase gene (psr3.2) isolated from Arabidopsis thaliana is a member of a distinct subfamily of the BGA family. Plant Mol. Biol. 34: 57–68.
34. Hétu M-F, Tremblay LJ, Lefebvre DD (2005) High root biomass production in anchored Arabidopsis plants grown in axenic sucrose supplemented liquid culture. Biotechniques 39: 345–349.
35. Logemann J, Schell J, Willmitzer L (1987) Improved method for the isolation of RNA from plant tissues. Anal. Biochem. 163: 16–20.
36. Shahbaz M, Ashraf M (2013) Improving salinity tolerance in cereals. CRC. Crit. Rev. Plant Sci. 32: 237–249.
37. Paul D (2013) Osmotic stress adaptations in rhizobacteria. J. Basic Microbiol. 53: 101–110.
38. FAOSTAT database (2013) Food and Agriculture Organization of the United Nations, Statistics Division, Rome. 2013. http://fenix.fao.org/faostat/beta/en/#home. Accessed 11 Jan 2019.
39. Ke Q et al. (2018) Melatonin mitigates salt stress in wheat seedlings by modulating polyamine metabolism. Front. Plant Sci. 9: 914.
40. Meng J-F, et al. (2014) The ameliorative effects of exogenous melatonin on grape cuttings under water-deficient stress: antioxidant metabolites, leaf anatomy, and chloroplast morphology. J. Pineal Res. 57: 200–212.
41. Zhang H-J, et al. (2014) Melatonin promotes seed germination under high salinity by regulating antioxidant systems, ABA and GA 4 interaction in cucumber (Cucumis sativus L.). J. Pineal Res. 57: 269–279.
42. Dawood MG, El-Awadi ME (2015) Alleviation of salinity stress on Vicia faba L. plants via seed priming with melatonin. Acta Biológica Colomb. 20: 223–235.
43. Liang C et al. (2015) Melatonin delays leaf senescence and enhances salt stress tolerance in rice. J. Pineal Res. 59: 91–101.
44. Wei W et al., (2015) Melatonin enhances plant growth and abiotic stress tolerance in soybean plants. J. Exp. Bot. 66: 695–707.
45. Jiang C et al., (2016) Melatonin improves antioxidant capacity and ion homeostasis and enhances salt tolerance in maize seedlings. Acta Physiol. Plant. 38: 82.
46. Mittal A et al., (2014) Related to ABA-Insensitive3(ABI3)/Viviparous1 and AtABI5 transcription factor coexpression in cotton enhances drought stress adaptation. Plant Biotechnol. J. 12: 578–589.
47. Tamminen I, Mäkelä P, Heino P, Palva ET (2001) Ectopic expression of ABI3 gene enhances freezing tolerance in response to abscisic acid and low temperature in Arabidopsis thaliana. Plant J. 25: 8.
48. Msanne J, Lin J, Stone JM, Awada T (2011) Characterization of abiotic stress-responsive Arabidopsis thaliana RD29A and RD29B genes and evaluation of transgenes. Planta 234: 97–107.
49. Fujita Y, et al. (2005) AREB1 is a transcription activator of novel ABRE-dependent ABA signaling that enhances drought stress tolerance in Arabidopsis. Plant Cell 17: 3470–3488.
50. McCarty DR (1995) Genetic control and integration of maturation and germination pathways in seed development. Annu. Rev. Plant Physiol. Plant Mol. Biol. 46: 71–93.
51. Lopez-Molina L, Mongrand S, McLachlin DT, Chait BT, Chua N-H (2002) ABI5 acts downstream of ABI3 to execute an ABA-dependent growth arrest during germination. Plant J. 32: 317–328.
52. Kazuo N et al. (2006) Transcriptional regulation of ABI3-and ABA-responsive genes including RD29B and RD29A in seeds, germinating embryos, and seedlings of Arabidopsis. Plant Mol. Biol. 60: 51–68.
53. Ding Y, Fromm M, Avramova Z (2012) Multiple exposures to drought “train” transcriptional responses in Arabidopsis. Nat. Commun. 3: 740.
54. Weeda S et al., (2014) Arabidopsis transcriptome analysis reveals key roles of melatonin in plant defense systems. PLoS One 9: e93462.
55. Xu L, Yue Q, Xiang G, Bian F, Yao Y (2018) Melatonin promotes ripening of grape berry via increasing the levels of ABA, H2O2, and particularly ethylene. Hortic. Res. 5: 41.
56. Mittler R et al. (2006) Gain- and loss-of-function mutations in Zat10 enhance the tolerance of plants to abiotic stress. FEBS Lett. 580: 6537–6542.
57. Li Y et al. (2010) Overexpression of a Malus vacuolar Na+/H+ antiporter gene (MdNHX1) in apple rootstock M.26 and its influence on salt tolerance. Plant Cell Tissue Organ Cult. 102: 337–345.
58. Nieves-Cordones M, Alemán F, Martínez V, Rubio F (2010) The Arabidopsis thaliana HAK5 K+ transporter is required for plant growth and K+ acquisition from low K+ solutions under saline conditions. Mol. Plant 3: 326–333.
59. Arnao M, Hernández‐Ruiz J (2014) Melatonin: plant growth regulator and/or biostimulator during stress? Trends Plant Sci. 19: 789–797.
60. Erland LAE, Murch SJ, Reiter RJ, Saxena PK (2015) A new balancing act: The many roles of melatonin and serotonin in plant growth and development. Plant Signal. Behav. 10: e1096469.
61. Reiter R, et al. (2015) Phytomelatonin: assisting plants to survive and thrive. Molecules 20: 7396–7437.
62. Erland LAE, Yasunaga A, Li ITS, Murch SJ, P. K. Saxena (2019) Direct visualization of location and uptake of applied melatonin and serotonin in living tissues and their redistribution in plants in response to thermal stress. J. Pineal Res. 66: e12527.
63. Forsyth JA, Erland LAE, Shipley PR, Murch SJ (2020) Plant Perception of Light: The role of indoleamines in Scutellaria species. Melatonin Res. 3: 161–176</t>
  </si>
  <si>
    <t xml:space="preserve">Salt stress in Arabidopsis thaliana seedlings: Role of indoleamines in stress alleviation </t>
  </si>
  <si>
    <t>Shukla, MR; Bajwa, VS; Freixas-Coutin, JA; Saxena, PK</t>
  </si>
  <si>
    <t xml:space="preserve">10.32794/mr11250082 </t>
  </si>
  <si>
    <r>
      <t xml:space="preserve">Melatonin has diverse roles as a signaling molecule that activates a number of downstream defense systems against various biotic and abiotic stresses in plants. However, there have been no reports regarding a direct protective role of melatonin against endoplasmic reticulum (ER) stress. Here, we report that exogenous melatonin treatment attenuated ER stress damage by preserving ER structure and enhancing secretory protein folding capacity in response to tunicamycin treatment. Further transgenic experiments indicated that melatonin-deficient </t>
    </r>
    <r>
      <rPr>
        <i/>
        <sz val="12"/>
        <color theme="1"/>
        <rFont val="Calibri"/>
        <family val="2"/>
        <scheme val="minor"/>
      </rPr>
      <t>snat1</t>
    </r>
    <r>
      <rPr>
        <sz val="12"/>
        <color theme="1"/>
        <rFont val="Calibri"/>
        <family val="2"/>
        <scheme val="minor"/>
      </rPr>
      <t xml:space="preserve"> mutant was hypersensitive to ER stress, whereas melatonin-proficient </t>
    </r>
    <r>
      <rPr>
        <i/>
        <sz val="12"/>
        <color theme="1"/>
        <rFont val="Calibri"/>
        <family val="2"/>
        <scheme val="minor"/>
      </rPr>
      <t>SNAT1</t>
    </r>
    <r>
      <rPr>
        <sz val="12"/>
        <color theme="1"/>
        <rFont val="Calibri"/>
        <family val="2"/>
        <scheme val="minor"/>
      </rPr>
      <t xml:space="preserve"> overexpression (OE) was tolerant to ER stress, as evidenced by reduced ion leakage and higher transcript levels of ER chaperones, including luminal binding protein (BIP) 2, BIP3, and CNX1, compared to wild-type controls. Moreover, this melatonin-mediated ER stress tolerance was dependent on the bZIP60 transcription factor and mitogen-activated protein kinase. Our data suggest that melatonin is actively involved in maintaining homeostasis of the ER during normal plant growth, and also has a protective effect against many environmental stressors that induce ER stress.</t>
    </r>
  </si>
  <si>
    <r>
      <t>Melatonin (M) is an endogenous molecule found ubiquitously in animals and plants that helps maintain various biological functions. Unlike animals, plants preferentially synthesize 2-hydroxymelatonin (2M) over M, but the biological functions of 2M remain largely unknown. Here, we found that exogenous foliar application of 2M conferred tolerance against combined cold and drought stress in tobacco (</t>
    </r>
    <r>
      <rPr>
        <i/>
        <sz val="12"/>
        <color theme="1"/>
        <rFont val="Calibri"/>
        <family val="2"/>
        <scheme val="minor"/>
      </rPr>
      <t>Nicotiana benthamiana</t>
    </r>
    <r>
      <rPr>
        <sz val="12"/>
        <color theme="1"/>
        <rFont val="Calibri"/>
        <family val="2"/>
        <scheme val="minor"/>
      </rPr>
      <t>), tomato (</t>
    </r>
    <r>
      <rPr>
        <i/>
        <sz val="12"/>
        <color theme="1"/>
        <rFont val="Calibri"/>
        <family val="2"/>
        <scheme val="minor"/>
      </rPr>
      <t xml:space="preserve">Solanum lycopersicum </t>
    </r>
    <r>
      <rPr>
        <sz val="12"/>
        <color theme="1"/>
        <rFont val="Calibri"/>
        <family val="2"/>
        <scheme val="minor"/>
      </rPr>
      <t>L. cv. Micro-Tom), and cucumber (</t>
    </r>
    <r>
      <rPr>
        <i/>
        <sz val="12"/>
        <color theme="1"/>
        <rFont val="Calibri"/>
        <family val="2"/>
        <scheme val="minor"/>
      </rPr>
      <t xml:space="preserve">Cucumis sativus </t>
    </r>
    <r>
      <rPr>
        <sz val="12"/>
        <color theme="1"/>
        <rFont val="Calibri"/>
        <family val="2"/>
        <scheme val="minor"/>
      </rPr>
      <t>L. cv. Baecdadaki), whereas no such tolerance was observed against these stresses applied individually. Accordingly, endogenous 2M was induced in tobacco and tomato leaves in response to combined stress, whereas M levels remained unchanged in tobacco leaves and decreased in tomato leaves. After challenging tobacco and tomato leaves with prohexadione-calcium, an inhibitor of 2M synthesis, 2M levels decreased and led to hypersensitivity to combined stress. Because the gene encoding 2M is found only in land plants, and is absent in cyanobacteria and algae, we propose that 2M may have evolved as aquatic plants invaded land to overcome the stressors of virgin terrestrial environments, such as cold and drought.</t>
    </r>
  </si>
  <si>
    <r>
      <t xml:space="preserve">Cyclic 3-hydroxymelatonin (c3OHM) is a major metabolite of melatonin in plants produced by the enzymatic action of melatonin 3-hydroxylase (M3H). However, the function of c3OHM in plants is unclear. Here, we report that </t>
    </r>
    <r>
      <rPr>
        <i/>
        <sz val="12"/>
        <color theme="1"/>
        <rFont val="Calibri"/>
        <family val="2"/>
        <scheme val="minor"/>
      </rPr>
      <t>M3H</t>
    </r>
    <r>
      <rPr>
        <sz val="12"/>
        <color theme="1"/>
        <rFont val="Calibri"/>
        <family val="2"/>
        <scheme val="minor"/>
      </rPr>
      <t xml:space="preserve"> mRNA and c3OHM levels display diurnal rhythms with peaks at night, but not in a circadian manner. This diurnal rhythmicity occurred predominantly in the late vegetative growth stage (8 weeks after germination), but was absent in the early vegetative growth stage. Transgenic rice plants overexpressing or underexpressing </t>
    </r>
    <r>
      <rPr>
        <i/>
        <sz val="12"/>
        <color theme="1"/>
        <rFont val="Calibri"/>
        <family val="2"/>
        <scheme val="minor"/>
      </rPr>
      <t>M3H</t>
    </r>
    <r>
      <rPr>
        <sz val="12"/>
        <color theme="1"/>
        <rFont val="Calibri"/>
        <family val="2"/>
        <scheme val="minor"/>
      </rPr>
      <t xml:space="preserve"> were generated to investigate the physiological roles of diurnal production of c3OHM. The </t>
    </r>
    <r>
      <rPr>
        <i/>
        <sz val="12"/>
        <color theme="1"/>
        <rFont val="Calibri"/>
        <family val="2"/>
        <scheme val="minor"/>
      </rPr>
      <t>M3H</t>
    </r>
    <r>
      <rPr>
        <sz val="12"/>
        <color theme="1"/>
        <rFont val="Calibri"/>
        <family val="2"/>
        <scheme val="minor"/>
      </rPr>
      <t xml:space="preserve">-overexpression (OE) line exhibited higher M3H activity and c3OHM production than the wild-type, and vice versa for the </t>
    </r>
    <r>
      <rPr>
        <i/>
        <sz val="12"/>
        <color theme="1"/>
        <rFont val="Calibri"/>
        <family val="2"/>
        <scheme val="minor"/>
      </rPr>
      <t>M3H</t>
    </r>
    <r>
      <rPr>
        <sz val="12"/>
        <color theme="1"/>
        <rFont val="Calibri"/>
        <family val="2"/>
        <scheme val="minor"/>
      </rPr>
      <t xml:space="preserve">‑underexpression rice (RNAi). The seedling growth phenotype of the OE and RNAi lines was comparable to that of the wild-type but exhibited pleiotropic phenotypic defects at the reproductive stage, such as decreased height, biomass, grain yield, and fertility. Of note, the OE rice showed significantly increased numbers of secondary tillers and panicles. The increase in tiller number of the OE line was linked to increased expression of tiller-related genes, such as </t>
    </r>
    <r>
      <rPr>
        <i/>
        <sz val="12"/>
        <color theme="1"/>
        <rFont val="Calibri"/>
        <family val="2"/>
        <scheme val="minor"/>
      </rPr>
      <t>MOC1</t>
    </r>
    <r>
      <rPr>
        <sz val="12"/>
        <color theme="1"/>
        <rFont val="Calibri"/>
        <family val="2"/>
        <scheme val="minor"/>
      </rPr>
      <t xml:space="preserve"> and </t>
    </r>
    <r>
      <rPr>
        <i/>
        <sz val="12"/>
        <color theme="1"/>
        <rFont val="Calibri"/>
        <family val="2"/>
        <scheme val="minor"/>
      </rPr>
      <t>TB1</t>
    </r>
    <r>
      <rPr>
        <sz val="12"/>
        <color theme="1"/>
        <rFont val="Calibri"/>
        <family val="2"/>
        <scheme val="minor"/>
      </rPr>
      <t>, suggesting that the diurnal rhythm of c3OHM production is associated with the tiller number, a pivotal agronomic trait governing grain yield in rice.   </t>
    </r>
  </si>
  <si>
    <r>
      <t xml:space="preserve">Light mediates plant growth through diverse mechanisms and signaling networks including plant growth regulators (PGRs). We hypothesized that a novel class of PGRs, the indoleamines, are plant signaling molecules that perceive changes in light composition and initiate a cascade of metabolic responses. We used three </t>
    </r>
    <r>
      <rPr>
        <i/>
        <sz val="12"/>
        <color theme="1"/>
        <rFont val="Calibri"/>
        <family val="2"/>
        <scheme val="minor"/>
      </rPr>
      <t xml:space="preserve">Scutellaria </t>
    </r>
    <r>
      <rPr>
        <sz val="12"/>
        <color theme="1"/>
        <rFont val="Calibri"/>
        <family val="2"/>
        <scheme val="minor"/>
      </rPr>
      <t>model species</t>
    </r>
    <r>
      <rPr>
        <i/>
        <sz val="12"/>
        <color theme="1"/>
        <rFont val="Calibri"/>
        <family val="2"/>
        <scheme val="minor"/>
      </rPr>
      <t xml:space="preserve"> </t>
    </r>
    <r>
      <rPr>
        <sz val="12"/>
        <color theme="1"/>
        <rFont val="Calibri"/>
        <family val="2"/>
        <scheme val="minor"/>
      </rPr>
      <t xml:space="preserve">(skullcap): </t>
    </r>
    <r>
      <rPr>
        <i/>
        <sz val="12"/>
        <color theme="1"/>
        <rFont val="Calibri"/>
        <family val="2"/>
        <scheme val="minor"/>
      </rPr>
      <t xml:space="preserve">S. lateriflora, S. galericulata </t>
    </r>
    <r>
      <rPr>
        <sz val="12"/>
        <color theme="1"/>
        <rFont val="Calibri"/>
        <family val="2"/>
        <scheme val="minor"/>
      </rPr>
      <t xml:space="preserve">and </t>
    </r>
    <r>
      <rPr>
        <i/>
        <sz val="12"/>
        <color theme="1"/>
        <rFont val="Calibri"/>
        <family val="2"/>
        <scheme val="minor"/>
      </rPr>
      <t xml:space="preserve">S. racemosa </t>
    </r>
    <r>
      <rPr>
        <sz val="12"/>
        <color theme="1"/>
        <rFont val="Calibri"/>
        <family val="2"/>
        <scheme val="minor"/>
      </rPr>
      <t xml:space="preserve">that produce high levels of melatonin and serotonin to investigate this hypothesis. Axenic </t>
    </r>
    <r>
      <rPr>
        <i/>
        <sz val="12"/>
        <color theme="1"/>
        <rFont val="Calibri"/>
        <family val="2"/>
        <scheme val="minor"/>
      </rPr>
      <t>Scutellaria</t>
    </r>
    <r>
      <rPr>
        <sz val="12"/>
        <color theme="1"/>
        <rFont val="Calibri"/>
        <family val="2"/>
        <scheme val="minor"/>
      </rPr>
      <t xml:space="preserve"> cultures were exposed to red, blue, green or full spectrum white light spectra provided by light emitting diode (LED) lighting systems, or daylight fluorescent bulbs. Melatonin (MEL), serotonin (5HT), abscisic acid (ABA), auxin (IAA), and jasmonic acid (JA), were quantified by liquid chromatography with tandem mass spectrometry. Melatonin was detected consistently in plants grown under blue light in all species of </t>
    </r>
    <r>
      <rPr>
        <i/>
        <sz val="12"/>
        <color theme="1"/>
        <rFont val="Calibri"/>
        <family val="2"/>
        <scheme val="minor"/>
      </rPr>
      <t>Scutellaria</t>
    </r>
    <r>
      <rPr>
        <sz val="12"/>
        <color theme="1"/>
        <rFont val="Calibri"/>
        <family val="2"/>
        <scheme val="minor"/>
      </rPr>
      <t xml:space="preserve">. In </t>
    </r>
    <r>
      <rPr>
        <i/>
        <sz val="12"/>
        <color theme="1"/>
        <rFont val="Calibri"/>
        <family val="2"/>
        <scheme val="minor"/>
      </rPr>
      <t>S. galericulata</t>
    </r>
    <r>
      <rPr>
        <sz val="12"/>
        <color theme="1"/>
        <rFont val="Calibri"/>
        <family val="2"/>
        <scheme val="minor"/>
      </rPr>
      <t>,</t>
    </r>
    <r>
      <rPr>
        <i/>
        <sz val="12"/>
        <color theme="1"/>
        <rFont val="Calibri"/>
        <family val="2"/>
        <scheme val="minor"/>
      </rPr>
      <t xml:space="preserve"> </t>
    </r>
    <r>
      <rPr>
        <sz val="12"/>
        <color theme="1"/>
        <rFont val="Calibri"/>
        <family val="2"/>
        <scheme val="minor"/>
      </rPr>
      <t xml:space="preserve">significant quantities of ABA were detected in plants grown under white light but not detected in plants grown under other light spectra.  In timeline studies of </t>
    </r>
    <r>
      <rPr>
        <i/>
        <sz val="12"/>
        <color theme="1"/>
        <rFont val="Calibri"/>
        <family val="2"/>
        <scheme val="minor"/>
      </rPr>
      <t>S. racemosa</t>
    </r>
    <r>
      <rPr>
        <sz val="12"/>
        <color theme="1"/>
        <rFont val="Calibri"/>
        <family val="2"/>
        <scheme val="minor"/>
      </rPr>
      <t xml:space="preserve"> plants exposed to limited red or blue light spectra had significantly reduced levels of tryptamine (TRM), 5HT and MEL in the shoots initially but melatonin was detected after 12 hours and quantifiable amounts of 5HT were detected after 7 days. Supplementation of the culture medium with MEL or 5HT did not change the pattern of MEL in blue light grown cultures but did change patterns of 5HT accumulation.  5HT was highest in plants grown under red light immediately after culture and decreased over 7 days.  These data indicate that the relative amounts of MEL and 5HT are responsive to light spectra and redirect metabolic resources to enable plant adaptations to changing environments.</t>
    </r>
  </si>
  <si>
    <r>
      <t xml:space="preserve">It was recently suggested that the protein Cand2 acts as a G protein–coupled receptor (GPCR) for melatonin in </t>
    </r>
    <r>
      <rPr>
        <i/>
        <sz val="12"/>
        <color theme="1"/>
        <rFont val="Calibri"/>
        <family val="2"/>
        <scheme val="minor"/>
      </rPr>
      <t>Arabidopsis</t>
    </r>
    <r>
      <rPr>
        <sz val="12"/>
        <color theme="1"/>
        <rFont val="Calibri"/>
        <family val="2"/>
        <scheme val="minor"/>
      </rPr>
      <t xml:space="preserve"> by mediating stomatal closure via H</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2</t>
    </r>
    <r>
      <rPr>
        <sz val="12"/>
        <color theme="1"/>
        <rFont val="Calibri"/>
        <family val="2"/>
        <scheme val="minor"/>
      </rPr>
      <t xml:space="preserve"> production and Ca</t>
    </r>
    <r>
      <rPr>
        <vertAlign val="superscript"/>
        <sz val="12"/>
        <color theme="1"/>
        <rFont val="Calibri"/>
        <family val="2"/>
        <scheme val="minor"/>
      </rPr>
      <t>2+</t>
    </r>
    <r>
      <rPr>
        <sz val="12"/>
        <color theme="1"/>
        <rFont val="Calibri"/>
        <family val="2"/>
        <scheme val="minor"/>
      </rPr>
      <t xml:space="preserve"> influx. Here, we examined whether Cand2 is indeed a melatonin receptor. Contrary to previous reports, confocal microscopy analyses indicated that Cand2 protein is localized in the cytoplasm rather than the plasma membrane. The role of Cand2 was further investigated in genetic analyses using two </t>
    </r>
    <r>
      <rPr>
        <i/>
        <sz val="12"/>
        <color theme="1"/>
        <rFont val="Calibri"/>
        <family val="2"/>
        <scheme val="minor"/>
      </rPr>
      <t>Arabidopsis</t>
    </r>
    <r>
      <rPr>
        <sz val="12"/>
        <color theme="1"/>
        <rFont val="Calibri"/>
        <family val="2"/>
        <scheme val="minor"/>
      </rPr>
      <t xml:space="preserve"> </t>
    </r>
    <r>
      <rPr>
        <i/>
        <sz val="12"/>
        <color theme="1"/>
        <rFont val="Calibri"/>
        <family val="2"/>
        <scheme val="minor"/>
      </rPr>
      <t>cand2</t>
    </r>
    <r>
      <rPr>
        <sz val="12"/>
        <color theme="1"/>
        <rFont val="Calibri"/>
        <family val="2"/>
        <scheme val="minor"/>
      </rPr>
      <t xml:space="preserve"> knockout mutant lines, SALK_071302 (</t>
    </r>
    <r>
      <rPr>
        <i/>
        <sz val="12"/>
        <color theme="1"/>
        <rFont val="Calibri"/>
        <family val="2"/>
        <scheme val="minor"/>
      </rPr>
      <t>cand2-1</t>
    </r>
    <r>
      <rPr>
        <sz val="12"/>
        <color theme="1"/>
        <rFont val="Calibri"/>
        <family val="2"/>
        <scheme val="minor"/>
      </rPr>
      <t>) and SALK_068848 (</t>
    </r>
    <r>
      <rPr>
        <i/>
        <sz val="12"/>
        <color theme="1"/>
        <rFont val="Calibri"/>
        <family val="2"/>
        <scheme val="minor"/>
      </rPr>
      <t>cand2-2</t>
    </r>
    <r>
      <rPr>
        <sz val="12"/>
        <color theme="1"/>
        <rFont val="Calibri"/>
        <family val="2"/>
        <scheme val="minor"/>
      </rPr>
      <t xml:space="preserve">). We found that melatonin-mediated mitogen-activated protein kinase (MAPK) activation was not abolished in the </t>
    </r>
    <r>
      <rPr>
        <i/>
        <sz val="12"/>
        <color theme="1"/>
        <rFont val="Calibri"/>
        <family val="2"/>
        <scheme val="minor"/>
      </rPr>
      <t>cand2</t>
    </r>
    <r>
      <rPr>
        <sz val="12"/>
        <color theme="1"/>
        <rFont val="Calibri"/>
        <family val="2"/>
        <scheme val="minor"/>
      </rPr>
      <t xml:space="preserve"> mutant lines, nor did melatonin-mediated defense gene induction (e.g., </t>
    </r>
    <r>
      <rPr>
        <i/>
        <sz val="12"/>
        <color theme="1"/>
        <rFont val="Calibri"/>
        <family val="2"/>
        <scheme val="minor"/>
      </rPr>
      <t>GST1</t>
    </r>
    <r>
      <rPr>
        <sz val="12"/>
        <color theme="1"/>
        <rFont val="Calibri"/>
        <family val="2"/>
        <scheme val="minor"/>
      </rPr>
      <t xml:space="preserve">) change relative to that in the wild type Col-0. Following ER stress, the two </t>
    </r>
    <r>
      <rPr>
        <i/>
        <sz val="12"/>
        <color theme="1"/>
        <rFont val="Calibri"/>
        <family val="2"/>
        <scheme val="minor"/>
      </rPr>
      <t>cand2</t>
    </r>
    <r>
      <rPr>
        <sz val="12"/>
        <color theme="1"/>
        <rFont val="Calibri"/>
        <family val="2"/>
        <scheme val="minor"/>
      </rPr>
      <t xml:space="preserve"> mutant lines were identical to Col-0 in terms of defense gene induction, ion leakage, and ROS levels. Two G protein mutants, </t>
    </r>
    <r>
      <rPr>
        <i/>
        <sz val="12"/>
        <color theme="1"/>
        <rFont val="Calibri"/>
        <family val="2"/>
        <scheme val="minor"/>
      </rPr>
      <t>gpa1</t>
    </r>
    <r>
      <rPr>
        <sz val="12"/>
        <color theme="1"/>
        <rFont val="Calibri"/>
        <family val="2"/>
        <scheme val="minor"/>
      </rPr>
      <t xml:space="preserve"> (Gα mutant) and </t>
    </r>
    <r>
      <rPr>
        <i/>
        <sz val="12"/>
        <color theme="1"/>
        <rFont val="Calibri"/>
        <family val="2"/>
        <scheme val="minor"/>
      </rPr>
      <t>agb1</t>
    </r>
    <r>
      <rPr>
        <sz val="12"/>
        <color theme="1"/>
        <rFont val="Calibri"/>
        <family val="2"/>
        <scheme val="minor"/>
      </rPr>
      <t xml:space="preserve"> (Gβ mutant), also exhibited no disturbance in melatonin-mediated defense gene induction or melatonin-mediated MAPK activation. Collectively, our data indicate that Cand2 is neither a phytomelatonin receptor localized in the plasma membrane nor is it involved in the melatonin-mediated defense signaling pathway via G protein components. However, it remains unclear how melatonin-mediated MAPK activation was slightly decreased in the mutant cand2-2 without affecting downstream defense gene induction. Also, it cannot rule out the possibility that Cand2 may be a melatonin binding protein and that its binding may result in a decrease of free melatonin level in plants.   </t>
    </r>
  </si>
  <si>
    <r>
      <t xml:space="preserve">Salinity is a major environmental stress in agriculture with significantly detrimental effects on crop productivity. The development of strategies to enhance salinity stress tolerance in plants is essential to ensure crop production in saline environments. Melatonin (Mel) and serotonin (Ser) accumulate in response to environmental stresses and are presumed to play protective roles and improve growth of tissues during recovery. In this study, the effects of Mel and Ser were investigated in </t>
    </r>
    <r>
      <rPr>
        <i/>
        <sz val="12"/>
        <color theme="1"/>
        <rFont val="Calibri"/>
        <family val="2"/>
        <scheme val="minor"/>
      </rPr>
      <t xml:space="preserve">Arabidopsis </t>
    </r>
    <r>
      <rPr>
        <sz val="12"/>
        <color theme="1"/>
        <rFont val="Calibri"/>
        <family val="2"/>
        <scheme val="minor"/>
      </rPr>
      <t xml:space="preserve">under NaCl stress. Exogenous Mel (10 µM) and Ser (10 µM) treatment significantly increased fresh weight, lateral root number, and shoot height in </t>
    </r>
    <r>
      <rPr>
        <i/>
        <sz val="12"/>
        <color theme="1"/>
        <rFont val="Calibri"/>
        <family val="2"/>
        <scheme val="minor"/>
      </rPr>
      <t xml:space="preserve">A. thaliana </t>
    </r>
    <r>
      <rPr>
        <sz val="12"/>
        <color theme="1"/>
        <rFont val="Calibri"/>
        <family val="2"/>
        <scheme val="minor"/>
      </rPr>
      <t xml:space="preserve">seedlings exposed to NaCl stress (25 mM and 50 mM) compared to the non-treated control seedlings. In order to understand the role of these indoleamines in alleviating salt stress, we investigated the effects of Mel and Ser treatments on the expression of salt stress responsive genes including, transcription factors involved in abscisic acid (ABA) signaling pathway, </t>
    </r>
    <r>
      <rPr>
        <i/>
        <sz val="12"/>
        <color theme="1"/>
        <rFont val="Calibri"/>
        <family val="2"/>
        <scheme val="minor"/>
      </rPr>
      <t>ABA-INSENSITIVE 3</t>
    </r>
    <r>
      <rPr>
        <sz val="12"/>
        <color theme="1"/>
        <rFont val="Calibri"/>
        <family val="2"/>
        <scheme val="minor"/>
      </rPr>
      <t xml:space="preserve"> (</t>
    </r>
    <r>
      <rPr>
        <i/>
        <sz val="12"/>
        <color theme="1"/>
        <rFont val="Calibri"/>
        <family val="2"/>
        <scheme val="minor"/>
      </rPr>
      <t>ABI3)and ABA-INSENSITIVE 5</t>
    </r>
    <r>
      <rPr>
        <sz val="12"/>
        <color theme="1"/>
        <rFont val="Calibri"/>
        <family val="2"/>
        <scheme val="minor"/>
      </rPr>
      <t xml:space="preserve"> (</t>
    </r>
    <r>
      <rPr>
        <i/>
        <sz val="12"/>
        <color theme="1"/>
        <rFont val="Calibri"/>
        <family val="2"/>
        <scheme val="minor"/>
      </rPr>
      <t xml:space="preserve">ABI5); </t>
    </r>
    <r>
      <rPr>
        <sz val="12"/>
        <color theme="1"/>
        <rFont val="Calibri"/>
        <family val="2"/>
        <scheme val="minor"/>
      </rPr>
      <t xml:space="preserve">ABA responsive gene, </t>
    </r>
    <r>
      <rPr>
        <i/>
        <sz val="12"/>
        <color theme="1"/>
        <rFont val="Calibri"/>
        <family val="2"/>
        <scheme val="minor"/>
      </rPr>
      <t>RESPONSIVE TO DESSICATION 29B</t>
    </r>
    <r>
      <rPr>
        <sz val="12"/>
        <color theme="1"/>
        <rFont val="Calibri"/>
        <family val="2"/>
        <scheme val="minor"/>
      </rPr>
      <t xml:space="preserve"> (</t>
    </r>
    <r>
      <rPr>
        <i/>
        <sz val="12"/>
        <color theme="1"/>
        <rFont val="Calibri"/>
        <family val="2"/>
        <scheme val="minor"/>
      </rPr>
      <t>RD29B)</t>
    </r>
    <r>
      <rPr>
        <sz val="12"/>
        <color theme="1"/>
        <rFont val="Calibri"/>
        <family val="2"/>
        <scheme val="minor"/>
      </rPr>
      <t xml:space="preserve">, ABA-independent gene, </t>
    </r>
    <r>
      <rPr>
        <i/>
        <sz val="12"/>
        <color theme="1"/>
        <rFont val="Calibri"/>
        <family val="2"/>
        <scheme val="minor"/>
      </rPr>
      <t>RESPONSIVE TO DESSICATION 29A</t>
    </r>
    <r>
      <rPr>
        <sz val="12"/>
        <color theme="1"/>
        <rFont val="Calibri"/>
        <family val="2"/>
        <scheme val="minor"/>
      </rPr>
      <t xml:space="preserve"> (</t>
    </r>
    <r>
      <rPr>
        <i/>
        <sz val="12"/>
        <color theme="1"/>
        <rFont val="Calibri"/>
        <family val="2"/>
        <scheme val="minor"/>
      </rPr>
      <t>RD29A)</t>
    </r>
    <r>
      <rPr>
        <sz val="12"/>
        <color theme="1"/>
        <rFont val="Calibri"/>
        <family val="2"/>
        <scheme val="minor"/>
      </rPr>
      <t xml:space="preserve"> and Arabidopsis trithorax-like gene (</t>
    </r>
    <r>
      <rPr>
        <i/>
        <sz val="12"/>
        <color theme="1"/>
        <rFont val="Calibri"/>
        <family val="2"/>
        <scheme val="minor"/>
      </rPr>
      <t>ATX1</t>
    </r>
    <r>
      <rPr>
        <sz val="12"/>
        <color theme="1"/>
        <rFont val="Calibri"/>
        <family val="2"/>
        <scheme val="minor"/>
      </rPr>
      <t>) which function in stress responses via ABA-dependent and ABA-independent manner. Other genes included,</t>
    </r>
    <r>
      <rPr>
        <i/>
        <sz val="12"/>
        <color theme="1"/>
        <rFont val="Calibri"/>
        <family val="2"/>
        <scheme val="minor"/>
      </rPr>
      <t xml:space="preserve"> </t>
    </r>
    <r>
      <rPr>
        <sz val="12"/>
        <color theme="1"/>
        <rFont val="Calibri"/>
        <family val="2"/>
        <scheme val="minor"/>
      </rPr>
      <t>ROS-signaling transcription factor</t>
    </r>
    <r>
      <rPr>
        <i/>
        <sz val="12"/>
        <color theme="1"/>
        <rFont val="Calibri"/>
        <family val="2"/>
        <scheme val="minor"/>
      </rPr>
      <t xml:space="preserve"> ZAT10 </t>
    </r>
    <r>
      <rPr>
        <sz val="12"/>
        <color theme="1"/>
        <rFont val="Calibri"/>
        <family val="2"/>
        <scheme val="minor"/>
      </rPr>
      <t>and</t>
    </r>
    <r>
      <rPr>
        <i/>
        <sz val="12"/>
        <color theme="1"/>
        <rFont val="Calibri"/>
        <family val="2"/>
        <scheme val="minor"/>
      </rPr>
      <t xml:space="preserve"> ZAT12,</t>
    </r>
    <r>
      <rPr>
        <sz val="12"/>
        <color theme="1"/>
        <rFont val="Calibri"/>
        <family val="2"/>
        <scheme val="minor"/>
      </rPr>
      <t xml:space="preserve"> and the genes encoding ion transporters crucial for maintaining ion homeostasis, </t>
    </r>
    <r>
      <rPr>
        <i/>
        <sz val="12"/>
        <color theme="1"/>
        <rFont val="Calibri"/>
        <family val="2"/>
        <scheme val="minor"/>
      </rPr>
      <t>HIGH AFFINITY K</t>
    </r>
    <r>
      <rPr>
        <i/>
        <vertAlign val="superscript"/>
        <sz val="12"/>
        <color theme="1"/>
        <rFont val="Calibri"/>
        <family val="2"/>
        <scheme val="minor"/>
      </rPr>
      <t>+</t>
    </r>
    <r>
      <rPr>
        <i/>
        <sz val="12"/>
        <color theme="1"/>
        <rFont val="Calibri"/>
        <family val="2"/>
        <scheme val="minor"/>
      </rPr>
      <t xml:space="preserve"> TRANSPORTER 5</t>
    </r>
    <r>
      <rPr>
        <sz val="12"/>
        <color theme="1"/>
        <rFont val="Calibri"/>
        <family val="2"/>
        <scheme val="minor"/>
      </rPr>
      <t xml:space="preserve"> (</t>
    </r>
    <r>
      <rPr>
        <i/>
        <sz val="12"/>
        <color theme="1"/>
        <rFont val="Calibri"/>
        <family val="2"/>
        <scheme val="minor"/>
      </rPr>
      <t xml:space="preserve">HAK5) </t>
    </r>
    <r>
      <rPr>
        <sz val="12"/>
        <color theme="1"/>
        <rFont val="Calibri"/>
        <family val="2"/>
        <scheme val="minor"/>
      </rPr>
      <t>and</t>
    </r>
    <r>
      <rPr>
        <i/>
        <sz val="12"/>
        <color theme="1"/>
        <rFont val="Calibri"/>
        <family val="2"/>
        <scheme val="minor"/>
      </rPr>
      <t xml:space="preserve"> SALT OVERLY SENSITIVE 1 (SOS1)</t>
    </r>
    <r>
      <rPr>
        <sz val="12"/>
        <color theme="1"/>
        <rFont val="Calibri"/>
        <family val="2"/>
        <scheme val="minor"/>
      </rPr>
      <t xml:space="preserve">. Mel (10 µM) pre-treatment for 24 hrs followed by 50 mM salt treatment up-regulated </t>
    </r>
    <r>
      <rPr>
        <i/>
        <sz val="12"/>
        <color theme="1"/>
        <rFont val="Calibri"/>
        <family val="2"/>
        <scheme val="minor"/>
      </rPr>
      <t>ABI3</t>
    </r>
    <r>
      <rPr>
        <sz val="12"/>
        <color theme="1"/>
        <rFont val="Calibri"/>
        <family val="2"/>
        <scheme val="minor"/>
      </rPr>
      <t xml:space="preserve">, </t>
    </r>
    <r>
      <rPr>
        <i/>
        <sz val="12"/>
        <color theme="1"/>
        <rFont val="Calibri"/>
        <family val="2"/>
        <scheme val="minor"/>
      </rPr>
      <t>RD29B</t>
    </r>
    <r>
      <rPr>
        <sz val="12"/>
        <color theme="1"/>
        <rFont val="Calibri"/>
        <family val="2"/>
        <scheme val="minor"/>
      </rPr>
      <t xml:space="preserve">, </t>
    </r>
    <r>
      <rPr>
        <i/>
        <sz val="12"/>
        <color theme="1"/>
        <rFont val="Calibri"/>
        <family val="2"/>
        <scheme val="minor"/>
      </rPr>
      <t>ZAT12</t>
    </r>
    <r>
      <rPr>
        <sz val="12"/>
        <color theme="1"/>
        <rFont val="Calibri"/>
        <family val="2"/>
        <scheme val="minor"/>
      </rPr>
      <t xml:space="preserve"> and </t>
    </r>
    <r>
      <rPr>
        <i/>
        <sz val="12"/>
        <color theme="1"/>
        <rFont val="Calibri"/>
        <family val="2"/>
        <scheme val="minor"/>
      </rPr>
      <t>HAK5</t>
    </r>
    <r>
      <rPr>
        <sz val="12"/>
        <color theme="1"/>
        <rFont val="Calibri"/>
        <family val="2"/>
        <scheme val="minor"/>
      </rPr>
      <t xml:space="preserve">. The Ser (10 µM) pre-treatment significantly up-regulated </t>
    </r>
    <r>
      <rPr>
        <i/>
        <sz val="12"/>
        <color theme="1"/>
        <rFont val="Calibri"/>
        <family val="2"/>
        <scheme val="minor"/>
      </rPr>
      <t>ZAT12</t>
    </r>
    <r>
      <rPr>
        <sz val="12"/>
        <color theme="1"/>
        <rFont val="Calibri"/>
        <family val="2"/>
        <scheme val="minor"/>
      </rPr>
      <t xml:space="preserve">.These results indicate that indoleamine pre-treatment improved plant growth under salt stress with Mel facilitating salt tolerance via upregulation of ABA responsive genes, mediation of antioxidant defense systems to counteract the salt-induced ROS overproduction as well as controlling ion homeostasis. Although Ser displayed no significant effects on ABA signaling, it was found to increase the expression of antioxidant defense gene, </t>
    </r>
    <r>
      <rPr>
        <i/>
        <sz val="12"/>
        <color theme="1"/>
        <rFont val="Calibri"/>
        <family val="2"/>
        <scheme val="minor"/>
      </rPr>
      <t>ZAT12</t>
    </r>
    <r>
      <rPr>
        <sz val="12"/>
        <color theme="1"/>
        <rFont val="Calibri"/>
        <family val="2"/>
        <scheme val="minor"/>
      </rPr>
      <t>. This study demonstrates the importance of indoleamine pathway in mediation of salt stress response and provides the first indication of the involvement of Ser in salt stress tolerance.</t>
    </r>
  </si>
  <si>
    <t>Regulation of mitosis</t>
  </si>
  <si>
    <t>Jackson, MT</t>
  </si>
  <si>
    <t>Earlier studies on the effects of the herbicide isopropyl N-phenylcarbamate (IPC) on mitosis revealed blocked metaphases, multinucleate cells, giant nuclei and an increase in number of partly contracted chromosomes. It was assumed that IPC, like colchicine, was causing these effects by disruption of the spindle apparatus by destroying the spindle microtubules. The animal hormone melatonin causes an increase in birefringence of the mitotic spindle in animal cells, presumably by increasing the number of microtubules. We have studied the effects of IPC, melatonin, and combinations of the two on mitosis in dividing endosperm cells of the African blood lily (Haemanthus katherinae Baker) in vivo by phase-contrast and polarization microscopy. Both qualitative and quantitative data are presented. Interpretation of these results has been aided materially by a time-lapse cinemicrographic analysis of dividing cells subjected to 1 and 10 p.p.m. IPC (unpublished) and by an accompanying fine-structural analysis of untreated and IPC-treated cells. Mitosis was disrupted by 0.01-10 p.p.m. IPC, the severity of the effect depending on both concentration and stage of mitosis of the cell at the time of treatment. Concentrations of IPC that caused cessation of chromosome movement also caused loss of birefringence of the mitotic spindle. Melatonin increased birefringence of the mitotic spindle in these plant cells and partly nullified the adverse effects of IPC. The results of this study demonstrate that the herbicide IPC, under our conditions, causes disruption of mitosis and loss of birefringence of the spindle. And it has been established that an animal hormone is capable of increasing the birefringence, and presumably the number of microtubules, of the mitotic spindle in dividing endosperm cells of a higher plant. Although melatonin is capable of partly nullifying the effects of IPC, a competitive antagonism is not postulated.</t>
  </si>
  <si>
    <t>Journal of Cell Sciences</t>
  </si>
  <si>
    <t>BAJER, A. (1961). A note on the behaviour of spindle fibres at mitosis. Chromosoma 12, 64-71. CANVIN, D. T. &amp; FRIESEN, G. (1959). Cytological effects of CDAA and IPC on germinating
barley and peas. Weeds 7, 153-156.
DOXEY, D. (1949). The effect of isopropyl phenylcarbamate on mitosis in rye (Secale cereale)
and onion {Alliwn cepa). Ann. Bot. 13, 329-335.
ENNIS, W. B., JR. (1948a). Some cytological effects of o-isopropyl N-phenylcarbamate upon
Avena. Am. J. Bot. 35, 15-21.
ENNIS, W. B., JR. (1948A). Responses of crop plants to o-isopropyl N-phenylcarbamate. Bot.
Gaz. 109, 473-493. HEPLER, P. K. &amp; JACKSON, W. T. (1969). Isopropyl iV-phenylcarbamate affects orientation of
spindle microtubules in dividing endosperm cells of Haemanthus katlierinae Baker. J. Cell Sci.
5, 727-743-
INOUE, S. (1951). A method for measuring small retardations of structures in living cells.
Expl Cell Res. 2, 514.
INOUE, S. &amp; BAJER, A. (1961). Birefringence in endosperm mitosis. Chromosoma 12, 48-63. JACKSON, W. T. (1967). Regulation of mitosis in living cells. I. Mitosis under controlled condi-
tions. Physiologia PI. 20, 20-29.
KANE, R. E. &amp; FORER, A. (1965). The mitotic apparatus. Structural changes after isolation.
J. Cell Biol. 25, no. 3, part 2, 31-39.
LEVAN, A. (1938). The effect of colchicine on root mitosis of Allium. Hereditas 24, 471-486. MALAWISTA, S. E., SATO, H. &amp; INOUE, S. (1965). Melatonin reversibly augments mitotic spindle
birefringence and inhibits the colchicine effect. Biol. Bull. mar. biol. Lab., Woods Hole 129,
414.
MANN, J. D. &amp; STOREY, W. B. (1966). Rapid action of carbamate herbicides upon plant cell
nuclei. Cytologia 31, 203-207.
MOLE-BAJER, J. (1955). A simple method for examining the action of chemicals on mitosis in
living endosperm. Ada Soc. Bot. Pol. 24, 619-625.
MOLE-BAJER, J. (1958). Cinemicrographic analysis of c-mitosis in endosperm. Chromosoma 9,
332-358.
SAWAMURA, S. (1965). Cytological studies on the effect of herbicides on plant cells in vivo. II.
Non-hormonic herbicides. Cytologia 30, 325-348.</t>
  </si>
  <si>
    <t>Mitotic arrest by melatonin</t>
  </si>
  <si>
    <t>Banerjee, S; Margulis, L</t>
  </si>
  <si>
    <r>
      <t xml:space="preserve">We are testing the hypothesis that migration of the newly formed mouth (i.e., oral membranellar band) in stentor is homologous to mitotic chromosomal movement and that both types of movement within single cells depend directly on microtubule elongation. The following compounds synchronously delay the migration of the oral membranellar band as an exponential function of concentration: Colcemid, podophyllotoxin, β-peltatin and vinblastine. Delay for these compounds can be described by the equation, </t>
    </r>
    <r>
      <rPr>
        <i/>
        <sz val="12"/>
        <color theme="1"/>
        <rFont val="Calibri"/>
        <family val="2"/>
        <scheme val="minor"/>
      </rPr>
      <t>y</t>
    </r>
    <r>
      <rPr>
        <sz val="12"/>
        <color theme="1"/>
        <rFont val="Calibri"/>
        <family val="2"/>
        <scheme val="minor"/>
      </rPr>
      <t xml:space="preserve"> = </t>
    </r>
    <r>
      <rPr>
        <i/>
        <sz val="12"/>
        <color theme="1"/>
        <rFont val="Calibri"/>
        <family val="2"/>
        <scheme val="minor"/>
      </rPr>
      <t>kx</t>
    </r>
    <r>
      <rPr>
        <i/>
        <vertAlign val="superscript"/>
        <sz val="12"/>
        <color theme="1"/>
        <rFont val="Calibri"/>
        <family val="2"/>
        <scheme val="minor"/>
      </rPr>
      <t>n</t>
    </r>
    <r>
      <rPr>
        <sz val="12"/>
        <color theme="1"/>
        <rFont val="Calibri"/>
        <family val="2"/>
        <scheme val="minor"/>
      </rPr>
      <t xml:space="preserve">, where </t>
    </r>
    <r>
      <rPr>
        <i/>
        <sz val="12"/>
        <color theme="1"/>
        <rFont val="Calibri"/>
        <family val="2"/>
        <scheme val="minor"/>
      </rPr>
      <t>y</t>
    </r>
    <r>
      <rPr>
        <sz val="12"/>
        <color theme="1"/>
        <rFont val="Calibri"/>
        <family val="2"/>
        <scheme val="minor"/>
      </rPr>
      <t xml:space="preserve"> is delay in hours and </t>
    </r>
    <r>
      <rPr>
        <i/>
        <sz val="12"/>
        <color theme="1"/>
        <rFont val="Calibri"/>
        <family val="2"/>
        <scheme val="minor"/>
      </rPr>
      <t>x</t>
    </r>
    <r>
      <rPr>
        <sz val="12"/>
        <color theme="1"/>
        <rFont val="Calibri"/>
        <family val="2"/>
        <scheme val="minor"/>
      </rPr>
      <t xml:space="preserve"> is concentration of mitotic spindle inhibitor in moles/l. We discovered that the animal pineal gland hormone, melatonin (5-methoxy </t>
    </r>
    <r>
      <rPr>
        <i/>
        <sz val="12"/>
        <color theme="1"/>
        <rFont val="Calibri"/>
        <family val="2"/>
        <scheme val="minor"/>
      </rPr>
      <t>n</t>
    </r>
    <r>
      <rPr>
        <sz val="12"/>
        <color theme="1"/>
        <rFont val="Calibri"/>
        <family val="2"/>
        <scheme val="minor"/>
      </rPr>
      <t xml:space="preserve">-acetyl tryptamine), also specifically and reproducibly delays oral band regeneration according to an equation of this form. Thus we predicted that melatonin would arrest mitosis. We report here a colchicine-type disruption of the mitotic apparatus in onion root tips by melatonin. Two closely related tryptamine derivatives, </t>
    </r>
    <r>
      <rPr>
        <i/>
        <sz val="12"/>
        <color theme="1"/>
        <rFont val="Calibri"/>
        <family val="2"/>
        <scheme val="minor"/>
      </rPr>
      <t>n</t>
    </r>
    <r>
      <rPr>
        <sz val="12"/>
        <color theme="1"/>
        <rFont val="Calibri"/>
        <family val="2"/>
        <scheme val="minor"/>
      </rPr>
      <t>-acetyl serotonin and serotonin were inactive in both the stentor and onion assays: they neither delayed band migration in stentor as an exponential function nor induced mitotic arrest in onion.</t>
    </r>
  </si>
  <si>
    <t>Experimental Cell Research</t>
  </si>
  <si>
    <t>10.1016/0014-4827(73)90074-8</t>
  </si>
  <si>
    <t>1
The biology of Stentor
V Tatar
1961
2
Trans Am microsc soc
V Tatar
1968
3
J exptl zool
BR Burchill
1968
4
J protozool
JJ Paulin, J Bussey
1971
5
Mitosis in advances in cell biology
RB Nicklas
1971
6
J protozool
J Neviackas, L Margulis
1969
7
Nature
S Banerjee, L Margulis
1969
8
J protozool
E Makrides, S Banerjee, L Handler, L Margulis
1970
9
Cancer chemother rep
S Banerjee, L Margulis
1971
10
Ann rev cytol
L Margulis
1972
11
Cancer chemother rep
S Propst, S Banerjee, JK Kelleher, L Margulis
1972
12
J protozool
L Margulis, JA Neviackas, S Banerjee
1969
13
J protozool
S Banerjee, V Kerr, M Winston, JK Kelleher, L Margulis
1972
14
Biol bull
SE Malawista, H Sato, S Inoué
1965
15
The pineal
RJ Wurtman, J Axelrod, DE Kelly
1968
16
Chromosome techniques, theory and practice
A Sharma, A Sharma
1965
17
Colchicine in chemistry, medicine, and agriculture
H Eigsti, P Dustin
1955
18
Ann pharmaceut franç
G Deysson
1964
19
J cell biol
GG Borisy, E Taylor
1967
20
Biochemistry
L Wilson
1971
21
Microtubules in biological macromolecules
RE Stephens
1971
22
Proc natl acad sci US
JA Williams, J Wolff
1970
23
Mem Am acad arts sci
LR Cleveland
1934
24
Margulis, L. In preparation (1973).
25
Canad j microbiol
SHB Crackower
1972
26
Science
SE Malawista, H Sato, KG Bensch
1968
27
Exptl cell res
IS Johnson
1960
28
J natl cancer inst
MG Kelly, JL Hartwell
1954</t>
  </si>
  <si>
    <t>Brun J, Claustrat B, Saddier P, Chazot G, Nocturnal melatonin excretion is decreased in patients with migraine without aura attacks associated with menses. Cephalalgia 1995; 15: 136–39. 2 Hattori A, Migitaka H, Iigo M, et al. Identification of melatonin in plants and its effects on plasma melatonin levels and binding to melatonin receptors in vertebrates. Biochem Mol Biol Int 1995; 35: 627–34. 3 Murphy JJ, Mitchell JRA, Heptinstall S. Randomized double-blind placebo-controlled trial of feverfew in migraine prevention. Lancet 1988; ii: 189–92. 4 De Weerdt CJ, Bootsma HPR, Hendricks H. Herbal medicines in migraine prevention. Phytomedicine 1996; 3: 225–30. 5 Poeggeler B, Hadeland RJ. Detection and quantification of melatonin in a dinoflagellate, Gonyaulax polyedra: Solutions to the problem of methoxyindole destruction in non-vertebrate material. Pineal Res 1994; 17: 1–10.</t>
  </si>
  <si>
    <t>Melatonin in feverfew and other medicinal plants</t>
  </si>
  <si>
    <t>Murch, SJ; Simmons, CB; Saxena PK</t>
  </si>
  <si>
    <t>In 1995, the US magazine, Newsweek,named syntheticmelatonin (N-acetyl-5-methoxytryptamine) the “Pill of theYear” for its potential health benefits. In the same year, therewas a report associating chronic migraine headaches withlower circulating levels of melatonin.1Edible plant tissuescontain melatonin and their consumption increases thecirculating melatonin supply in mammals.2Commercialpreparations of feverfew (Tanacetum parthenium), St John’sWort(Hypericum perforatum), and Huang-qin (Scutellariabiacalensis)leaves are recommended as a medicine for thetreatment for ailments of the nervous system based onanecdotal and historical evidence. Feverfew preparations,taken prophylactically, can reduce the frequency and severityof migraine attacks in some patients.3The efficacy offeverfew has been attributed to a sesquiterpene lactone,parthenolide. However, a double-blind study indicated thatparthenolide could not be the sole active ingredient infeverfew preparations.4St John’s Wort has been called a“herbal tranquilliser” because a tea prepared from theflowers may benefit several neurological disorders but canalso induce sensitivity to sunlight after long-term use. Wequestioned whether melatonin may be present in plants withhistorical medicinal value and pharmaceutical preparationsof plant leaves.Feverfew is known synonymously by four botanical names:Chrysanthemum parthenium (L) Bernh, Matricaria parthenium(L),Pyrenthrum parthenium (L) Sm, and Tanacetumparthenium(L) Schultz Bip. All plants were obtained fromRichter’s Greenhouses, Goodwood, Ontario, Canada, withthe exception of St John’s Wort which was collected fromroadside populations. Tanacet (Ashbury Biologicals Inc,Toronto, Canada), a commercial preparation of feverfew,was purchased locally. Leaf samples of feverfews containedan average of 0·18% and 0·35% (green leaf and gold leaf) ofparthenolide, and Tanacet contained no less than 0·2%parthenolide as required by Canadian standards (0·213% inour analyses). Duplicate samples from four feverfew plantswere analysed for melatonin.5Average recovery was 68% andaverage percentage coefficient of variation was 18%.Melatonin was identified in all the samples and thecommercial preparation. Two varieties of feverfew werecompared and melatonin was found at significantly higherlevels in the green leaf variety regardless of the drying style(table). Tanacet also contained melatonin at 0·57 _x0006_g/g of leaftissue or 0·143 _x0006_g/g of prepared tablet. An average Tanacettablet contained 70–80 ng of melatonin and the packagingrecommends 1–2 tablets per day over a period of months oryears. Melatonin was found in relatively high concentrationin two of the other medicinal plants, St John’s Wort and Huang-qin (table). The amount of melatonin found in feverfew, St John’s Wort, and Huang-qin was higher than previously found in edible-plant products.2 Plant tissues are a complex mixture of biochemicals. Melatonin in plant tissues may explain anecdotal evidence of physiological effects but also emphasises the need for complete biochemical characterisation of medicinal herbs</t>
  </si>
  <si>
    <t>Lancet</t>
  </si>
  <si>
    <t xml:space="preserve">10.1016/S0140-6736(05)64014-7 </t>
  </si>
  <si>
    <t>Choi, G-H</t>
  </si>
  <si>
    <t>Lee, K</t>
  </si>
  <si>
    <t xml:space="preserve"> Back K</t>
  </si>
  <si>
    <t>Forsyth, JA</t>
  </si>
  <si>
    <t xml:space="preserve"> Murch, SJ</t>
  </si>
  <si>
    <t>Shukla, MR</t>
  </si>
  <si>
    <t>Banerjee, S</t>
  </si>
  <si>
    <t xml:space="preserve"> Margulis, L</t>
  </si>
  <si>
    <t xml:space="preserve"> Saxena PK</t>
  </si>
  <si>
    <t>Metabolism</t>
  </si>
  <si>
    <t>hydroxymelatonin</t>
  </si>
  <si>
    <t>3-hydroxymelatonin OR 3-OHM</t>
  </si>
  <si>
    <t>2-hydroxymelatonin OR 2-OHM</t>
  </si>
  <si>
    <t>6-hydroxymelatonin  OR 6-OHM</t>
  </si>
  <si>
    <t>4-hydroxymelatonin OR 4-OHM</t>
  </si>
  <si>
    <t>cyclic hydroxymelatonin OR cyclic 3-hydroxymelatonin</t>
  </si>
  <si>
    <t>melatonin glucoronide</t>
  </si>
  <si>
    <t>2,3-dihydroxymelatonin</t>
  </si>
  <si>
    <t>5-methoxy-1H-indole-3-carbaldehyde</t>
  </si>
  <si>
    <t>conjugate</t>
  </si>
  <si>
    <t>AMIO OR 2-acetamidoethyl-5methoxyindolin-2-one</t>
  </si>
  <si>
    <t>AMK OR N-acetyl-5methoxykynuramine</t>
  </si>
  <si>
    <t>5-MT OR 5-methoxytryptamine</t>
  </si>
  <si>
    <t>AFMK OR N1-acetyl-N2-formyl-5-methoxykynuramine</t>
  </si>
  <si>
    <t>5-MIAA OR 5-methoxyindole-3-acetic acid</t>
  </si>
  <si>
    <t>5-ML OR 5-methoxytryptophol</t>
  </si>
  <si>
    <t>RIA or Radioimmunoassay</t>
  </si>
  <si>
    <t>Antioxidant</t>
  </si>
  <si>
    <t>malondialdehyd</t>
  </si>
  <si>
    <t>superoxide</t>
  </si>
  <si>
    <t>H2O2 OR hydrogen peroxide</t>
  </si>
  <si>
    <t>chlorophyll</t>
  </si>
  <si>
    <t>carotenoid</t>
  </si>
  <si>
    <t>betanin</t>
  </si>
  <si>
    <t>anthocyanin</t>
  </si>
  <si>
    <t>diurnal</t>
  </si>
  <si>
    <t>UV</t>
  </si>
  <si>
    <t>Light</t>
  </si>
  <si>
    <t>PGRs</t>
  </si>
  <si>
    <t>Stress</t>
  </si>
  <si>
    <t>MAPK OR Mitogen activate kinase OR MKK</t>
  </si>
  <si>
    <t>Signaling</t>
  </si>
  <si>
    <t>transcription factor</t>
  </si>
  <si>
    <t>Calcium OR calmodulin OR Ca2+</t>
  </si>
  <si>
    <t>nitric oxide</t>
  </si>
  <si>
    <t>COP1 OR COP9 OR OR Constituitively Overexpressed Photomorphgenesis</t>
  </si>
  <si>
    <t>DREB</t>
  </si>
  <si>
    <t>bZIP</t>
  </si>
  <si>
    <t>MYB</t>
  </si>
  <si>
    <t>AUX/IAA</t>
  </si>
  <si>
    <t>bHLH</t>
  </si>
  <si>
    <t>WRKY</t>
  </si>
  <si>
    <t>CBF</t>
  </si>
  <si>
    <t>ZAT10 OR ZAT12</t>
  </si>
  <si>
    <t>NAC OR NACs</t>
  </si>
  <si>
    <t>ROS Signal OR H2O2-mediated OR H2O2-signal</t>
  </si>
  <si>
    <t>RBOH OR NADPH Oxidase</t>
  </si>
  <si>
    <t>PMTR1</t>
  </si>
  <si>
    <t>microRNA</t>
  </si>
  <si>
    <t>Hsf OR Hsp OR Heat-shock protein</t>
  </si>
  <si>
    <t>ethylene response factor</t>
  </si>
  <si>
    <t>Vegetative Growth/Development</t>
  </si>
  <si>
    <t>Reproduction</t>
  </si>
  <si>
    <t>Misc Topics</t>
  </si>
  <si>
    <t>ion homeostasis</t>
  </si>
  <si>
    <t>fungus OR fungal</t>
  </si>
  <si>
    <t>virus OR viral</t>
  </si>
  <si>
    <t>bacteria OR bacterium</t>
  </si>
  <si>
    <t>fruit</t>
  </si>
  <si>
    <t>Biotic Interactions</t>
  </si>
  <si>
    <t>Web of Science Core Collection Times Cited Count</t>
  </si>
  <si>
    <t>plant growth-promoting OR plant growth promoting OR PGPR</t>
  </si>
  <si>
    <t xml:space="preserve">endophyte OR symbiont OR symbiosis </t>
  </si>
  <si>
    <t>insect</t>
  </si>
  <si>
    <t>flowering</t>
  </si>
  <si>
    <t>yield</t>
  </si>
  <si>
    <t>fatty acid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</si>
</sst>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12"/>
      <color theme="1"/>
      <name val="Calibri"/>
      <family val="2"/>
    </font>
    <font>
      <i/>
      <sz val="12"/>
      <color theme="1"/>
      <name val="Calibri"/>
      <family val="2"/>
      <scheme val="minor"/>
    </font>
    <font>
      <u/>
      <sz val="12"/>
      <color theme="10"/>
      <name val="Calibri"/>
      <family val="2"/>
      <scheme val="minor"/>
    </font>
    <font>
      <vertAlign val="subscript"/>
      <sz val="12"/>
      <color theme="1"/>
      <name val="Calibri"/>
      <family val="2"/>
      <scheme val="minor"/>
    </font>
    <font>
      <vertAlign val="superscript"/>
      <sz val="12"/>
      <color theme="1"/>
      <name val="Calibri"/>
      <family val="2"/>
      <scheme val="minor"/>
    </font>
    <font>
      <i/>
      <vertAlign val="superscript"/>
      <sz val="12"/>
      <color theme="1"/>
      <name val="Calibri"/>
      <family val="2"/>
      <scheme val="minor"/>
    </font>
    <font>
      <sz val="12"/>
      <color theme="1"/>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E1A8"/>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D5CAD8"/>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FE8F9"/>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cellStyleXfs>
  <cellXfs count="94">
    <xf numFmtId="0" fontId="0" fillId="0" borderId="0" xfId="0"/>
    <xf numFmtId="16" fontId="0" fillId="0" borderId="0" xfId="0" applyNumberFormat="1"/>
    <xf numFmtId="0" fontId="0" fillId="0" borderId="0" xfId="0" applyAlignment="1">
      <alignment horizontal="center"/>
    </xf>
    <xf numFmtId="0" fontId="0" fillId="33" borderId="0" xfId="0" applyFill="1" applyAlignment="1">
      <alignment horizontal="center"/>
    </xf>
    <xf numFmtId="0" fontId="0" fillId="33" borderId="0" xfId="0" applyFill="1"/>
    <xf numFmtId="0" fontId="0" fillId="34" borderId="0" xfId="0" applyFill="1" applyAlignment="1">
      <alignment horizontal="center"/>
    </xf>
    <xf numFmtId="0" fontId="0" fillId="34" borderId="0" xfId="0" applyFill="1"/>
    <xf numFmtId="0" fontId="20" fillId="0" borderId="0" xfId="42"/>
    <xf numFmtId="0" fontId="0" fillId="0" borderId="0" xfId="0" applyAlignment="1">
      <alignment wrapText="1"/>
    </xf>
    <xf numFmtId="0" fontId="0" fillId="0" borderId="0" xfId="0" applyFont="1"/>
    <xf numFmtId="0" fontId="20" fillId="0" borderId="0" xfId="42" applyFont="1"/>
    <xf numFmtId="0" fontId="0" fillId="0" borderId="0" xfId="0" applyFont="1" applyAlignment="1">
      <alignment wrapText="1"/>
    </xf>
    <xf numFmtId="0" fontId="24" fillId="35" borderId="0" xfId="0" applyFont="1" applyFill="1"/>
    <xf numFmtId="0" fontId="24" fillId="35" borderId="0" xfId="0" applyFont="1" applyFill="1" applyAlignment="1">
      <alignment horizontal="center"/>
    </xf>
    <xf numFmtId="0" fontId="0" fillId="36" borderId="0" xfId="0" applyFill="1" applyAlignment="1">
      <alignment horizontal="center"/>
    </xf>
    <xf numFmtId="0" fontId="0" fillId="36" borderId="0" xfId="0" applyFill="1"/>
    <xf numFmtId="0" fontId="24" fillId="36" borderId="0" xfId="0" applyFont="1" applyFill="1" applyAlignment="1">
      <alignment horizontal="center"/>
    </xf>
    <xf numFmtId="0" fontId="24" fillId="33" borderId="0" xfId="0" applyFont="1" applyFill="1" applyAlignment="1">
      <alignment horizontal="center"/>
    </xf>
    <xf numFmtId="0" fontId="24" fillId="34" borderId="0" xfId="0" applyFont="1" applyFill="1" applyAlignment="1">
      <alignment horizontal="center"/>
    </xf>
    <xf numFmtId="0" fontId="0" fillId="37" borderId="0" xfId="0" applyFill="1" applyAlignment="1">
      <alignment horizontal="center"/>
    </xf>
    <xf numFmtId="0" fontId="0" fillId="37" borderId="0" xfId="0" applyFill="1"/>
    <xf numFmtId="0" fontId="24" fillId="37" borderId="0" xfId="0" applyFont="1" applyFill="1" applyAlignment="1">
      <alignment horizontal="center"/>
    </xf>
    <xf numFmtId="0" fontId="0" fillId="38" borderId="0" xfId="0" applyFill="1" applyAlignment="1">
      <alignment horizontal="center"/>
    </xf>
    <xf numFmtId="0" fontId="0" fillId="38" borderId="0" xfId="0" applyFont="1" applyFill="1"/>
    <xf numFmtId="0" fontId="24" fillId="38" borderId="0" xfId="0" applyFont="1" applyFill="1" applyAlignment="1">
      <alignment horizontal="center"/>
    </xf>
    <xf numFmtId="0" fontId="0" fillId="39" borderId="0" xfId="0" applyFill="1" applyAlignment="1">
      <alignment horizontal="center"/>
    </xf>
    <xf numFmtId="0" fontId="0" fillId="39" borderId="0" xfId="0" applyFill="1"/>
    <xf numFmtId="0" fontId="24" fillId="39" borderId="0" xfId="0" applyFont="1" applyFill="1" applyAlignment="1">
      <alignment horizontal="center"/>
    </xf>
    <xf numFmtId="0" fontId="0" fillId="40" borderId="0" xfId="0" applyFill="1" applyAlignment="1">
      <alignment horizontal="center"/>
    </xf>
    <xf numFmtId="0" fontId="0" fillId="40" borderId="0" xfId="0" applyFill="1"/>
    <xf numFmtId="0" fontId="0" fillId="41" borderId="0" xfId="0" applyFill="1" applyAlignment="1">
      <alignment horizontal="center"/>
    </xf>
    <xf numFmtId="0" fontId="0" fillId="41" borderId="0" xfId="0" applyFill="1"/>
    <xf numFmtId="0" fontId="24" fillId="41" borderId="0" xfId="0" applyFont="1" applyFill="1" applyAlignment="1">
      <alignment horizontal="center"/>
    </xf>
    <xf numFmtId="0" fontId="0" fillId="42" borderId="0" xfId="0" applyFill="1" applyAlignment="1">
      <alignment horizontal="center"/>
    </xf>
    <xf numFmtId="0" fontId="0" fillId="42" borderId="0" xfId="0" applyFill="1"/>
    <xf numFmtId="0" fontId="24" fillId="42" borderId="0" xfId="0" applyFont="1" applyFill="1" applyAlignment="1">
      <alignment horizontal="center"/>
    </xf>
    <xf numFmtId="0" fontId="0" fillId="43" borderId="0" xfId="0" applyFill="1" applyAlignment="1">
      <alignment horizontal="center"/>
    </xf>
    <xf numFmtId="0" fontId="0" fillId="43" borderId="0" xfId="0" applyFill="1"/>
    <xf numFmtId="0" fontId="24" fillId="43" borderId="0" xfId="0" applyFont="1" applyFill="1" applyAlignment="1">
      <alignment horizontal="center"/>
    </xf>
    <xf numFmtId="0" fontId="0" fillId="44" borderId="0" xfId="0" applyFill="1" applyAlignment="1">
      <alignment horizontal="center"/>
    </xf>
    <xf numFmtId="0" fontId="0" fillId="44" borderId="0" xfId="0" applyFill="1"/>
    <xf numFmtId="0" fontId="24" fillId="44" borderId="0" xfId="0" applyFont="1" applyFill="1" applyAlignment="1">
      <alignment horizontal="center"/>
    </xf>
    <xf numFmtId="0" fontId="0" fillId="45" borderId="0" xfId="0" applyFill="1" applyAlignment="1">
      <alignment horizontal="center"/>
    </xf>
    <xf numFmtId="0" fontId="0" fillId="45" borderId="0" xfId="0" applyFill="1"/>
    <xf numFmtId="0" fontId="24" fillId="45" borderId="0" xfId="0" applyFont="1" applyFill="1" applyAlignment="1">
      <alignment horizontal="center"/>
    </xf>
    <xf numFmtId="0" fontId="0" fillId="46" borderId="0" xfId="0" applyFill="1" applyAlignment="1">
      <alignment horizontal="center"/>
    </xf>
    <xf numFmtId="0" fontId="0" fillId="46" borderId="0" xfId="0" applyFill="1"/>
    <xf numFmtId="0" fontId="24" fillId="46" borderId="0" xfId="0" applyFont="1" applyFill="1" applyAlignment="1">
      <alignment horizontal="center"/>
    </xf>
    <xf numFmtId="0" fontId="0" fillId="47" borderId="0" xfId="0" applyFill="1" applyAlignment="1">
      <alignment horizontal="center"/>
    </xf>
    <xf numFmtId="0" fontId="0" fillId="47" borderId="0" xfId="0" applyFill="1"/>
    <xf numFmtId="0" fontId="24" fillId="47" borderId="0" xfId="0" applyFont="1" applyFill="1" applyAlignment="1">
      <alignment horizontal="center"/>
    </xf>
    <xf numFmtId="0" fontId="16" fillId="0" borderId="0" xfId="0" applyFont="1" applyAlignment="1">
      <alignment horizontal="center"/>
    </xf>
    <xf numFmtId="0" fontId="18" fillId="0" borderId="0" xfId="0" applyFont="1" applyAlignment="1">
      <alignment horizontal="center"/>
    </xf>
    <xf numFmtId="0" fontId="0" fillId="48" borderId="0" xfId="0" applyFill="1" applyAlignment="1">
      <alignment horizontal="center"/>
    </xf>
    <xf numFmtId="0" fontId="0" fillId="48" borderId="0" xfId="0" applyFill="1"/>
    <xf numFmtId="0" fontId="24" fillId="48" borderId="0" xfId="0" applyFont="1" applyFill="1" applyAlignment="1">
      <alignment horizontal="center"/>
    </xf>
    <xf numFmtId="0" fontId="24" fillId="0" borderId="0" xfId="0" applyFont="1" applyAlignment="1">
      <alignment textRotation="90" wrapText="1"/>
    </xf>
    <xf numFmtId="0" fontId="24" fillId="36" borderId="0" xfId="0" applyFont="1" applyFill="1" applyAlignment="1">
      <alignment textRotation="90" wrapText="1"/>
    </xf>
    <xf numFmtId="0" fontId="24" fillId="33" borderId="0" xfId="0" applyFont="1" applyFill="1" applyAlignment="1">
      <alignment textRotation="90" wrapText="1"/>
    </xf>
    <xf numFmtId="0" fontId="24" fillId="40" borderId="0" xfId="0" applyFont="1" applyFill="1" applyAlignment="1">
      <alignment textRotation="90" wrapText="1"/>
    </xf>
    <xf numFmtId="0" fontId="24" fillId="45" borderId="0" xfId="0" applyFont="1" applyFill="1" applyAlignment="1">
      <alignment textRotation="90" wrapText="1"/>
    </xf>
    <xf numFmtId="0" fontId="24" fillId="41" borderId="0" xfId="0" applyFont="1" applyFill="1" applyAlignment="1">
      <alignment textRotation="90" wrapText="1"/>
    </xf>
    <xf numFmtId="0" fontId="24" fillId="41" borderId="0" xfId="0" applyFont="1" applyFill="1" applyAlignment="1">
      <alignment textRotation="90"/>
    </xf>
    <xf numFmtId="0" fontId="24" fillId="42" borderId="0" xfId="0" applyFont="1" applyFill="1" applyAlignment="1">
      <alignment textRotation="90" wrapText="1"/>
    </xf>
    <xf numFmtId="0" fontId="24" fillId="42" borderId="0" xfId="0" applyFont="1" applyFill="1" applyAlignment="1">
      <alignment textRotation="90"/>
    </xf>
    <xf numFmtId="0" fontId="24" fillId="43" borderId="0" xfId="0" applyFont="1" applyFill="1" applyAlignment="1">
      <alignment textRotation="90" wrapText="1"/>
    </xf>
    <xf numFmtId="0" fontId="24" fillId="39" borderId="0" xfId="0" applyFont="1" applyFill="1" applyAlignment="1">
      <alignment textRotation="90" wrapText="1"/>
    </xf>
    <xf numFmtId="0" fontId="24" fillId="44" borderId="0" xfId="0" applyFont="1" applyFill="1" applyAlignment="1">
      <alignment textRotation="90" wrapText="1"/>
    </xf>
    <xf numFmtId="0" fontId="24" fillId="34" borderId="0" xfId="0" applyFont="1" applyFill="1" applyAlignment="1">
      <alignment textRotation="90" wrapText="1"/>
    </xf>
    <xf numFmtId="0" fontId="24" fillId="47" borderId="0" xfId="0" applyFont="1" applyFill="1" applyAlignment="1">
      <alignment textRotation="90" wrapText="1"/>
    </xf>
    <xf numFmtId="0" fontId="24" fillId="48" borderId="0" xfId="0" applyFont="1" applyFill="1" applyAlignment="1">
      <alignment textRotation="90" wrapText="1"/>
    </xf>
    <xf numFmtId="0" fontId="24" fillId="46" borderId="0" xfId="0" applyFont="1" applyFill="1" applyAlignment="1">
      <alignment textRotation="90" wrapText="1"/>
    </xf>
    <xf numFmtId="0" fontId="24" fillId="37" borderId="0" xfId="0" applyFont="1" applyFill="1" applyAlignment="1">
      <alignment textRotation="90" wrapText="1"/>
    </xf>
    <xf numFmtId="0" fontId="24" fillId="38" borderId="0" xfId="0" applyFont="1" applyFill="1" applyAlignment="1">
      <alignment textRotation="90" wrapText="1"/>
    </xf>
    <xf numFmtId="0" fontId="16" fillId="0" borderId="0" xfId="0" applyFont="1" applyAlignment="1">
      <alignment horizontal="center"/>
    </xf>
    <xf numFmtId="0" fontId="18" fillId="0" borderId="0" xfId="0" applyFont="1" applyAlignment="1">
      <alignment horizontal="center"/>
    </xf>
    <xf numFmtId="0" fontId="16" fillId="36" borderId="0" xfId="0" applyFont="1" applyFill="1" applyAlignment="1">
      <alignment horizontal="center"/>
    </xf>
    <xf numFmtId="0" fontId="18" fillId="33" borderId="0" xfId="0" applyFont="1" applyFill="1" applyAlignment="1">
      <alignment horizontal="center"/>
    </xf>
    <xf numFmtId="0" fontId="18" fillId="41" borderId="0" xfId="0" applyFont="1" applyFill="1" applyAlignment="1">
      <alignment horizontal="center"/>
    </xf>
    <xf numFmtId="0" fontId="18" fillId="42" borderId="0" xfId="0" applyFont="1" applyFill="1" applyAlignment="1">
      <alignment horizontal="center"/>
    </xf>
    <xf numFmtId="0" fontId="18" fillId="43" borderId="0" xfId="0" applyFont="1" applyFill="1" applyAlignment="1">
      <alignment horizontal="center"/>
    </xf>
    <xf numFmtId="0" fontId="18" fillId="39" borderId="0" xfId="0" applyFont="1" applyFill="1" applyAlignment="1">
      <alignment horizontal="center"/>
    </xf>
    <xf numFmtId="0" fontId="18" fillId="44" borderId="0" xfId="0" applyFont="1" applyFill="1" applyAlignment="1">
      <alignment horizontal="center"/>
    </xf>
    <xf numFmtId="0" fontId="18" fillId="40" borderId="0" xfId="0" applyFont="1" applyFill="1" applyAlignment="1">
      <alignment horizontal="center"/>
    </xf>
    <xf numFmtId="0" fontId="18" fillId="34" borderId="0" xfId="0" applyFont="1" applyFill="1" applyAlignment="1">
      <alignment horizontal="center"/>
    </xf>
    <xf numFmtId="0" fontId="18" fillId="47" borderId="0" xfId="0" applyFont="1" applyFill="1" applyAlignment="1">
      <alignment horizontal="center"/>
    </xf>
    <xf numFmtId="0" fontId="18" fillId="46" borderId="0" xfId="0" applyFont="1" applyFill="1" applyAlignment="1">
      <alignment horizontal="center"/>
    </xf>
    <xf numFmtId="0" fontId="18" fillId="48" borderId="0" xfId="0" applyFont="1" applyFill="1" applyAlignment="1">
      <alignment horizontal="center"/>
    </xf>
    <xf numFmtId="0" fontId="16" fillId="37" borderId="0" xfId="0" applyFont="1" applyFill="1" applyAlignment="1">
      <alignment horizontal="center"/>
    </xf>
    <xf numFmtId="0" fontId="16" fillId="38" borderId="0" xfId="0" applyFont="1" applyFill="1" applyAlignment="1">
      <alignment horizontal="center"/>
    </xf>
    <xf numFmtId="0" fontId="16" fillId="39" borderId="0" xfId="0" applyFont="1" applyFill="1" applyAlignment="1">
      <alignment horizontal="center"/>
    </xf>
    <xf numFmtId="0" fontId="0" fillId="49" borderId="0" xfId="0" applyFill="1" applyAlignment="1">
      <alignment horizontal="center"/>
    </xf>
    <xf numFmtId="0" fontId="24" fillId="49" borderId="0" xfId="0" applyFont="1" applyFill="1" applyAlignment="1">
      <alignment textRotation="90" wrapText="1"/>
    </xf>
    <xf numFmtId="0" fontId="0" fillId="49" borderId="0" xfId="0"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DFE8F9"/>
      <color rgb="FFD5CAD8"/>
      <color rgb="FFD1E1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oi.org/10.1016/0014-4827(73)90074-8" TargetMode="External"/><Relationship Id="rId3" Type="http://schemas.openxmlformats.org/officeDocument/2006/relationships/hyperlink" Target="https://doi.org/10.32794/11250034" TargetMode="External"/><Relationship Id="rId7" Type="http://schemas.openxmlformats.org/officeDocument/2006/relationships/hyperlink" Target="https://doi.org/10.32794/mr11250082" TargetMode="External"/><Relationship Id="rId2" Type="http://schemas.openxmlformats.org/officeDocument/2006/relationships/hyperlink" Target="https://doi.org/10.32794/mr11250020" TargetMode="External"/><Relationship Id="rId1" Type="http://schemas.openxmlformats.org/officeDocument/2006/relationships/hyperlink" Target="https://doi.org/10.32794/mr11250006" TargetMode="External"/><Relationship Id="rId6" Type="http://schemas.openxmlformats.org/officeDocument/2006/relationships/hyperlink" Target="https://doi.org/10.32794/mr11250055" TargetMode="External"/><Relationship Id="rId5" Type="http://schemas.openxmlformats.org/officeDocument/2006/relationships/hyperlink" Target="https://doi.org/10.32794/mr11250054" TargetMode="External"/><Relationship Id="rId4" Type="http://schemas.openxmlformats.org/officeDocument/2006/relationships/hyperlink" Target="https://doi.org/10.32794/mr11250046" TargetMode="External"/><Relationship Id="rId9" Type="http://schemas.openxmlformats.org/officeDocument/2006/relationships/hyperlink" Target="https://doi.org/10.1016/s0140-6736(05)6401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R696"/>
  <sheetViews>
    <sheetView tabSelected="1" topLeftCell="DB1" workbookViewId="0">
      <pane ySplit="3" topLeftCell="A4" activePane="bottomLeft" state="frozen"/>
      <selection pane="bottomLeft" activeCell="DL1" sqref="DL1:DL1048576"/>
    </sheetView>
  </sheetViews>
  <sheetFormatPr baseColWidth="10" defaultRowHeight="16"/>
  <cols>
    <col min="7" max="7" width="11" customWidth="1"/>
    <col min="10" max="12" width="10.83203125" style="15"/>
    <col min="13" max="15" width="10.83203125" style="4"/>
    <col min="16" max="31" width="10.83203125" style="29"/>
    <col min="32" max="32" width="10.83203125" style="43"/>
    <col min="33" max="37" width="10.83203125" style="31"/>
    <col min="38" max="47" width="10.83203125" style="34"/>
    <col min="48" max="58" width="10.83203125" style="37"/>
    <col min="59" max="70" width="10.83203125" style="26"/>
    <col min="71" max="91" width="10.83203125" style="40"/>
    <col min="92" max="98" width="10.83203125" style="6"/>
    <col min="99" max="106" width="10.83203125" style="49"/>
    <col min="107" max="115" width="10.83203125" style="54"/>
    <col min="116" max="116" width="10.83203125" style="93"/>
    <col min="117" max="122" width="10.83203125" style="46"/>
    <col min="123" max="127" width="10.83203125" style="20"/>
    <col min="128" max="130" width="10.83203125" style="23"/>
    <col min="131" max="139" width="10.83203125" style="26"/>
    <col min="171" max="171" width="98.1640625" customWidth="1"/>
  </cols>
  <sheetData>
    <row r="1" spans="1:200" s="2" customFormat="1">
      <c r="A1" s="2" t="s">
        <v>9456</v>
      </c>
      <c r="J1" s="14">
        <v>52</v>
      </c>
      <c r="K1" s="14">
        <v>258</v>
      </c>
      <c r="L1" s="14">
        <v>231</v>
      </c>
      <c r="M1" s="3">
        <v>188</v>
      </c>
      <c r="N1" s="3">
        <v>74</v>
      </c>
      <c r="O1" s="3">
        <v>49</v>
      </c>
      <c r="P1" s="28">
        <v>14</v>
      </c>
      <c r="Q1" s="28">
        <v>4</v>
      </c>
      <c r="R1" s="28">
        <v>12</v>
      </c>
      <c r="S1" s="28">
        <v>1</v>
      </c>
      <c r="T1" s="28">
        <v>1</v>
      </c>
      <c r="U1" s="28">
        <v>4</v>
      </c>
      <c r="V1" s="28">
        <v>0</v>
      </c>
      <c r="W1" s="28">
        <v>0</v>
      </c>
      <c r="X1" s="28">
        <v>1</v>
      </c>
      <c r="Y1" s="28">
        <v>6</v>
      </c>
      <c r="Z1" s="28">
        <v>0</v>
      </c>
      <c r="AA1" s="28">
        <v>0</v>
      </c>
      <c r="AB1" s="28">
        <v>0</v>
      </c>
      <c r="AC1" s="28">
        <v>4</v>
      </c>
      <c r="AD1" s="28">
        <v>0</v>
      </c>
      <c r="AE1" s="28">
        <v>4</v>
      </c>
      <c r="AF1" s="42">
        <v>104</v>
      </c>
      <c r="AG1" s="30">
        <v>147</v>
      </c>
      <c r="AH1" s="30">
        <v>107</v>
      </c>
      <c r="AI1" s="30">
        <v>118</v>
      </c>
      <c r="AJ1" s="30">
        <v>85</v>
      </c>
      <c r="AK1" s="30">
        <v>98</v>
      </c>
      <c r="AL1" s="33">
        <v>13</v>
      </c>
      <c r="AM1" s="33">
        <v>11</v>
      </c>
      <c r="AN1" s="33">
        <v>27</v>
      </c>
      <c r="AO1" s="33">
        <v>67</v>
      </c>
      <c r="AP1" s="33">
        <v>25</v>
      </c>
      <c r="AQ1" s="33">
        <v>120</v>
      </c>
      <c r="AR1" s="33">
        <v>15</v>
      </c>
      <c r="AS1" s="33">
        <v>1</v>
      </c>
      <c r="AT1" s="33">
        <v>23</v>
      </c>
      <c r="AU1" s="33">
        <v>41</v>
      </c>
      <c r="AV1" s="36">
        <v>36</v>
      </c>
      <c r="AW1" s="36">
        <v>9</v>
      </c>
      <c r="AX1" s="36">
        <v>21</v>
      </c>
      <c r="AY1" s="36">
        <v>6</v>
      </c>
      <c r="AZ1" s="36">
        <v>3</v>
      </c>
      <c r="BA1" s="36">
        <v>12</v>
      </c>
      <c r="BB1" s="36">
        <v>26</v>
      </c>
      <c r="BC1" s="36">
        <v>38</v>
      </c>
      <c r="BD1" s="36">
        <v>53</v>
      </c>
      <c r="BE1" s="36">
        <v>6</v>
      </c>
      <c r="BF1" s="36">
        <v>36</v>
      </c>
      <c r="BG1" s="25">
        <v>259</v>
      </c>
      <c r="BH1" s="25">
        <v>49</v>
      </c>
      <c r="BI1" s="25">
        <v>13</v>
      </c>
      <c r="BJ1" s="25">
        <v>100</v>
      </c>
      <c r="BK1" s="25">
        <v>64</v>
      </c>
      <c r="BL1" s="25">
        <v>75</v>
      </c>
      <c r="BM1" s="25">
        <v>46</v>
      </c>
      <c r="BN1" s="25">
        <v>84</v>
      </c>
      <c r="BO1" s="25">
        <v>9</v>
      </c>
      <c r="BP1" s="25">
        <v>123</v>
      </c>
      <c r="BQ1" s="25">
        <v>49</v>
      </c>
      <c r="BR1" s="25">
        <v>130</v>
      </c>
      <c r="BS1" s="39">
        <v>12</v>
      </c>
      <c r="BT1" s="39">
        <v>28</v>
      </c>
      <c r="BU1" s="39">
        <v>6</v>
      </c>
      <c r="BV1" s="39">
        <v>31</v>
      </c>
      <c r="BW1" s="39">
        <v>26</v>
      </c>
      <c r="BX1" s="39">
        <v>1</v>
      </c>
      <c r="BY1" s="39">
        <v>36</v>
      </c>
      <c r="BZ1" s="39">
        <v>10</v>
      </c>
      <c r="CA1" s="39">
        <v>6</v>
      </c>
      <c r="CB1" s="39">
        <v>5</v>
      </c>
      <c r="CC1" s="39">
        <v>10</v>
      </c>
      <c r="CD1" s="39">
        <v>4</v>
      </c>
      <c r="CE1" s="39">
        <v>1</v>
      </c>
      <c r="CF1" s="39">
        <v>11</v>
      </c>
      <c r="CG1" s="39">
        <v>3</v>
      </c>
      <c r="CH1" s="39">
        <v>7</v>
      </c>
      <c r="CI1" s="39">
        <v>14</v>
      </c>
      <c r="CJ1" s="39">
        <v>3</v>
      </c>
      <c r="CK1" s="39">
        <v>1</v>
      </c>
      <c r="CL1" s="39">
        <v>1</v>
      </c>
      <c r="CM1" s="39">
        <v>15</v>
      </c>
      <c r="CN1" s="5">
        <v>6</v>
      </c>
      <c r="CO1" s="5">
        <v>3</v>
      </c>
      <c r="CP1" s="5">
        <v>172</v>
      </c>
      <c r="CQ1" s="5">
        <v>74</v>
      </c>
      <c r="CR1" s="5">
        <v>14</v>
      </c>
      <c r="CS1" s="5">
        <v>158</v>
      </c>
      <c r="CT1" s="5">
        <v>47</v>
      </c>
      <c r="CU1" s="48">
        <v>258</v>
      </c>
      <c r="CV1" s="48">
        <v>78</v>
      </c>
      <c r="CW1" s="48">
        <v>11</v>
      </c>
      <c r="CX1" s="48">
        <v>2</v>
      </c>
      <c r="CY1" s="48">
        <v>2</v>
      </c>
      <c r="CZ1" s="48">
        <f>SUM(CZ4:CZ800)</f>
        <v>18</v>
      </c>
      <c r="DA1" s="48">
        <f>SUM(DA4:DA800)</f>
        <v>62</v>
      </c>
      <c r="DB1" s="48">
        <v>16</v>
      </c>
      <c r="DC1" s="53">
        <v>53</v>
      </c>
      <c r="DD1" s="53">
        <v>13</v>
      </c>
      <c r="DE1" s="53">
        <v>39</v>
      </c>
      <c r="DF1" s="53">
        <v>9</v>
      </c>
      <c r="DG1" s="53">
        <v>5</v>
      </c>
      <c r="DH1" s="53">
        <f>SUM(DH4:DH800)</f>
        <v>1</v>
      </c>
      <c r="DI1" s="53">
        <v>21</v>
      </c>
      <c r="DJ1" s="53">
        <f>SUM(DJ4:DJ800)</f>
        <v>3</v>
      </c>
      <c r="DK1" s="53">
        <f t="shared" ref="DK1:DL1" si="0">SUM(DK4:DK800)</f>
        <v>43</v>
      </c>
      <c r="DL1" s="91">
        <f t="shared" si="0"/>
        <v>15</v>
      </c>
      <c r="DM1" s="45">
        <v>271</v>
      </c>
      <c r="DN1" s="45">
        <v>201</v>
      </c>
      <c r="DO1" s="45">
        <v>176</v>
      </c>
      <c r="DP1" s="45">
        <v>52</v>
      </c>
      <c r="DQ1" s="45">
        <v>54</v>
      </c>
      <c r="DR1" s="45">
        <v>43</v>
      </c>
      <c r="DS1" s="19">
        <v>5</v>
      </c>
      <c r="DT1" s="19">
        <v>30</v>
      </c>
      <c r="DU1" s="19">
        <v>166</v>
      </c>
      <c r="DV1" s="19">
        <v>4</v>
      </c>
      <c r="DW1" s="19">
        <v>9</v>
      </c>
      <c r="DX1" s="22">
        <v>60</v>
      </c>
      <c r="DY1" s="22">
        <v>7</v>
      </c>
      <c r="DZ1" s="22">
        <v>28</v>
      </c>
      <c r="EA1" s="25">
        <v>46</v>
      </c>
      <c r="EB1" s="25">
        <v>132</v>
      </c>
      <c r="EC1" s="25">
        <v>15</v>
      </c>
      <c r="ED1" s="25">
        <v>282</v>
      </c>
      <c r="EE1" s="25">
        <v>29</v>
      </c>
      <c r="EF1" s="25">
        <v>37</v>
      </c>
      <c r="EG1" s="25">
        <v>13</v>
      </c>
      <c r="EH1" s="25">
        <v>10</v>
      </c>
      <c r="EI1" s="25"/>
    </row>
    <row r="2" spans="1:200" s="51" customFormat="1">
      <c r="A2" s="52"/>
      <c r="B2" s="52"/>
      <c r="C2" s="52"/>
      <c r="D2" s="52"/>
      <c r="E2" s="52"/>
      <c r="F2" s="52"/>
      <c r="G2" s="75" t="s">
        <v>9457</v>
      </c>
      <c r="H2" s="75"/>
      <c r="I2" s="75"/>
      <c r="J2" s="76" t="s">
        <v>9458</v>
      </c>
      <c r="K2" s="76"/>
      <c r="L2" s="76"/>
      <c r="M2" s="77" t="s">
        <v>9459</v>
      </c>
      <c r="N2" s="77"/>
      <c r="O2" s="77"/>
      <c r="P2" s="83" t="s">
        <v>9556</v>
      </c>
      <c r="Q2" s="83"/>
      <c r="R2" s="83"/>
      <c r="S2" s="83"/>
      <c r="T2" s="83"/>
      <c r="U2" s="83"/>
      <c r="V2" s="83"/>
      <c r="W2" s="83"/>
      <c r="X2" s="83"/>
      <c r="Y2" s="83"/>
      <c r="Z2" s="83"/>
      <c r="AA2" s="83"/>
      <c r="AB2" s="83"/>
      <c r="AC2" s="83"/>
      <c r="AD2" s="83"/>
      <c r="AE2" s="83"/>
      <c r="AF2" s="83"/>
      <c r="AG2" s="78" t="s">
        <v>9574</v>
      </c>
      <c r="AH2" s="78"/>
      <c r="AI2" s="78"/>
      <c r="AJ2" s="78"/>
      <c r="AK2" s="78"/>
      <c r="AL2" s="79" t="s">
        <v>9584</v>
      </c>
      <c r="AM2" s="79"/>
      <c r="AN2" s="79"/>
      <c r="AO2" s="79"/>
      <c r="AP2" s="79"/>
      <c r="AQ2" s="79"/>
      <c r="AR2" s="79"/>
      <c r="AS2" s="79"/>
      <c r="AT2" s="79"/>
      <c r="AU2" s="79"/>
      <c r="AV2" s="80" t="s">
        <v>9585</v>
      </c>
      <c r="AW2" s="80"/>
      <c r="AX2" s="80"/>
      <c r="AY2" s="80"/>
      <c r="AZ2" s="80"/>
      <c r="BA2" s="80"/>
      <c r="BB2" s="80"/>
      <c r="BC2" s="80"/>
      <c r="BD2" s="80"/>
      <c r="BE2" s="80"/>
      <c r="BF2" s="80"/>
      <c r="BG2" s="81" t="s">
        <v>9586</v>
      </c>
      <c r="BH2" s="81"/>
      <c r="BI2" s="81"/>
      <c r="BJ2" s="81"/>
      <c r="BK2" s="81"/>
      <c r="BL2" s="81"/>
      <c r="BM2" s="81"/>
      <c r="BN2" s="81"/>
      <c r="BO2" s="81"/>
      <c r="BP2" s="81"/>
      <c r="BQ2" s="81"/>
      <c r="BR2" s="81"/>
      <c r="BS2" s="82" t="s">
        <v>9588</v>
      </c>
      <c r="BT2" s="82"/>
      <c r="BU2" s="82"/>
      <c r="BV2" s="82"/>
      <c r="BW2" s="82"/>
      <c r="BX2" s="82"/>
      <c r="BY2" s="82"/>
      <c r="BZ2" s="82"/>
      <c r="CA2" s="82"/>
      <c r="CB2" s="82"/>
      <c r="CC2" s="82"/>
      <c r="CD2" s="82"/>
      <c r="CE2" s="82"/>
      <c r="CF2" s="82"/>
      <c r="CG2" s="82"/>
      <c r="CH2" s="82"/>
      <c r="CI2" s="82"/>
      <c r="CJ2" s="82"/>
      <c r="CK2" s="82"/>
      <c r="CL2" s="82"/>
      <c r="CM2" s="82"/>
      <c r="CN2" s="84" t="s">
        <v>9608</v>
      </c>
      <c r="CO2" s="84"/>
      <c r="CP2" s="84"/>
      <c r="CQ2" s="84"/>
      <c r="CR2" s="84"/>
      <c r="CS2" s="84"/>
      <c r="CT2" s="84"/>
      <c r="CU2" s="85" t="s">
        <v>9609</v>
      </c>
      <c r="CV2" s="85"/>
      <c r="CW2" s="85"/>
      <c r="CX2" s="85"/>
      <c r="CY2" s="85"/>
      <c r="CZ2" s="85"/>
      <c r="DA2" s="85"/>
      <c r="DB2" s="85"/>
      <c r="DC2" s="87" t="s">
        <v>9616</v>
      </c>
      <c r="DD2" s="87"/>
      <c r="DE2" s="87"/>
      <c r="DF2" s="87"/>
      <c r="DG2" s="87"/>
      <c r="DH2" s="87"/>
      <c r="DI2" s="87"/>
      <c r="DJ2" s="87"/>
      <c r="DK2" s="87"/>
      <c r="DL2" s="86" t="s">
        <v>9610</v>
      </c>
      <c r="DM2" s="86"/>
      <c r="DN2" s="86"/>
      <c r="DO2" s="86"/>
      <c r="DP2" s="86"/>
      <c r="DQ2" s="86"/>
      <c r="DR2" s="86"/>
      <c r="DS2" s="88" t="s">
        <v>9460</v>
      </c>
      <c r="DT2" s="88"/>
      <c r="DU2" s="88"/>
      <c r="DV2" s="88"/>
      <c r="DW2" s="88"/>
      <c r="DX2" s="89" t="s">
        <v>9461</v>
      </c>
      <c r="DY2" s="89"/>
      <c r="DZ2" s="89"/>
      <c r="EA2" s="90" t="s">
        <v>9462</v>
      </c>
      <c r="EB2" s="90"/>
      <c r="EC2" s="90"/>
      <c r="ED2" s="90"/>
      <c r="EE2" s="90"/>
      <c r="EF2" s="90"/>
      <c r="EG2" s="90"/>
      <c r="EH2" s="90"/>
      <c r="EI2" s="90"/>
      <c r="EJ2" s="74" t="s">
        <v>9463</v>
      </c>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row>
    <row r="3" spans="1:200" s="56" customFormat="1" ht="94" customHeight="1">
      <c r="A3" s="56" t="s">
        <v>0</v>
      </c>
      <c r="B3" s="56" t="s">
        <v>1</v>
      </c>
      <c r="C3" s="56" t="s">
        <v>2</v>
      </c>
      <c r="D3" s="56" t="s">
        <v>3</v>
      </c>
      <c r="E3" s="56" t="s">
        <v>4</v>
      </c>
      <c r="F3" s="56" t="s">
        <v>5</v>
      </c>
      <c r="G3" s="56" t="s">
        <v>6</v>
      </c>
      <c r="H3" s="56" t="s">
        <v>7</v>
      </c>
      <c r="I3" s="56" t="s">
        <v>8</v>
      </c>
      <c r="J3" s="57" t="s">
        <v>10</v>
      </c>
      <c r="K3" s="57" t="s">
        <v>11</v>
      </c>
      <c r="L3" s="57" t="s">
        <v>12</v>
      </c>
      <c r="M3" s="58" t="s">
        <v>13</v>
      </c>
      <c r="N3" s="58" t="s">
        <v>14</v>
      </c>
      <c r="O3" s="58" t="s">
        <v>15</v>
      </c>
      <c r="P3" s="59" t="s">
        <v>9557</v>
      </c>
      <c r="Q3" s="59" t="s">
        <v>9558</v>
      </c>
      <c r="R3" s="59" t="s">
        <v>9559</v>
      </c>
      <c r="S3" s="59" t="s">
        <v>9560</v>
      </c>
      <c r="T3" s="59" t="s">
        <v>9561</v>
      </c>
      <c r="U3" s="59" t="s">
        <v>9562</v>
      </c>
      <c r="V3" s="59" t="s">
        <v>9563</v>
      </c>
      <c r="W3" s="59" t="s">
        <v>9567</v>
      </c>
      <c r="X3" s="59" t="s">
        <v>9568</v>
      </c>
      <c r="Y3" s="59" t="s">
        <v>9570</v>
      </c>
      <c r="Z3" s="59" t="s">
        <v>9564</v>
      </c>
      <c r="AA3" s="59" t="s">
        <v>9571</v>
      </c>
      <c r="AB3" s="59" t="s">
        <v>9572</v>
      </c>
      <c r="AC3" s="59" t="s">
        <v>9569</v>
      </c>
      <c r="AD3" s="59" t="s">
        <v>9565</v>
      </c>
      <c r="AE3" s="59" t="s">
        <v>9566</v>
      </c>
      <c r="AF3" s="60" t="s">
        <v>46</v>
      </c>
      <c r="AG3" s="61" t="s">
        <v>20</v>
      </c>
      <c r="AH3" s="61" t="s">
        <v>21</v>
      </c>
      <c r="AI3" s="62" t="s">
        <v>9577</v>
      </c>
      <c r="AJ3" s="62" t="s">
        <v>9575</v>
      </c>
      <c r="AK3" s="62" t="s">
        <v>9576</v>
      </c>
      <c r="AL3" s="63" t="s">
        <v>17</v>
      </c>
      <c r="AM3" s="63" t="s">
        <v>9582</v>
      </c>
      <c r="AN3" s="63" t="s">
        <v>18</v>
      </c>
      <c r="AO3" s="63" t="s">
        <v>19</v>
      </c>
      <c r="AP3" s="63" t="s">
        <v>9583</v>
      </c>
      <c r="AQ3" s="64" t="s">
        <v>9578</v>
      </c>
      <c r="AR3" s="64" t="s">
        <v>9579</v>
      </c>
      <c r="AS3" s="64" t="s">
        <v>9580</v>
      </c>
      <c r="AT3" s="64" t="s">
        <v>9581</v>
      </c>
      <c r="AU3" s="63" t="s">
        <v>16</v>
      </c>
      <c r="AV3" s="65" t="s">
        <v>52</v>
      </c>
      <c r="AW3" s="65" t="s">
        <v>53</v>
      </c>
      <c r="AX3" s="65" t="s">
        <v>54</v>
      </c>
      <c r="AY3" s="65" t="s">
        <v>55</v>
      </c>
      <c r="AZ3" s="65" t="s">
        <v>56</v>
      </c>
      <c r="BA3" s="65" t="s">
        <v>57</v>
      </c>
      <c r="BB3" s="65" t="s">
        <v>58</v>
      </c>
      <c r="BC3" s="65" t="s">
        <v>59</v>
      </c>
      <c r="BD3" s="65" t="s">
        <v>60</v>
      </c>
      <c r="BE3" s="65" t="s">
        <v>61</v>
      </c>
      <c r="BF3" s="65" t="s">
        <v>62</v>
      </c>
      <c r="BG3" s="66" t="s">
        <v>22</v>
      </c>
      <c r="BH3" s="66" t="s">
        <v>23</v>
      </c>
      <c r="BI3" s="66" t="s">
        <v>24</v>
      </c>
      <c r="BJ3" s="66" t="s">
        <v>25</v>
      </c>
      <c r="BK3" s="66" t="s">
        <v>26</v>
      </c>
      <c r="BL3" s="66" t="s">
        <v>27</v>
      </c>
      <c r="BM3" s="66" t="s">
        <v>28</v>
      </c>
      <c r="BN3" s="66" t="s">
        <v>29</v>
      </c>
      <c r="BO3" s="66" t="s">
        <v>30</v>
      </c>
      <c r="BP3" s="66" t="s">
        <v>31</v>
      </c>
      <c r="BQ3" s="66" t="s">
        <v>9611</v>
      </c>
      <c r="BR3" s="66" t="s">
        <v>32</v>
      </c>
      <c r="BS3" s="67" t="s">
        <v>9587</v>
      </c>
      <c r="BT3" s="67" t="s">
        <v>9590</v>
      </c>
      <c r="BU3" s="67" t="s">
        <v>9602</v>
      </c>
      <c r="BV3" s="67" t="s">
        <v>9603</v>
      </c>
      <c r="BW3" s="67" t="s">
        <v>9591</v>
      </c>
      <c r="BX3" s="67" t="s">
        <v>9592</v>
      </c>
      <c r="BY3" s="67" t="s">
        <v>9589</v>
      </c>
      <c r="BZ3" s="67" t="s">
        <v>9593</v>
      </c>
      <c r="CA3" s="67" t="s">
        <v>9599</v>
      </c>
      <c r="CB3" s="67" t="s">
        <v>9594</v>
      </c>
      <c r="CC3" s="67" t="s">
        <v>9595</v>
      </c>
      <c r="CD3" s="67" t="s">
        <v>9600</v>
      </c>
      <c r="CE3" s="67" t="s">
        <v>9596</v>
      </c>
      <c r="CF3" s="67" t="s">
        <v>9598</v>
      </c>
      <c r="CG3" s="67" t="s">
        <v>9597</v>
      </c>
      <c r="CH3" s="67" t="s">
        <v>9601</v>
      </c>
      <c r="CI3" s="67" t="s">
        <v>9606</v>
      </c>
      <c r="CJ3" s="67" t="s">
        <v>9605</v>
      </c>
      <c r="CK3" s="67" t="s">
        <v>9607</v>
      </c>
      <c r="CL3" s="67" t="s">
        <v>9604</v>
      </c>
      <c r="CM3" s="67" t="s">
        <v>49</v>
      </c>
      <c r="CN3" s="68" t="s">
        <v>33</v>
      </c>
      <c r="CO3" s="68" t="s">
        <v>34</v>
      </c>
      <c r="CP3" s="68" t="s">
        <v>35</v>
      </c>
      <c r="CQ3" s="68" t="s">
        <v>41</v>
      </c>
      <c r="CR3" s="68" t="s">
        <v>43</v>
      </c>
      <c r="CS3" s="68" t="s">
        <v>44</v>
      </c>
      <c r="CT3" s="68" t="s">
        <v>45</v>
      </c>
      <c r="CU3" s="69" t="s">
        <v>36</v>
      </c>
      <c r="CV3" s="69" t="s">
        <v>9615</v>
      </c>
      <c r="CW3" s="69" t="s">
        <v>37</v>
      </c>
      <c r="CX3" s="69" t="s">
        <v>38</v>
      </c>
      <c r="CY3" s="69" t="s">
        <v>39</v>
      </c>
      <c r="CZ3" s="69" t="s">
        <v>9621</v>
      </c>
      <c r="DA3" s="69" t="s">
        <v>9622</v>
      </c>
      <c r="DB3" s="69" t="s">
        <v>40</v>
      </c>
      <c r="DC3" s="70" t="s">
        <v>65</v>
      </c>
      <c r="DD3" s="70" t="s">
        <v>9612</v>
      </c>
      <c r="DE3" s="70" t="s">
        <v>9614</v>
      </c>
      <c r="DF3" s="70" t="s">
        <v>9613</v>
      </c>
      <c r="DG3" s="70" t="s">
        <v>9619</v>
      </c>
      <c r="DH3" s="70" t="s">
        <v>9618</v>
      </c>
      <c r="DI3" s="70" t="s">
        <v>66</v>
      </c>
      <c r="DJ3" s="70" t="s">
        <v>9620</v>
      </c>
      <c r="DK3" s="70" t="s">
        <v>67</v>
      </c>
      <c r="DL3" s="92" t="s">
        <v>9623</v>
      </c>
      <c r="DM3" s="71" t="s">
        <v>42</v>
      </c>
      <c r="DN3" s="71" t="s">
        <v>47</v>
      </c>
      <c r="DO3" s="71" t="s">
        <v>48</v>
      </c>
      <c r="DP3" s="71" t="s">
        <v>50</v>
      </c>
      <c r="DQ3" s="71" t="s">
        <v>51</v>
      </c>
      <c r="DR3" s="71" t="s">
        <v>63</v>
      </c>
      <c r="DS3" s="72" t="s">
        <v>68</v>
      </c>
      <c r="DT3" s="72" t="s">
        <v>69</v>
      </c>
      <c r="DU3" s="72" t="s">
        <v>70</v>
      </c>
      <c r="DV3" s="72" t="s">
        <v>71</v>
      </c>
      <c r="DW3" s="72" t="s">
        <v>72</v>
      </c>
      <c r="DX3" s="73" t="s">
        <v>73</v>
      </c>
      <c r="DY3" s="73" t="s">
        <v>74</v>
      </c>
      <c r="DZ3" s="73" t="s">
        <v>75</v>
      </c>
      <c r="EA3" s="66" t="s">
        <v>64</v>
      </c>
      <c r="EB3" s="66" t="s">
        <v>76</v>
      </c>
      <c r="EC3" s="66" t="s">
        <v>77</v>
      </c>
      <c r="ED3" s="66" t="s">
        <v>78</v>
      </c>
      <c r="EE3" s="66" t="s">
        <v>79</v>
      </c>
      <c r="EF3" s="66" t="s">
        <v>80</v>
      </c>
      <c r="EG3" s="66" t="s">
        <v>81</v>
      </c>
      <c r="EH3" s="66" t="s">
        <v>82</v>
      </c>
      <c r="EI3" s="66" t="s">
        <v>9573</v>
      </c>
      <c r="EJ3" s="56" t="s">
        <v>83</v>
      </c>
      <c r="EK3" s="56" t="s">
        <v>84</v>
      </c>
      <c r="EL3" s="56">
        <v>1993</v>
      </c>
      <c r="EM3" s="56">
        <v>1994</v>
      </c>
      <c r="EN3" s="56">
        <v>1995</v>
      </c>
      <c r="EO3" s="56">
        <v>1996</v>
      </c>
      <c r="EP3" s="56">
        <v>1997</v>
      </c>
      <c r="EQ3" s="56">
        <v>1998</v>
      </c>
      <c r="ER3" s="56">
        <v>1999</v>
      </c>
      <c r="ES3" s="56">
        <v>2000</v>
      </c>
      <c r="ET3" s="56">
        <v>2001</v>
      </c>
      <c r="EU3" s="56">
        <v>2002</v>
      </c>
      <c r="EV3" s="56">
        <v>2003</v>
      </c>
      <c r="EW3" s="56">
        <v>2004</v>
      </c>
      <c r="EX3" s="56">
        <v>2005</v>
      </c>
      <c r="EY3" s="56">
        <v>2006</v>
      </c>
      <c r="EZ3" s="56">
        <v>2007</v>
      </c>
      <c r="FA3" s="56">
        <v>2008</v>
      </c>
      <c r="FB3" s="56">
        <v>2009</v>
      </c>
      <c r="FC3" s="56">
        <v>2010</v>
      </c>
      <c r="FD3" s="56">
        <v>2011</v>
      </c>
      <c r="FE3" s="56">
        <v>2012</v>
      </c>
      <c r="FF3" s="56">
        <v>2013</v>
      </c>
      <c r="FG3" s="56">
        <v>2014</v>
      </c>
      <c r="FH3" s="56">
        <v>2015</v>
      </c>
      <c r="FI3" s="56">
        <v>2016</v>
      </c>
      <c r="FJ3" s="56">
        <v>2017</v>
      </c>
      <c r="FK3" s="56">
        <v>2018</v>
      </c>
      <c r="FL3" s="56">
        <v>2019</v>
      </c>
      <c r="FM3" s="56">
        <v>2020</v>
      </c>
      <c r="FN3" s="56">
        <v>2021</v>
      </c>
      <c r="FO3" s="56" t="s">
        <v>9</v>
      </c>
      <c r="FP3" s="56" t="s">
        <v>9472</v>
      </c>
      <c r="FQ3" s="56" t="s">
        <v>9617</v>
      </c>
      <c r="FR3" s="56" t="s">
        <v>9473</v>
      </c>
      <c r="FS3" s="56" t="s">
        <v>9474</v>
      </c>
      <c r="FT3" s="56" t="s">
        <v>9475</v>
      </c>
      <c r="FU3" s="56" t="s">
        <v>9464</v>
      </c>
      <c r="FV3" s="56" t="s">
        <v>9465</v>
      </c>
      <c r="FW3" s="56" t="s">
        <v>9466</v>
      </c>
      <c r="FX3" s="56" t="s">
        <v>9469</v>
      </c>
      <c r="FY3" s="56" t="s">
        <v>9467</v>
      </c>
      <c r="FZ3" s="56" t="s">
        <v>9468</v>
      </c>
      <c r="GA3" s="56" t="s">
        <v>9471</v>
      </c>
      <c r="GB3" s="56" t="s">
        <v>9470</v>
      </c>
      <c r="GC3" s="56" t="s">
        <v>9476</v>
      </c>
      <c r="GD3" s="56" t="s">
        <v>9477</v>
      </c>
      <c r="GE3" s="56" t="s">
        <v>9478</v>
      </c>
      <c r="GF3" s="56" t="s">
        <v>9479</v>
      </c>
      <c r="GG3" s="56" t="s">
        <v>9480</v>
      </c>
      <c r="GH3" s="56" t="s">
        <v>9481</v>
      </c>
      <c r="GI3" s="56" t="s">
        <v>9482</v>
      </c>
      <c r="GJ3" s="56" t="s">
        <v>9483</v>
      </c>
      <c r="GK3" s="56" t="s">
        <v>9484</v>
      </c>
      <c r="GL3" s="56" t="s">
        <v>9485</v>
      </c>
      <c r="GM3" s="56" t="s">
        <v>9486</v>
      </c>
      <c r="GN3" s="56" t="s">
        <v>9487</v>
      </c>
      <c r="GO3" s="56" t="s">
        <v>9488</v>
      </c>
      <c r="GP3" s="56" t="s">
        <v>9489</v>
      </c>
      <c r="GQ3" s="56" t="s">
        <v>9454</v>
      </c>
      <c r="GR3" s="56" t="s">
        <v>9455</v>
      </c>
    </row>
    <row r="4" spans="1:200">
      <c r="A4" t="s">
        <v>85</v>
      </c>
      <c r="B4" t="s">
        <v>86</v>
      </c>
      <c r="C4" t="s">
        <v>87</v>
      </c>
      <c r="D4" t="s">
        <v>88</v>
      </c>
      <c r="E4">
        <v>1995</v>
      </c>
      <c r="F4" t="s">
        <v>89</v>
      </c>
      <c r="G4" t="s">
        <v>90</v>
      </c>
      <c r="H4" t="s">
        <v>91</v>
      </c>
      <c r="I4">
        <v>8</v>
      </c>
      <c r="J4" s="16">
        <v>0</v>
      </c>
      <c r="K4" s="16">
        <v>0</v>
      </c>
      <c r="L4" s="16">
        <v>0</v>
      </c>
      <c r="M4" s="4">
        <v>0</v>
      </c>
      <c r="N4" s="4">
        <v>0</v>
      </c>
      <c r="O4" s="4">
        <v>0</v>
      </c>
      <c r="P4" s="29">
        <v>0</v>
      </c>
      <c r="Q4" s="29">
        <v>0</v>
      </c>
      <c r="R4" s="29">
        <v>0</v>
      </c>
      <c r="S4" s="29">
        <v>0</v>
      </c>
      <c r="T4" s="29">
        <v>0</v>
      </c>
      <c r="U4" s="29">
        <v>0</v>
      </c>
      <c r="V4" s="29">
        <v>0</v>
      </c>
      <c r="W4" s="29">
        <v>0</v>
      </c>
      <c r="X4" s="29">
        <v>0</v>
      </c>
      <c r="Y4" s="29">
        <v>0</v>
      </c>
      <c r="Z4" s="29">
        <v>0</v>
      </c>
      <c r="AA4" s="29">
        <v>0</v>
      </c>
      <c r="AB4" s="29">
        <v>0</v>
      </c>
      <c r="AC4" s="29">
        <v>0</v>
      </c>
      <c r="AD4" s="29">
        <v>0</v>
      </c>
      <c r="AE4" s="29">
        <v>0</v>
      </c>
      <c r="AF4" s="43">
        <v>1</v>
      </c>
      <c r="AG4" s="31">
        <v>1</v>
      </c>
      <c r="AH4" s="31">
        <v>0</v>
      </c>
      <c r="AI4" s="31">
        <v>0</v>
      </c>
      <c r="AJ4" s="31">
        <v>0</v>
      </c>
      <c r="AK4" s="31">
        <v>0</v>
      </c>
      <c r="AL4" s="34">
        <v>1</v>
      </c>
      <c r="AM4" s="34">
        <v>0</v>
      </c>
      <c r="AN4" s="34">
        <v>0</v>
      </c>
      <c r="AO4" s="34">
        <v>0</v>
      </c>
      <c r="AP4" s="34">
        <v>0</v>
      </c>
      <c r="AQ4" s="34">
        <v>0</v>
      </c>
      <c r="AR4" s="34">
        <v>0</v>
      </c>
      <c r="AS4" s="34">
        <v>0</v>
      </c>
      <c r="AT4" s="34">
        <v>0</v>
      </c>
      <c r="AU4" s="34">
        <v>0</v>
      </c>
      <c r="AV4" s="37">
        <v>0</v>
      </c>
      <c r="AW4" s="37">
        <v>0</v>
      </c>
      <c r="AX4" s="37">
        <v>0</v>
      </c>
      <c r="AY4" s="37">
        <v>0</v>
      </c>
      <c r="AZ4" s="37">
        <v>0</v>
      </c>
      <c r="BA4" s="37">
        <v>0</v>
      </c>
      <c r="BB4" s="37">
        <v>0</v>
      </c>
      <c r="BC4" s="37">
        <v>0</v>
      </c>
      <c r="BD4" s="37">
        <v>0</v>
      </c>
      <c r="BE4" s="37">
        <v>0</v>
      </c>
      <c r="BF4" s="37">
        <v>0</v>
      </c>
      <c r="BG4" s="26">
        <v>0</v>
      </c>
      <c r="BH4" s="26">
        <v>0</v>
      </c>
      <c r="BI4" s="26">
        <v>0</v>
      </c>
      <c r="BJ4" s="26">
        <v>0</v>
      </c>
      <c r="BK4" s="26">
        <v>0</v>
      </c>
      <c r="BL4" s="26">
        <v>0</v>
      </c>
      <c r="BM4" s="26">
        <v>0</v>
      </c>
      <c r="BN4" s="26">
        <v>0</v>
      </c>
      <c r="BO4" s="26">
        <v>0</v>
      </c>
      <c r="BP4" s="26">
        <v>0</v>
      </c>
      <c r="BQ4" s="26">
        <v>0</v>
      </c>
      <c r="BR4" s="26">
        <v>0</v>
      </c>
      <c r="BS4" s="40">
        <v>0</v>
      </c>
      <c r="BT4" s="40">
        <v>0</v>
      </c>
      <c r="BU4" s="40">
        <v>0</v>
      </c>
      <c r="BV4" s="40">
        <v>0</v>
      </c>
      <c r="BW4" s="40">
        <v>0</v>
      </c>
      <c r="BX4" s="40">
        <v>0</v>
      </c>
      <c r="BY4" s="40">
        <v>0</v>
      </c>
      <c r="BZ4" s="40">
        <v>0</v>
      </c>
      <c r="CA4" s="40">
        <v>0</v>
      </c>
      <c r="CB4" s="40">
        <v>0</v>
      </c>
      <c r="CC4" s="40">
        <v>0</v>
      </c>
      <c r="CD4" s="40">
        <v>0</v>
      </c>
      <c r="CE4" s="40">
        <v>0</v>
      </c>
      <c r="CF4" s="40">
        <v>0</v>
      </c>
      <c r="CG4" s="40">
        <v>0</v>
      </c>
      <c r="CH4" s="40">
        <v>0</v>
      </c>
      <c r="CI4" s="40">
        <v>0</v>
      </c>
      <c r="CJ4" s="40">
        <v>0</v>
      </c>
      <c r="CK4" s="40">
        <v>0</v>
      </c>
      <c r="CL4" s="40">
        <v>0</v>
      </c>
      <c r="CM4" s="40">
        <v>0</v>
      </c>
      <c r="CN4" s="6">
        <v>0</v>
      </c>
      <c r="CO4" s="6">
        <v>0</v>
      </c>
      <c r="CP4" s="6">
        <v>0</v>
      </c>
      <c r="CQ4" s="6">
        <v>0</v>
      </c>
      <c r="CR4" s="6">
        <v>0</v>
      </c>
      <c r="CS4" s="6">
        <v>0</v>
      </c>
      <c r="CT4" s="6">
        <v>0</v>
      </c>
      <c r="CU4" s="49">
        <v>0</v>
      </c>
      <c r="CV4" s="49">
        <v>0</v>
      </c>
      <c r="CW4" s="49">
        <v>0</v>
      </c>
      <c r="CX4" s="49">
        <v>0</v>
      </c>
      <c r="CY4" s="49">
        <v>0</v>
      </c>
      <c r="CZ4" s="49">
        <f>IF(OR(ISNUMBER(SEARCH("flowering", A4)), ISNUMBER(SEARCH("flowering", C4))),1,0)</f>
        <v>0</v>
      </c>
      <c r="DA4" s="49">
        <f>IF(OR(ISNUMBER(SEARCH("yield", A4)), ISNUMBER(SEARCH("yield", C4))),1,0)</f>
        <v>0</v>
      </c>
      <c r="DB4" s="49">
        <v>0</v>
      </c>
      <c r="DC4" s="54">
        <v>0</v>
      </c>
      <c r="DD4" s="54">
        <v>0</v>
      </c>
      <c r="DE4" s="54">
        <v>0</v>
      </c>
      <c r="DF4" s="54">
        <v>0</v>
      </c>
      <c r="DG4" s="54">
        <v>0</v>
      </c>
      <c r="DH4" s="54">
        <f>IF(OR(ISNUMBER(SEARCH("plant growth-promoting", A4)), ISNUMBER(SEARCH("plant growth-promoting", C4)), ISNUMBER(SEARCH("plant growth promoting", A4)), ISNUMBER(SEARCH("plant growth promoting", C4)), ISNUMBER(SEARCH("PGPR", A4)), ISNUMBER(SEARCH("PGPR", C4))),1,0)</f>
        <v>0</v>
      </c>
      <c r="DI4" s="54">
        <v>0</v>
      </c>
      <c r="DJ4" s="54">
        <f>IF(OR(ISNUMBER(SEARCH("insect", A4)), ISNUMBER(SEARCH("insect", C4))),1,0)</f>
        <v>0</v>
      </c>
      <c r="DK4" s="54">
        <v>0</v>
      </c>
      <c r="DL4" s="93">
        <f>IF(OR(ISNUMBER(SEARCH("fatty acid", A4)), ISNUMBER(SEARCH("fatty acid", C4))), 1,0)</f>
        <v>0</v>
      </c>
      <c r="DM4" s="46">
        <v>0</v>
      </c>
      <c r="DN4" s="46">
        <v>0</v>
      </c>
      <c r="DO4" s="46">
        <v>0</v>
      </c>
      <c r="DP4" s="46">
        <v>0</v>
      </c>
      <c r="DQ4" s="46">
        <v>0</v>
      </c>
      <c r="DR4" s="46">
        <v>0</v>
      </c>
      <c r="DS4" s="20">
        <v>0</v>
      </c>
      <c r="DT4" s="20">
        <v>0</v>
      </c>
      <c r="DU4" s="20">
        <v>0</v>
      </c>
      <c r="DV4" s="20">
        <v>0</v>
      </c>
      <c r="DW4" s="20">
        <v>0</v>
      </c>
      <c r="DX4" s="23">
        <v>1</v>
      </c>
      <c r="DY4" s="23">
        <v>0</v>
      </c>
      <c r="DZ4" s="23">
        <v>0</v>
      </c>
      <c r="EA4" s="26">
        <v>0</v>
      </c>
      <c r="EB4" s="26">
        <v>1</v>
      </c>
      <c r="EC4" s="26">
        <v>1</v>
      </c>
      <c r="ED4" s="26">
        <v>1</v>
      </c>
      <c r="EE4" s="26">
        <v>0</v>
      </c>
      <c r="EF4" s="26">
        <v>0</v>
      </c>
      <c r="EG4" s="26">
        <v>0</v>
      </c>
      <c r="EH4" s="26">
        <v>0</v>
      </c>
      <c r="EI4" s="26">
        <v>1</v>
      </c>
      <c r="EJ4">
        <v>507</v>
      </c>
      <c r="EK4">
        <v>18.78</v>
      </c>
      <c r="EL4">
        <v>0</v>
      </c>
      <c r="EM4">
        <v>0</v>
      </c>
      <c r="EN4">
        <v>2</v>
      </c>
      <c r="EO4">
        <v>8</v>
      </c>
      <c r="EP4">
        <v>8</v>
      </c>
      <c r="EQ4">
        <v>7</v>
      </c>
      <c r="ER4">
        <v>6</v>
      </c>
      <c r="ES4">
        <v>5</v>
      </c>
      <c r="ET4">
        <v>9</v>
      </c>
      <c r="EU4">
        <v>6</v>
      </c>
      <c r="EV4">
        <v>7</v>
      </c>
      <c r="EW4">
        <v>2</v>
      </c>
      <c r="EX4">
        <v>7</v>
      </c>
      <c r="EY4">
        <v>11</v>
      </c>
      <c r="EZ4">
        <v>9</v>
      </c>
      <c r="FA4">
        <v>4</v>
      </c>
      <c r="FB4">
        <v>16</v>
      </c>
      <c r="FC4">
        <v>12</v>
      </c>
      <c r="FD4">
        <v>20</v>
      </c>
      <c r="FE4">
        <v>22</v>
      </c>
      <c r="FF4">
        <v>28</v>
      </c>
      <c r="FG4">
        <v>29</v>
      </c>
      <c r="FH4">
        <v>41</v>
      </c>
      <c r="FI4">
        <v>37</v>
      </c>
      <c r="FJ4">
        <v>52</v>
      </c>
      <c r="FK4">
        <v>43</v>
      </c>
      <c r="FL4">
        <v>59</v>
      </c>
      <c r="FM4">
        <v>57</v>
      </c>
      <c r="FN4">
        <v>0</v>
      </c>
      <c r="FO4" t="s">
        <v>95</v>
      </c>
      <c r="FP4">
        <v>30</v>
      </c>
      <c r="FQ4">
        <v>509</v>
      </c>
      <c r="FR4">
        <v>545</v>
      </c>
      <c r="FS4">
        <v>10</v>
      </c>
      <c r="FT4">
        <v>91</v>
      </c>
      <c r="FU4" t="s">
        <v>86</v>
      </c>
      <c r="FV4" t="s">
        <v>92</v>
      </c>
      <c r="FW4" t="s">
        <v>93</v>
      </c>
      <c r="FX4" t="s">
        <v>94</v>
      </c>
      <c r="GC4" t="s">
        <v>96</v>
      </c>
      <c r="GD4" t="s">
        <v>97</v>
      </c>
      <c r="GE4" t="s">
        <v>98</v>
      </c>
      <c r="GG4" t="s">
        <v>99</v>
      </c>
      <c r="GH4" t="s">
        <v>100</v>
      </c>
      <c r="GI4" t="s">
        <v>101</v>
      </c>
      <c r="GJ4">
        <v>18</v>
      </c>
      <c r="GK4">
        <v>1</v>
      </c>
      <c r="GL4">
        <v>28</v>
      </c>
      <c r="GM4">
        <v>31</v>
      </c>
      <c r="GN4">
        <v>4</v>
      </c>
      <c r="GO4" t="s">
        <v>102</v>
      </c>
      <c r="GP4" t="s">
        <v>103</v>
      </c>
      <c r="GQ4" t="s">
        <v>104</v>
      </c>
      <c r="GR4">
        <v>7776176</v>
      </c>
    </row>
    <row r="5" spans="1:200">
      <c r="A5" t="s">
        <v>105</v>
      </c>
      <c r="B5" t="s">
        <v>106</v>
      </c>
      <c r="C5" t="s">
        <v>107</v>
      </c>
      <c r="D5" t="s">
        <v>108</v>
      </c>
      <c r="E5">
        <v>1995</v>
      </c>
      <c r="F5" t="s">
        <v>109</v>
      </c>
      <c r="G5" t="s">
        <v>110</v>
      </c>
      <c r="H5" t="s">
        <v>111</v>
      </c>
      <c r="I5">
        <v>9</v>
      </c>
      <c r="J5" s="16">
        <v>0</v>
      </c>
      <c r="K5" s="16">
        <v>0</v>
      </c>
      <c r="L5" s="16">
        <v>0</v>
      </c>
      <c r="M5" s="4">
        <v>0</v>
      </c>
      <c r="N5" s="4">
        <v>0</v>
      </c>
      <c r="O5" s="4">
        <v>0</v>
      </c>
      <c r="P5" s="29">
        <v>0</v>
      </c>
      <c r="Q5" s="29">
        <v>0</v>
      </c>
      <c r="R5" s="29">
        <v>0</v>
      </c>
      <c r="S5" s="29">
        <v>0</v>
      </c>
      <c r="T5" s="29">
        <v>0</v>
      </c>
      <c r="U5" s="29">
        <v>0</v>
      </c>
      <c r="V5" s="29">
        <v>0</v>
      </c>
      <c r="W5" s="29">
        <v>0</v>
      </c>
      <c r="X5" s="29">
        <v>0</v>
      </c>
      <c r="Y5" s="29">
        <v>0</v>
      </c>
      <c r="Z5" s="29">
        <v>0</v>
      </c>
      <c r="AA5" s="29">
        <v>0</v>
      </c>
      <c r="AB5" s="29">
        <v>0</v>
      </c>
      <c r="AC5" s="29">
        <v>0</v>
      </c>
      <c r="AD5" s="29">
        <v>0</v>
      </c>
      <c r="AE5" s="29">
        <v>0</v>
      </c>
      <c r="AF5" s="43">
        <v>0</v>
      </c>
      <c r="AG5" s="31">
        <v>0</v>
      </c>
      <c r="AH5" s="31">
        <v>0</v>
      </c>
      <c r="AI5" s="31">
        <v>0</v>
      </c>
      <c r="AJ5" s="31">
        <v>0</v>
      </c>
      <c r="AK5" s="31">
        <v>0</v>
      </c>
      <c r="AL5" s="34">
        <v>0</v>
      </c>
      <c r="AM5" s="34">
        <v>0</v>
      </c>
      <c r="AN5" s="34">
        <v>0</v>
      </c>
      <c r="AO5" s="34">
        <v>0</v>
      </c>
      <c r="AP5" s="34">
        <v>0</v>
      </c>
      <c r="AQ5" s="34">
        <v>0</v>
      </c>
      <c r="AR5" s="34">
        <v>0</v>
      </c>
      <c r="AS5" s="34">
        <v>0</v>
      </c>
      <c r="AT5" s="34">
        <v>0</v>
      </c>
      <c r="AU5" s="34">
        <v>0</v>
      </c>
      <c r="AV5" s="37">
        <v>0</v>
      </c>
      <c r="AW5" s="37">
        <v>0</v>
      </c>
      <c r="AX5" s="37">
        <v>0</v>
      </c>
      <c r="AY5" s="37">
        <v>0</v>
      </c>
      <c r="AZ5" s="37">
        <v>0</v>
      </c>
      <c r="BA5" s="37">
        <v>0</v>
      </c>
      <c r="BB5" s="37">
        <v>0</v>
      </c>
      <c r="BC5" s="37">
        <v>0</v>
      </c>
      <c r="BD5" s="37">
        <v>0</v>
      </c>
      <c r="BE5" s="37">
        <v>0</v>
      </c>
      <c r="BF5" s="37">
        <v>0</v>
      </c>
      <c r="BG5" s="26">
        <v>0</v>
      </c>
      <c r="BH5" s="26">
        <v>0</v>
      </c>
      <c r="BI5" s="26">
        <v>0</v>
      </c>
      <c r="BJ5" s="26">
        <v>0</v>
      </c>
      <c r="BK5" s="26">
        <v>0</v>
      </c>
      <c r="BL5" s="26">
        <v>0</v>
      </c>
      <c r="BM5" s="26">
        <v>0</v>
      </c>
      <c r="BN5" s="26">
        <v>0</v>
      </c>
      <c r="BO5" s="26">
        <v>0</v>
      </c>
      <c r="BP5" s="26">
        <v>0</v>
      </c>
      <c r="BQ5" s="26">
        <v>0</v>
      </c>
      <c r="BR5" s="26">
        <v>0</v>
      </c>
      <c r="BS5" s="40">
        <v>0</v>
      </c>
      <c r="BT5" s="40">
        <v>0</v>
      </c>
      <c r="BU5" s="40">
        <v>0</v>
      </c>
      <c r="BV5" s="40">
        <v>0</v>
      </c>
      <c r="BW5" s="40">
        <v>0</v>
      </c>
      <c r="BX5" s="40">
        <v>0</v>
      </c>
      <c r="BY5" s="40">
        <v>0</v>
      </c>
      <c r="BZ5" s="40">
        <v>0</v>
      </c>
      <c r="CA5" s="40">
        <v>0</v>
      </c>
      <c r="CB5" s="40">
        <v>0</v>
      </c>
      <c r="CC5" s="40">
        <v>0</v>
      </c>
      <c r="CD5" s="40">
        <v>0</v>
      </c>
      <c r="CE5" s="40">
        <v>0</v>
      </c>
      <c r="CF5" s="40">
        <v>0</v>
      </c>
      <c r="CG5" s="40">
        <v>0</v>
      </c>
      <c r="CH5" s="40">
        <v>0</v>
      </c>
      <c r="CI5" s="40">
        <v>0</v>
      </c>
      <c r="CJ5" s="40">
        <v>0</v>
      </c>
      <c r="CK5" s="40">
        <v>0</v>
      </c>
      <c r="CL5" s="40">
        <v>0</v>
      </c>
      <c r="CM5" s="40">
        <v>1</v>
      </c>
      <c r="CN5" s="6">
        <v>0</v>
      </c>
      <c r="CO5" s="6">
        <v>0</v>
      </c>
      <c r="CP5" s="6">
        <v>0</v>
      </c>
      <c r="CQ5" s="6">
        <v>0</v>
      </c>
      <c r="CR5" s="6">
        <v>0</v>
      </c>
      <c r="CS5" s="6">
        <v>0</v>
      </c>
      <c r="CT5" s="6">
        <v>0</v>
      </c>
      <c r="CU5" s="49">
        <v>0</v>
      </c>
      <c r="CV5" s="49">
        <v>0</v>
      </c>
      <c r="CW5" s="49">
        <v>0</v>
      </c>
      <c r="CX5" s="49">
        <v>0</v>
      </c>
      <c r="CY5" s="49">
        <v>0</v>
      </c>
      <c r="CZ5" s="49">
        <f t="shared" ref="CZ5:CZ68" si="1">IF(OR(ISNUMBER(SEARCH("flowering", A5)), ISNUMBER(SEARCH("flowering", C5))),1,0)</f>
        <v>0</v>
      </c>
      <c r="DA5" s="49">
        <f t="shared" ref="DA5:DA68" si="2">IF(OR(ISNUMBER(SEARCH("yield", A5)), ISNUMBER(SEARCH("yield", C5))),1,0)</f>
        <v>0</v>
      </c>
      <c r="DB5" s="49">
        <v>0</v>
      </c>
      <c r="DC5" s="54">
        <v>0</v>
      </c>
      <c r="DD5" s="54">
        <v>0</v>
      </c>
      <c r="DE5" s="54">
        <v>0</v>
      </c>
      <c r="DF5" s="54">
        <v>0</v>
      </c>
      <c r="DG5" s="54">
        <v>0</v>
      </c>
      <c r="DH5" s="54">
        <f t="shared" ref="DH5:DH68" si="3">IF(OR(ISNUMBER(SEARCH("plant growth-promoting", A5)), ISNUMBER(SEARCH("plant growth-promoting", C5)), ISNUMBER(SEARCH("plant growth promoting", A5)), ISNUMBER(SEARCH("plant growth promoting", C5)), ISNUMBER(SEARCH("PGPR", A5)), ISNUMBER(SEARCH("PGPR", C5))),1,0)</f>
        <v>0</v>
      </c>
      <c r="DI5" s="54">
        <v>0</v>
      </c>
      <c r="DJ5" s="54">
        <f t="shared" ref="DJ5:DJ68" si="4">IF(OR(ISNUMBER(SEARCH("insect", A5)), ISNUMBER(SEARCH("insect", C5))),1,0)</f>
        <v>0</v>
      </c>
      <c r="DK5" s="54">
        <v>0</v>
      </c>
      <c r="DL5" s="93">
        <f t="shared" ref="DL5:DL68" si="5">IF(OR(ISNUMBER(SEARCH("fatty acid", A5)), ISNUMBER(SEARCH("fatty acid", C5))), 1,0)</f>
        <v>0</v>
      </c>
      <c r="DM5" s="46">
        <v>0</v>
      </c>
      <c r="DN5" s="46">
        <v>0</v>
      </c>
      <c r="DO5" s="46">
        <v>0</v>
      </c>
      <c r="DP5" s="46">
        <v>0</v>
      </c>
      <c r="DQ5" s="46">
        <v>0</v>
      </c>
      <c r="DR5" s="46">
        <v>1</v>
      </c>
      <c r="DS5" s="20">
        <v>0</v>
      </c>
      <c r="DT5" s="20">
        <v>0</v>
      </c>
      <c r="DU5" s="20">
        <v>0</v>
      </c>
      <c r="DV5" s="20">
        <v>0</v>
      </c>
      <c r="DW5" s="20">
        <v>0</v>
      </c>
      <c r="DX5" s="23">
        <v>0</v>
      </c>
      <c r="DY5" s="23">
        <v>0</v>
      </c>
      <c r="DZ5" s="23">
        <v>0</v>
      </c>
      <c r="EA5" s="26">
        <v>0</v>
      </c>
      <c r="EB5" s="26">
        <v>1</v>
      </c>
      <c r="EC5" s="26">
        <v>0</v>
      </c>
      <c r="ED5" s="26">
        <v>0</v>
      </c>
      <c r="EE5" s="26">
        <v>0</v>
      </c>
      <c r="EF5" s="26">
        <v>1</v>
      </c>
      <c r="EG5" s="26">
        <v>0</v>
      </c>
      <c r="EH5" s="26">
        <v>0</v>
      </c>
      <c r="EI5" s="26">
        <v>1</v>
      </c>
      <c r="EJ5">
        <v>492</v>
      </c>
      <c r="EK5">
        <v>18.22</v>
      </c>
      <c r="EL5">
        <v>0</v>
      </c>
      <c r="EM5">
        <v>0</v>
      </c>
      <c r="EN5">
        <v>1</v>
      </c>
      <c r="EO5">
        <v>7</v>
      </c>
      <c r="EP5">
        <v>5</v>
      </c>
      <c r="EQ5">
        <v>9</v>
      </c>
      <c r="ER5">
        <v>6</v>
      </c>
      <c r="ES5">
        <v>6</v>
      </c>
      <c r="ET5">
        <v>9</v>
      </c>
      <c r="EU5">
        <v>9</v>
      </c>
      <c r="EV5">
        <v>12</v>
      </c>
      <c r="EW5">
        <v>2</v>
      </c>
      <c r="EX5">
        <v>10</v>
      </c>
      <c r="EY5">
        <v>16</v>
      </c>
      <c r="EZ5">
        <v>11</v>
      </c>
      <c r="FA5">
        <v>7</v>
      </c>
      <c r="FB5">
        <v>16</v>
      </c>
      <c r="FC5">
        <v>11</v>
      </c>
      <c r="FD5">
        <v>18</v>
      </c>
      <c r="FE5">
        <v>23</v>
      </c>
      <c r="FF5">
        <v>26</v>
      </c>
      <c r="FG5">
        <v>26</v>
      </c>
      <c r="FH5">
        <v>36</v>
      </c>
      <c r="FI5">
        <v>34</v>
      </c>
      <c r="FJ5">
        <v>48</v>
      </c>
      <c r="FK5">
        <v>46</v>
      </c>
      <c r="FL5">
        <v>48</v>
      </c>
      <c r="FM5">
        <v>49</v>
      </c>
      <c r="FN5">
        <v>1</v>
      </c>
    </row>
    <row r="6" spans="1:200">
      <c r="A6" t="s">
        <v>112</v>
      </c>
      <c r="B6" t="s">
        <v>113</v>
      </c>
      <c r="C6" t="s">
        <v>114</v>
      </c>
      <c r="D6" t="s">
        <v>88</v>
      </c>
      <c r="E6">
        <v>2013</v>
      </c>
      <c r="F6" t="s">
        <v>115</v>
      </c>
      <c r="G6" t="s">
        <v>116</v>
      </c>
      <c r="H6" t="s">
        <v>117</v>
      </c>
      <c r="I6">
        <v>8</v>
      </c>
      <c r="J6" s="16">
        <v>0</v>
      </c>
      <c r="K6" s="16">
        <v>1</v>
      </c>
      <c r="L6" s="16">
        <v>1</v>
      </c>
      <c r="M6" s="4">
        <v>0</v>
      </c>
      <c r="N6" s="4">
        <v>0</v>
      </c>
      <c r="O6" s="4">
        <v>0</v>
      </c>
      <c r="P6" s="29">
        <v>0</v>
      </c>
      <c r="Q6" s="29">
        <v>0</v>
      </c>
      <c r="R6" s="29">
        <v>0</v>
      </c>
      <c r="S6" s="29">
        <v>0</v>
      </c>
      <c r="T6" s="29">
        <v>0</v>
      </c>
      <c r="U6" s="29">
        <v>0</v>
      </c>
      <c r="V6" s="29">
        <v>0</v>
      </c>
      <c r="W6" s="29">
        <v>0</v>
      </c>
      <c r="X6" s="29">
        <v>0</v>
      </c>
      <c r="Y6" s="29">
        <v>0</v>
      </c>
      <c r="Z6" s="29">
        <v>0</v>
      </c>
      <c r="AA6" s="29">
        <v>0</v>
      </c>
      <c r="AB6" s="29">
        <v>0</v>
      </c>
      <c r="AC6" s="29">
        <v>0</v>
      </c>
      <c r="AD6" s="29">
        <v>0</v>
      </c>
      <c r="AE6" s="29">
        <v>0</v>
      </c>
      <c r="AF6" s="43">
        <v>0</v>
      </c>
      <c r="AG6" s="31">
        <v>1</v>
      </c>
      <c r="AH6" s="31">
        <v>1</v>
      </c>
      <c r="AI6" s="31">
        <v>0</v>
      </c>
      <c r="AJ6" s="31">
        <v>0</v>
      </c>
      <c r="AK6" s="31">
        <v>1</v>
      </c>
      <c r="AL6" s="34">
        <v>0</v>
      </c>
      <c r="AM6" s="34">
        <v>0</v>
      </c>
      <c r="AN6" s="34">
        <v>0</v>
      </c>
      <c r="AO6" s="34">
        <v>0</v>
      </c>
      <c r="AP6" s="34">
        <v>0</v>
      </c>
      <c r="AQ6" s="34">
        <v>1</v>
      </c>
      <c r="AR6" s="34">
        <v>0</v>
      </c>
      <c r="AS6" s="34">
        <v>0</v>
      </c>
      <c r="AT6" s="34">
        <v>0</v>
      </c>
      <c r="AU6" s="34">
        <v>0</v>
      </c>
      <c r="AV6" s="37">
        <v>0</v>
      </c>
      <c r="AW6" s="37">
        <v>0</v>
      </c>
      <c r="AX6" s="37">
        <v>0</v>
      </c>
      <c r="AY6" s="37">
        <v>0</v>
      </c>
      <c r="AZ6" s="37">
        <v>0</v>
      </c>
      <c r="BA6" s="37">
        <v>0</v>
      </c>
      <c r="BB6" s="37">
        <v>0</v>
      </c>
      <c r="BC6" s="37">
        <v>0</v>
      </c>
      <c r="BD6" s="37">
        <v>0</v>
      </c>
      <c r="BE6" s="37">
        <v>0</v>
      </c>
      <c r="BF6" s="37">
        <v>1</v>
      </c>
      <c r="BG6" s="26">
        <v>1</v>
      </c>
      <c r="BH6" s="26">
        <v>0</v>
      </c>
      <c r="BI6" s="26">
        <v>0</v>
      </c>
      <c r="BJ6" s="26">
        <v>0</v>
      </c>
      <c r="BK6" s="26">
        <v>0</v>
      </c>
      <c r="BL6" s="26">
        <v>0</v>
      </c>
      <c r="BM6" s="26">
        <v>0</v>
      </c>
      <c r="BN6" s="26">
        <v>0</v>
      </c>
      <c r="BO6" s="26">
        <v>1</v>
      </c>
      <c r="BP6" s="26">
        <v>0</v>
      </c>
      <c r="BQ6" s="26">
        <v>0</v>
      </c>
      <c r="BR6" s="26">
        <v>0</v>
      </c>
      <c r="BS6" s="40">
        <v>0</v>
      </c>
      <c r="BT6" s="40">
        <v>0</v>
      </c>
      <c r="BU6" s="40">
        <v>0</v>
      </c>
      <c r="BV6" s="40">
        <v>0</v>
      </c>
      <c r="BW6" s="40">
        <v>0</v>
      </c>
      <c r="BX6" s="40">
        <v>0</v>
      </c>
      <c r="BY6" s="40">
        <v>0</v>
      </c>
      <c r="BZ6" s="40">
        <v>0</v>
      </c>
      <c r="CA6" s="40">
        <v>0</v>
      </c>
      <c r="CB6" s="40">
        <v>0</v>
      </c>
      <c r="CC6" s="40">
        <v>0</v>
      </c>
      <c r="CD6" s="40">
        <v>0</v>
      </c>
      <c r="CE6" s="40">
        <v>0</v>
      </c>
      <c r="CF6" s="40">
        <v>0</v>
      </c>
      <c r="CG6" s="40">
        <v>0</v>
      </c>
      <c r="CH6" s="40">
        <v>0</v>
      </c>
      <c r="CI6" s="40">
        <v>0</v>
      </c>
      <c r="CJ6" s="40">
        <v>0</v>
      </c>
      <c r="CK6" s="40">
        <v>0</v>
      </c>
      <c r="CL6" s="40">
        <v>0</v>
      </c>
      <c r="CM6" s="40">
        <v>0</v>
      </c>
      <c r="CN6" s="6">
        <v>0</v>
      </c>
      <c r="CO6" s="6">
        <v>0</v>
      </c>
      <c r="CP6" s="6">
        <v>1</v>
      </c>
      <c r="CQ6" s="6">
        <v>1</v>
      </c>
      <c r="CR6" s="6">
        <v>0</v>
      </c>
      <c r="CS6" s="6">
        <v>0</v>
      </c>
      <c r="CT6" s="6">
        <v>1</v>
      </c>
      <c r="CU6" s="49">
        <v>1</v>
      </c>
      <c r="CV6" s="49">
        <v>0</v>
      </c>
      <c r="CW6" s="49">
        <v>0</v>
      </c>
      <c r="CX6" s="49">
        <v>0</v>
      </c>
      <c r="CY6" s="49">
        <v>0</v>
      </c>
      <c r="CZ6" s="49">
        <f t="shared" si="1"/>
        <v>0</v>
      </c>
      <c r="DA6" s="49">
        <f t="shared" si="2"/>
        <v>0</v>
      </c>
      <c r="DB6" s="49">
        <v>0</v>
      </c>
      <c r="DC6" s="54">
        <v>0</v>
      </c>
      <c r="DD6" s="54">
        <v>0</v>
      </c>
      <c r="DE6" s="54">
        <v>0</v>
      </c>
      <c r="DF6" s="54">
        <v>0</v>
      </c>
      <c r="DG6" s="54">
        <v>0</v>
      </c>
      <c r="DH6" s="54">
        <f t="shared" si="3"/>
        <v>0</v>
      </c>
      <c r="DI6" s="54">
        <v>0</v>
      </c>
      <c r="DJ6" s="54">
        <f t="shared" si="4"/>
        <v>0</v>
      </c>
      <c r="DK6" s="54">
        <v>0</v>
      </c>
      <c r="DL6" s="93">
        <f t="shared" si="5"/>
        <v>0</v>
      </c>
      <c r="DM6" s="46">
        <v>1</v>
      </c>
      <c r="DN6" s="46">
        <v>0</v>
      </c>
      <c r="DO6" s="46">
        <v>0</v>
      </c>
      <c r="DP6" s="46">
        <v>0</v>
      </c>
      <c r="DQ6" s="46">
        <v>0</v>
      </c>
      <c r="DR6" s="46">
        <v>0</v>
      </c>
      <c r="DS6" s="20">
        <v>0</v>
      </c>
      <c r="DT6" s="20">
        <v>0</v>
      </c>
      <c r="DU6" s="20">
        <v>0</v>
      </c>
      <c r="DV6" s="20">
        <v>0</v>
      </c>
      <c r="DW6" s="20">
        <v>0</v>
      </c>
      <c r="DX6" s="23">
        <v>0</v>
      </c>
      <c r="DY6" s="23">
        <v>0</v>
      </c>
      <c r="DZ6" s="23">
        <v>0</v>
      </c>
      <c r="EA6" s="26">
        <v>0</v>
      </c>
      <c r="EB6" s="26">
        <v>0</v>
      </c>
      <c r="EC6" s="26">
        <v>0</v>
      </c>
      <c r="ED6" s="26">
        <v>0</v>
      </c>
      <c r="EE6" s="26">
        <v>0</v>
      </c>
      <c r="EF6" s="26">
        <v>0</v>
      </c>
      <c r="EG6" s="26">
        <v>0</v>
      </c>
      <c r="EH6" s="26">
        <v>0</v>
      </c>
      <c r="EI6" s="26">
        <v>0</v>
      </c>
      <c r="EJ6">
        <v>247</v>
      </c>
      <c r="EK6">
        <v>27.44</v>
      </c>
      <c r="EL6">
        <v>0</v>
      </c>
      <c r="EM6">
        <v>0</v>
      </c>
      <c r="EN6">
        <v>0</v>
      </c>
      <c r="EO6">
        <v>0</v>
      </c>
      <c r="EP6">
        <v>0</v>
      </c>
      <c r="EQ6">
        <v>0</v>
      </c>
      <c r="ER6">
        <v>0</v>
      </c>
      <c r="ES6">
        <v>0</v>
      </c>
      <c r="ET6">
        <v>0</v>
      </c>
      <c r="EU6">
        <v>0</v>
      </c>
      <c r="EV6">
        <v>0</v>
      </c>
      <c r="EW6">
        <v>0</v>
      </c>
      <c r="EX6">
        <v>0</v>
      </c>
      <c r="EY6">
        <v>0</v>
      </c>
      <c r="EZ6">
        <v>0</v>
      </c>
      <c r="FA6">
        <v>0</v>
      </c>
      <c r="FB6">
        <v>0</v>
      </c>
      <c r="FC6">
        <v>0</v>
      </c>
      <c r="FD6">
        <v>0</v>
      </c>
      <c r="FE6">
        <v>0</v>
      </c>
      <c r="FF6">
        <v>10</v>
      </c>
      <c r="FG6">
        <v>19</v>
      </c>
      <c r="FH6">
        <v>28</v>
      </c>
      <c r="FI6">
        <v>28</v>
      </c>
      <c r="FJ6">
        <v>30</v>
      </c>
      <c r="FK6">
        <v>36</v>
      </c>
      <c r="FL6">
        <v>48</v>
      </c>
      <c r="FM6">
        <v>47</v>
      </c>
      <c r="FN6">
        <v>1</v>
      </c>
      <c r="FO6" t="s">
        <v>124</v>
      </c>
      <c r="FP6">
        <v>63</v>
      </c>
      <c r="FQ6">
        <v>248</v>
      </c>
      <c r="FR6">
        <v>290</v>
      </c>
      <c r="FS6">
        <v>16</v>
      </c>
      <c r="FT6">
        <v>219</v>
      </c>
      <c r="FU6" t="s">
        <v>113</v>
      </c>
      <c r="FV6" t="s">
        <v>118</v>
      </c>
      <c r="FW6" t="s">
        <v>119</v>
      </c>
      <c r="FX6" t="s">
        <v>120</v>
      </c>
      <c r="FY6" t="s">
        <v>121</v>
      </c>
      <c r="FZ6" t="s">
        <v>122</v>
      </c>
      <c r="GA6" t="s">
        <v>123</v>
      </c>
      <c r="GC6" t="s">
        <v>125</v>
      </c>
      <c r="GD6" t="s">
        <v>126</v>
      </c>
      <c r="GE6" t="s">
        <v>98</v>
      </c>
      <c r="GF6" t="s">
        <v>127</v>
      </c>
      <c r="GG6" t="s">
        <v>99</v>
      </c>
      <c r="GH6" t="s">
        <v>100</v>
      </c>
      <c r="GI6" t="s">
        <v>101</v>
      </c>
      <c r="GJ6">
        <v>54</v>
      </c>
      <c r="GK6">
        <v>1</v>
      </c>
      <c r="GL6">
        <v>15</v>
      </c>
      <c r="GM6">
        <v>23</v>
      </c>
      <c r="GN6">
        <v>9</v>
      </c>
      <c r="GO6" t="s">
        <v>102</v>
      </c>
      <c r="GP6" t="s">
        <v>103</v>
      </c>
      <c r="GQ6" t="s">
        <v>128</v>
      </c>
      <c r="GR6">
        <v>22747917</v>
      </c>
    </row>
    <row r="7" spans="1:200">
      <c r="A7" t="s">
        <v>129</v>
      </c>
      <c r="B7" t="s">
        <v>130</v>
      </c>
      <c r="C7" t="s">
        <v>131</v>
      </c>
      <c r="D7" t="s">
        <v>132</v>
      </c>
      <c r="E7">
        <v>2000</v>
      </c>
      <c r="F7" t="s">
        <v>133</v>
      </c>
      <c r="G7" t="s">
        <v>134</v>
      </c>
      <c r="H7" t="s">
        <v>135</v>
      </c>
      <c r="I7">
        <v>6</v>
      </c>
      <c r="J7" s="16">
        <v>1</v>
      </c>
      <c r="K7" s="16">
        <v>1</v>
      </c>
      <c r="L7" s="16">
        <v>1</v>
      </c>
      <c r="M7" s="4">
        <v>0</v>
      </c>
      <c r="N7" s="4">
        <v>0</v>
      </c>
      <c r="O7" s="4">
        <v>0</v>
      </c>
      <c r="P7" s="29">
        <v>0</v>
      </c>
      <c r="Q7" s="29">
        <v>0</v>
      </c>
      <c r="R7" s="29">
        <v>0</v>
      </c>
      <c r="S7" s="29">
        <v>0</v>
      </c>
      <c r="T7" s="29">
        <v>0</v>
      </c>
      <c r="U7" s="29">
        <v>0</v>
      </c>
      <c r="V7" s="29">
        <v>0</v>
      </c>
      <c r="W7" s="29">
        <v>0</v>
      </c>
      <c r="X7" s="29">
        <v>0</v>
      </c>
      <c r="Y7" s="29">
        <v>0</v>
      </c>
      <c r="Z7" s="29">
        <v>0</v>
      </c>
      <c r="AA7" s="29">
        <v>0</v>
      </c>
      <c r="AB7" s="29">
        <v>0</v>
      </c>
      <c r="AC7" s="29">
        <v>0</v>
      </c>
      <c r="AD7" s="29">
        <v>0</v>
      </c>
      <c r="AE7" s="29">
        <v>0</v>
      </c>
      <c r="AF7" s="43">
        <v>0</v>
      </c>
      <c r="AG7" s="31">
        <v>1</v>
      </c>
      <c r="AH7" s="31">
        <v>0</v>
      </c>
      <c r="AI7" s="31">
        <v>0</v>
      </c>
      <c r="AJ7" s="31">
        <v>0</v>
      </c>
      <c r="AK7" s="31">
        <v>0</v>
      </c>
      <c r="AL7" s="34">
        <v>0</v>
      </c>
      <c r="AM7" s="34">
        <v>0</v>
      </c>
      <c r="AN7" s="34">
        <v>0</v>
      </c>
      <c r="AO7" s="34">
        <v>1</v>
      </c>
      <c r="AP7" s="34">
        <v>0</v>
      </c>
      <c r="AQ7" s="34">
        <v>0</v>
      </c>
      <c r="AR7" s="34">
        <v>0</v>
      </c>
      <c r="AS7" s="34">
        <v>0</v>
      </c>
      <c r="AT7" s="34">
        <v>0</v>
      </c>
      <c r="AU7" s="34">
        <v>0</v>
      </c>
      <c r="AV7" s="37">
        <v>0</v>
      </c>
      <c r="AW7" s="37">
        <v>0</v>
      </c>
      <c r="AX7" s="37">
        <v>0</v>
      </c>
      <c r="AY7" s="37">
        <v>0</v>
      </c>
      <c r="AZ7" s="37">
        <v>0</v>
      </c>
      <c r="BA7" s="37">
        <v>0</v>
      </c>
      <c r="BB7" s="37">
        <v>0</v>
      </c>
      <c r="BC7" s="37">
        <v>0</v>
      </c>
      <c r="BD7" s="37">
        <v>0</v>
      </c>
      <c r="BE7" s="37">
        <v>0</v>
      </c>
      <c r="BF7" s="37">
        <v>0</v>
      </c>
      <c r="BG7" s="26">
        <v>1</v>
      </c>
      <c r="BH7" s="26">
        <v>1</v>
      </c>
      <c r="BI7" s="26">
        <v>0</v>
      </c>
      <c r="BJ7" s="26">
        <v>0</v>
      </c>
      <c r="BK7" s="26">
        <v>0</v>
      </c>
      <c r="BL7" s="26">
        <v>0</v>
      </c>
      <c r="BM7" s="26">
        <v>0</v>
      </c>
      <c r="BN7" s="26">
        <v>1</v>
      </c>
      <c r="BO7" s="26">
        <v>0</v>
      </c>
      <c r="BP7" s="26">
        <v>0</v>
      </c>
      <c r="BQ7" s="26">
        <v>0</v>
      </c>
      <c r="BR7" s="26">
        <v>0</v>
      </c>
      <c r="BS7" s="40">
        <v>0</v>
      </c>
      <c r="BT7" s="40">
        <v>0</v>
      </c>
      <c r="BU7" s="40">
        <v>0</v>
      </c>
      <c r="BV7" s="40">
        <v>0</v>
      </c>
      <c r="BW7" s="40">
        <v>0</v>
      </c>
      <c r="BX7" s="40">
        <v>0</v>
      </c>
      <c r="BY7" s="40">
        <v>0</v>
      </c>
      <c r="BZ7" s="40">
        <v>0</v>
      </c>
      <c r="CA7" s="40">
        <v>0</v>
      </c>
      <c r="CB7" s="40">
        <v>0</v>
      </c>
      <c r="CC7" s="40">
        <v>0</v>
      </c>
      <c r="CD7" s="40">
        <v>0</v>
      </c>
      <c r="CE7" s="40">
        <v>0</v>
      </c>
      <c r="CF7" s="40">
        <v>0</v>
      </c>
      <c r="CG7" s="40">
        <v>0</v>
      </c>
      <c r="CH7" s="40">
        <v>0</v>
      </c>
      <c r="CI7" s="40">
        <v>0</v>
      </c>
      <c r="CJ7" s="40">
        <v>0</v>
      </c>
      <c r="CK7" s="40">
        <v>0</v>
      </c>
      <c r="CL7" s="40">
        <v>0</v>
      </c>
      <c r="CM7" s="40">
        <v>0</v>
      </c>
      <c r="CN7" s="6">
        <v>0</v>
      </c>
      <c r="CO7" s="6">
        <v>0</v>
      </c>
      <c r="CP7" s="6">
        <v>0</v>
      </c>
      <c r="CQ7" s="6">
        <v>0</v>
      </c>
      <c r="CR7" s="6">
        <v>0</v>
      </c>
      <c r="CS7" s="6">
        <v>0</v>
      </c>
      <c r="CT7" s="6">
        <v>0</v>
      </c>
      <c r="CU7" s="49">
        <v>1</v>
      </c>
      <c r="CV7" s="49">
        <v>0</v>
      </c>
      <c r="CW7" s="49">
        <v>0</v>
      </c>
      <c r="CX7" s="49">
        <v>0</v>
      </c>
      <c r="CY7" s="49">
        <v>0</v>
      </c>
      <c r="CZ7" s="49">
        <f t="shared" si="1"/>
        <v>0</v>
      </c>
      <c r="DA7" s="49">
        <f t="shared" si="2"/>
        <v>0</v>
      </c>
      <c r="DB7" s="49">
        <v>1</v>
      </c>
      <c r="DC7" s="54">
        <v>0</v>
      </c>
      <c r="DD7" s="54">
        <v>0</v>
      </c>
      <c r="DE7" s="54">
        <v>0</v>
      </c>
      <c r="DF7" s="54">
        <v>0</v>
      </c>
      <c r="DG7" s="54">
        <v>0</v>
      </c>
      <c r="DH7" s="54">
        <f t="shared" si="3"/>
        <v>0</v>
      </c>
      <c r="DI7" s="54">
        <v>0</v>
      </c>
      <c r="DJ7" s="54">
        <f t="shared" si="4"/>
        <v>0</v>
      </c>
      <c r="DK7" s="54">
        <v>0</v>
      </c>
      <c r="DL7" s="93">
        <f t="shared" si="5"/>
        <v>0</v>
      </c>
      <c r="DM7" s="46">
        <v>0</v>
      </c>
      <c r="DN7" s="46">
        <v>0</v>
      </c>
      <c r="DO7" s="46">
        <v>0</v>
      </c>
      <c r="DP7" s="46">
        <v>0</v>
      </c>
      <c r="DQ7" s="46">
        <v>0</v>
      </c>
      <c r="DR7" s="46">
        <v>0</v>
      </c>
      <c r="DS7" s="20">
        <v>0</v>
      </c>
      <c r="DT7" s="20">
        <v>0</v>
      </c>
      <c r="DU7" s="20">
        <v>0</v>
      </c>
      <c r="DV7" s="20">
        <v>0</v>
      </c>
      <c r="DW7" s="20">
        <v>0</v>
      </c>
      <c r="DX7" s="23">
        <v>0</v>
      </c>
      <c r="DY7" s="23">
        <v>0</v>
      </c>
      <c r="DZ7" s="23">
        <v>0</v>
      </c>
      <c r="EA7" s="26">
        <v>0</v>
      </c>
      <c r="EB7" s="26">
        <v>1</v>
      </c>
      <c r="EC7" s="26">
        <v>0</v>
      </c>
      <c r="ED7" s="26">
        <v>0</v>
      </c>
      <c r="EE7" s="26">
        <v>0</v>
      </c>
      <c r="EF7" s="26">
        <v>0</v>
      </c>
      <c r="EG7" s="26">
        <v>0</v>
      </c>
      <c r="EH7" s="26">
        <v>0</v>
      </c>
      <c r="EI7" s="26">
        <v>1</v>
      </c>
      <c r="EJ7">
        <v>241</v>
      </c>
      <c r="EK7">
        <v>10.95</v>
      </c>
      <c r="EL7">
        <v>0</v>
      </c>
      <c r="EM7">
        <v>0</v>
      </c>
      <c r="EN7">
        <v>0</v>
      </c>
      <c r="EO7">
        <v>0</v>
      </c>
      <c r="EP7">
        <v>0</v>
      </c>
      <c r="EQ7">
        <v>0</v>
      </c>
      <c r="ER7">
        <v>0</v>
      </c>
      <c r="ES7">
        <v>0</v>
      </c>
      <c r="ET7">
        <v>2</v>
      </c>
      <c r="EU7">
        <v>5</v>
      </c>
      <c r="EV7">
        <v>9</v>
      </c>
      <c r="EW7">
        <v>4</v>
      </c>
      <c r="EX7">
        <v>4</v>
      </c>
      <c r="EY7">
        <v>9</v>
      </c>
      <c r="EZ7">
        <v>7</v>
      </c>
      <c r="FA7">
        <v>7</v>
      </c>
      <c r="FB7">
        <v>16</v>
      </c>
      <c r="FC7">
        <v>10</v>
      </c>
      <c r="FD7">
        <v>10</v>
      </c>
      <c r="FE7">
        <v>10</v>
      </c>
      <c r="FF7">
        <v>14</v>
      </c>
      <c r="FG7">
        <v>17</v>
      </c>
      <c r="FH7">
        <v>24</v>
      </c>
      <c r="FI7">
        <v>17</v>
      </c>
      <c r="FJ7">
        <v>13</v>
      </c>
      <c r="FK7">
        <v>18</v>
      </c>
      <c r="FL7">
        <v>27</v>
      </c>
      <c r="FM7">
        <v>18</v>
      </c>
      <c r="FN7">
        <v>0</v>
      </c>
      <c r="FO7" t="s">
        <v>142</v>
      </c>
      <c r="FP7">
        <v>29</v>
      </c>
      <c r="FQ7">
        <v>241</v>
      </c>
      <c r="FR7">
        <v>256</v>
      </c>
      <c r="FS7">
        <v>4</v>
      </c>
      <c r="FT7">
        <v>53</v>
      </c>
      <c r="FU7" t="s">
        <v>130</v>
      </c>
      <c r="FV7" t="s">
        <v>136</v>
      </c>
      <c r="FW7" t="s">
        <v>137</v>
      </c>
      <c r="FX7" t="s">
        <v>138</v>
      </c>
      <c r="FY7" t="s">
        <v>139</v>
      </c>
      <c r="FZ7" t="s">
        <v>140</v>
      </c>
      <c r="GA7" t="s">
        <v>141</v>
      </c>
      <c r="GC7" t="s">
        <v>143</v>
      </c>
      <c r="GD7" t="s">
        <v>144</v>
      </c>
      <c r="GE7" t="s">
        <v>145</v>
      </c>
      <c r="GF7" t="s">
        <v>146</v>
      </c>
      <c r="GG7" t="s">
        <v>147</v>
      </c>
      <c r="GH7" t="s">
        <v>148</v>
      </c>
      <c r="GI7" s="1">
        <v>44510</v>
      </c>
      <c r="GJ7">
        <v>67</v>
      </c>
      <c r="GK7">
        <v>25</v>
      </c>
      <c r="GL7">
        <v>3023</v>
      </c>
      <c r="GM7">
        <v>3029</v>
      </c>
      <c r="GN7">
        <v>7</v>
      </c>
      <c r="GO7" t="s">
        <v>149</v>
      </c>
      <c r="GP7" t="s">
        <v>150</v>
      </c>
      <c r="GQ7" t="s">
        <v>151</v>
      </c>
      <c r="GR7">
        <v>11125839</v>
      </c>
    </row>
    <row r="8" spans="1:200">
      <c r="A8" t="s">
        <v>152</v>
      </c>
      <c r="B8" t="s">
        <v>153</v>
      </c>
      <c r="C8" t="s">
        <v>154</v>
      </c>
      <c r="D8" t="s">
        <v>88</v>
      </c>
      <c r="E8">
        <v>2012</v>
      </c>
      <c r="F8" t="s">
        <v>155</v>
      </c>
      <c r="G8" t="s">
        <v>156</v>
      </c>
      <c r="H8" t="s">
        <v>157</v>
      </c>
      <c r="I8">
        <v>9</v>
      </c>
      <c r="J8" s="16">
        <v>0</v>
      </c>
      <c r="K8" s="16">
        <v>1</v>
      </c>
      <c r="L8" s="16">
        <v>1</v>
      </c>
      <c r="M8" s="4">
        <v>1</v>
      </c>
      <c r="N8" s="4">
        <v>0</v>
      </c>
      <c r="O8" s="4">
        <v>0</v>
      </c>
      <c r="P8" s="29">
        <v>0</v>
      </c>
      <c r="Q8" s="29">
        <v>0</v>
      </c>
      <c r="R8" s="29">
        <v>0</v>
      </c>
      <c r="S8" s="29">
        <v>0</v>
      </c>
      <c r="T8" s="29">
        <v>0</v>
      </c>
      <c r="U8" s="29">
        <v>0</v>
      </c>
      <c r="V8" s="29">
        <v>0</v>
      </c>
      <c r="W8" s="29">
        <v>0</v>
      </c>
      <c r="X8" s="29">
        <v>0</v>
      </c>
      <c r="Y8" s="29">
        <v>0</v>
      </c>
      <c r="Z8" s="29">
        <v>0</v>
      </c>
      <c r="AA8" s="29">
        <v>0</v>
      </c>
      <c r="AB8" s="29">
        <v>0</v>
      </c>
      <c r="AC8" s="29">
        <v>0</v>
      </c>
      <c r="AD8" s="29">
        <v>0</v>
      </c>
      <c r="AE8" s="29">
        <v>0</v>
      </c>
      <c r="AF8" s="43">
        <v>0</v>
      </c>
      <c r="AG8" s="31">
        <v>0</v>
      </c>
      <c r="AH8" s="31">
        <v>0</v>
      </c>
      <c r="AI8" s="31">
        <v>1</v>
      </c>
      <c r="AJ8" s="31">
        <v>0</v>
      </c>
      <c r="AK8" s="31">
        <v>0</v>
      </c>
      <c r="AL8" s="34">
        <v>0</v>
      </c>
      <c r="AM8" s="34">
        <v>0</v>
      </c>
      <c r="AN8" s="34">
        <v>0</v>
      </c>
      <c r="AO8" s="34">
        <v>0</v>
      </c>
      <c r="AP8" s="34">
        <v>0</v>
      </c>
      <c r="AQ8" s="34">
        <v>1</v>
      </c>
      <c r="AR8" s="34">
        <v>0</v>
      </c>
      <c r="AS8" s="34">
        <v>0</v>
      </c>
      <c r="AT8" s="34">
        <v>0</v>
      </c>
      <c r="AU8" s="34">
        <v>0</v>
      </c>
      <c r="AV8" s="37">
        <v>0</v>
      </c>
      <c r="AW8" s="37">
        <v>0</v>
      </c>
      <c r="AX8" s="37">
        <v>0</v>
      </c>
      <c r="AY8" s="37">
        <v>0</v>
      </c>
      <c r="AZ8" s="37">
        <v>0</v>
      </c>
      <c r="BA8" s="37">
        <v>0</v>
      </c>
      <c r="BB8" s="37">
        <v>0</v>
      </c>
      <c r="BC8" s="37">
        <v>0</v>
      </c>
      <c r="BD8" s="37">
        <v>0</v>
      </c>
      <c r="BE8" s="37">
        <v>0</v>
      </c>
      <c r="BF8" s="37">
        <v>0</v>
      </c>
      <c r="BG8" s="26">
        <v>1</v>
      </c>
      <c r="BH8" s="26">
        <v>0</v>
      </c>
      <c r="BI8" s="26">
        <v>0</v>
      </c>
      <c r="BJ8" s="26">
        <v>1</v>
      </c>
      <c r="BK8" s="26">
        <v>0</v>
      </c>
      <c r="BL8" s="26">
        <v>0</v>
      </c>
      <c r="BM8" s="26">
        <v>0</v>
      </c>
      <c r="BN8" s="26">
        <v>0</v>
      </c>
      <c r="BO8" s="26">
        <v>0</v>
      </c>
      <c r="BP8" s="26">
        <v>0</v>
      </c>
      <c r="BQ8" s="26">
        <v>1</v>
      </c>
      <c r="BR8" s="26">
        <v>0</v>
      </c>
      <c r="BS8" s="40">
        <v>0</v>
      </c>
      <c r="BT8" s="40">
        <v>0</v>
      </c>
      <c r="BU8" s="40">
        <v>0</v>
      </c>
      <c r="BV8" s="40">
        <v>0</v>
      </c>
      <c r="BW8" s="40">
        <v>0</v>
      </c>
      <c r="BX8" s="40">
        <v>0</v>
      </c>
      <c r="BY8" s="40">
        <v>0</v>
      </c>
      <c r="BZ8" s="40">
        <v>0</v>
      </c>
      <c r="CA8" s="40">
        <v>0</v>
      </c>
      <c r="CB8" s="40">
        <v>0</v>
      </c>
      <c r="CC8" s="40">
        <v>0</v>
      </c>
      <c r="CD8" s="40">
        <v>0</v>
      </c>
      <c r="CE8" s="40">
        <v>0</v>
      </c>
      <c r="CF8" s="40">
        <v>0</v>
      </c>
      <c r="CG8" s="40">
        <v>0</v>
      </c>
      <c r="CH8" s="40">
        <v>0</v>
      </c>
      <c r="CI8" s="40">
        <v>0</v>
      </c>
      <c r="CJ8" s="40">
        <v>0</v>
      </c>
      <c r="CK8" s="40">
        <v>0</v>
      </c>
      <c r="CL8" s="40">
        <v>0</v>
      </c>
      <c r="CM8" s="40">
        <v>0</v>
      </c>
      <c r="CN8" s="6">
        <v>0</v>
      </c>
      <c r="CO8" s="6">
        <v>0</v>
      </c>
      <c r="CP8" s="6">
        <v>0</v>
      </c>
      <c r="CQ8" s="6">
        <v>0</v>
      </c>
      <c r="CR8" s="6">
        <v>0</v>
      </c>
      <c r="CS8" s="6">
        <v>0</v>
      </c>
      <c r="CT8" s="6">
        <v>0</v>
      </c>
      <c r="CU8" s="49">
        <v>0</v>
      </c>
      <c r="CV8" s="49">
        <v>0</v>
      </c>
      <c r="CW8" s="49">
        <v>0</v>
      </c>
      <c r="CX8" s="49">
        <v>0</v>
      </c>
      <c r="CY8" s="49">
        <v>0</v>
      </c>
      <c r="CZ8" s="49">
        <f t="shared" si="1"/>
        <v>0</v>
      </c>
      <c r="DA8" s="49">
        <f t="shared" si="2"/>
        <v>0</v>
      </c>
      <c r="DB8" s="49">
        <v>0</v>
      </c>
      <c r="DC8" s="54">
        <v>0</v>
      </c>
      <c r="DD8" s="54">
        <v>0</v>
      </c>
      <c r="DE8" s="54">
        <v>0</v>
      </c>
      <c r="DF8" s="54">
        <v>0</v>
      </c>
      <c r="DG8" s="54">
        <v>0</v>
      </c>
      <c r="DH8" s="54">
        <f t="shared" si="3"/>
        <v>0</v>
      </c>
      <c r="DI8" s="54">
        <v>0</v>
      </c>
      <c r="DJ8" s="54">
        <f t="shared" si="4"/>
        <v>0</v>
      </c>
      <c r="DK8" s="54">
        <v>0</v>
      </c>
      <c r="DL8" s="93">
        <f t="shared" si="5"/>
        <v>0</v>
      </c>
      <c r="DM8" s="46">
        <v>1</v>
      </c>
      <c r="DN8" s="46">
        <v>0</v>
      </c>
      <c r="DO8" s="46">
        <v>0</v>
      </c>
      <c r="DP8" s="46">
        <v>0</v>
      </c>
      <c r="DQ8" s="46">
        <v>0</v>
      </c>
      <c r="DR8" s="46">
        <v>0</v>
      </c>
      <c r="DS8" s="20">
        <v>0</v>
      </c>
      <c r="DT8" s="20">
        <v>0</v>
      </c>
      <c r="DU8" s="20">
        <v>0</v>
      </c>
      <c r="DV8" s="20">
        <v>0</v>
      </c>
      <c r="DW8" s="20">
        <v>0</v>
      </c>
      <c r="DX8" s="23">
        <v>0</v>
      </c>
      <c r="DY8" s="23">
        <v>0</v>
      </c>
      <c r="DZ8" s="23">
        <v>0</v>
      </c>
      <c r="EA8" s="26">
        <v>0</v>
      </c>
      <c r="EB8" s="26">
        <v>0</v>
      </c>
      <c r="EC8" s="26">
        <v>0</v>
      </c>
      <c r="ED8" s="26">
        <v>0</v>
      </c>
      <c r="EE8" s="26">
        <v>0</v>
      </c>
      <c r="EF8" s="26">
        <v>0</v>
      </c>
      <c r="EG8" s="26">
        <v>0</v>
      </c>
      <c r="EH8" s="26">
        <v>0</v>
      </c>
      <c r="EI8" s="26">
        <v>0</v>
      </c>
      <c r="EJ8">
        <v>238</v>
      </c>
      <c r="EK8">
        <v>23.8</v>
      </c>
      <c r="EL8">
        <v>0</v>
      </c>
      <c r="EM8">
        <v>0</v>
      </c>
      <c r="EN8">
        <v>0</v>
      </c>
      <c r="EO8">
        <v>0</v>
      </c>
      <c r="EP8">
        <v>0</v>
      </c>
      <c r="EQ8">
        <v>0</v>
      </c>
      <c r="ER8">
        <v>0</v>
      </c>
      <c r="ES8">
        <v>0</v>
      </c>
      <c r="ET8">
        <v>0</v>
      </c>
      <c r="EU8">
        <v>0</v>
      </c>
      <c r="EV8">
        <v>0</v>
      </c>
      <c r="EW8">
        <v>0</v>
      </c>
      <c r="EX8">
        <v>0</v>
      </c>
      <c r="EY8">
        <v>0</v>
      </c>
      <c r="EZ8">
        <v>0</v>
      </c>
      <c r="FA8">
        <v>0</v>
      </c>
      <c r="FB8">
        <v>0</v>
      </c>
      <c r="FC8">
        <v>0</v>
      </c>
      <c r="FD8">
        <v>0</v>
      </c>
      <c r="FE8">
        <v>0</v>
      </c>
      <c r="FF8">
        <v>9</v>
      </c>
      <c r="FG8">
        <v>16</v>
      </c>
      <c r="FH8">
        <v>25</v>
      </c>
      <c r="FI8">
        <v>20</v>
      </c>
      <c r="FJ8">
        <v>27</v>
      </c>
      <c r="FK8">
        <v>41</v>
      </c>
      <c r="FL8">
        <v>46</v>
      </c>
      <c r="FM8">
        <v>54</v>
      </c>
      <c r="FN8">
        <v>0</v>
      </c>
      <c r="FO8" t="s">
        <v>165</v>
      </c>
      <c r="FP8">
        <v>65</v>
      </c>
      <c r="FQ8">
        <v>239</v>
      </c>
      <c r="FR8">
        <v>274</v>
      </c>
      <c r="FS8">
        <v>5</v>
      </c>
      <c r="FT8">
        <v>128</v>
      </c>
      <c r="FU8" t="s">
        <v>153</v>
      </c>
      <c r="FV8" t="s">
        <v>158</v>
      </c>
      <c r="FW8" t="s">
        <v>159</v>
      </c>
      <c r="FX8" t="s">
        <v>160</v>
      </c>
      <c r="FY8" t="s">
        <v>161</v>
      </c>
      <c r="FZ8" t="s">
        <v>162</v>
      </c>
      <c r="GA8" t="s">
        <v>163</v>
      </c>
      <c r="GB8" t="s">
        <v>164</v>
      </c>
      <c r="GC8" t="s">
        <v>166</v>
      </c>
      <c r="GD8" t="s">
        <v>126</v>
      </c>
      <c r="GE8" t="s">
        <v>98</v>
      </c>
      <c r="GF8" t="s">
        <v>127</v>
      </c>
      <c r="GG8" t="s">
        <v>99</v>
      </c>
      <c r="GH8" t="s">
        <v>100</v>
      </c>
      <c r="GI8" t="s">
        <v>167</v>
      </c>
      <c r="GJ8">
        <v>53</v>
      </c>
      <c r="GK8">
        <v>3</v>
      </c>
      <c r="GL8">
        <v>298</v>
      </c>
      <c r="GM8">
        <v>306</v>
      </c>
      <c r="GN8">
        <v>9</v>
      </c>
      <c r="GO8" t="s">
        <v>102</v>
      </c>
      <c r="GP8" t="s">
        <v>103</v>
      </c>
      <c r="GQ8" t="s">
        <v>168</v>
      </c>
      <c r="GR8">
        <v>22507106</v>
      </c>
    </row>
    <row r="9" spans="1:200">
      <c r="A9" t="s">
        <v>169</v>
      </c>
      <c r="B9" t="s">
        <v>170</v>
      </c>
      <c r="C9" t="s">
        <v>171</v>
      </c>
      <c r="D9" t="s">
        <v>172</v>
      </c>
      <c r="E9">
        <v>2005</v>
      </c>
      <c r="F9" t="s">
        <v>173</v>
      </c>
      <c r="G9" t="s">
        <v>174</v>
      </c>
      <c r="H9" t="s">
        <v>175</v>
      </c>
      <c r="I9">
        <v>3</v>
      </c>
      <c r="J9" s="16">
        <v>1</v>
      </c>
      <c r="K9" s="16">
        <v>1</v>
      </c>
      <c r="L9" s="16">
        <v>1</v>
      </c>
      <c r="M9" s="4">
        <v>0</v>
      </c>
      <c r="N9" s="4">
        <v>0</v>
      </c>
      <c r="O9" s="4">
        <v>0</v>
      </c>
      <c r="P9" s="29">
        <v>0</v>
      </c>
      <c r="Q9" s="29">
        <v>0</v>
      </c>
      <c r="R9" s="29">
        <v>0</v>
      </c>
      <c r="S9" s="29">
        <v>0</v>
      </c>
      <c r="T9" s="29">
        <v>0</v>
      </c>
      <c r="U9" s="29">
        <v>0</v>
      </c>
      <c r="V9" s="29">
        <v>0</v>
      </c>
      <c r="W9" s="29">
        <v>0</v>
      </c>
      <c r="X9" s="29">
        <v>0</v>
      </c>
      <c r="Y9" s="29">
        <v>0</v>
      </c>
      <c r="Z9" s="29">
        <v>0</v>
      </c>
      <c r="AA9" s="29">
        <v>0</v>
      </c>
      <c r="AB9" s="29">
        <v>0</v>
      </c>
      <c r="AC9" s="29">
        <v>0</v>
      </c>
      <c r="AD9" s="29">
        <v>0</v>
      </c>
      <c r="AE9" s="29">
        <v>0</v>
      </c>
      <c r="AF9" s="43">
        <v>0</v>
      </c>
      <c r="AG9" s="31">
        <v>1</v>
      </c>
      <c r="AH9" s="31">
        <v>0</v>
      </c>
      <c r="AI9" s="31">
        <v>0</v>
      </c>
      <c r="AJ9" s="31">
        <v>0</v>
      </c>
      <c r="AK9" s="31">
        <v>0</v>
      </c>
      <c r="AL9" s="34">
        <v>0</v>
      </c>
      <c r="AM9" s="34">
        <v>0</v>
      </c>
      <c r="AN9" s="34">
        <v>0</v>
      </c>
      <c r="AO9" s="34">
        <v>0</v>
      </c>
      <c r="AP9" s="34">
        <v>0</v>
      </c>
      <c r="AQ9" s="34">
        <v>0</v>
      </c>
      <c r="AR9" s="34">
        <v>0</v>
      </c>
      <c r="AS9" s="34">
        <v>0</v>
      </c>
      <c r="AT9" s="34">
        <v>0</v>
      </c>
      <c r="AU9" s="34">
        <v>0</v>
      </c>
      <c r="AV9" s="37">
        <v>0</v>
      </c>
      <c r="AW9" s="37">
        <v>0</v>
      </c>
      <c r="AX9" s="37">
        <v>0</v>
      </c>
      <c r="AY9" s="37">
        <v>0</v>
      </c>
      <c r="AZ9" s="37">
        <v>0</v>
      </c>
      <c r="BA9" s="37">
        <v>0</v>
      </c>
      <c r="BB9" s="37">
        <v>0</v>
      </c>
      <c r="BC9" s="37">
        <v>0</v>
      </c>
      <c r="BD9" s="37">
        <v>0</v>
      </c>
      <c r="BE9" s="37">
        <v>0</v>
      </c>
      <c r="BF9" s="37">
        <v>0</v>
      </c>
      <c r="BG9" s="26">
        <v>0</v>
      </c>
      <c r="BH9" s="26">
        <v>0</v>
      </c>
      <c r="BI9" s="26">
        <v>0</v>
      </c>
      <c r="BJ9" s="26">
        <v>0</v>
      </c>
      <c r="BK9" s="26">
        <v>0</v>
      </c>
      <c r="BL9" s="26">
        <v>0</v>
      </c>
      <c r="BM9" s="26">
        <v>0</v>
      </c>
      <c r="BN9" s="26">
        <v>0</v>
      </c>
      <c r="BO9" s="26">
        <v>0</v>
      </c>
      <c r="BP9" s="26">
        <v>0</v>
      </c>
      <c r="BQ9" s="26">
        <v>0</v>
      </c>
      <c r="BR9" s="26">
        <v>0</v>
      </c>
      <c r="BS9" s="40">
        <v>0</v>
      </c>
      <c r="BT9" s="40">
        <v>0</v>
      </c>
      <c r="BU9" s="40">
        <v>0</v>
      </c>
      <c r="BV9" s="40">
        <v>0</v>
      </c>
      <c r="BW9" s="40">
        <v>0</v>
      </c>
      <c r="BX9" s="40">
        <v>0</v>
      </c>
      <c r="BY9" s="40">
        <v>0</v>
      </c>
      <c r="BZ9" s="40">
        <v>0</v>
      </c>
      <c r="CA9" s="40">
        <v>0</v>
      </c>
      <c r="CB9" s="40">
        <v>0</v>
      </c>
      <c r="CC9" s="40">
        <v>0</v>
      </c>
      <c r="CD9" s="40">
        <v>0</v>
      </c>
      <c r="CE9" s="40">
        <v>0</v>
      </c>
      <c r="CF9" s="40">
        <v>0</v>
      </c>
      <c r="CG9" s="40">
        <v>0</v>
      </c>
      <c r="CH9" s="40">
        <v>0</v>
      </c>
      <c r="CI9" s="40">
        <v>0</v>
      </c>
      <c r="CJ9" s="40">
        <v>0</v>
      </c>
      <c r="CK9" s="40">
        <v>0</v>
      </c>
      <c r="CL9" s="40">
        <v>0</v>
      </c>
      <c r="CM9" s="40">
        <v>0</v>
      </c>
      <c r="CN9" s="6">
        <v>0</v>
      </c>
      <c r="CO9" s="6">
        <v>0</v>
      </c>
      <c r="CP9" s="6">
        <v>0</v>
      </c>
      <c r="CQ9" s="6">
        <v>0</v>
      </c>
      <c r="CR9" s="6">
        <v>0</v>
      </c>
      <c r="CS9" s="6">
        <v>0</v>
      </c>
      <c r="CT9" s="6">
        <v>0</v>
      </c>
      <c r="CU9" s="49">
        <v>1</v>
      </c>
      <c r="CV9" s="49">
        <v>0</v>
      </c>
      <c r="CW9" s="49">
        <v>0</v>
      </c>
      <c r="CX9" s="49">
        <v>0</v>
      </c>
      <c r="CY9" s="49">
        <v>0</v>
      </c>
      <c r="CZ9" s="49">
        <f t="shared" si="1"/>
        <v>0</v>
      </c>
      <c r="DA9" s="49">
        <f t="shared" si="2"/>
        <v>0</v>
      </c>
      <c r="DB9" s="49">
        <v>0</v>
      </c>
      <c r="DC9" s="54">
        <v>0</v>
      </c>
      <c r="DD9" s="54">
        <v>0</v>
      </c>
      <c r="DE9" s="54">
        <v>0</v>
      </c>
      <c r="DF9" s="54">
        <v>0</v>
      </c>
      <c r="DG9" s="54">
        <v>0</v>
      </c>
      <c r="DH9" s="54">
        <f t="shared" si="3"/>
        <v>0</v>
      </c>
      <c r="DI9" s="54">
        <v>0</v>
      </c>
      <c r="DJ9" s="54">
        <f t="shared" si="4"/>
        <v>0</v>
      </c>
      <c r="DK9" s="54">
        <v>0</v>
      </c>
      <c r="DL9" s="93">
        <f t="shared" si="5"/>
        <v>0</v>
      </c>
      <c r="DM9" s="46">
        <v>0</v>
      </c>
      <c r="DN9" s="46">
        <v>0</v>
      </c>
      <c r="DO9" s="46">
        <v>0</v>
      </c>
      <c r="DP9" s="46">
        <v>0</v>
      </c>
      <c r="DQ9" s="46">
        <v>0</v>
      </c>
      <c r="DR9" s="46">
        <v>1</v>
      </c>
      <c r="DS9" s="20">
        <v>0</v>
      </c>
      <c r="DT9" s="20">
        <v>0</v>
      </c>
      <c r="DU9" s="20">
        <v>0</v>
      </c>
      <c r="DV9" s="20">
        <v>0</v>
      </c>
      <c r="DW9" s="20">
        <v>0</v>
      </c>
      <c r="DX9" s="23">
        <v>0</v>
      </c>
      <c r="DY9" s="23">
        <v>0</v>
      </c>
      <c r="DZ9" s="23">
        <v>0</v>
      </c>
      <c r="EA9" s="26">
        <v>0</v>
      </c>
      <c r="EB9" s="26">
        <v>1</v>
      </c>
      <c r="EC9" s="26">
        <v>0</v>
      </c>
      <c r="ED9" s="26">
        <v>0</v>
      </c>
      <c r="EE9" s="26">
        <v>0</v>
      </c>
      <c r="EF9" s="26">
        <v>0</v>
      </c>
      <c r="EG9" s="26">
        <v>0</v>
      </c>
      <c r="EH9" s="26">
        <v>0</v>
      </c>
      <c r="EI9" s="26">
        <v>1</v>
      </c>
      <c r="EJ9">
        <v>217</v>
      </c>
      <c r="EK9">
        <v>12.76</v>
      </c>
      <c r="EL9">
        <v>0</v>
      </c>
      <c r="EM9">
        <v>0</v>
      </c>
      <c r="EN9">
        <v>0</v>
      </c>
      <c r="EO9">
        <v>0</v>
      </c>
      <c r="EP9">
        <v>0</v>
      </c>
      <c r="EQ9">
        <v>0</v>
      </c>
      <c r="ER9">
        <v>0</v>
      </c>
      <c r="ES9">
        <v>0</v>
      </c>
      <c r="ET9">
        <v>0</v>
      </c>
      <c r="EU9">
        <v>0</v>
      </c>
      <c r="EV9">
        <v>0</v>
      </c>
      <c r="EW9">
        <v>0</v>
      </c>
      <c r="EX9">
        <v>1</v>
      </c>
      <c r="EY9">
        <v>8</v>
      </c>
      <c r="EZ9">
        <v>4</v>
      </c>
      <c r="FA9">
        <v>7</v>
      </c>
      <c r="FB9">
        <v>12</v>
      </c>
      <c r="FC9">
        <v>12</v>
      </c>
      <c r="FD9">
        <v>20</v>
      </c>
      <c r="FE9">
        <v>17</v>
      </c>
      <c r="FF9">
        <v>22</v>
      </c>
      <c r="FG9">
        <v>18</v>
      </c>
      <c r="FH9">
        <v>17</v>
      </c>
      <c r="FI9">
        <v>8</v>
      </c>
      <c r="FJ9">
        <v>12</v>
      </c>
      <c r="FK9">
        <v>18</v>
      </c>
      <c r="FL9">
        <v>24</v>
      </c>
      <c r="FM9">
        <v>17</v>
      </c>
      <c r="FN9">
        <v>0</v>
      </c>
      <c r="FO9" t="s">
        <v>181</v>
      </c>
      <c r="FP9">
        <v>39</v>
      </c>
      <c r="FQ9">
        <v>217</v>
      </c>
      <c r="FR9">
        <v>243</v>
      </c>
      <c r="FS9">
        <v>1</v>
      </c>
      <c r="FT9">
        <v>42</v>
      </c>
      <c r="FU9" t="s">
        <v>170</v>
      </c>
      <c r="FV9" t="s">
        <v>176</v>
      </c>
      <c r="FW9" t="s">
        <v>177</v>
      </c>
      <c r="FX9" t="s">
        <v>178</v>
      </c>
      <c r="FY9" t="s">
        <v>179</v>
      </c>
      <c r="FZ9" t="s">
        <v>180</v>
      </c>
      <c r="GA9" t="s">
        <v>141</v>
      </c>
      <c r="GC9" t="s">
        <v>182</v>
      </c>
      <c r="GD9" t="s">
        <v>183</v>
      </c>
      <c r="GE9" t="s">
        <v>184</v>
      </c>
      <c r="GF9" t="s">
        <v>185</v>
      </c>
      <c r="GG9" t="s">
        <v>172</v>
      </c>
      <c r="GH9" t="s">
        <v>186</v>
      </c>
      <c r="GI9" t="s">
        <v>187</v>
      </c>
      <c r="GJ9">
        <v>21</v>
      </c>
      <c r="GK9">
        <v>9</v>
      </c>
      <c r="GL9">
        <v>920</v>
      </c>
      <c r="GM9">
        <v>924</v>
      </c>
      <c r="GN9">
        <v>5</v>
      </c>
      <c r="GO9" t="s">
        <v>188</v>
      </c>
      <c r="GP9" t="s">
        <v>188</v>
      </c>
      <c r="GQ9" t="s">
        <v>189</v>
      </c>
      <c r="GR9">
        <v>15979282</v>
      </c>
    </row>
    <row r="10" spans="1:200">
      <c r="A10" t="s">
        <v>190</v>
      </c>
      <c r="B10" t="s">
        <v>191</v>
      </c>
      <c r="C10" t="s">
        <v>192</v>
      </c>
      <c r="D10" t="s">
        <v>88</v>
      </c>
      <c r="E10">
        <v>2012</v>
      </c>
      <c r="F10" t="s">
        <v>193</v>
      </c>
      <c r="G10" t="s">
        <v>194</v>
      </c>
      <c r="H10" t="s">
        <v>195</v>
      </c>
      <c r="I10">
        <v>6</v>
      </c>
      <c r="J10" s="16">
        <v>0</v>
      </c>
      <c r="K10" s="16">
        <v>1</v>
      </c>
      <c r="L10" s="16">
        <v>1</v>
      </c>
      <c r="M10" s="4">
        <v>1</v>
      </c>
      <c r="N10" s="4">
        <v>0</v>
      </c>
      <c r="O10" s="4">
        <v>0</v>
      </c>
      <c r="P10" s="29">
        <v>0</v>
      </c>
      <c r="Q10" s="29">
        <v>0</v>
      </c>
      <c r="R10" s="29">
        <v>0</v>
      </c>
      <c r="S10" s="29">
        <v>0</v>
      </c>
      <c r="T10" s="29">
        <v>0</v>
      </c>
      <c r="U10" s="29">
        <v>0</v>
      </c>
      <c r="V10" s="29">
        <v>0</v>
      </c>
      <c r="W10" s="29">
        <v>0</v>
      </c>
      <c r="X10" s="29">
        <v>0</v>
      </c>
      <c r="Y10" s="29">
        <v>0</v>
      </c>
      <c r="Z10" s="29">
        <v>0</v>
      </c>
      <c r="AA10" s="29">
        <v>0</v>
      </c>
      <c r="AB10" s="29">
        <v>0</v>
      </c>
      <c r="AC10" s="29">
        <v>0</v>
      </c>
      <c r="AD10" s="29">
        <v>0</v>
      </c>
      <c r="AE10" s="29">
        <v>0</v>
      </c>
      <c r="AF10" s="43">
        <v>0</v>
      </c>
      <c r="AG10" s="31">
        <v>1</v>
      </c>
      <c r="AH10" s="31">
        <v>1</v>
      </c>
      <c r="AI10" s="31">
        <v>1</v>
      </c>
      <c r="AJ10" s="31">
        <v>0</v>
      </c>
      <c r="AK10" s="31">
        <v>0</v>
      </c>
      <c r="AL10" s="34">
        <v>0</v>
      </c>
      <c r="AM10" s="34">
        <v>0</v>
      </c>
      <c r="AN10" s="34">
        <v>1</v>
      </c>
      <c r="AO10" s="34">
        <v>0</v>
      </c>
      <c r="AP10" s="34">
        <v>0</v>
      </c>
      <c r="AQ10" s="34">
        <v>1</v>
      </c>
      <c r="AR10" s="34">
        <v>0</v>
      </c>
      <c r="AS10" s="34">
        <v>0</v>
      </c>
      <c r="AT10" s="34">
        <v>0</v>
      </c>
      <c r="AU10" s="34">
        <v>1</v>
      </c>
      <c r="AV10" s="37">
        <v>0</v>
      </c>
      <c r="AW10" s="37">
        <v>0</v>
      </c>
      <c r="AX10" s="37">
        <v>0</v>
      </c>
      <c r="AY10" s="37">
        <v>0</v>
      </c>
      <c r="AZ10" s="37">
        <v>0</v>
      </c>
      <c r="BA10" s="37">
        <v>0</v>
      </c>
      <c r="BB10" s="37">
        <v>0</v>
      </c>
      <c r="BC10" s="37">
        <v>0</v>
      </c>
      <c r="BD10" s="37">
        <v>0</v>
      </c>
      <c r="BE10" s="37">
        <v>0</v>
      </c>
      <c r="BF10" s="37">
        <v>0</v>
      </c>
      <c r="BG10" s="26">
        <v>0</v>
      </c>
      <c r="BH10" s="26">
        <v>0</v>
      </c>
      <c r="BI10" s="26">
        <v>0</v>
      </c>
      <c r="BJ10" s="26">
        <v>0</v>
      </c>
      <c r="BK10" s="26">
        <v>0</v>
      </c>
      <c r="BL10" s="26">
        <v>0</v>
      </c>
      <c r="BM10" s="26">
        <v>0</v>
      </c>
      <c r="BN10" s="26">
        <v>0</v>
      </c>
      <c r="BO10" s="26">
        <v>0</v>
      </c>
      <c r="BP10" s="26">
        <v>0</v>
      </c>
      <c r="BQ10" s="26">
        <v>0</v>
      </c>
      <c r="BR10" s="26">
        <v>0</v>
      </c>
      <c r="BS10" s="40">
        <v>0</v>
      </c>
      <c r="BT10" s="40">
        <v>0</v>
      </c>
      <c r="BU10" s="40">
        <v>0</v>
      </c>
      <c r="BV10" s="40">
        <v>0</v>
      </c>
      <c r="BW10" s="40">
        <v>0</v>
      </c>
      <c r="BX10" s="40">
        <v>0</v>
      </c>
      <c r="BY10" s="40">
        <v>0</v>
      </c>
      <c r="BZ10" s="40">
        <v>0</v>
      </c>
      <c r="CA10" s="40">
        <v>0</v>
      </c>
      <c r="CB10" s="40">
        <v>0</v>
      </c>
      <c r="CC10" s="40">
        <v>0</v>
      </c>
      <c r="CD10" s="40">
        <v>0</v>
      </c>
      <c r="CE10" s="40">
        <v>0</v>
      </c>
      <c r="CF10" s="40">
        <v>0</v>
      </c>
      <c r="CG10" s="40">
        <v>0</v>
      </c>
      <c r="CH10" s="40">
        <v>0</v>
      </c>
      <c r="CI10" s="40">
        <v>0</v>
      </c>
      <c r="CJ10" s="40">
        <v>0</v>
      </c>
      <c r="CK10" s="40">
        <v>0</v>
      </c>
      <c r="CL10" s="40">
        <v>0</v>
      </c>
      <c r="CM10" s="40">
        <v>0</v>
      </c>
      <c r="CN10" s="6">
        <v>0</v>
      </c>
      <c r="CO10" s="6">
        <v>0</v>
      </c>
      <c r="CP10" s="6">
        <v>0</v>
      </c>
      <c r="CQ10" s="6">
        <v>0</v>
      </c>
      <c r="CR10" s="6">
        <v>0</v>
      </c>
      <c r="CS10" s="6">
        <v>0</v>
      </c>
      <c r="CT10" s="6">
        <v>0</v>
      </c>
      <c r="CU10" s="49">
        <v>0</v>
      </c>
      <c r="CV10" s="49">
        <v>0</v>
      </c>
      <c r="CW10" s="49">
        <v>0</v>
      </c>
      <c r="CX10" s="49">
        <v>0</v>
      </c>
      <c r="CY10" s="49">
        <v>0</v>
      </c>
      <c r="CZ10" s="49">
        <f t="shared" si="1"/>
        <v>0</v>
      </c>
      <c r="DA10" s="49">
        <f t="shared" si="2"/>
        <v>0</v>
      </c>
      <c r="DB10" s="49">
        <v>0</v>
      </c>
      <c r="DC10" s="54">
        <v>0</v>
      </c>
      <c r="DD10" s="54">
        <v>0</v>
      </c>
      <c r="DE10" s="54">
        <v>0</v>
      </c>
      <c r="DF10" s="54">
        <v>0</v>
      </c>
      <c r="DG10" s="54">
        <v>0</v>
      </c>
      <c r="DH10" s="54">
        <f t="shared" si="3"/>
        <v>0</v>
      </c>
      <c r="DI10" s="54">
        <v>0</v>
      </c>
      <c r="DJ10" s="54">
        <f t="shared" si="4"/>
        <v>0</v>
      </c>
      <c r="DK10" s="54">
        <v>0</v>
      </c>
      <c r="DL10" s="93">
        <f t="shared" si="5"/>
        <v>0</v>
      </c>
      <c r="DM10" s="46">
        <v>0</v>
      </c>
      <c r="DN10" s="46">
        <v>0</v>
      </c>
      <c r="DO10" s="46">
        <v>0</v>
      </c>
      <c r="DP10" s="46">
        <v>0</v>
      </c>
      <c r="DQ10" s="46">
        <v>0</v>
      </c>
      <c r="DR10" s="46">
        <v>0</v>
      </c>
      <c r="DS10" s="20">
        <v>0</v>
      </c>
      <c r="DT10" s="20">
        <v>0</v>
      </c>
      <c r="DU10" s="20">
        <v>1</v>
      </c>
      <c r="DV10" s="20">
        <v>0</v>
      </c>
      <c r="DW10" s="20">
        <v>0</v>
      </c>
      <c r="DX10" s="23">
        <v>0</v>
      </c>
      <c r="DY10" s="23">
        <v>0</v>
      </c>
      <c r="DZ10" s="23">
        <v>0</v>
      </c>
      <c r="EA10" s="26">
        <v>0</v>
      </c>
      <c r="EB10" s="26">
        <v>0</v>
      </c>
      <c r="EC10" s="26">
        <v>0</v>
      </c>
      <c r="ED10" s="26">
        <v>0</v>
      </c>
      <c r="EE10" s="26">
        <v>0</v>
      </c>
      <c r="EF10" s="26">
        <v>0</v>
      </c>
      <c r="EG10" s="26">
        <v>0</v>
      </c>
      <c r="EH10" s="26">
        <v>0</v>
      </c>
      <c r="EI10" s="26">
        <v>0</v>
      </c>
      <c r="EJ10">
        <v>212</v>
      </c>
      <c r="EK10">
        <v>21.2</v>
      </c>
      <c r="EL10">
        <v>0</v>
      </c>
      <c r="EM10">
        <v>0</v>
      </c>
      <c r="EN10">
        <v>0</v>
      </c>
      <c r="EO10">
        <v>0</v>
      </c>
      <c r="EP10">
        <v>0</v>
      </c>
      <c r="EQ10">
        <v>0</v>
      </c>
      <c r="ER10">
        <v>0</v>
      </c>
      <c r="ES10">
        <v>0</v>
      </c>
      <c r="ET10">
        <v>0</v>
      </c>
      <c r="EU10">
        <v>0</v>
      </c>
      <c r="EV10">
        <v>0</v>
      </c>
      <c r="EW10">
        <v>0</v>
      </c>
      <c r="EX10">
        <v>0</v>
      </c>
      <c r="EY10">
        <v>0</v>
      </c>
      <c r="EZ10">
        <v>0</v>
      </c>
      <c r="FA10">
        <v>0</v>
      </c>
      <c r="FB10">
        <v>0</v>
      </c>
      <c r="FC10">
        <v>0</v>
      </c>
      <c r="FD10">
        <v>0</v>
      </c>
      <c r="FE10">
        <v>3</v>
      </c>
      <c r="FF10">
        <v>18</v>
      </c>
      <c r="FG10">
        <v>21</v>
      </c>
      <c r="FH10">
        <v>26</v>
      </c>
      <c r="FI10">
        <v>23</v>
      </c>
      <c r="FJ10">
        <v>18</v>
      </c>
      <c r="FK10">
        <v>30</v>
      </c>
      <c r="FL10">
        <v>34</v>
      </c>
      <c r="FM10">
        <v>38</v>
      </c>
      <c r="FN10">
        <v>1</v>
      </c>
      <c r="FO10" t="s">
        <v>199</v>
      </c>
      <c r="FP10">
        <v>66</v>
      </c>
      <c r="FQ10">
        <v>214</v>
      </c>
      <c r="FR10">
        <v>244</v>
      </c>
      <c r="FS10">
        <v>4</v>
      </c>
      <c r="FT10">
        <v>99</v>
      </c>
      <c r="FU10" t="s">
        <v>191</v>
      </c>
      <c r="FV10" t="s">
        <v>196</v>
      </c>
      <c r="FW10" t="s">
        <v>197</v>
      </c>
      <c r="FX10" t="s">
        <v>198</v>
      </c>
      <c r="FY10" t="s">
        <v>161</v>
      </c>
      <c r="FZ10" t="s">
        <v>162</v>
      </c>
      <c r="GC10" t="s">
        <v>125</v>
      </c>
      <c r="GD10" t="s">
        <v>126</v>
      </c>
      <c r="GE10" t="s">
        <v>98</v>
      </c>
      <c r="GG10" t="s">
        <v>99</v>
      </c>
      <c r="GH10" t="s">
        <v>100</v>
      </c>
      <c r="GI10" t="s">
        <v>200</v>
      </c>
      <c r="GJ10">
        <v>53</v>
      </c>
      <c r="GK10">
        <v>1</v>
      </c>
      <c r="GL10">
        <v>11</v>
      </c>
      <c r="GM10">
        <v>20</v>
      </c>
      <c r="GN10">
        <v>10</v>
      </c>
      <c r="GO10" t="s">
        <v>102</v>
      </c>
      <c r="GP10" t="s">
        <v>103</v>
      </c>
      <c r="GQ10" t="s">
        <v>201</v>
      </c>
      <c r="GR10">
        <v>21988707</v>
      </c>
    </row>
    <row r="11" spans="1:200">
      <c r="A11" t="s">
        <v>202</v>
      </c>
      <c r="B11" t="s">
        <v>203</v>
      </c>
      <c r="C11" t="s">
        <v>204</v>
      </c>
      <c r="D11" t="s">
        <v>88</v>
      </c>
      <c r="E11">
        <v>2013</v>
      </c>
      <c r="F11" t="s">
        <v>205</v>
      </c>
      <c r="G11" t="s">
        <v>194</v>
      </c>
      <c r="H11" t="s">
        <v>157</v>
      </c>
      <c r="I11">
        <v>6</v>
      </c>
      <c r="J11" s="16">
        <v>0</v>
      </c>
      <c r="K11" s="16">
        <v>1</v>
      </c>
      <c r="L11" s="16">
        <v>1</v>
      </c>
      <c r="M11" s="4">
        <v>1</v>
      </c>
      <c r="N11" s="4">
        <v>0</v>
      </c>
      <c r="O11" s="4">
        <v>0</v>
      </c>
      <c r="P11" s="29">
        <v>0</v>
      </c>
      <c r="Q11" s="29">
        <v>0</v>
      </c>
      <c r="R11" s="29">
        <v>0</v>
      </c>
      <c r="S11" s="29">
        <v>0</v>
      </c>
      <c r="T11" s="29">
        <v>0</v>
      </c>
      <c r="U11" s="29">
        <v>0</v>
      </c>
      <c r="V11" s="29">
        <v>0</v>
      </c>
      <c r="W11" s="29">
        <v>0</v>
      </c>
      <c r="X11" s="29">
        <v>0</v>
      </c>
      <c r="Y11" s="29">
        <v>0</v>
      </c>
      <c r="Z11" s="29">
        <v>0</v>
      </c>
      <c r="AA11" s="29">
        <v>0</v>
      </c>
      <c r="AB11" s="29">
        <v>0</v>
      </c>
      <c r="AC11" s="29">
        <v>0</v>
      </c>
      <c r="AD11" s="29">
        <v>0</v>
      </c>
      <c r="AE11" s="29">
        <v>0</v>
      </c>
      <c r="AF11" s="43">
        <v>0</v>
      </c>
      <c r="AG11" s="31">
        <v>0</v>
      </c>
      <c r="AH11" s="31">
        <v>0</v>
      </c>
      <c r="AI11" s="31">
        <v>1</v>
      </c>
      <c r="AJ11" s="31">
        <v>0</v>
      </c>
      <c r="AK11" s="31">
        <v>0</v>
      </c>
      <c r="AL11" s="34">
        <v>0</v>
      </c>
      <c r="AM11" s="34">
        <v>0</v>
      </c>
      <c r="AN11" s="34">
        <v>1</v>
      </c>
      <c r="AO11" s="34">
        <v>1</v>
      </c>
      <c r="AP11" s="34">
        <v>0</v>
      </c>
      <c r="AQ11" s="34">
        <v>1</v>
      </c>
      <c r="AR11" s="34">
        <v>0</v>
      </c>
      <c r="AS11" s="34">
        <v>0</v>
      </c>
      <c r="AT11" s="34">
        <v>0</v>
      </c>
      <c r="AU11" s="34">
        <v>1</v>
      </c>
      <c r="AV11" s="37">
        <v>0</v>
      </c>
      <c r="AW11" s="37">
        <v>0</v>
      </c>
      <c r="AX11" s="37">
        <v>0</v>
      </c>
      <c r="AY11" s="37">
        <v>0</v>
      </c>
      <c r="AZ11" s="37">
        <v>0</v>
      </c>
      <c r="BA11" s="37">
        <v>0</v>
      </c>
      <c r="BB11" s="37">
        <v>0</v>
      </c>
      <c r="BC11" s="37">
        <v>0</v>
      </c>
      <c r="BD11" s="37">
        <v>0</v>
      </c>
      <c r="BE11" s="37">
        <v>0</v>
      </c>
      <c r="BF11" s="37">
        <v>0</v>
      </c>
      <c r="BG11" s="26">
        <v>1</v>
      </c>
      <c r="BH11" s="26">
        <v>0</v>
      </c>
      <c r="BI11" s="26">
        <v>0</v>
      </c>
      <c r="BJ11" s="26">
        <v>0</v>
      </c>
      <c r="BK11" s="26">
        <v>0</v>
      </c>
      <c r="BL11" s="26">
        <v>0</v>
      </c>
      <c r="BM11" s="26">
        <v>0</v>
      </c>
      <c r="BN11" s="26">
        <v>1</v>
      </c>
      <c r="BO11" s="26">
        <v>0</v>
      </c>
      <c r="BP11" s="26">
        <v>0</v>
      </c>
      <c r="BQ11" s="26">
        <v>0</v>
      </c>
      <c r="BR11" s="26">
        <v>0</v>
      </c>
      <c r="BS11" s="40">
        <v>0</v>
      </c>
      <c r="BT11" s="40">
        <v>0</v>
      </c>
      <c r="BU11" s="40">
        <v>0</v>
      </c>
      <c r="BV11" s="40">
        <v>0</v>
      </c>
      <c r="BW11" s="40">
        <v>0</v>
      </c>
      <c r="BX11" s="40">
        <v>0</v>
      </c>
      <c r="BY11" s="40">
        <v>0</v>
      </c>
      <c r="BZ11" s="40">
        <v>0</v>
      </c>
      <c r="CA11" s="40">
        <v>0</v>
      </c>
      <c r="CB11" s="40">
        <v>0</v>
      </c>
      <c r="CC11" s="40">
        <v>0</v>
      </c>
      <c r="CD11" s="40">
        <v>0</v>
      </c>
      <c r="CE11" s="40">
        <v>0</v>
      </c>
      <c r="CF11" s="40">
        <v>0</v>
      </c>
      <c r="CG11" s="40">
        <v>0</v>
      </c>
      <c r="CH11" s="40">
        <v>0</v>
      </c>
      <c r="CI11" s="40">
        <v>0</v>
      </c>
      <c r="CJ11" s="40">
        <v>0</v>
      </c>
      <c r="CK11" s="40">
        <v>0</v>
      </c>
      <c r="CL11" s="40">
        <v>0</v>
      </c>
      <c r="CM11" s="40">
        <v>0</v>
      </c>
      <c r="CN11" s="6">
        <v>0</v>
      </c>
      <c r="CO11" s="6">
        <v>0</v>
      </c>
      <c r="CP11" s="6">
        <v>0</v>
      </c>
      <c r="CQ11" s="6">
        <v>0</v>
      </c>
      <c r="CR11" s="6">
        <v>0</v>
      </c>
      <c r="CS11" s="6">
        <v>0</v>
      </c>
      <c r="CT11" s="6">
        <v>0</v>
      </c>
      <c r="CU11" s="49">
        <v>0</v>
      </c>
      <c r="CV11" s="49">
        <v>0</v>
      </c>
      <c r="CW11" s="49">
        <v>0</v>
      </c>
      <c r="CX11" s="49">
        <v>0</v>
      </c>
      <c r="CY11" s="49">
        <v>0</v>
      </c>
      <c r="CZ11" s="49">
        <f t="shared" si="1"/>
        <v>0</v>
      </c>
      <c r="DA11" s="49">
        <f t="shared" si="2"/>
        <v>0</v>
      </c>
      <c r="DB11" s="49">
        <v>0</v>
      </c>
      <c r="DC11" s="54">
        <v>0</v>
      </c>
      <c r="DD11" s="54">
        <v>0</v>
      </c>
      <c r="DE11" s="54">
        <v>0</v>
      </c>
      <c r="DF11" s="54">
        <v>0</v>
      </c>
      <c r="DG11" s="54">
        <v>0</v>
      </c>
      <c r="DH11" s="54">
        <f t="shared" si="3"/>
        <v>0</v>
      </c>
      <c r="DI11" s="54">
        <v>0</v>
      </c>
      <c r="DJ11" s="54">
        <f t="shared" si="4"/>
        <v>0</v>
      </c>
      <c r="DK11" s="54">
        <v>0</v>
      </c>
      <c r="DL11" s="93">
        <f t="shared" si="5"/>
        <v>0</v>
      </c>
      <c r="DM11" s="46">
        <v>1</v>
      </c>
      <c r="DN11" s="46">
        <v>0</v>
      </c>
      <c r="DO11" s="46">
        <v>0</v>
      </c>
      <c r="DP11" s="46">
        <v>0</v>
      </c>
      <c r="DQ11" s="46">
        <v>0</v>
      </c>
      <c r="DR11" s="46">
        <v>0</v>
      </c>
      <c r="DS11" s="20">
        <v>0</v>
      </c>
      <c r="DT11" s="20">
        <v>0</v>
      </c>
      <c r="DU11" s="20">
        <v>0</v>
      </c>
      <c r="DV11" s="20">
        <v>0</v>
      </c>
      <c r="DW11" s="20">
        <v>0</v>
      </c>
      <c r="DX11" s="23">
        <v>0</v>
      </c>
      <c r="DY11" s="23">
        <v>0</v>
      </c>
      <c r="DZ11" s="23">
        <v>0</v>
      </c>
      <c r="EA11" s="26">
        <v>0</v>
      </c>
      <c r="EB11" s="26">
        <v>0</v>
      </c>
      <c r="EC11" s="26">
        <v>0</v>
      </c>
      <c r="ED11" s="26">
        <v>0</v>
      </c>
      <c r="EE11" s="26">
        <v>0</v>
      </c>
      <c r="EF11" s="26">
        <v>0</v>
      </c>
      <c r="EG11" s="26">
        <v>0</v>
      </c>
      <c r="EH11" s="26">
        <v>0</v>
      </c>
      <c r="EI11" s="26">
        <v>0</v>
      </c>
      <c r="EJ11">
        <v>211</v>
      </c>
      <c r="EK11">
        <v>23.44</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5</v>
      </c>
      <c r="FG11">
        <v>17</v>
      </c>
      <c r="FH11">
        <v>27</v>
      </c>
      <c r="FI11">
        <v>21</v>
      </c>
      <c r="FJ11">
        <v>22</v>
      </c>
      <c r="FK11">
        <v>36</v>
      </c>
      <c r="FL11">
        <v>39</v>
      </c>
      <c r="FM11">
        <v>42</v>
      </c>
      <c r="FN11">
        <v>2</v>
      </c>
      <c r="FO11" t="s">
        <v>210</v>
      </c>
      <c r="FP11">
        <v>65</v>
      </c>
      <c r="FQ11">
        <v>212</v>
      </c>
      <c r="FR11">
        <v>239</v>
      </c>
      <c r="FS11">
        <v>11</v>
      </c>
      <c r="FT11">
        <v>181</v>
      </c>
      <c r="FU11" t="s">
        <v>203</v>
      </c>
      <c r="FV11" t="s">
        <v>206</v>
      </c>
      <c r="FW11" t="s">
        <v>207</v>
      </c>
      <c r="FX11" t="s">
        <v>208</v>
      </c>
      <c r="FY11" t="s">
        <v>209</v>
      </c>
      <c r="FZ11" t="s">
        <v>162</v>
      </c>
      <c r="GC11" t="s">
        <v>166</v>
      </c>
      <c r="GD11" t="s">
        <v>126</v>
      </c>
      <c r="GE11" t="s">
        <v>98</v>
      </c>
      <c r="GF11" t="s">
        <v>127</v>
      </c>
      <c r="GG11" t="s">
        <v>99</v>
      </c>
      <c r="GH11" t="s">
        <v>100</v>
      </c>
      <c r="GI11" t="s">
        <v>211</v>
      </c>
      <c r="GJ11">
        <v>54</v>
      </c>
      <c r="GK11">
        <v>3</v>
      </c>
      <c r="GL11">
        <v>292</v>
      </c>
      <c r="GM11">
        <v>302</v>
      </c>
      <c r="GN11">
        <v>11</v>
      </c>
      <c r="GO11" t="s">
        <v>102</v>
      </c>
      <c r="GP11" t="s">
        <v>103</v>
      </c>
      <c r="GQ11" t="s">
        <v>212</v>
      </c>
      <c r="GR11">
        <v>23106234</v>
      </c>
    </row>
    <row r="12" spans="1:200">
      <c r="A12" t="s">
        <v>213</v>
      </c>
      <c r="B12" t="s">
        <v>214</v>
      </c>
      <c r="C12" t="s">
        <v>215</v>
      </c>
      <c r="D12" t="s">
        <v>216</v>
      </c>
      <c r="E12">
        <v>2015</v>
      </c>
      <c r="F12" t="s">
        <v>217</v>
      </c>
      <c r="G12" t="s">
        <v>218</v>
      </c>
      <c r="H12" t="s">
        <v>219</v>
      </c>
      <c r="I12">
        <v>8</v>
      </c>
      <c r="J12" s="16">
        <v>0</v>
      </c>
      <c r="K12" s="16">
        <v>1</v>
      </c>
      <c r="L12" s="16">
        <v>1</v>
      </c>
      <c r="M12" s="4">
        <v>1</v>
      </c>
      <c r="N12" s="4">
        <v>0</v>
      </c>
      <c r="O12" s="4">
        <v>0</v>
      </c>
      <c r="P12" s="29">
        <v>0</v>
      </c>
      <c r="Q12" s="29">
        <v>0</v>
      </c>
      <c r="R12" s="29">
        <v>0</v>
      </c>
      <c r="S12" s="29">
        <v>0</v>
      </c>
      <c r="T12" s="29">
        <v>0</v>
      </c>
      <c r="U12" s="29">
        <v>0</v>
      </c>
      <c r="V12" s="29">
        <v>0</v>
      </c>
      <c r="W12" s="29">
        <v>0</v>
      </c>
      <c r="X12" s="29">
        <v>0</v>
      </c>
      <c r="Y12" s="29">
        <v>0</v>
      </c>
      <c r="Z12" s="29">
        <v>0</v>
      </c>
      <c r="AA12" s="29">
        <v>0</v>
      </c>
      <c r="AB12" s="29">
        <v>0</v>
      </c>
      <c r="AC12" s="29">
        <v>0</v>
      </c>
      <c r="AD12" s="29">
        <v>0</v>
      </c>
      <c r="AE12" s="29">
        <v>0</v>
      </c>
      <c r="AF12" s="43">
        <v>1</v>
      </c>
      <c r="AG12" s="31">
        <v>1</v>
      </c>
      <c r="AH12" s="31">
        <v>1</v>
      </c>
      <c r="AI12" s="31">
        <v>0</v>
      </c>
      <c r="AJ12" s="31">
        <v>0</v>
      </c>
      <c r="AK12" s="31">
        <v>0</v>
      </c>
      <c r="AL12" s="34">
        <v>0</v>
      </c>
      <c r="AM12" s="34">
        <v>0</v>
      </c>
      <c r="AN12" s="34">
        <v>0</v>
      </c>
      <c r="AO12" s="34">
        <v>0</v>
      </c>
      <c r="AP12" s="34">
        <v>0</v>
      </c>
      <c r="AQ12" s="34">
        <v>0</v>
      </c>
      <c r="AR12" s="34">
        <v>0</v>
      </c>
      <c r="AS12" s="34">
        <v>0</v>
      </c>
      <c r="AT12" s="34">
        <v>0</v>
      </c>
      <c r="AU12" s="34">
        <v>0</v>
      </c>
      <c r="AV12" s="37">
        <v>0</v>
      </c>
      <c r="AW12" s="37">
        <v>0</v>
      </c>
      <c r="AX12" s="37">
        <v>0</v>
      </c>
      <c r="AY12" s="37">
        <v>0</v>
      </c>
      <c r="AZ12" s="37">
        <v>0</v>
      </c>
      <c r="BA12" s="37">
        <v>0</v>
      </c>
      <c r="BB12" s="37">
        <v>0</v>
      </c>
      <c r="BC12" s="37">
        <v>0</v>
      </c>
      <c r="BD12" s="37">
        <v>0</v>
      </c>
      <c r="BE12" s="37">
        <v>0</v>
      </c>
      <c r="BF12" s="37">
        <v>0</v>
      </c>
      <c r="BG12" s="26">
        <v>1</v>
      </c>
      <c r="BH12" s="26">
        <v>1</v>
      </c>
      <c r="BI12" s="26">
        <v>0</v>
      </c>
      <c r="BJ12" s="26">
        <v>1</v>
      </c>
      <c r="BK12" s="26">
        <v>0</v>
      </c>
      <c r="BL12" s="26">
        <v>1</v>
      </c>
      <c r="BM12" s="26">
        <v>0</v>
      </c>
      <c r="BN12" s="26">
        <v>1</v>
      </c>
      <c r="BO12" s="26">
        <v>0</v>
      </c>
      <c r="BP12" s="26">
        <v>1</v>
      </c>
      <c r="BQ12" s="26">
        <v>1</v>
      </c>
      <c r="BR12" s="26">
        <v>1</v>
      </c>
      <c r="BS12" s="40">
        <v>0</v>
      </c>
      <c r="BT12" s="40">
        <v>0</v>
      </c>
      <c r="BU12" s="40">
        <v>0</v>
      </c>
      <c r="BV12" s="40">
        <v>1</v>
      </c>
      <c r="BW12" s="40">
        <v>0</v>
      </c>
      <c r="BX12" s="40">
        <v>0</v>
      </c>
      <c r="BY12" s="40">
        <v>0</v>
      </c>
      <c r="BZ12" s="40">
        <v>0</v>
      </c>
      <c r="CA12" s="40">
        <v>0</v>
      </c>
      <c r="CB12" s="40">
        <v>0</v>
      </c>
      <c r="CC12" s="40">
        <v>0</v>
      </c>
      <c r="CD12" s="40">
        <v>0</v>
      </c>
      <c r="CE12" s="40">
        <v>0</v>
      </c>
      <c r="CF12" s="40">
        <v>0</v>
      </c>
      <c r="CG12" s="40">
        <v>0</v>
      </c>
      <c r="CH12" s="40">
        <v>0</v>
      </c>
      <c r="CI12" s="40">
        <v>0</v>
      </c>
      <c r="CJ12" s="40">
        <v>0</v>
      </c>
      <c r="CK12" s="40">
        <v>0</v>
      </c>
      <c r="CL12" s="40">
        <v>0</v>
      </c>
      <c r="CM12" s="40">
        <v>0</v>
      </c>
      <c r="CN12" s="6">
        <v>0</v>
      </c>
      <c r="CO12" s="6">
        <v>0</v>
      </c>
      <c r="CP12" s="6">
        <v>0</v>
      </c>
      <c r="CQ12" s="6">
        <v>0</v>
      </c>
      <c r="CR12" s="6">
        <v>0</v>
      </c>
      <c r="CS12" s="6">
        <v>1</v>
      </c>
      <c r="CT12" s="6">
        <v>0</v>
      </c>
      <c r="CU12" s="49">
        <v>0</v>
      </c>
      <c r="CV12" s="49">
        <v>0</v>
      </c>
      <c r="CW12" s="49">
        <v>0</v>
      </c>
      <c r="CX12" s="49">
        <v>0</v>
      </c>
      <c r="CY12" s="49">
        <v>0</v>
      </c>
      <c r="CZ12" s="49">
        <f t="shared" si="1"/>
        <v>0</v>
      </c>
      <c r="DA12" s="49">
        <f t="shared" si="2"/>
        <v>0</v>
      </c>
      <c r="DB12" s="49">
        <v>0</v>
      </c>
      <c r="DC12" s="54">
        <v>0</v>
      </c>
      <c r="DD12" s="54">
        <v>0</v>
      </c>
      <c r="DE12" s="54">
        <v>0</v>
      </c>
      <c r="DF12" s="54">
        <v>0</v>
      </c>
      <c r="DG12" s="54">
        <v>0</v>
      </c>
      <c r="DH12" s="54">
        <f t="shared" si="3"/>
        <v>0</v>
      </c>
      <c r="DI12" s="54">
        <v>0</v>
      </c>
      <c r="DJ12" s="54">
        <f t="shared" si="4"/>
        <v>0</v>
      </c>
      <c r="DK12" s="54">
        <v>0</v>
      </c>
      <c r="DL12" s="93">
        <f t="shared" si="5"/>
        <v>0</v>
      </c>
      <c r="DM12" s="46">
        <v>0</v>
      </c>
      <c r="DN12" s="46">
        <v>0</v>
      </c>
      <c r="DO12" s="46">
        <v>1</v>
      </c>
      <c r="DP12" s="46">
        <v>1</v>
      </c>
      <c r="DQ12" s="46">
        <v>0</v>
      </c>
      <c r="DR12" s="46">
        <v>0</v>
      </c>
      <c r="DS12" s="20">
        <v>0</v>
      </c>
      <c r="DT12" s="20">
        <v>1</v>
      </c>
      <c r="DU12" s="20">
        <v>1</v>
      </c>
      <c r="DV12" s="20">
        <v>0</v>
      </c>
      <c r="DW12" s="20">
        <v>0</v>
      </c>
      <c r="DX12" s="23">
        <v>0</v>
      </c>
      <c r="DY12" s="23">
        <v>0</v>
      </c>
      <c r="DZ12" s="23">
        <v>0</v>
      </c>
      <c r="EA12" s="26">
        <v>0</v>
      </c>
      <c r="EB12" s="26">
        <v>1</v>
      </c>
      <c r="EC12" s="26">
        <v>0</v>
      </c>
      <c r="ED12" s="26">
        <v>1</v>
      </c>
      <c r="EE12" s="26">
        <v>0</v>
      </c>
      <c r="EF12" s="26">
        <v>0</v>
      </c>
      <c r="EG12" s="26">
        <v>0</v>
      </c>
      <c r="EH12" s="26">
        <v>0</v>
      </c>
      <c r="EI12" s="26">
        <v>0</v>
      </c>
      <c r="EJ12">
        <v>200</v>
      </c>
      <c r="EK12">
        <v>28.57</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16</v>
      </c>
      <c r="FI12">
        <v>26</v>
      </c>
      <c r="FJ12">
        <v>30</v>
      </c>
      <c r="FK12">
        <v>41</v>
      </c>
      <c r="FL12">
        <v>42</v>
      </c>
      <c r="FM12">
        <v>44</v>
      </c>
      <c r="FN12">
        <v>1</v>
      </c>
      <c r="FO12" t="s">
        <v>227</v>
      </c>
      <c r="FP12">
        <v>90</v>
      </c>
      <c r="FQ12">
        <v>202</v>
      </c>
      <c r="FR12">
        <v>218</v>
      </c>
      <c r="FS12">
        <v>11</v>
      </c>
      <c r="FT12">
        <v>229</v>
      </c>
      <c r="FU12" t="s">
        <v>214</v>
      </c>
      <c r="FV12" t="s">
        <v>220</v>
      </c>
      <c r="FW12" t="s">
        <v>221</v>
      </c>
      <c r="FX12" t="s">
        <v>222</v>
      </c>
      <c r="FY12" t="s">
        <v>223</v>
      </c>
      <c r="FZ12" t="s">
        <v>224</v>
      </c>
      <c r="GA12" t="s">
        <v>225</v>
      </c>
      <c r="GB12" t="s">
        <v>226</v>
      </c>
      <c r="GC12" t="s">
        <v>228</v>
      </c>
      <c r="GD12" t="s">
        <v>144</v>
      </c>
      <c r="GE12" t="s">
        <v>229</v>
      </c>
      <c r="GF12" t="s">
        <v>230</v>
      </c>
      <c r="GG12" t="s">
        <v>231</v>
      </c>
      <c r="GH12" t="s">
        <v>232</v>
      </c>
      <c r="GI12" t="s">
        <v>233</v>
      </c>
      <c r="GJ12">
        <v>66</v>
      </c>
      <c r="GK12">
        <v>3</v>
      </c>
      <c r="GL12">
        <v>681</v>
      </c>
      <c r="GM12">
        <v>694</v>
      </c>
      <c r="GN12">
        <v>14</v>
      </c>
      <c r="GO12" t="s">
        <v>234</v>
      </c>
      <c r="GP12" t="s">
        <v>234</v>
      </c>
      <c r="GQ12" t="s">
        <v>235</v>
      </c>
      <c r="GR12">
        <v>25225478</v>
      </c>
    </row>
    <row r="13" spans="1:200">
      <c r="A13" t="s">
        <v>236</v>
      </c>
      <c r="B13" t="s">
        <v>237</v>
      </c>
      <c r="C13" t="s">
        <v>238</v>
      </c>
      <c r="D13" t="s">
        <v>216</v>
      </c>
      <c r="E13">
        <v>2015</v>
      </c>
      <c r="F13" t="s">
        <v>239</v>
      </c>
      <c r="G13" t="s">
        <v>240</v>
      </c>
      <c r="H13" t="s">
        <v>241</v>
      </c>
      <c r="I13">
        <v>11</v>
      </c>
      <c r="J13" s="16">
        <v>0</v>
      </c>
      <c r="K13" s="16">
        <v>1</v>
      </c>
      <c r="L13" s="16">
        <v>1</v>
      </c>
      <c r="M13" s="4">
        <v>0</v>
      </c>
      <c r="N13" s="4">
        <v>0</v>
      </c>
      <c r="O13" s="4">
        <v>0</v>
      </c>
      <c r="P13" s="29">
        <v>0</v>
      </c>
      <c r="Q13" s="29">
        <v>0</v>
      </c>
      <c r="R13" s="29">
        <v>0</v>
      </c>
      <c r="S13" s="29">
        <v>0</v>
      </c>
      <c r="T13" s="29">
        <v>0</v>
      </c>
      <c r="U13" s="29">
        <v>0</v>
      </c>
      <c r="V13" s="29">
        <v>0</v>
      </c>
      <c r="W13" s="29">
        <v>0</v>
      </c>
      <c r="X13" s="29">
        <v>0</v>
      </c>
      <c r="Y13" s="29">
        <v>0</v>
      </c>
      <c r="Z13" s="29">
        <v>0</v>
      </c>
      <c r="AA13" s="29">
        <v>0</v>
      </c>
      <c r="AB13" s="29">
        <v>0</v>
      </c>
      <c r="AC13" s="29">
        <v>0</v>
      </c>
      <c r="AD13" s="29">
        <v>0</v>
      </c>
      <c r="AE13" s="29">
        <v>0</v>
      </c>
      <c r="AF13" s="43">
        <v>1</v>
      </c>
      <c r="AG13" s="31">
        <v>0</v>
      </c>
      <c r="AH13" s="31">
        <v>0</v>
      </c>
      <c r="AI13" s="31">
        <v>0</v>
      </c>
      <c r="AJ13" s="31">
        <v>0</v>
      </c>
      <c r="AK13" s="31">
        <v>0</v>
      </c>
      <c r="AL13" s="34">
        <v>0</v>
      </c>
      <c r="AM13" s="34">
        <v>0</v>
      </c>
      <c r="AN13" s="34">
        <v>0</v>
      </c>
      <c r="AO13" s="34">
        <v>0</v>
      </c>
      <c r="AP13" s="34">
        <v>0</v>
      </c>
      <c r="AQ13" s="34">
        <v>0</v>
      </c>
      <c r="AR13" s="34">
        <v>0</v>
      </c>
      <c r="AS13" s="34">
        <v>0</v>
      </c>
      <c r="AT13" s="34">
        <v>0</v>
      </c>
      <c r="AU13" s="34">
        <v>0</v>
      </c>
      <c r="AV13" s="37">
        <v>0</v>
      </c>
      <c r="AW13" s="37">
        <v>0</v>
      </c>
      <c r="AX13" s="37">
        <v>0</v>
      </c>
      <c r="AY13" s="37">
        <v>0</v>
      </c>
      <c r="AZ13" s="37">
        <v>0</v>
      </c>
      <c r="BA13" s="37">
        <v>0</v>
      </c>
      <c r="BB13" s="37">
        <v>0</v>
      </c>
      <c r="BC13" s="37">
        <v>0</v>
      </c>
      <c r="BD13" s="37">
        <v>0</v>
      </c>
      <c r="BE13" s="37">
        <v>0</v>
      </c>
      <c r="BF13" s="37">
        <v>0</v>
      </c>
      <c r="BG13" s="26">
        <v>1</v>
      </c>
      <c r="BH13" s="26">
        <v>0</v>
      </c>
      <c r="BI13" s="26">
        <v>0</v>
      </c>
      <c r="BJ13" s="26">
        <v>1</v>
      </c>
      <c r="BK13" s="26">
        <v>0</v>
      </c>
      <c r="BL13" s="26">
        <v>0</v>
      </c>
      <c r="BM13" s="26">
        <v>0</v>
      </c>
      <c r="BN13" s="26">
        <v>1</v>
      </c>
      <c r="BO13" s="26">
        <v>0</v>
      </c>
      <c r="BP13" s="26">
        <v>1</v>
      </c>
      <c r="BQ13" s="26">
        <v>0</v>
      </c>
      <c r="BR13" s="26">
        <v>1</v>
      </c>
      <c r="BS13" s="40">
        <v>0</v>
      </c>
      <c r="BT13" s="40">
        <v>0</v>
      </c>
      <c r="BU13" s="40">
        <v>0</v>
      </c>
      <c r="BV13" s="40">
        <v>1</v>
      </c>
      <c r="BW13" s="40">
        <v>0</v>
      </c>
      <c r="BX13" s="40">
        <v>0</v>
      </c>
      <c r="BY13" s="40">
        <v>0</v>
      </c>
      <c r="BZ13" s="40">
        <v>0</v>
      </c>
      <c r="CA13" s="40">
        <v>0</v>
      </c>
      <c r="CB13" s="40">
        <v>0</v>
      </c>
      <c r="CC13" s="40">
        <v>0</v>
      </c>
      <c r="CD13" s="40">
        <v>0</v>
      </c>
      <c r="CE13" s="40">
        <v>0</v>
      </c>
      <c r="CF13" s="40">
        <v>0</v>
      </c>
      <c r="CG13" s="40">
        <v>0</v>
      </c>
      <c r="CH13" s="40">
        <v>0</v>
      </c>
      <c r="CI13" s="40">
        <v>0</v>
      </c>
      <c r="CJ13" s="40">
        <v>0</v>
      </c>
      <c r="CK13" s="40">
        <v>0</v>
      </c>
      <c r="CL13" s="40">
        <v>0</v>
      </c>
      <c r="CM13" s="40">
        <v>0</v>
      </c>
      <c r="CN13" s="6">
        <v>0</v>
      </c>
      <c r="CO13" s="6">
        <v>0</v>
      </c>
      <c r="CP13" s="6">
        <v>0</v>
      </c>
      <c r="CQ13" s="6">
        <v>0</v>
      </c>
      <c r="CR13" s="6">
        <v>0</v>
      </c>
      <c r="CS13" s="6">
        <v>1</v>
      </c>
      <c r="CT13" s="6">
        <v>0</v>
      </c>
      <c r="CU13" s="49">
        <v>1</v>
      </c>
      <c r="CV13" s="49">
        <v>0</v>
      </c>
      <c r="CW13" s="49">
        <v>0</v>
      </c>
      <c r="CX13" s="49">
        <v>0</v>
      </c>
      <c r="CY13" s="49">
        <v>0</v>
      </c>
      <c r="CZ13" s="49">
        <f t="shared" si="1"/>
        <v>0</v>
      </c>
      <c r="DA13" s="49">
        <f t="shared" si="2"/>
        <v>0</v>
      </c>
      <c r="DB13" s="49">
        <v>0</v>
      </c>
      <c r="DC13" s="54">
        <v>0</v>
      </c>
      <c r="DD13" s="54">
        <v>0</v>
      </c>
      <c r="DE13" s="54">
        <v>0</v>
      </c>
      <c r="DF13" s="54">
        <v>0</v>
      </c>
      <c r="DG13" s="54">
        <v>0</v>
      </c>
      <c r="DH13" s="54">
        <f t="shared" si="3"/>
        <v>0</v>
      </c>
      <c r="DI13" s="54">
        <v>0</v>
      </c>
      <c r="DJ13" s="54">
        <f t="shared" si="4"/>
        <v>0</v>
      </c>
      <c r="DK13" s="54">
        <v>0</v>
      </c>
      <c r="DL13" s="93">
        <f t="shared" si="5"/>
        <v>1</v>
      </c>
      <c r="DM13" s="46">
        <v>0</v>
      </c>
      <c r="DN13" s="46">
        <v>1</v>
      </c>
      <c r="DO13" s="46">
        <v>1</v>
      </c>
      <c r="DP13" s="46">
        <v>0</v>
      </c>
      <c r="DQ13" s="46">
        <v>0</v>
      </c>
      <c r="DR13" s="46">
        <v>0</v>
      </c>
      <c r="DS13" s="20">
        <v>0</v>
      </c>
      <c r="DT13" s="20">
        <v>0</v>
      </c>
      <c r="DU13" s="20">
        <v>1</v>
      </c>
      <c r="DV13" s="20">
        <v>0</v>
      </c>
      <c r="DW13" s="20">
        <v>0</v>
      </c>
      <c r="DX13" s="23">
        <v>0</v>
      </c>
      <c r="DY13" s="23">
        <v>0</v>
      </c>
      <c r="DZ13" s="23">
        <v>0</v>
      </c>
      <c r="EA13" s="26">
        <v>0</v>
      </c>
      <c r="EB13" s="26">
        <v>0</v>
      </c>
      <c r="EC13" s="26">
        <v>0</v>
      </c>
      <c r="ED13" s="26">
        <v>1</v>
      </c>
      <c r="EE13" s="26">
        <v>0</v>
      </c>
      <c r="EF13" s="26">
        <v>0</v>
      </c>
      <c r="EG13" s="26">
        <v>0</v>
      </c>
      <c r="EH13" s="26">
        <v>0</v>
      </c>
      <c r="EI13" s="26">
        <v>0</v>
      </c>
      <c r="EJ13">
        <v>198</v>
      </c>
      <c r="EK13">
        <v>28.29</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10</v>
      </c>
      <c r="FI13">
        <v>29</v>
      </c>
      <c r="FJ13">
        <v>21</v>
      </c>
      <c r="FK13">
        <v>35</v>
      </c>
      <c r="FL13">
        <v>57</v>
      </c>
      <c r="FM13">
        <v>45</v>
      </c>
      <c r="FN13">
        <v>1</v>
      </c>
      <c r="FO13" t="s">
        <v>249</v>
      </c>
      <c r="FP13">
        <v>55</v>
      </c>
      <c r="FQ13">
        <v>198</v>
      </c>
      <c r="FR13">
        <v>214</v>
      </c>
      <c r="FS13">
        <v>6</v>
      </c>
      <c r="FT13">
        <v>222</v>
      </c>
      <c r="FU13" t="s">
        <v>237</v>
      </c>
      <c r="FV13" t="s">
        <v>242</v>
      </c>
      <c r="FW13" t="s">
        <v>243</v>
      </c>
      <c r="FX13" t="s">
        <v>244</v>
      </c>
      <c r="FY13" t="s">
        <v>245</v>
      </c>
      <c r="FZ13" t="s">
        <v>246</v>
      </c>
      <c r="GA13" t="s">
        <v>247</v>
      </c>
      <c r="GB13" t="s">
        <v>248</v>
      </c>
      <c r="GC13" t="s">
        <v>228</v>
      </c>
      <c r="GD13" t="s">
        <v>144</v>
      </c>
      <c r="GE13" t="s">
        <v>229</v>
      </c>
      <c r="GF13" t="s">
        <v>230</v>
      </c>
      <c r="GG13" t="s">
        <v>231</v>
      </c>
      <c r="GH13" t="s">
        <v>232</v>
      </c>
      <c r="GI13" t="s">
        <v>233</v>
      </c>
      <c r="GJ13">
        <v>66</v>
      </c>
      <c r="GK13">
        <v>3</v>
      </c>
      <c r="GL13">
        <v>695</v>
      </c>
      <c r="GM13">
        <v>707</v>
      </c>
      <c r="GN13">
        <v>13</v>
      </c>
      <c r="GO13" t="s">
        <v>234</v>
      </c>
      <c r="GP13" t="s">
        <v>234</v>
      </c>
      <c r="GQ13" t="s">
        <v>250</v>
      </c>
      <c r="GR13">
        <v>25297548</v>
      </c>
    </row>
    <row r="14" spans="1:200">
      <c r="A14" t="s">
        <v>251</v>
      </c>
      <c r="B14" t="s">
        <v>252</v>
      </c>
      <c r="C14" t="s">
        <v>253</v>
      </c>
      <c r="D14" t="s">
        <v>88</v>
      </c>
      <c r="E14">
        <v>2014</v>
      </c>
      <c r="F14" t="s">
        <v>254</v>
      </c>
      <c r="G14" t="s">
        <v>255</v>
      </c>
      <c r="H14" t="s">
        <v>117</v>
      </c>
      <c r="I14">
        <v>11</v>
      </c>
      <c r="J14" s="16">
        <v>0</v>
      </c>
      <c r="K14" s="16">
        <v>1</v>
      </c>
      <c r="L14" s="16">
        <v>1</v>
      </c>
      <c r="M14" s="4">
        <v>1</v>
      </c>
      <c r="N14" s="4">
        <v>0</v>
      </c>
      <c r="O14" s="4">
        <v>0</v>
      </c>
      <c r="P14" s="29">
        <v>0</v>
      </c>
      <c r="Q14" s="29">
        <v>0</v>
      </c>
      <c r="R14" s="29">
        <v>0</v>
      </c>
      <c r="S14" s="29">
        <v>0</v>
      </c>
      <c r="T14" s="29">
        <v>0</v>
      </c>
      <c r="U14" s="29">
        <v>0</v>
      </c>
      <c r="V14" s="29">
        <v>0</v>
      </c>
      <c r="W14" s="29">
        <v>0</v>
      </c>
      <c r="X14" s="29">
        <v>0</v>
      </c>
      <c r="Y14" s="29">
        <v>0</v>
      </c>
      <c r="Z14" s="29">
        <v>0</v>
      </c>
      <c r="AA14" s="29">
        <v>0</v>
      </c>
      <c r="AB14" s="29">
        <v>0</v>
      </c>
      <c r="AC14" s="29">
        <v>0</v>
      </c>
      <c r="AD14" s="29">
        <v>0</v>
      </c>
      <c r="AE14" s="29">
        <v>0</v>
      </c>
      <c r="AF14" s="43">
        <v>0</v>
      </c>
      <c r="AG14" s="31">
        <v>1</v>
      </c>
      <c r="AH14" s="31">
        <v>0</v>
      </c>
      <c r="AI14" s="31">
        <v>0</v>
      </c>
      <c r="AJ14" s="31">
        <v>0</v>
      </c>
      <c r="AK14" s="31">
        <v>1</v>
      </c>
      <c r="AL14" s="34">
        <v>0</v>
      </c>
      <c r="AM14" s="34">
        <v>0</v>
      </c>
      <c r="AN14" s="34">
        <v>0</v>
      </c>
      <c r="AO14" s="34">
        <v>0</v>
      </c>
      <c r="AP14" s="34">
        <v>0</v>
      </c>
      <c r="AQ14" s="34">
        <v>0</v>
      </c>
      <c r="AR14" s="34">
        <v>0</v>
      </c>
      <c r="AS14" s="34">
        <v>0</v>
      </c>
      <c r="AT14" s="34">
        <v>0</v>
      </c>
      <c r="AU14" s="34">
        <v>0</v>
      </c>
      <c r="AV14" s="37">
        <v>1</v>
      </c>
      <c r="AW14" s="37">
        <v>0</v>
      </c>
      <c r="AX14" s="37">
        <v>0</v>
      </c>
      <c r="AY14" s="37">
        <v>0</v>
      </c>
      <c r="AZ14" s="37">
        <v>0</v>
      </c>
      <c r="BA14" s="37">
        <v>0</v>
      </c>
      <c r="BB14" s="37">
        <v>0</v>
      </c>
      <c r="BC14" s="37">
        <v>0</v>
      </c>
      <c r="BD14" s="37">
        <v>0</v>
      </c>
      <c r="BE14" s="37">
        <v>0</v>
      </c>
      <c r="BF14" s="37">
        <v>0</v>
      </c>
      <c r="BG14" s="26">
        <v>1</v>
      </c>
      <c r="BH14" s="26">
        <v>0</v>
      </c>
      <c r="BI14" s="26">
        <v>0</v>
      </c>
      <c r="BJ14" s="26">
        <v>1</v>
      </c>
      <c r="BK14" s="26">
        <v>0</v>
      </c>
      <c r="BL14" s="26">
        <v>0</v>
      </c>
      <c r="BM14" s="26">
        <v>0</v>
      </c>
      <c r="BN14" s="26">
        <v>0</v>
      </c>
      <c r="BO14" s="26">
        <v>0</v>
      </c>
      <c r="BP14" s="26">
        <v>0</v>
      </c>
      <c r="BQ14" s="26">
        <v>0</v>
      </c>
      <c r="BR14" s="26">
        <v>0</v>
      </c>
      <c r="BS14" s="40">
        <v>0</v>
      </c>
      <c r="BT14" s="40">
        <v>0</v>
      </c>
      <c r="BU14" s="40">
        <v>0</v>
      </c>
      <c r="BV14" s="40">
        <v>0</v>
      </c>
      <c r="BW14" s="40">
        <v>0</v>
      </c>
      <c r="BX14" s="40">
        <v>0</v>
      </c>
      <c r="BY14" s="40">
        <v>0</v>
      </c>
      <c r="BZ14" s="40">
        <v>0</v>
      </c>
      <c r="CA14" s="40">
        <v>0</v>
      </c>
      <c r="CB14" s="40">
        <v>0</v>
      </c>
      <c r="CC14" s="40">
        <v>0</v>
      </c>
      <c r="CD14" s="40">
        <v>0</v>
      </c>
      <c r="CE14" s="40">
        <v>0</v>
      </c>
      <c r="CF14" s="40">
        <v>0</v>
      </c>
      <c r="CG14" s="40">
        <v>0</v>
      </c>
      <c r="CH14" s="40">
        <v>0</v>
      </c>
      <c r="CI14" s="40">
        <v>0</v>
      </c>
      <c r="CJ14" s="40">
        <v>0</v>
      </c>
      <c r="CK14" s="40">
        <v>0</v>
      </c>
      <c r="CL14" s="40">
        <v>0</v>
      </c>
      <c r="CM14" s="40">
        <v>0</v>
      </c>
      <c r="CN14" s="6">
        <v>0</v>
      </c>
      <c r="CO14" s="6">
        <v>0</v>
      </c>
      <c r="CP14" s="6">
        <v>0</v>
      </c>
      <c r="CQ14" s="6">
        <v>0</v>
      </c>
      <c r="CR14" s="6">
        <v>0</v>
      </c>
      <c r="CS14" s="6">
        <v>0</v>
      </c>
      <c r="CT14" s="6">
        <v>1</v>
      </c>
      <c r="CU14" s="49">
        <v>1</v>
      </c>
      <c r="CV14" s="49">
        <v>0</v>
      </c>
      <c r="CW14" s="49">
        <v>0</v>
      </c>
      <c r="CX14" s="49">
        <v>0</v>
      </c>
      <c r="CY14" s="49">
        <v>0</v>
      </c>
      <c r="CZ14" s="49">
        <f t="shared" si="1"/>
        <v>0</v>
      </c>
      <c r="DA14" s="49">
        <f t="shared" si="2"/>
        <v>0</v>
      </c>
      <c r="DB14" s="49">
        <v>0</v>
      </c>
      <c r="DC14" s="54">
        <v>0</v>
      </c>
      <c r="DD14" s="54">
        <v>0</v>
      </c>
      <c r="DE14" s="54">
        <v>0</v>
      </c>
      <c r="DF14" s="54">
        <v>0</v>
      </c>
      <c r="DG14" s="54">
        <v>0</v>
      </c>
      <c r="DH14" s="54">
        <f t="shared" si="3"/>
        <v>0</v>
      </c>
      <c r="DI14" s="54">
        <v>0</v>
      </c>
      <c r="DJ14" s="54">
        <f t="shared" si="4"/>
        <v>0</v>
      </c>
      <c r="DK14" s="54">
        <v>0</v>
      </c>
      <c r="DL14" s="93">
        <f t="shared" si="5"/>
        <v>0</v>
      </c>
      <c r="DM14" s="46">
        <v>1</v>
      </c>
      <c r="DN14" s="46">
        <v>1</v>
      </c>
      <c r="DO14" s="46">
        <v>1</v>
      </c>
      <c r="DP14" s="46">
        <v>0</v>
      </c>
      <c r="DQ14" s="46">
        <v>0</v>
      </c>
      <c r="DR14" s="46">
        <v>0</v>
      </c>
      <c r="DS14" s="20">
        <v>0</v>
      </c>
      <c r="DT14" s="20">
        <v>0</v>
      </c>
      <c r="DU14" s="20">
        <v>0</v>
      </c>
      <c r="DV14" s="20">
        <v>0</v>
      </c>
      <c r="DW14" s="20">
        <v>0</v>
      </c>
      <c r="DX14" s="23">
        <v>0</v>
      </c>
      <c r="DY14" s="23">
        <v>0</v>
      </c>
      <c r="DZ14" s="23">
        <v>0</v>
      </c>
      <c r="EA14" s="26">
        <v>0</v>
      </c>
      <c r="EB14" s="26">
        <v>0</v>
      </c>
      <c r="EC14" s="26">
        <v>0</v>
      </c>
      <c r="ED14" s="26">
        <v>1</v>
      </c>
      <c r="EE14" s="26">
        <v>0</v>
      </c>
      <c r="EF14" s="26">
        <v>0</v>
      </c>
      <c r="EG14" s="26">
        <v>1</v>
      </c>
      <c r="EH14" s="26">
        <v>0</v>
      </c>
      <c r="EI14" s="26">
        <v>0</v>
      </c>
      <c r="EJ14">
        <v>193</v>
      </c>
      <c r="EK14">
        <v>24.13</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10</v>
      </c>
      <c r="FI14">
        <v>19</v>
      </c>
      <c r="FJ14">
        <v>22</v>
      </c>
      <c r="FK14">
        <v>30</v>
      </c>
      <c r="FL14">
        <v>42</v>
      </c>
      <c r="FM14">
        <v>68</v>
      </c>
      <c r="FN14">
        <v>2</v>
      </c>
      <c r="FO14" t="s">
        <v>261</v>
      </c>
      <c r="FP14">
        <v>64</v>
      </c>
      <c r="FQ14">
        <v>194</v>
      </c>
      <c r="FR14">
        <v>223</v>
      </c>
      <c r="FS14">
        <v>17</v>
      </c>
      <c r="FT14">
        <v>154</v>
      </c>
      <c r="FU14" t="s">
        <v>252</v>
      </c>
      <c r="FV14" t="s">
        <v>256</v>
      </c>
      <c r="FW14" t="s">
        <v>257</v>
      </c>
      <c r="FX14" t="s">
        <v>258</v>
      </c>
      <c r="FY14" t="s">
        <v>259</v>
      </c>
      <c r="FZ14" t="s">
        <v>260</v>
      </c>
      <c r="GA14" t="s">
        <v>123</v>
      </c>
      <c r="GC14" t="s">
        <v>166</v>
      </c>
      <c r="GD14" t="s">
        <v>126</v>
      </c>
      <c r="GE14" t="s">
        <v>98</v>
      </c>
      <c r="GF14" t="s">
        <v>127</v>
      </c>
      <c r="GG14" t="s">
        <v>99</v>
      </c>
      <c r="GH14" t="s">
        <v>100</v>
      </c>
      <c r="GI14" t="s">
        <v>167</v>
      </c>
      <c r="GJ14">
        <v>57</v>
      </c>
      <c r="GK14">
        <v>3</v>
      </c>
      <c r="GL14">
        <v>269</v>
      </c>
      <c r="GM14">
        <v>279</v>
      </c>
      <c r="GN14">
        <v>11</v>
      </c>
      <c r="GO14" t="s">
        <v>102</v>
      </c>
      <c r="GP14" t="s">
        <v>103</v>
      </c>
      <c r="GQ14" t="s">
        <v>262</v>
      </c>
      <c r="GR14">
        <v>25112973</v>
      </c>
    </row>
    <row r="15" spans="1:200">
      <c r="A15" t="s">
        <v>263</v>
      </c>
      <c r="B15" t="s">
        <v>264</v>
      </c>
      <c r="C15" t="s">
        <v>265</v>
      </c>
      <c r="D15" t="s">
        <v>88</v>
      </c>
      <c r="E15">
        <v>2005</v>
      </c>
      <c r="F15" t="s">
        <v>266</v>
      </c>
      <c r="G15" t="s">
        <v>267</v>
      </c>
      <c r="H15" t="s">
        <v>268</v>
      </c>
      <c r="I15">
        <v>3</v>
      </c>
      <c r="J15" s="16">
        <v>0</v>
      </c>
      <c r="K15" s="16">
        <v>1</v>
      </c>
      <c r="L15" s="16">
        <v>1</v>
      </c>
      <c r="M15" s="4">
        <v>0</v>
      </c>
      <c r="N15" s="4">
        <v>0</v>
      </c>
      <c r="O15" s="4">
        <v>0</v>
      </c>
      <c r="P15" s="29">
        <v>0</v>
      </c>
      <c r="Q15" s="29">
        <v>0</v>
      </c>
      <c r="R15" s="29">
        <v>0</v>
      </c>
      <c r="S15" s="29">
        <v>0</v>
      </c>
      <c r="T15" s="29">
        <v>0</v>
      </c>
      <c r="U15" s="29">
        <v>0</v>
      </c>
      <c r="V15" s="29">
        <v>0</v>
      </c>
      <c r="W15" s="29">
        <v>0</v>
      </c>
      <c r="X15" s="29">
        <v>0</v>
      </c>
      <c r="Y15" s="29">
        <v>0</v>
      </c>
      <c r="Z15" s="29">
        <v>0</v>
      </c>
      <c r="AA15" s="29">
        <v>0</v>
      </c>
      <c r="AB15" s="29">
        <v>0</v>
      </c>
      <c r="AC15" s="29">
        <v>0</v>
      </c>
      <c r="AD15" s="29">
        <v>0</v>
      </c>
      <c r="AE15" s="29">
        <v>0</v>
      </c>
      <c r="AF15" s="43">
        <v>0</v>
      </c>
      <c r="AG15" s="31">
        <v>0</v>
      </c>
      <c r="AH15" s="31">
        <v>0</v>
      </c>
      <c r="AI15" s="31">
        <v>0</v>
      </c>
      <c r="AJ15" s="31">
        <v>0</v>
      </c>
      <c r="AK15" s="31">
        <v>0</v>
      </c>
      <c r="AL15" s="34">
        <v>0</v>
      </c>
      <c r="AM15" s="34">
        <v>0</v>
      </c>
      <c r="AN15" s="34">
        <v>0</v>
      </c>
      <c r="AO15" s="34">
        <v>0</v>
      </c>
      <c r="AP15" s="34">
        <v>0</v>
      </c>
      <c r="AQ15" s="34">
        <v>0</v>
      </c>
      <c r="AR15" s="34">
        <v>0</v>
      </c>
      <c r="AS15" s="34">
        <v>0</v>
      </c>
      <c r="AT15" s="34">
        <v>0</v>
      </c>
      <c r="AU15" s="34">
        <v>0</v>
      </c>
      <c r="AV15" s="37">
        <v>0</v>
      </c>
      <c r="AW15" s="37">
        <v>0</v>
      </c>
      <c r="AX15" s="37">
        <v>0</v>
      </c>
      <c r="AY15" s="37">
        <v>0</v>
      </c>
      <c r="AZ15" s="37">
        <v>0</v>
      </c>
      <c r="BA15" s="37">
        <v>0</v>
      </c>
      <c r="BB15" s="37">
        <v>0</v>
      </c>
      <c r="BC15" s="37">
        <v>0</v>
      </c>
      <c r="BD15" s="37">
        <v>1</v>
      </c>
      <c r="BE15" s="37">
        <v>0</v>
      </c>
      <c r="BF15" s="37">
        <v>0</v>
      </c>
      <c r="BG15" s="26">
        <v>0</v>
      </c>
      <c r="BH15" s="26">
        <v>0</v>
      </c>
      <c r="BI15" s="26">
        <v>0</v>
      </c>
      <c r="BJ15" s="26">
        <v>0</v>
      </c>
      <c r="BK15" s="26">
        <v>1</v>
      </c>
      <c r="BL15" s="26">
        <v>0</v>
      </c>
      <c r="BM15" s="26">
        <v>0</v>
      </c>
      <c r="BN15" s="26">
        <v>0</v>
      </c>
      <c r="BO15" s="26">
        <v>0</v>
      </c>
      <c r="BP15" s="26">
        <v>0</v>
      </c>
      <c r="BQ15" s="26">
        <v>0</v>
      </c>
      <c r="BR15" s="26">
        <v>0</v>
      </c>
      <c r="BS15" s="40">
        <v>0</v>
      </c>
      <c r="BT15" s="40">
        <v>0</v>
      </c>
      <c r="BU15" s="40">
        <v>0</v>
      </c>
      <c r="BV15" s="40">
        <v>0</v>
      </c>
      <c r="BW15" s="40">
        <v>0</v>
      </c>
      <c r="BX15" s="40">
        <v>0</v>
      </c>
      <c r="BY15" s="40">
        <v>0</v>
      </c>
      <c r="BZ15" s="40">
        <v>0</v>
      </c>
      <c r="CA15" s="40">
        <v>0</v>
      </c>
      <c r="CB15" s="40">
        <v>0</v>
      </c>
      <c r="CC15" s="40">
        <v>0</v>
      </c>
      <c r="CD15" s="40">
        <v>0</v>
      </c>
      <c r="CE15" s="40">
        <v>0</v>
      </c>
      <c r="CF15" s="40">
        <v>0</v>
      </c>
      <c r="CG15" s="40">
        <v>0</v>
      </c>
      <c r="CH15" s="40">
        <v>0</v>
      </c>
      <c r="CI15" s="40">
        <v>0</v>
      </c>
      <c r="CJ15" s="40">
        <v>0</v>
      </c>
      <c r="CK15" s="40">
        <v>0</v>
      </c>
      <c r="CL15" s="40">
        <v>0</v>
      </c>
      <c r="CM15" s="40">
        <v>0</v>
      </c>
      <c r="CN15" s="6">
        <v>0</v>
      </c>
      <c r="CO15" s="6">
        <v>0</v>
      </c>
      <c r="CP15" s="6">
        <v>1</v>
      </c>
      <c r="CQ15" s="6">
        <v>0</v>
      </c>
      <c r="CR15" s="6">
        <v>0</v>
      </c>
      <c r="CS15" s="6">
        <v>0</v>
      </c>
      <c r="CT15" s="6">
        <v>0</v>
      </c>
      <c r="CU15" s="49">
        <v>0</v>
      </c>
      <c r="CV15" s="49">
        <v>0</v>
      </c>
      <c r="CW15" s="49">
        <v>0</v>
      </c>
      <c r="CX15" s="49">
        <v>0</v>
      </c>
      <c r="CY15" s="49">
        <v>0</v>
      </c>
      <c r="CZ15" s="49">
        <f t="shared" si="1"/>
        <v>0</v>
      </c>
      <c r="DA15" s="49">
        <f t="shared" si="2"/>
        <v>0</v>
      </c>
      <c r="DB15" s="49">
        <v>0</v>
      </c>
      <c r="DC15" s="54">
        <v>0</v>
      </c>
      <c r="DD15" s="54">
        <v>0</v>
      </c>
      <c r="DE15" s="54">
        <v>0</v>
      </c>
      <c r="DF15" s="54">
        <v>0</v>
      </c>
      <c r="DG15" s="54">
        <v>0</v>
      </c>
      <c r="DH15" s="54">
        <f t="shared" si="3"/>
        <v>0</v>
      </c>
      <c r="DI15" s="54">
        <v>0</v>
      </c>
      <c r="DJ15" s="54">
        <f t="shared" si="4"/>
        <v>0</v>
      </c>
      <c r="DK15" s="54">
        <v>0</v>
      </c>
      <c r="DL15" s="93">
        <f t="shared" si="5"/>
        <v>0</v>
      </c>
      <c r="DM15" s="46">
        <v>0</v>
      </c>
      <c r="DN15" s="46">
        <v>0</v>
      </c>
      <c r="DO15" s="46">
        <v>0</v>
      </c>
      <c r="DP15" s="46">
        <v>0</v>
      </c>
      <c r="DQ15" s="46">
        <v>0</v>
      </c>
      <c r="DR15" s="46">
        <v>0</v>
      </c>
      <c r="DS15" s="20">
        <v>0</v>
      </c>
      <c r="DT15" s="20">
        <v>0</v>
      </c>
      <c r="DU15" s="20">
        <v>0</v>
      </c>
      <c r="DV15" s="20">
        <v>0</v>
      </c>
      <c r="DW15" s="20">
        <v>0</v>
      </c>
      <c r="DX15" s="23">
        <v>0</v>
      </c>
      <c r="DY15" s="23">
        <v>0</v>
      </c>
      <c r="DZ15" s="23">
        <v>0</v>
      </c>
      <c r="EA15" s="26">
        <v>0</v>
      </c>
      <c r="EB15" s="26">
        <v>1</v>
      </c>
      <c r="EC15" s="26">
        <v>0</v>
      </c>
      <c r="ED15" s="26">
        <v>1</v>
      </c>
      <c r="EE15" s="26">
        <v>0</v>
      </c>
      <c r="EF15" s="26">
        <v>0</v>
      </c>
      <c r="EG15" s="26">
        <v>1</v>
      </c>
      <c r="EH15" s="26">
        <v>0</v>
      </c>
      <c r="EI15" s="26">
        <v>0</v>
      </c>
      <c r="EJ15">
        <v>189</v>
      </c>
      <c r="EK15">
        <v>11.12</v>
      </c>
      <c r="EL15">
        <v>0</v>
      </c>
      <c r="EM15">
        <v>0</v>
      </c>
      <c r="EN15">
        <v>0</v>
      </c>
      <c r="EO15">
        <v>0</v>
      </c>
      <c r="EP15">
        <v>0</v>
      </c>
      <c r="EQ15">
        <v>0</v>
      </c>
      <c r="ER15">
        <v>0</v>
      </c>
      <c r="ES15">
        <v>0</v>
      </c>
      <c r="ET15">
        <v>0</v>
      </c>
      <c r="EU15">
        <v>0</v>
      </c>
      <c r="EV15">
        <v>0</v>
      </c>
      <c r="EW15">
        <v>0</v>
      </c>
      <c r="EX15">
        <v>0</v>
      </c>
      <c r="EY15">
        <v>4</v>
      </c>
      <c r="EZ15">
        <v>6</v>
      </c>
      <c r="FA15">
        <v>3</v>
      </c>
      <c r="FB15">
        <v>14</v>
      </c>
      <c r="FC15">
        <v>5</v>
      </c>
      <c r="FD15">
        <v>6</v>
      </c>
      <c r="FE15">
        <v>11</v>
      </c>
      <c r="FF15">
        <v>12</v>
      </c>
      <c r="FG15">
        <v>10</v>
      </c>
      <c r="FH15">
        <v>24</v>
      </c>
      <c r="FI15">
        <v>15</v>
      </c>
      <c r="FJ15">
        <v>16</v>
      </c>
      <c r="FK15">
        <v>16</v>
      </c>
      <c r="FL15">
        <v>24</v>
      </c>
      <c r="FM15">
        <v>22</v>
      </c>
      <c r="FN15">
        <v>1</v>
      </c>
      <c r="FO15" t="s">
        <v>276</v>
      </c>
      <c r="FP15">
        <v>36</v>
      </c>
      <c r="FQ15">
        <v>189</v>
      </c>
      <c r="FR15">
        <v>202</v>
      </c>
      <c r="FS15">
        <v>3</v>
      </c>
      <c r="FT15">
        <v>62</v>
      </c>
      <c r="FU15" t="s">
        <v>264</v>
      </c>
      <c r="FV15" t="s">
        <v>269</v>
      </c>
      <c r="FW15" t="s">
        <v>270</v>
      </c>
      <c r="FX15" t="s">
        <v>271</v>
      </c>
      <c r="FY15" t="s">
        <v>272</v>
      </c>
      <c r="FZ15" t="s">
        <v>273</v>
      </c>
      <c r="GA15" t="s">
        <v>274</v>
      </c>
      <c r="GB15" t="s">
        <v>275</v>
      </c>
      <c r="GC15" t="s">
        <v>166</v>
      </c>
      <c r="GD15" t="s">
        <v>126</v>
      </c>
      <c r="GE15" t="s">
        <v>98</v>
      </c>
      <c r="GF15" t="s">
        <v>127</v>
      </c>
      <c r="GG15" t="s">
        <v>99</v>
      </c>
      <c r="GH15" t="s">
        <v>100</v>
      </c>
      <c r="GI15" t="s">
        <v>187</v>
      </c>
      <c r="GJ15">
        <v>39</v>
      </c>
      <c r="GK15">
        <v>2</v>
      </c>
      <c r="GL15">
        <v>137</v>
      </c>
      <c r="GM15">
        <v>142</v>
      </c>
      <c r="GN15">
        <v>6</v>
      </c>
      <c r="GO15" t="s">
        <v>102</v>
      </c>
      <c r="GP15" t="s">
        <v>103</v>
      </c>
      <c r="GQ15" t="s">
        <v>277</v>
      </c>
      <c r="GR15">
        <v>16098090</v>
      </c>
    </row>
    <row r="16" spans="1:200">
      <c r="A16" t="s">
        <v>278</v>
      </c>
      <c r="B16" t="s">
        <v>264</v>
      </c>
      <c r="C16" t="s">
        <v>279</v>
      </c>
      <c r="D16" t="s">
        <v>280</v>
      </c>
      <c r="E16">
        <v>2004</v>
      </c>
      <c r="F16" t="s">
        <v>281</v>
      </c>
      <c r="G16" t="s">
        <v>267</v>
      </c>
      <c r="H16" t="s">
        <v>268</v>
      </c>
      <c r="I16">
        <v>3</v>
      </c>
      <c r="J16" s="16">
        <v>0</v>
      </c>
      <c r="K16" s="16">
        <v>1</v>
      </c>
      <c r="L16" s="16">
        <v>0</v>
      </c>
      <c r="M16" s="4">
        <v>0</v>
      </c>
      <c r="N16" s="4">
        <v>0</v>
      </c>
      <c r="O16" s="4">
        <v>0</v>
      </c>
      <c r="P16" s="29">
        <v>0</v>
      </c>
      <c r="Q16" s="29">
        <v>0</v>
      </c>
      <c r="R16" s="29">
        <v>0</v>
      </c>
      <c r="S16" s="29">
        <v>0</v>
      </c>
      <c r="T16" s="29">
        <v>0</v>
      </c>
      <c r="U16" s="29">
        <v>0</v>
      </c>
      <c r="V16" s="29">
        <v>0</v>
      </c>
      <c r="W16" s="29">
        <v>0</v>
      </c>
      <c r="X16" s="29">
        <v>0</v>
      </c>
      <c r="Y16" s="29">
        <v>0</v>
      </c>
      <c r="Z16" s="29">
        <v>0</v>
      </c>
      <c r="AA16" s="29">
        <v>0</v>
      </c>
      <c r="AB16" s="29">
        <v>0</v>
      </c>
      <c r="AC16" s="29">
        <v>0</v>
      </c>
      <c r="AD16" s="29">
        <v>0</v>
      </c>
      <c r="AE16" s="29">
        <v>0</v>
      </c>
      <c r="AF16" s="43">
        <v>0</v>
      </c>
      <c r="AG16" s="31">
        <v>0</v>
      </c>
      <c r="AH16" s="31">
        <v>0</v>
      </c>
      <c r="AI16" s="31">
        <v>0</v>
      </c>
      <c r="AJ16" s="31">
        <v>0</v>
      </c>
      <c r="AK16" s="31">
        <v>0</v>
      </c>
      <c r="AL16" s="34">
        <v>1</v>
      </c>
      <c r="AM16" s="34">
        <v>0</v>
      </c>
      <c r="AN16" s="34">
        <v>0</v>
      </c>
      <c r="AO16" s="34">
        <v>0</v>
      </c>
      <c r="AP16" s="34">
        <v>0</v>
      </c>
      <c r="AQ16" s="34">
        <v>0</v>
      </c>
      <c r="AR16" s="34">
        <v>0</v>
      </c>
      <c r="AS16" s="34">
        <v>0</v>
      </c>
      <c r="AT16" s="34">
        <v>0</v>
      </c>
      <c r="AU16" s="34">
        <v>0</v>
      </c>
      <c r="AV16" s="37">
        <v>0</v>
      </c>
      <c r="AW16" s="37">
        <v>0</v>
      </c>
      <c r="AX16" s="37">
        <v>0</v>
      </c>
      <c r="AY16" s="37">
        <v>0</v>
      </c>
      <c r="AZ16" s="37">
        <v>0</v>
      </c>
      <c r="BA16" s="37">
        <v>0</v>
      </c>
      <c r="BB16" s="37">
        <v>0</v>
      </c>
      <c r="BC16" s="37">
        <v>0</v>
      </c>
      <c r="BD16" s="37">
        <v>0</v>
      </c>
      <c r="BE16" s="37">
        <v>0</v>
      </c>
      <c r="BF16" s="37">
        <v>0</v>
      </c>
      <c r="BG16" s="26">
        <v>0</v>
      </c>
      <c r="BH16" s="26">
        <v>0</v>
      </c>
      <c r="BI16" s="26">
        <v>0</v>
      </c>
      <c r="BJ16" s="26">
        <v>0</v>
      </c>
      <c r="BK16" s="26">
        <v>0</v>
      </c>
      <c r="BL16" s="26">
        <v>0</v>
      </c>
      <c r="BM16" s="26">
        <v>0</v>
      </c>
      <c r="BN16" s="26">
        <v>0</v>
      </c>
      <c r="BO16" s="26">
        <v>0</v>
      </c>
      <c r="BP16" s="26">
        <v>0</v>
      </c>
      <c r="BQ16" s="26">
        <v>0</v>
      </c>
      <c r="BR16" s="26">
        <v>0</v>
      </c>
      <c r="BS16" s="40">
        <v>0</v>
      </c>
      <c r="BT16" s="40">
        <v>0</v>
      </c>
      <c r="BU16" s="40">
        <v>0</v>
      </c>
      <c r="BV16" s="40">
        <v>0</v>
      </c>
      <c r="BW16" s="40">
        <v>0</v>
      </c>
      <c r="BX16" s="40">
        <v>0</v>
      </c>
      <c r="BY16" s="40">
        <v>0</v>
      </c>
      <c r="BZ16" s="40">
        <v>0</v>
      </c>
      <c r="CA16" s="40">
        <v>0</v>
      </c>
      <c r="CB16" s="40">
        <v>0</v>
      </c>
      <c r="CC16" s="40">
        <v>0</v>
      </c>
      <c r="CD16" s="40">
        <v>0</v>
      </c>
      <c r="CE16" s="40">
        <v>0</v>
      </c>
      <c r="CF16" s="40">
        <v>0</v>
      </c>
      <c r="CG16" s="40">
        <v>0</v>
      </c>
      <c r="CH16" s="40">
        <v>0</v>
      </c>
      <c r="CI16" s="40">
        <v>0</v>
      </c>
      <c r="CJ16" s="40">
        <v>0</v>
      </c>
      <c r="CK16" s="40">
        <v>0</v>
      </c>
      <c r="CL16" s="40">
        <v>0</v>
      </c>
      <c r="CM16" s="40">
        <v>0</v>
      </c>
      <c r="CN16" s="6">
        <v>0</v>
      </c>
      <c r="CO16" s="6">
        <v>0</v>
      </c>
      <c r="CP16" s="6">
        <v>0</v>
      </c>
      <c r="CQ16" s="6">
        <v>0</v>
      </c>
      <c r="CR16" s="6">
        <v>1</v>
      </c>
      <c r="CS16" s="6">
        <v>0</v>
      </c>
      <c r="CT16" s="6">
        <v>0</v>
      </c>
      <c r="CU16" s="49">
        <v>0</v>
      </c>
      <c r="CV16" s="49">
        <v>0</v>
      </c>
      <c r="CW16" s="49">
        <v>0</v>
      </c>
      <c r="CX16" s="49">
        <v>0</v>
      </c>
      <c r="CY16" s="49">
        <v>0</v>
      </c>
      <c r="CZ16" s="49">
        <f t="shared" si="1"/>
        <v>0</v>
      </c>
      <c r="DA16" s="49">
        <f t="shared" si="2"/>
        <v>0</v>
      </c>
      <c r="DB16" s="49">
        <v>0</v>
      </c>
      <c r="DC16" s="54">
        <v>0</v>
      </c>
      <c r="DD16" s="54">
        <v>0</v>
      </c>
      <c r="DE16" s="54">
        <v>0</v>
      </c>
      <c r="DF16" s="54">
        <v>0</v>
      </c>
      <c r="DG16" s="54">
        <v>0</v>
      </c>
      <c r="DH16" s="54">
        <f t="shared" si="3"/>
        <v>0</v>
      </c>
      <c r="DI16" s="54">
        <v>0</v>
      </c>
      <c r="DJ16" s="54">
        <f t="shared" si="4"/>
        <v>0</v>
      </c>
      <c r="DK16" s="54">
        <v>0</v>
      </c>
      <c r="DL16" s="93">
        <f t="shared" si="5"/>
        <v>0</v>
      </c>
      <c r="DM16" s="46">
        <v>0</v>
      </c>
      <c r="DN16" s="46">
        <v>0</v>
      </c>
      <c r="DO16" s="46">
        <v>0</v>
      </c>
      <c r="DP16" s="46">
        <v>0</v>
      </c>
      <c r="DQ16" s="46">
        <v>1</v>
      </c>
      <c r="DR16" s="46">
        <v>0</v>
      </c>
      <c r="DS16" s="20">
        <v>0</v>
      </c>
      <c r="DT16" s="20">
        <v>0</v>
      </c>
      <c r="DU16" s="20">
        <v>0</v>
      </c>
      <c r="DV16" s="20">
        <v>0</v>
      </c>
      <c r="DW16" s="20">
        <v>0</v>
      </c>
      <c r="DX16" s="23">
        <v>0</v>
      </c>
      <c r="DY16" s="23">
        <v>0</v>
      </c>
      <c r="DZ16" s="23">
        <v>0</v>
      </c>
      <c r="EA16" s="26">
        <v>0</v>
      </c>
      <c r="EB16" s="26">
        <v>1</v>
      </c>
      <c r="EC16" s="26">
        <v>0</v>
      </c>
      <c r="ED16" s="26">
        <v>1</v>
      </c>
      <c r="EE16" s="26">
        <v>0</v>
      </c>
      <c r="EF16" s="26">
        <v>0</v>
      </c>
      <c r="EG16" s="26">
        <v>1</v>
      </c>
      <c r="EH16" s="26">
        <v>0</v>
      </c>
      <c r="EI16" s="26">
        <v>0</v>
      </c>
      <c r="EJ16">
        <v>181</v>
      </c>
      <c r="EK16">
        <v>10.06</v>
      </c>
      <c r="EL16">
        <v>0</v>
      </c>
      <c r="EM16">
        <v>0</v>
      </c>
      <c r="EN16">
        <v>0</v>
      </c>
      <c r="EO16">
        <v>0</v>
      </c>
      <c r="EP16">
        <v>0</v>
      </c>
      <c r="EQ16">
        <v>0</v>
      </c>
      <c r="ER16">
        <v>0</v>
      </c>
      <c r="ES16">
        <v>0</v>
      </c>
      <c r="ET16">
        <v>0</v>
      </c>
      <c r="EU16">
        <v>0</v>
      </c>
      <c r="EV16">
        <v>0</v>
      </c>
      <c r="EW16">
        <v>0</v>
      </c>
      <c r="EX16">
        <v>2</v>
      </c>
      <c r="EY16">
        <v>6</v>
      </c>
      <c r="EZ16">
        <v>5</v>
      </c>
      <c r="FA16">
        <v>3</v>
      </c>
      <c r="FB16">
        <v>16</v>
      </c>
      <c r="FC16">
        <v>3</v>
      </c>
      <c r="FD16">
        <v>5</v>
      </c>
      <c r="FE16">
        <v>8</v>
      </c>
      <c r="FF16">
        <v>8</v>
      </c>
      <c r="FG16">
        <v>14</v>
      </c>
      <c r="FH16">
        <v>20</v>
      </c>
      <c r="FI16">
        <v>12</v>
      </c>
      <c r="FJ16">
        <v>14</v>
      </c>
      <c r="FK16">
        <v>19</v>
      </c>
      <c r="FL16">
        <v>21</v>
      </c>
      <c r="FM16">
        <v>24</v>
      </c>
      <c r="FN16">
        <v>1</v>
      </c>
      <c r="FO16" t="s">
        <v>288</v>
      </c>
      <c r="FP16">
        <v>27</v>
      </c>
      <c r="FQ16">
        <v>181</v>
      </c>
      <c r="FR16">
        <v>199</v>
      </c>
      <c r="FS16">
        <v>8</v>
      </c>
      <c r="FT16">
        <v>58</v>
      </c>
      <c r="FU16" t="s">
        <v>264</v>
      </c>
      <c r="FV16" t="s">
        <v>282</v>
      </c>
      <c r="FW16" t="s">
        <v>283</v>
      </c>
      <c r="FX16" t="s">
        <v>284</v>
      </c>
      <c r="FY16" t="s">
        <v>285</v>
      </c>
      <c r="FZ16" t="s">
        <v>273</v>
      </c>
      <c r="GA16" t="s">
        <v>286</v>
      </c>
      <c r="GB16" t="s">
        <v>287</v>
      </c>
      <c r="GC16" t="s">
        <v>289</v>
      </c>
      <c r="GD16" t="s">
        <v>183</v>
      </c>
      <c r="GE16" t="s">
        <v>290</v>
      </c>
      <c r="GF16" t="s">
        <v>291</v>
      </c>
      <c r="GG16" t="s">
        <v>280</v>
      </c>
      <c r="GH16" t="s">
        <v>292</v>
      </c>
      <c r="GI16" t="s">
        <v>293</v>
      </c>
      <c r="GJ16">
        <v>220</v>
      </c>
      <c r="GK16">
        <v>1</v>
      </c>
      <c r="GL16">
        <v>140</v>
      </c>
      <c r="GM16">
        <v>144</v>
      </c>
      <c r="GN16">
        <v>5</v>
      </c>
      <c r="GO16" t="s">
        <v>234</v>
      </c>
      <c r="GP16" t="s">
        <v>234</v>
      </c>
      <c r="GQ16" t="s">
        <v>294</v>
      </c>
      <c r="GR16">
        <v>15232696</v>
      </c>
    </row>
    <row r="17" spans="1:200">
      <c r="A17" t="s">
        <v>295</v>
      </c>
      <c r="B17" t="s">
        <v>296</v>
      </c>
      <c r="C17" t="s">
        <v>297</v>
      </c>
      <c r="D17" t="s">
        <v>298</v>
      </c>
      <c r="E17">
        <v>2000</v>
      </c>
      <c r="F17" t="s">
        <v>299</v>
      </c>
      <c r="G17" t="s">
        <v>300</v>
      </c>
      <c r="H17" t="s">
        <v>301</v>
      </c>
      <c r="I17">
        <v>3</v>
      </c>
      <c r="J17" s="16">
        <v>1</v>
      </c>
      <c r="K17" s="16">
        <v>1</v>
      </c>
      <c r="L17" s="16">
        <v>0</v>
      </c>
      <c r="M17" s="4">
        <v>0</v>
      </c>
      <c r="N17" s="4">
        <v>0</v>
      </c>
      <c r="O17" s="4">
        <v>0</v>
      </c>
      <c r="P17" s="29">
        <v>0</v>
      </c>
      <c r="Q17" s="29">
        <v>0</v>
      </c>
      <c r="R17" s="29">
        <v>0</v>
      </c>
      <c r="S17" s="29">
        <v>0</v>
      </c>
      <c r="T17" s="29">
        <v>0</v>
      </c>
      <c r="U17" s="29">
        <v>0</v>
      </c>
      <c r="V17" s="29">
        <v>0</v>
      </c>
      <c r="W17" s="29">
        <v>0</v>
      </c>
      <c r="X17" s="29">
        <v>0</v>
      </c>
      <c r="Y17" s="29">
        <v>0</v>
      </c>
      <c r="Z17" s="29">
        <v>0</v>
      </c>
      <c r="AA17" s="29">
        <v>0</v>
      </c>
      <c r="AB17" s="29">
        <v>0</v>
      </c>
      <c r="AC17" s="29">
        <v>0</v>
      </c>
      <c r="AD17" s="29">
        <v>0</v>
      </c>
      <c r="AE17" s="29">
        <v>0</v>
      </c>
      <c r="AF17" s="43">
        <v>0</v>
      </c>
      <c r="AG17" s="31">
        <v>0</v>
      </c>
      <c r="AH17" s="31">
        <v>0</v>
      </c>
      <c r="AI17" s="31">
        <v>0</v>
      </c>
      <c r="AJ17" s="31">
        <v>0</v>
      </c>
      <c r="AK17" s="31">
        <v>0</v>
      </c>
      <c r="AL17" s="34">
        <v>0</v>
      </c>
      <c r="AM17" s="34">
        <v>0</v>
      </c>
      <c r="AN17" s="34">
        <v>0</v>
      </c>
      <c r="AO17" s="34">
        <v>1</v>
      </c>
      <c r="AP17" s="34">
        <v>0</v>
      </c>
      <c r="AQ17" s="34">
        <v>0</v>
      </c>
      <c r="AR17" s="34">
        <v>0</v>
      </c>
      <c r="AS17" s="34">
        <v>0</v>
      </c>
      <c r="AT17" s="34">
        <v>0</v>
      </c>
      <c r="AU17" s="34">
        <v>0</v>
      </c>
      <c r="AV17" s="37">
        <v>0</v>
      </c>
      <c r="AW17" s="37">
        <v>0</v>
      </c>
      <c r="AX17" s="37">
        <v>0</v>
      </c>
      <c r="AY17" s="37">
        <v>0</v>
      </c>
      <c r="AZ17" s="37">
        <v>0</v>
      </c>
      <c r="BA17" s="37">
        <v>0</v>
      </c>
      <c r="BB17" s="37">
        <v>0</v>
      </c>
      <c r="BC17" s="37">
        <v>0</v>
      </c>
      <c r="BD17" s="37">
        <v>0</v>
      </c>
      <c r="BE17" s="37">
        <v>0</v>
      </c>
      <c r="BF17" s="37">
        <v>0</v>
      </c>
      <c r="BG17" s="26">
        <v>0</v>
      </c>
      <c r="BH17" s="26">
        <v>0</v>
      </c>
      <c r="BI17" s="26">
        <v>0</v>
      </c>
      <c r="BJ17" s="26">
        <v>0</v>
      </c>
      <c r="BK17" s="26">
        <v>0</v>
      </c>
      <c r="BL17" s="26">
        <v>0</v>
      </c>
      <c r="BM17" s="26">
        <v>0</v>
      </c>
      <c r="BN17" s="26">
        <v>0</v>
      </c>
      <c r="BO17" s="26">
        <v>0</v>
      </c>
      <c r="BP17" s="26">
        <v>0</v>
      </c>
      <c r="BQ17" s="26">
        <v>0</v>
      </c>
      <c r="BR17" s="26">
        <v>0</v>
      </c>
      <c r="BS17" s="40">
        <v>0</v>
      </c>
      <c r="BT17" s="40">
        <v>0</v>
      </c>
      <c r="BU17" s="40">
        <v>0</v>
      </c>
      <c r="BV17" s="40">
        <v>0</v>
      </c>
      <c r="BW17" s="40">
        <v>0</v>
      </c>
      <c r="BX17" s="40">
        <v>0</v>
      </c>
      <c r="BY17" s="40">
        <v>0</v>
      </c>
      <c r="BZ17" s="40">
        <v>0</v>
      </c>
      <c r="CA17" s="40">
        <v>0</v>
      </c>
      <c r="CB17" s="40">
        <v>0</v>
      </c>
      <c r="CC17" s="40">
        <v>0</v>
      </c>
      <c r="CD17" s="40">
        <v>0</v>
      </c>
      <c r="CE17" s="40">
        <v>0</v>
      </c>
      <c r="CF17" s="40">
        <v>0</v>
      </c>
      <c r="CG17" s="40">
        <v>0</v>
      </c>
      <c r="CH17" s="40">
        <v>0</v>
      </c>
      <c r="CI17" s="40">
        <v>0</v>
      </c>
      <c r="CJ17" s="40">
        <v>0</v>
      </c>
      <c r="CK17" s="40">
        <v>0</v>
      </c>
      <c r="CL17" s="40">
        <v>0</v>
      </c>
      <c r="CM17" s="40">
        <v>0</v>
      </c>
      <c r="CN17" s="6">
        <v>0</v>
      </c>
      <c r="CO17" s="6">
        <v>0</v>
      </c>
      <c r="CP17" s="6">
        <v>0</v>
      </c>
      <c r="CQ17" s="6">
        <v>0</v>
      </c>
      <c r="CR17" s="6">
        <v>0</v>
      </c>
      <c r="CS17" s="6">
        <v>0</v>
      </c>
      <c r="CT17" s="6">
        <v>0</v>
      </c>
      <c r="CU17" s="49">
        <v>0</v>
      </c>
      <c r="CV17" s="49">
        <v>0</v>
      </c>
      <c r="CW17" s="49">
        <v>0</v>
      </c>
      <c r="CX17" s="49">
        <v>0</v>
      </c>
      <c r="CY17" s="49">
        <v>0</v>
      </c>
      <c r="CZ17" s="49">
        <f t="shared" si="1"/>
        <v>0</v>
      </c>
      <c r="DA17" s="49">
        <f t="shared" si="2"/>
        <v>0</v>
      </c>
      <c r="DB17" s="49">
        <v>0</v>
      </c>
      <c r="DC17" s="54">
        <v>0</v>
      </c>
      <c r="DD17" s="54">
        <v>0</v>
      </c>
      <c r="DE17" s="54">
        <v>0</v>
      </c>
      <c r="DF17" s="54">
        <v>0</v>
      </c>
      <c r="DG17" s="54">
        <v>0</v>
      </c>
      <c r="DH17" s="54">
        <f t="shared" si="3"/>
        <v>0</v>
      </c>
      <c r="DI17" s="54">
        <v>0</v>
      </c>
      <c r="DJ17" s="54">
        <f t="shared" si="4"/>
        <v>0</v>
      </c>
      <c r="DK17" s="54">
        <v>0</v>
      </c>
      <c r="DL17" s="93">
        <f t="shared" si="5"/>
        <v>0</v>
      </c>
      <c r="DM17" s="46">
        <v>0</v>
      </c>
      <c r="DN17" s="46">
        <v>1</v>
      </c>
      <c r="DO17" s="46">
        <v>0</v>
      </c>
      <c r="DP17" s="46">
        <v>0</v>
      </c>
      <c r="DQ17" s="46">
        <v>0</v>
      </c>
      <c r="DR17" s="46">
        <v>0</v>
      </c>
      <c r="DS17" s="20">
        <v>0</v>
      </c>
      <c r="DT17" s="20">
        <v>0</v>
      </c>
      <c r="DU17" s="20">
        <v>0</v>
      </c>
      <c r="DV17" s="20">
        <v>0</v>
      </c>
      <c r="DW17" s="20">
        <v>0</v>
      </c>
      <c r="DX17" s="23">
        <v>1</v>
      </c>
      <c r="DY17" s="23">
        <v>0</v>
      </c>
      <c r="DZ17" s="23">
        <v>0</v>
      </c>
      <c r="EA17" s="26">
        <v>1</v>
      </c>
      <c r="EB17" s="26">
        <v>1</v>
      </c>
      <c r="EC17" s="26">
        <v>0</v>
      </c>
      <c r="ED17" s="26">
        <v>1</v>
      </c>
      <c r="EE17" s="26">
        <v>0</v>
      </c>
      <c r="EF17" s="26">
        <v>0</v>
      </c>
      <c r="EG17" s="26">
        <v>0</v>
      </c>
      <c r="EH17" s="26">
        <v>0</v>
      </c>
      <c r="EI17" s="26">
        <v>1</v>
      </c>
      <c r="EJ17">
        <v>175</v>
      </c>
      <c r="EK17">
        <v>7.95</v>
      </c>
      <c r="EL17">
        <v>0</v>
      </c>
      <c r="EM17">
        <v>0</v>
      </c>
      <c r="EN17">
        <v>0</v>
      </c>
      <c r="EO17">
        <v>0</v>
      </c>
      <c r="EP17">
        <v>0</v>
      </c>
      <c r="EQ17">
        <v>0</v>
      </c>
      <c r="ER17">
        <v>0</v>
      </c>
      <c r="ES17">
        <v>0</v>
      </c>
      <c r="ET17">
        <v>3</v>
      </c>
      <c r="EU17">
        <v>6</v>
      </c>
      <c r="EV17">
        <v>3</v>
      </c>
      <c r="EW17">
        <v>4</v>
      </c>
      <c r="EX17">
        <v>2</v>
      </c>
      <c r="EY17">
        <v>8</v>
      </c>
      <c r="EZ17">
        <v>7</v>
      </c>
      <c r="FA17">
        <v>3</v>
      </c>
      <c r="FB17">
        <v>10</v>
      </c>
      <c r="FC17">
        <v>4</v>
      </c>
      <c r="FD17">
        <v>10</v>
      </c>
      <c r="FE17">
        <v>11</v>
      </c>
      <c r="FF17">
        <v>9</v>
      </c>
      <c r="FG17">
        <v>10</v>
      </c>
      <c r="FH17">
        <v>16</v>
      </c>
      <c r="FI17">
        <v>10</v>
      </c>
      <c r="FJ17">
        <v>12</v>
      </c>
      <c r="FK17">
        <v>11</v>
      </c>
      <c r="FL17">
        <v>13</v>
      </c>
      <c r="FM17">
        <v>23</v>
      </c>
      <c r="FN17">
        <v>0</v>
      </c>
      <c r="FO17" t="s">
        <v>305</v>
      </c>
      <c r="FP17">
        <v>23</v>
      </c>
      <c r="FQ17">
        <v>176</v>
      </c>
      <c r="FR17">
        <v>194</v>
      </c>
      <c r="FS17">
        <v>5</v>
      </c>
      <c r="FT17">
        <v>44</v>
      </c>
      <c r="FU17" t="s">
        <v>296</v>
      </c>
      <c r="FV17" t="s">
        <v>302</v>
      </c>
      <c r="FX17" t="s">
        <v>303</v>
      </c>
      <c r="FY17" t="s">
        <v>304</v>
      </c>
      <c r="GC17" t="s">
        <v>306</v>
      </c>
      <c r="GD17" t="s">
        <v>183</v>
      </c>
      <c r="GE17" t="s">
        <v>307</v>
      </c>
      <c r="GG17" t="s">
        <v>308</v>
      </c>
      <c r="GH17" t="s">
        <v>309</v>
      </c>
      <c r="GI17" t="s">
        <v>310</v>
      </c>
      <c r="GJ17">
        <v>19</v>
      </c>
      <c r="GK17">
        <v>7</v>
      </c>
      <c r="GL17">
        <v>698</v>
      </c>
      <c r="GM17">
        <v>704</v>
      </c>
      <c r="GN17">
        <v>7</v>
      </c>
      <c r="GO17" t="s">
        <v>234</v>
      </c>
      <c r="GP17" t="s">
        <v>234</v>
      </c>
      <c r="GQ17" t="s">
        <v>311</v>
      </c>
      <c r="GR17">
        <v>30754808</v>
      </c>
    </row>
    <row r="18" spans="1:200">
      <c r="A18" t="s">
        <v>312</v>
      </c>
      <c r="B18" t="s">
        <v>313</v>
      </c>
      <c r="C18" t="s">
        <v>314</v>
      </c>
      <c r="D18" t="s">
        <v>88</v>
      </c>
      <c r="E18">
        <v>2014</v>
      </c>
      <c r="F18" t="s">
        <v>315</v>
      </c>
      <c r="G18" t="s">
        <v>316</v>
      </c>
      <c r="H18" t="s">
        <v>317</v>
      </c>
      <c r="I18">
        <v>5</v>
      </c>
      <c r="J18" s="16">
        <v>1</v>
      </c>
      <c r="K18" s="16">
        <v>1</v>
      </c>
      <c r="L18" s="16">
        <v>1</v>
      </c>
      <c r="M18" s="4">
        <v>1</v>
      </c>
      <c r="N18" s="4">
        <v>0</v>
      </c>
      <c r="O18" s="4">
        <v>0</v>
      </c>
      <c r="P18" s="29">
        <v>0</v>
      </c>
      <c r="Q18" s="29">
        <v>0</v>
      </c>
      <c r="R18" s="29">
        <v>0</v>
      </c>
      <c r="S18" s="29">
        <v>0</v>
      </c>
      <c r="T18" s="29">
        <v>0</v>
      </c>
      <c r="U18" s="29">
        <v>0</v>
      </c>
      <c r="V18" s="29">
        <v>0</v>
      </c>
      <c r="W18" s="29">
        <v>0</v>
      </c>
      <c r="X18" s="29">
        <v>0</v>
      </c>
      <c r="Y18" s="29">
        <v>0</v>
      </c>
      <c r="Z18" s="29">
        <v>0</v>
      </c>
      <c r="AA18" s="29">
        <v>0</v>
      </c>
      <c r="AB18" s="29">
        <v>0</v>
      </c>
      <c r="AC18" s="29">
        <v>0</v>
      </c>
      <c r="AD18" s="29">
        <v>0</v>
      </c>
      <c r="AE18" s="29">
        <v>0</v>
      </c>
      <c r="AF18" s="43">
        <v>0</v>
      </c>
      <c r="AG18" s="31">
        <v>1</v>
      </c>
      <c r="AH18" s="31">
        <v>1</v>
      </c>
      <c r="AI18" s="31">
        <v>0</v>
      </c>
      <c r="AJ18" s="31">
        <v>0</v>
      </c>
      <c r="AK18" s="31">
        <v>0</v>
      </c>
      <c r="AL18" s="34">
        <v>0</v>
      </c>
      <c r="AM18" s="34">
        <v>0</v>
      </c>
      <c r="AN18" s="34">
        <v>0</v>
      </c>
      <c r="AO18" s="34">
        <v>0</v>
      </c>
      <c r="AP18" s="34">
        <v>0</v>
      </c>
      <c r="AQ18" s="34">
        <v>0</v>
      </c>
      <c r="AR18" s="34">
        <v>0</v>
      </c>
      <c r="AS18" s="34">
        <v>0</v>
      </c>
      <c r="AT18" s="34">
        <v>0</v>
      </c>
      <c r="AU18" s="34">
        <v>0</v>
      </c>
      <c r="AV18" s="37">
        <v>0</v>
      </c>
      <c r="AW18" s="37">
        <v>0</v>
      </c>
      <c r="AX18" s="37">
        <v>0</v>
      </c>
      <c r="AY18" s="37">
        <v>0</v>
      </c>
      <c r="AZ18" s="37">
        <v>0</v>
      </c>
      <c r="BA18" s="37">
        <v>0</v>
      </c>
      <c r="BB18" s="37">
        <v>0</v>
      </c>
      <c r="BC18" s="37">
        <v>0</v>
      </c>
      <c r="BD18" s="37">
        <v>0</v>
      </c>
      <c r="BE18" s="37">
        <v>0</v>
      </c>
      <c r="BF18" s="37">
        <v>0</v>
      </c>
      <c r="BG18" s="26">
        <v>1</v>
      </c>
      <c r="BH18" s="26">
        <v>1</v>
      </c>
      <c r="BI18" s="26">
        <v>0</v>
      </c>
      <c r="BJ18" s="26">
        <v>0</v>
      </c>
      <c r="BK18" s="26">
        <v>0</v>
      </c>
      <c r="BL18" s="26">
        <v>0</v>
      </c>
      <c r="BM18" s="26">
        <v>0</v>
      </c>
      <c r="BN18" s="26">
        <v>1</v>
      </c>
      <c r="BO18" s="26">
        <v>0</v>
      </c>
      <c r="BP18" s="26">
        <v>1</v>
      </c>
      <c r="BQ18" s="26">
        <v>0</v>
      </c>
      <c r="BR18" s="26">
        <v>1</v>
      </c>
      <c r="BS18" s="40">
        <v>0</v>
      </c>
      <c r="BT18" s="40">
        <v>0</v>
      </c>
      <c r="BU18" s="40">
        <v>0</v>
      </c>
      <c r="BV18" s="40">
        <v>0</v>
      </c>
      <c r="BW18" s="40">
        <v>0</v>
      </c>
      <c r="BX18" s="40">
        <v>0</v>
      </c>
      <c r="BY18" s="40">
        <v>1</v>
      </c>
      <c r="BZ18" s="40">
        <v>1</v>
      </c>
      <c r="CA18" s="40">
        <v>1</v>
      </c>
      <c r="CB18" s="40">
        <v>0</v>
      </c>
      <c r="CC18" s="40">
        <v>0</v>
      </c>
      <c r="CD18" s="40">
        <v>1</v>
      </c>
      <c r="CE18" s="40">
        <v>0</v>
      </c>
      <c r="CF18" s="40">
        <v>0</v>
      </c>
      <c r="CG18" s="40">
        <v>0</v>
      </c>
      <c r="CH18" s="40">
        <v>0</v>
      </c>
      <c r="CI18" s="40">
        <v>0</v>
      </c>
      <c r="CJ18" s="40">
        <v>0</v>
      </c>
      <c r="CK18" s="40">
        <v>0</v>
      </c>
      <c r="CL18" s="40">
        <v>0</v>
      </c>
      <c r="CM18" s="40">
        <v>0</v>
      </c>
      <c r="CN18" s="6">
        <v>0</v>
      </c>
      <c r="CO18" s="6">
        <v>0</v>
      </c>
      <c r="CP18" s="6">
        <v>1</v>
      </c>
      <c r="CQ18" s="6">
        <v>1</v>
      </c>
      <c r="CR18" s="6">
        <v>0</v>
      </c>
      <c r="CS18" s="6">
        <v>0</v>
      </c>
      <c r="CT18" s="6">
        <v>0</v>
      </c>
      <c r="CU18" s="49">
        <v>0</v>
      </c>
      <c r="CV18" s="49">
        <v>0</v>
      </c>
      <c r="CW18" s="49">
        <v>0</v>
      </c>
      <c r="CX18" s="49">
        <v>0</v>
      </c>
      <c r="CY18" s="49">
        <v>0</v>
      </c>
      <c r="CZ18" s="49">
        <f t="shared" si="1"/>
        <v>0</v>
      </c>
      <c r="DA18" s="49">
        <f t="shared" si="2"/>
        <v>0</v>
      </c>
      <c r="DB18" s="49">
        <v>0</v>
      </c>
      <c r="DC18" s="54">
        <v>0</v>
      </c>
      <c r="DD18" s="54">
        <v>0</v>
      </c>
      <c r="DE18" s="54">
        <v>0</v>
      </c>
      <c r="DF18" s="54">
        <v>0</v>
      </c>
      <c r="DG18" s="54">
        <v>0</v>
      </c>
      <c r="DH18" s="54">
        <f t="shared" si="3"/>
        <v>0</v>
      </c>
      <c r="DI18" s="54">
        <v>0</v>
      </c>
      <c r="DJ18" s="54">
        <f t="shared" si="4"/>
        <v>0</v>
      </c>
      <c r="DK18" s="54">
        <v>0</v>
      </c>
      <c r="DL18" s="93">
        <f t="shared" si="5"/>
        <v>0</v>
      </c>
      <c r="DM18" s="46">
        <v>0</v>
      </c>
      <c r="DN18" s="46">
        <v>1</v>
      </c>
      <c r="DO18" s="46">
        <v>0</v>
      </c>
      <c r="DP18" s="46">
        <v>0</v>
      </c>
      <c r="DQ18" s="46">
        <v>0</v>
      </c>
      <c r="DR18" s="46">
        <v>0</v>
      </c>
      <c r="DS18" s="20">
        <v>0</v>
      </c>
      <c r="DT18" s="20">
        <v>0</v>
      </c>
      <c r="DU18" s="20">
        <v>1</v>
      </c>
      <c r="DV18" s="20">
        <v>0</v>
      </c>
      <c r="DW18" s="20">
        <v>0</v>
      </c>
      <c r="DX18" s="23">
        <v>0</v>
      </c>
      <c r="DY18" s="23">
        <v>0</v>
      </c>
      <c r="DZ18" s="23">
        <v>0</v>
      </c>
      <c r="EA18" s="26">
        <v>0</v>
      </c>
      <c r="EB18" s="26">
        <v>0</v>
      </c>
      <c r="EC18" s="26">
        <v>0</v>
      </c>
      <c r="ED18" s="26">
        <v>0</v>
      </c>
      <c r="EE18" s="26">
        <v>0</v>
      </c>
      <c r="EF18" s="26">
        <v>0</v>
      </c>
      <c r="EG18" s="26">
        <v>0</v>
      </c>
      <c r="EH18" s="26">
        <v>0</v>
      </c>
      <c r="EI18" s="26">
        <v>0</v>
      </c>
      <c r="EJ18">
        <v>173</v>
      </c>
      <c r="EK18">
        <v>21.63</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9</v>
      </c>
      <c r="FH18">
        <v>22</v>
      </c>
      <c r="FI18">
        <v>30</v>
      </c>
      <c r="FJ18">
        <v>28</v>
      </c>
      <c r="FK18">
        <v>29</v>
      </c>
      <c r="FL18">
        <v>27</v>
      </c>
      <c r="FM18">
        <v>27</v>
      </c>
      <c r="FN18">
        <v>1</v>
      </c>
      <c r="FO18" t="s">
        <v>324</v>
      </c>
      <c r="FP18">
        <v>63</v>
      </c>
      <c r="FQ18">
        <v>173</v>
      </c>
      <c r="FR18">
        <v>188</v>
      </c>
      <c r="FS18">
        <v>12</v>
      </c>
      <c r="FT18">
        <v>187</v>
      </c>
      <c r="FU18" t="s">
        <v>313</v>
      </c>
      <c r="FV18" t="s">
        <v>318</v>
      </c>
      <c r="FW18" t="s">
        <v>319</v>
      </c>
      <c r="FX18" t="s">
        <v>320</v>
      </c>
      <c r="FY18" t="s">
        <v>321</v>
      </c>
      <c r="FZ18" t="s">
        <v>322</v>
      </c>
      <c r="GB18" t="s">
        <v>323</v>
      </c>
      <c r="GC18" t="s">
        <v>166</v>
      </c>
      <c r="GD18" t="s">
        <v>126</v>
      </c>
      <c r="GE18" t="s">
        <v>98</v>
      </c>
      <c r="GF18" t="s">
        <v>127</v>
      </c>
      <c r="GG18" t="s">
        <v>99</v>
      </c>
      <c r="GH18" t="s">
        <v>100</v>
      </c>
      <c r="GI18" t="s">
        <v>211</v>
      </c>
      <c r="GJ18">
        <v>56</v>
      </c>
      <c r="GK18">
        <v>3</v>
      </c>
      <c r="GL18">
        <v>238</v>
      </c>
      <c r="GM18">
        <v>245</v>
      </c>
      <c r="GN18">
        <v>8</v>
      </c>
      <c r="GO18" t="s">
        <v>102</v>
      </c>
      <c r="GP18" t="s">
        <v>103</v>
      </c>
      <c r="GQ18" t="s">
        <v>325</v>
      </c>
      <c r="GR18">
        <v>24350934</v>
      </c>
    </row>
    <row r="19" spans="1:200">
      <c r="A19" t="s">
        <v>326</v>
      </c>
      <c r="B19" t="s">
        <v>327</v>
      </c>
      <c r="C19" t="s">
        <v>328</v>
      </c>
      <c r="D19" t="s">
        <v>88</v>
      </c>
      <c r="E19">
        <v>2009</v>
      </c>
      <c r="F19" t="s">
        <v>329</v>
      </c>
      <c r="G19" t="s">
        <v>330</v>
      </c>
      <c r="H19" t="s">
        <v>331</v>
      </c>
      <c r="I19">
        <v>2</v>
      </c>
      <c r="J19" s="16">
        <v>0</v>
      </c>
      <c r="K19" s="16">
        <v>0</v>
      </c>
      <c r="L19" s="16">
        <v>0</v>
      </c>
      <c r="M19" s="4">
        <v>1</v>
      </c>
      <c r="N19" s="4">
        <v>1</v>
      </c>
      <c r="O19" s="4">
        <v>0</v>
      </c>
      <c r="P19" s="29">
        <v>0</v>
      </c>
      <c r="Q19" s="29">
        <v>0</v>
      </c>
      <c r="R19" s="29">
        <v>0</v>
      </c>
      <c r="S19" s="29">
        <v>0</v>
      </c>
      <c r="T19" s="29">
        <v>0</v>
      </c>
      <c r="U19" s="29">
        <v>0</v>
      </c>
      <c r="V19" s="29">
        <v>0</v>
      </c>
      <c r="W19" s="29">
        <v>0</v>
      </c>
      <c r="X19" s="29">
        <v>0</v>
      </c>
      <c r="Y19" s="29">
        <v>0</v>
      </c>
      <c r="Z19" s="29">
        <v>0</v>
      </c>
      <c r="AA19" s="29">
        <v>0</v>
      </c>
      <c r="AB19" s="29">
        <v>0</v>
      </c>
      <c r="AC19" s="29">
        <v>0</v>
      </c>
      <c r="AD19" s="29">
        <v>0</v>
      </c>
      <c r="AE19" s="29">
        <v>0</v>
      </c>
      <c r="AF19" s="43">
        <v>0</v>
      </c>
      <c r="AG19" s="31">
        <v>0</v>
      </c>
      <c r="AH19" s="31">
        <v>0</v>
      </c>
      <c r="AI19" s="31">
        <v>0</v>
      </c>
      <c r="AJ19" s="31">
        <v>0</v>
      </c>
      <c r="AK19" s="31">
        <v>0</v>
      </c>
      <c r="AL19" s="34">
        <v>0</v>
      </c>
      <c r="AM19" s="34">
        <v>0</v>
      </c>
      <c r="AN19" s="34">
        <v>1</v>
      </c>
      <c r="AO19" s="34">
        <v>0</v>
      </c>
      <c r="AP19" s="34">
        <v>0</v>
      </c>
      <c r="AQ19" s="34">
        <v>1</v>
      </c>
      <c r="AR19" s="34">
        <v>0</v>
      </c>
      <c r="AS19" s="34">
        <v>0</v>
      </c>
      <c r="AT19" s="34">
        <v>0</v>
      </c>
      <c r="AU19" s="34">
        <v>1</v>
      </c>
      <c r="AV19" s="37">
        <v>1</v>
      </c>
      <c r="AW19" s="37">
        <v>0</v>
      </c>
      <c r="AX19" s="37">
        <v>0</v>
      </c>
      <c r="AY19" s="37">
        <v>0</v>
      </c>
      <c r="AZ19" s="37">
        <v>0</v>
      </c>
      <c r="BA19" s="37">
        <v>0</v>
      </c>
      <c r="BB19" s="37">
        <v>0</v>
      </c>
      <c r="BC19" s="37">
        <v>1</v>
      </c>
      <c r="BD19" s="37">
        <v>0</v>
      </c>
      <c r="BE19" s="37">
        <v>0</v>
      </c>
      <c r="BF19" s="37">
        <v>0</v>
      </c>
      <c r="BG19" s="26">
        <v>0</v>
      </c>
      <c r="BH19" s="26">
        <v>0</v>
      </c>
      <c r="BI19" s="26">
        <v>0</v>
      </c>
      <c r="BJ19" s="26">
        <v>0</v>
      </c>
      <c r="BK19" s="26">
        <v>0</v>
      </c>
      <c r="BL19" s="26">
        <v>0</v>
      </c>
      <c r="BM19" s="26">
        <v>0</v>
      </c>
      <c r="BN19" s="26">
        <v>0</v>
      </c>
      <c r="BO19" s="26">
        <v>0</v>
      </c>
      <c r="BP19" s="26">
        <v>0</v>
      </c>
      <c r="BQ19" s="26">
        <v>0</v>
      </c>
      <c r="BR19" s="26">
        <v>0</v>
      </c>
      <c r="BS19" s="40">
        <v>0</v>
      </c>
      <c r="BT19" s="40">
        <v>0</v>
      </c>
      <c r="BU19" s="40">
        <v>0</v>
      </c>
      <c r="BV19" s="40">
        <v>0</v>
      </c>
      <c r="BW19" s="40">
        <v>0</v>
      </c>
      <c r="BX19" s="40">
        <v>0</v>
      </c>
      <c r="BY19" s="40">
        <v>0</v>
      </c>
      <c r="BZ19" s="40">
        <v>0</v>
      </c>
      <c r="CA19" s="40">
        <v>0</v>
      </c>
      <c r="CB19" s="40">
        <v>0</v>
      </c>
      <c r="CC19" s="40">
        <v>0</v>
      </c>
      <c r="CD19" s="40">
        <v>0</v>
      </c>
      <c r="CE19" s="40">
        <v>0</v>
      </c>
      <c r="CF19" s="40">
        <v>0</v>
      </c>
      <c r="CG19" s="40">
        <v>0</v>
      </c>
      <c r="CH19" s="40">
        <v>0</v>
      </c>
      <c r="CI19" s="40">
        <v>0</v>
      </c>
      <c r="CJ19" s="40">
        <v>0</v>
      </c>
      <c r="CK19" s="40">
        <v>0</v>
      </c>
      <c r="CL19" s="40">
        <v>0</v>
      </c>
      <c r="CM19" s="40">
        <v>0</v>
      </c>
      <c r="CN19" s="6">
        <v>0</v>
      </c>
      <c r="CO19" s="6">
        <v>0</v>
      </c>
      <c r="CP19" s="6">
        <v>0</v>
      </c>
      <c r="CQ19" s="6">
        <v>0</v>
      </c>
      <c r="CR19" s="6">
        <v>0</v>
      </c>
      <c r="CS19" s="6">
        <v>0</v>
      </c>
      <c r="CT19" s="6">
        <v>0</v>
      </c>
      <c r="CU19" s="49">
        <v>0</v>
      </c>
      <c r="CV19" s="49">
        <v>0</v>
      </c>
      <c r="CW19" s="49">
        <v>0</v>
      </c>
      <c r="CX19" s="49">
        <v>0</v>
      </c>
      <c r="CY19" s="49">
        <v>0</v>
      </c>
      <c r="CZ19" s="49">
        <f t="shared" si="1"/>
        <v>0</v>
      </c>
      <c r="DA19" s="49">
        <f t="shared" si="2"/>
        <v>0</v>
      </c>
      <c r="DB19" s="49">
        <v>0</v>
      </c>
      <c r="DC19" s="54">
        <v>0</v>
      </c>
      <c r="DD19" s="54">
        <v>0</v>
      </c>
      <c r="DE19" s="54">
        <v>0</v>
      </c>
      <c r="DF19" s="54">
        <v>0</v>
      </c>
      <c r="DG19" s="54">
        <v>0</v>
      </c>
      <c r="DH19" s="54">
        <f t="shared" si="3"/>
        <v>0</v>
      </c>
      <c r="DI19" s="54">
        <v>0</v>
      </c>
      <c r="DJ19" s="54">
        <f t="shared" si="4"/>
        <v>0</v>
      </c>
      <c r="DK19" s="54">
        <v>0</v>
      </c>
      <c r="DL19" s="93">
        <f t="shared" si="5"/>
        <v>0</v>
      </c>
      <c r="DM19" s="46">
        <v>0</v>
      </c>
      <c r="DN19" s="46">
        <v>0</v>
      </c>
      <c r="DO19" s="46">
        <v>0</v>
      </c>
      <c r="DP19" s="46">
        <v>0</v>
      </c>
      <c r="DQ19" s="46">
        <v>0</v>
      </c>
      <c r="DR19" s="46">
        <v>0</v>
      </c>
      <c r="DS19" s="20">
        <v>0</v>
      </c>
      <c r="DT19" s="20">
        <v>0</v>
      </c>
      <c r="DU19" s="20">
        <v>0</v>
      </c>
      <c r="DV19" s="20">
        <v>0</v>
      </c>
      <c r="DW19" s="20">
        <v>0</v>
      </c>
      <c r="DX19" s="23">
        <v>0</v>
      </c>
      <c r="DY19" s="23">
        <v>0</v>
      </c>
      <c r="DZ19" s="23">
        <v>0</v>
      </c>
      <c r="EA19" s="26">
        <v>0</v>
      </c>
      <c r="EB19" s="26">
        <v>1</v>
      </c>
      <c r="EC19" s="26">
        <v>0</v>
      </c>
      <c r="ED19" s="26">
        <v>1</v>
      </c>
      <c r="EE19" s="26">
        <v>0</v>
      </c>
      <c r="EF19" s="26">
        <v>1</v>
      </c>
      <c r="EG19" s="26">
        <v>0</v>
      </c>
      <c r="EH19" s="26">
        <v>0</v>
      </c>
      <c r="EI19" s="26">
        <v>0</v>
      </c>
      <c r="EJ19">
        <v>173</v>
      </c>
      <c r="EK19">
        <v>13.31</v>
      </c>
      <c r="EL19">
        <v>0</v>
      </c>
      <c r="EM19">
        <v>0</v>
      </c>
      <c r="EN19">
        <v>0</v>
      </c>
      <c r="EO19">
        <v>0</v>
      </c>
      <c r="EP19">
        <v>0</v>
      </c>
      <c r="EQ19">
        <v>0</v>
      </c>
      <c r="ER19">
        <v>0</v>
      </c>
      <c r="ES19">
        <v>0</v>
      </c>
      <c r="ET19">
        <v>0</v>
      </c>
      <c r="EU19">
        <v>0</v>
      </c>
      <c r="EV19">
        <v>0</v>
      </c>
      <c r="EW19">
        <v>0</v>
      </c>
      <c r="EX19">
        <v>0</v>
      </c>
      <c r="EY19">
        <v>0</v>
      </c>
      <c r="EZ19">
        <v>0</v>
      </c>
      <c r="FA19">
        <v>0</v>
      </c>
      <c r="FB19">
        <v>5</v>
      </c>
      <c r="FC19">
        <v>5</v>
      </c>
      <c r="FD19">
        <v>4</v>
      </c>
      <c r="FE19">
        <v>6</v>
      </c>
      <c r="FF19">
        <v>14</v>
      </c>
      <c r="FG19">
        <v>8</v>
      </c>
      <c r="FH19">
        <v>23</v>
      </c>
      <c r="FI19">
        <v>15</v>
      </c>
      <c r="FJ19">
        <v>19</v>
      </c>
      <c r="FK19">
        <v>20</v>
      </c>
      <c r="FL19">
        <v>28</v>
      </c>
      <c r="FM19">
        <v>25</v>
      </c>
      <c r="FN19">
        <v>1</v>
      </c>
      <c r="FO19" t="s">
        <v>338</v>
      </c>
      <c r="FP19">
        <v>36</v>
      </c>
      <c r="FQ19">
        <v>173</v>
      </c>
      <c r="FR19">
        <v>186</v>
      </c>
      <c r="FS19">
        <v>8</v>
      </c>
      <c r="FT19">
        <v>77</v>
      </c>
      <c r="FU19" t="s">
        <v>327</v>
      </c>
      <c r="FV19" t="s">
        <v>332</v>
      </c>
      <c r="FW19" t="s">
        <v>333</v>
      </c>
      <c r="FX19" t="s">
        <v>334</v>
      </c>
      <c r="FY19" t="s">
        <v>335</v>
      </c>
      <c r="FZ19" t="s">
        <v>273</v>
      </c>
      <c r="GA19" t="s">
        <v>336</v>
      </c>
      <c r="GB19" t="s">
        <v>337</v>
      </c>
      <c r="GC19" t="s">
        <v>166</v>
      </c>
      <c r="GD19" t="s">
        <v>126</v>
      </c>
      <c r="GE19" t="s">
        <v>98</v>
      </c>
      <c r="GF19" t="s">
        <v>127</v>
      </c>
      <c r="GG19" t="s">
        <v>99</v>
      </c>
      <c r="GH19" t="s">
        <v>100</v>
      </c>
      <c r="GI19" t="s">
        <v>101</v>
      </c>
      <c r="GJ19">
        <v>46</v>
      </c>
      <c r="GK19">
        <v>1</v>
      </c>
      <c r="GL19">
        <v>58</v>
      </c>
      <c r="GM19">
        <v>63</v>
      </c>
      <c r="GN19">
        <v>6</v>
      </c>
      <c r="GO19" t="s">
        <v>102</v>
      </c>
      <c r="GP19" t="s">
        <v>103</v>
      </c>
      <c r="GQ19" t="s">
        <v>339</v>
      </c>
      <c r="GR19">
        <v>18691358</v>
      </c>
    </row>
    <row r="20" spans="1:200">
      <c r="A20" t="s">
        <v>340</v>
      </c>
      <c r="B20" t="s">
        <v>341</v>
      </c>
      <c r="C20" t="s">
        <v>342</v>
      </c>
      <c r="D20" t="s">
        <v>132</v>
      </c>
      <c r="E20">
        <v>2003</v>
      </c>
      <c r="F20" t="s">
        <v>343</v>
      </c>
      <c r="G20" t="s">
        <v>344</v>
      </c>
      <c r="H20" t="s">
        <v>345</v>
      </c>
      <c r="I20">
        <v>6</v>
      </c>
      <c r="J20" s="16">
        <v>1</v>
      </c>
      <c r="K20" s="16">
        <v>1</v>
      </c>
      <c r="L20" s="16">
        <v>1</v>
      </c>
      <c r="M20" s="4">
        <v>0</v>
      </c>
      <c r="N20" s="4">
        <v>0</v>
      </c>
      <c r="O20" s="4">
        <v>0</v>
      </c>
      <c r="P20" s="29">
        <v>0</v>
      </c>
      <c r="Q20" s="29">
        <v>0</v>
      </c>
      <c r="R20" s="29">
        <v>0</v>
      </c>
      <c r="S20" s="29">
        <v>0</v>
      </c>
      <c r="T20" s="29">
        <v>0</v>
      </c>
      <c r="U20" s="29">
        <v>0</v>
      </c>
      <c r="V20" s="29">
        <v>0</v>
      </c>
      <c r="W20" s="29">
        <v>0</v>
      </c>
      <c r="X20" s="29">
        <v>0</v>
      </c>
      <c r="Y20" s="29">
        <v>0</v>
      </c>
      <c r="Z20" s="29">
        <v>0</v>
      </c>
      <c r="AA20" s="29">
        <v>0</v>
      </c>
      <c r="AB20" s="29">
        <v>0</v>
      </c>
      <c r="AC20" s="29">
        <v>0</v>
      </c>
      <c r="AD20" s="29">
        <v>0</v>
      </c>
      <c r="AE20" s="29">
        <v>0</v>
      </c>
      <c r="AF20" s="43">
        <v>0</v>
      </c>
      <c r="AG20" s="31">
        <v>1</v>
      </c>
      <c r="AH20" s="31">
        <v>0</v>
      </c>
      <c r="AI20" s="31">
        <v>0</v>
      </c>
      <c r="AJ20" s="31">
        <v>0</v>
      </c>
      <c r="AK20" s="31">
        <v>0</v>
      </c>
      <c r="AL20" s="34">
        <v>0</v>
      </c>
      <c r="AM20" s="34">
        <v>0</v>
      </c>
      <c r="AN20" s="34">
        <v>0</v>
      </c>
      <c r="AO20" s="34">
        <v>0</v>
      </c>
      <c r="AP20" s="34">
        <v>0</v>
      </c>
      <c r="AQ20" s="34">
        <v>0</v>
      </c>
      <c r="AR20" s="34">
        <v>0</v>
      </c>
      <c r="AS20" s="34">
        <v>0</v>
      </c>
      <c r="AT20" s="34">
        <v>0</v>
      </c>
      <c r="AU20" s="34">
        <v>0</v>
      </c>
      <c r="AV20" s="37">
        <v>0</v>
      </c>
      <c r="AW20" s="37">
        <v>0</v>
      </c>
      <c r="AX20" s="37">
        <v>0</v>
      </c>
      <c r="AY20" s="37">
        <v>0</v>
      </c>
      <c r="AZ20" s="37">
        <v>0</v>
      </c>
      <c r="BA20" s="37">
        <v>0</v>
      </c>
      <c r="BB20" s="37">
        <v>0</v>
      </c>
      <c r="BC20" s="37">
        <v>0</v>
      </c>
      <c r="BD20" s="37">
        <v>0</v>
      </c>
      <c r="BE20" s="37">
        <v>0</v>
      </c>
      <c r="BF20" s="37">
        <v>0</v>
      </c>
      <c r="BG20" s="26">
        <v>1</v>
      </c>
      <c r="BH20" s="26">
        <v>0</v>
      </c>
      <c r="BI20" s="26">
        <v>0</v>
      </c>
      <c r="BJ20" s="26">
        <v>0</v>
      </c>
      <c r="BK20" s="26">
        <v>0</v>
      </c>
      <c r="BL20" s="26">
        <v>0</v>
      </c>
      <c r="BM20" s="26">
        <v>0</v>
      </c>
      <c r="BN20" s="26">
        <v>0</v>
      </c>
      <c r="BO20" s="26">
        <v>0</v>
      </c>
      <c r="BP20" s="26">
        <v>0</v>
      </c>
      <c r="BQ20" s="26">
        <v>0</v>
      </c>
      <c r="BR20" s="26">
        <v>0</v>
      </c>
      <c r="BS20" s="40">
        <v>0</v>
      </c>
      <c r="BT20" s="40">
        <v>0</v>
      </c>
      <c r="BU20" s="40">
        <v>0</v>
      </c>
      <c r="BV20" s="40">
        <v>0</v>
      </c>
      <c r="BW20" s="40">
        <v>0</v>
      </c>
      <c r="BX20" s="40">
        <v>0</v>
      </c>
      <c r="BY20" s="40">
        <v>0</v>
      </c>
      <c r="BZ20" s="40">
        <v>0</v>
      </c>
      <c r="CA20" s="40">
        <v>0</v>
      </c>
      <c r="CB20" s="40">
        <v>0</v>
      </c>
      <c r="CC20" s="40">
        <v>0</v>
      </c>
      <c r="CD20" s="40">
        <v>0</v>
      </c>
      <c r="CE20" s="40">
        <v>0</v>
      </c>
      <c r="CF20" s="40">
        <v>0</v>
      </c>
      <c r="CG20" s="40">
        <v>0</v>
      </c>
      <c r="CH20" s="40">
        <v>0</v>
      </c>
      <c r="CI20" s="40">
        <v>0</v>
      </c>
      <c r="CJ20" s="40">
        <v>0</v>
      </c>
      <c r="CK20" s="40">
        <v>0</v>
      </c>
      <c r="CL20" s="40">
        <v>0</v>
      </c>
      <c r="CM20" s="40">
        <v>0</v>
      </c>
      <c r="CN20" s="6">
        <v>0</v>
      </c>
      <c r="CO20" s="6">
        <v>0</v>
      </c>
      <c r="CP20" s="6">
        <v>0</v>
      </c>
      <c r="CQ20" s="6">
        <v>0</v>
      </c>
      <c r="CR20" s="6">
        <v>0</v>
      </c>
      <c r="CS20" s="6">
        <v>0</v>
      </c>
      <c r="CT20" s="6">
        <v>0</v>
      </c>
      <c r="CU20" s="49">
        <v>1</v>
      </c>
      <c r="CV20" s="49">
        <v>0</v>
      </c>
      <c r="CW20" s="49">
        <v>0</v>
      </c>
      <c r="CX20" s="49">
        <v>0</v>
      </c>
      <c r="CY20" s="49">
        <v>0</v>
      </c>
      <c r="CZ20" s="49">
        <f t="shared" si="1"/>
        <v>0</v>
      </c>
      <c r="DA20" s="49">
        <f t="shared" si="2"/>
        <v>0</v>
      </c>
      <c r="DB20" s="49">
        <v>0</v>
      </c>
      <c r="DC20" s="54">
        <v>1</v>
      </c>
      <c r="DD20" s="54">
        <v>0</v>
      </c>
      <c r="DE20" s="54">
        <v>1</v>
      </c>
      <c r="DF20" s="54">
        <v>0</v>
      </c>
      <c r="DG20" s="54">
        <v>0</v>
      </c>
      <c r="DH20" s="54">
        <f t="shared" si="3"/>
        <v>0</v>
      </c>
      <c r="DI20" s="54">
        <v>0</v>
      </c>
      <c r="DJ20" s="54">
        <f t="shared" si="4"/>
        <v>0</v>
      </c>
      <c r="DK20" s="54">
        <v>0</v>
      </c>
      <c r="DL20" s="93">
        <f t="shared" si="5"/>
        <v>0</v>
      </c>
      <c r="DM20" s="46">
        <v>0</v>
      </c>
      <c r="DN20" s="46">
        <v>0</v>
      </c>
      <c r="DO20" s="46">
        <v>0</v>
      </c>
      <c r="DP20" s="46">
        <v>0</v>
      </c>
      <c r="DQ20" s="46">
        <v>0</v>
      </c>
      <c r="DR20" s="46">
        <v>1</v>
      </c>
      <c r="DS20" s="20">
        <v>0</v>
      </c>
      <c r="DT20" s="20">
        <v>0</v>
      </c>
      <c r="DU20" s="20">
        <v>0</v>
      </c>
      <c r="DV20" s="20">
        <v>0</v>
      </c>
      <c r="DW20" s="20">
        <v>0</v>
      </c>
      <c r="DX20" s="23">
        <v>0</v>
      </c>
      <c r="DY20" s="23">
        <v>0</v>
      </c>
      <c r="DZ20" s="23">
        <v>0</v>
      </c>
      <c r="EA20" s="26">
        <v>0</v>
      </c>
      <c r="EB20" s="26">
        <v>1</v>
      </c>
      <c r="EC20" s="26">
        <v>0</v>
      </c>
      <c r="ED20" s="26">
        <v>1</v>
      </c>
      <c r="EE20" s="26">
        <v>0</v>
      </c>
      <c r="EF20" s="26">
        <v>0</v>
      </c>
      <c r="EG20" s="26">
        <v>0</v>
      </c>
      <c r="EH20" s="26">
        <v>0</v>
      </c>
      <c r="EI20" s="26">
        <v>0</v>
      </c>
      <c r="EJ20">
        <v>171</v>
      </c>
      <c r="EK20">
        <v>9</v>
      </c>
      <c r="EL20">
        <v>0</v>
      </c>
      <c r="EM20">
        <v>0</v>
      </c>
      <c r="EN20">
        <v>0</v>
      </c>
      <c r="EO20">
        <v>0</v>
      </c>
      <c r="EP20">
        <v>0</v>
      </c>
      <c r="EQ20">
        <v>0</v>
      </c>
      <c r="ER20">
        <v>0</v>
      </c>
      <c r="ES20">
        <v>0</v>
      </c>
      <c r="ET20">
        <v>0</v>
      </c>
      <c r="EU20">
        <v>0</v>
      </c>
      <c r="EV20">
        <v>1</v>
      </c>
      <c r="EW20">
        <v>2</v>
      </c>
      <c r="EX20">
        <v>5</v>
      </c>
      <c r="EY20">
        <v>13</v>
      </c>
      <c r="EZ20">
        <v>8</v>
      </c>
      <c r="FA20">
        <v>8</v>
      </c>
      <c r="FB20">
        <v>10</v>
      </c>
      <c r="FC20">
        <v>9</v>
      </c>
      <c r="FD20">
        <v>16</v>
      </c>
      <c r="FE20">
        <v>8</v>
      </c>
      <c r="FF20">
        <v>9</v>
      </c>
      <c r="FG20">
        <v>9</v>
      </c>
      <c r="FH20">
        <v>10</v>
      </c>
      <c r="FI20">
        <v>8</v>
      </c>
      <c r="FJ20">
        <v>15</v>
      </c>
      <c r="FK20">
        <v>15</v>
      </c>
      <c r="FL20">
        <v>8</v>
      </c>
      <c r="FM20">
        <v>17</v>
      </c>
      <c r="FN20">
        <v>0</v>
      </c>
      <c r="FO20" t="s">
        <v>350</v>
      </c>
      <c r="FP20">
        <v>23</v>
      </c>
      <c r="FQ20">
        <v>171</v>
      </c>
      <c r="FR20">
        <v>186</v>
      </c>
      <c r="FS20">
        <v>3</v>
      </c>
      <c r="FT20">
        <v>68</v>
      </c>
      <c r="FU20" t="s">
        <v>341</v>
      </c>
      <c r="FV20" t="s">
        <v>346</v>
      </c>
      <c r="FW20" t="s">
        <v>347</v>
      </c>
      <c r="FX20" t="s">
        <v>348</v>
      </c>
      <c r="FY20" t="s">
        <v>349</v>
      </c>
      <c r="GA20" t="s">
        <v>141</v>
      </c>
      <c r="GC20" t="s">
        <v>143</v>
      </c>
      <c r="GD20" t="s">
        <v>144</v>
      </c>
      <c r="GE20" t="s">
        <v>145</v>
      </c>
      <c r="GG20" t="s">
        <v>147</v>
      </c>
      <c r="GH20" t="s">
        <v>148</v>
      </c>
      <c r="GI20" s="1">
        <v>44339</v>
      </c>
      <c r="GJ20">
        <v>73</v>
      </c>
      <c r="GK20">
        <v>1</v>
      </c>
      <c r="GL20">
        <v>19</v>
      </c>
      <c r="GM20">
        <v>26</v>
      </c>
      <c r="GN20">
        <v>8</v>
      </c>
      <c r="GO20" t="s">
        <v>149</v>
      </c>
      <c r="GP20" t="s">
        <v>150</v>
      </c>
      <c r="GQ20" t="s">
        <v>351</v>
      </c>
      <c r="GR20">
        <v>12726883</v>
      </c>
    </row>
    <row r="21" spans="1:200">
      <c r="A21" t="s">
        <v>352</v>
      </c>
      <c r="B21" t="s">
        <v>353</v>
      </c>
      <c r="C21" t="s">
        <v>354</v>
      </c>
      <c r="D21" t="s">
        <v>355</v>
      </c>
      <c r="E21">
        <v>2009</v>
      </c>
      <c r="F21" t="s">
        <v>356</v>
      </c>
      <c r="G21" t="s">
        <v>357</v>
      </c>
      <c r="H21" t="s">
        <v>358</v>
      </c>
      <c r="I21">
        <v>5</v>
      </c>
      <c r="J21" s="16">
        <v>0</v>
      </c>
      <c r="K21" s="16">
        <v>0</v>
      </c>
      <c r="L21" s="16">
        <v>1</v>
      </c>
      <c r="M21" s="4">
        <v>1</v>
      </c>
      <c r="N21" s="4">
        <v>1</v>
      </c>
      <c r="O21" s="4">
        <v>0</v>
      </c>
      <c r="P21" s="29">
        <v>0</v>
      </c>
      <c r="Q21" s="29">
        <v>0</v>
      </c>
      <c r="R21" s="29">
        <v>0</v>
      </c>
      <c r="S21" s="29">
        <v>0</v>
      </c>
      <c r="T21" s="29">
        <v>0</v>
      </c>
      <c r="U21" s="29">
        <v>0</v>
      </c>
      <c r="V21" s="29">
        <v>0</v>
      </c>
      <c r="W21" s="29">
        <v>0</v>
      </c>
      <c r="X21" s="29">
        <v>0</v>
      </c>
      <c r="Y21" s="29">
        <v>0</v>
      </c>
      <c r="Z21" s="29">
        <v>0</v>
      </c>
      <c r="AA21" s="29">
        <v>0</v>
      </c>
      <c r="AB21" s="29">
        <v>0</v>
      </c>
      <c r="AC21" s="29">
        <v>0</v>
      </c>
      <c r="AD21" s="29">
        <v>0</v>
      </c>
      <c r="AE21" s="29">
        <v>0</v>
      </c>
      <c r="AF21" s="43">
        <v>0</v>
      </c>
      <c r="AG21" s="31">
        <v>0</v>
      </c>
      <c r="AH21" s="31">
        <v>0</v>
      </c>
      <c r="AI21" s="31">
        <v>0</v>
      </c>
      <c r="AJ21" s="31">
        <v>0</v>
      </c>
      <c r="AK21" s="31">
        <v>0</v>
      </c>
      <c r="AL21" s="34">
        <v>0</v>
      </c>
      <c r="AM21" s="34">
        <v>0</v>
      </c>
      <c r="AN21" s="34">
        <v>0</v>
      </c>
      <c r="AO21" s="34">
        <v>0</v>
      </c>
      <c r="AP21" s="34">
        <v>0</v>
      </c>
      <c r="AQ21" s="34">
        <v>0</v>
      </c>
      <c r="AR21" s="34">
        <v>0</v>
      </c>
      <c r="AS21" s="34">
        <v>0</v>
      </c>
      <c r="AT21" s="34">
        <v>0</v>
      </c>
      <c r="AU21" s="34">
        <v>0</v>
      </c>
      <c r="AV21" s="37">
        <v>0</v>
      </c>
      <c r="AW21" s="37">
        <v>0</v>
      </c>
      <c r="AX21" s="37">
        <v>0</v>
      </c>
      <c r="AY21" s="37">
        <v>0</v>
      </c>
      <c r="AZ21" s="37">
        <v>0</v>
      </c>
      <c r="BA21" s="37">
        <v>0</v>
      </c>
      <c r="BB21" s="37">
        <v>0</v>
      </c>
      <c r="BC21" s="37">
        <v>0</v>
      </c>
      <c r="BD21" s="37">
        <v>1</v>
      </c>
      <c r="BE21" s="37">
        <v>0</v>
      </c>
      <c r="BF21" s="37">
        <v>0</v>
      </c>
      <c r="BG21" s="26">
        <v>0</v>
      </c>
      <c r="BH21" s="26">
        <v>0</v>
      </c>
      <c r="BI21" s="26">
        <v>0</v>
      </c>
      <c r="BJ21" s="26">
        <v>0</v>
      </c>
      <c r="BK21" s="26">
        <v>0</v>
      </c>
      <c r="BL21" s="26">
        <v>0</v>
      </c>
      <c r="BM21" s="26">
        <v>0</v>
      </c>
      <c r="BN21" s="26">
        <v>0</v>
      </c>
      <c r="BO21" s="26">
        <v>0</v>
      </c>
      <c r="BP21" s="26">
        <v>0</v>
      </c>
      <c r="BQ21" s="26">
        <v>0</v>
      </c>
      <c r="BR21" s="26">
        <v>0</v>
      </c>
      <c r="BS21" s="40">
        <v>0</v>
      </c>
      <c r="BT21" s="40">
        <v>0</v>
      </c>
      <c r="BU21" s="40">
        <v>0</v>
      </c>
      <c r="BV21" s="40">
        <v>0</v>
      </c>
      <c r="BW21" s="40">
        <v>0</v>
      </c>
      <c r="BX21" s="40">
        <v>0</v>
      </c>
      <c r="BY21" s="40">
        <v>0</v>
      </c>
      <c r="BZ21" s="40">
        <v>0</v>
      </c>
      <c r="CA21" s="40">
        <v>0</v>
      </c>
      <c r="CB21" s="40">
        <v>0</v>
      </c>
      <c r="CC21" s="40">
        <v>0</v>
      </c>
      <c r="CD21" s="40">
        <v>0</v>
      </c>
      <c r="CE21" s="40">
        <v>0</v>
      </c>
      <c r="CF21" s="40">
        <v>0</v>
      </c>
      <c r="CG21" s="40">
        <v>0</v>
      </c>
      <c r="CH21" s="40">
        <v>0</v>
      </c>
      <c r="CI21" s="40">
        <v>0</v>
      </c>
      <c r="CJ21" s="40">
        <v>0</v>
      </c>
      <c r="CK21" s="40">
        <v>0</v>
      </c>
      <c r="CL21" s="40">
        <v>0</v>
      </c>
      <c r="CM21" s="40">
        <v>0</v>
      </c>
      <c r="CN21" s="6">
        <v>0</v>
      </c>
      <c r="CO21" s="6">
        <v>0</v>
      </c>
      <c r="CP21" s="6">
        <v>1</v>
      </c>
      <c r="CQ21" s="6">
        <v>0</v>
      </c>
      <c r="CR21" s="6">
        <v>0</v>
      </c>
      <c r="CS21" s="6">
        <v>0</v>
      </c>
      <c r="CT21" s="6">
        <v>0</v>
      </c>
      <c r="CU21" s="49">
        <v>1</v>
      </c>
      <c r="CV21" s="49">
        <v>0</v>
      </c>
      <c r="CW21" s="49">
        <v>0</v>
      </c>
      <c r="CX21" s="49">
        <v>0</v>
      </c>
      <c r="CY21" s="49">
        <v>0</v>
      </c>
      <c r="CZ21" s="49">
        <f t="shared" si="1"/>
        <v>0</v>
      </c>
      <c r="DA21" s="49">
        <f t="shared" si="2"/>
        <v>0</v>
      </c>
      <c r="DB21" s="49">
        <v>0</v>
      </c>
      <c r="DC21" s="54">
        <v>0</v>
      </c>
      <c r="DD21" s="54">
        <v>0</v>
      </c>
      <c r="DE21" s="54">
        <v>0</v>
      </c>
      <c r="DF21" s="54">
        <v>0</v>
      </c>
      <c r="DG21" s="54">
        <v>0</v>
      </c>
      <c r="DH21" s="54">
        <f t="shared" si="3"/>
        <v>0</v>
      </c>
      <c r="DI21" s="54">
        <v>0</v>
      </c>
      <c r="DJ21" s="54">
        <f t="shared" si="4"/>
        <v>0</v>
      </c>
      <c r="DK21" s="54">
        <v>0</v>
      </c>
      <c r="DL21" s="93">
        <f t="shared" si="5"/>
        <v>0</v>
      </c>
      <c r="DM21" s="46">
        <v>0</v>
      </c>
      <c r="DN21" s="46">
        <v>0</v>
      </c>
      <c r="DO21" s="46">
        <v>1</v>
      </c>
      <c r="DP21" s="46">
        <v>0</v>
      </c>
      <c r="DQ21" s="46">
        <v>0</v>
      </c>
      <c r="DR21" s="46">
        <v>0</v>
      </c>
      <c r="DS21" s="20">
        <v>0</v>
      </c>
      <c r="DT21" s="20">
        <v>0</v>
      </c>
      <c r="DU21" s="20">
        <v>0</v>
      </c>
      <c r="DV21" s="20">
        <v>0</v>
      </c>
      <c r="DW21" s="20">
        <v>0</v>
      </c>
      <c r="DX21" s="23">
        <v>0</v>
      </c>
      <c r="DY21" s="23">
        <v>0</v>
      </c>
      <c r="DZ21" s="23">
        <v>0</v>
      </c>
      <c r="EA21" s="26">
        <v>0</v>
      </c>
      <c r="EB21" s="26">
        <v>0</v>
      </c>
      <c r="EC21" s="26">
        <v>0</v>
      </c>
      <c r="ED21" s="26">
        <v>0</v>
      </c>
      <c r="EE21" s="26">
        <v>0</v>
      </c>
      <c r="EF21" s="26">
        <v>0</v>
      </c>
      <c r="EG21" s="26">
        <v>0</v>
      </c>
      <c r="EH21" s="26">
        <v>0</v>
      </c>
      <c r="EI21" s="26">
        <v>0</v>
      </c>
      <c r="EJ21">
        <v>165</v>
      </c>
      <c r="EK21">
        <v>12.69</v>
      </c>
      <c r="EL21">
        <v>0</v>
      </c>
      <c r="EM21">
        <v>0</v>
      </c>
      <c r="EN21">
        <v>0</v>
      </c>
      <c r="EO21">
        <v>0</v>
      </c>
      <c r="EP21">
        <v>0</v>
      </c>
      <c r="EQ21">
        <v>0</v>
      </c>
      <c r="ER21">
        <v>0</v>
      </c>
      <c r="ES21">
        <v>0</v>
      </c>
      <c r="ET21">
        <v>0</v>
      </c>
      <c r="EU21">
        <v>0</v>
      </c>
      <c r="EV21">
        <v>0</v>
      </c>
      <c r="EW21">
        <v>0</v>
      </c>
      <c r="EX21">
        <v>0</v>
      </c>
      <c r="EY21">
        <v>0</v>
      </c>
      <c r="EZ21">
        <v>0</v>
      </c>
      <c r="FA21">
        <v>0</v>
      </c>
      <c r="FB21">
        <v>4</v>
      </c>
      <c r="FC21">
        <v>1</v>
      </c>
      <c r="FD21">
        <v>3</v>
      </c>
      <c r="FE21">
        <v>7</v>
      </c>
      <c r="FF21">
        <v>5</v>
      </c>
      <c r="FG21">
        <v>8</v>
      </c>
      <c r="FH21">
        <v>18</v>
      </c>
      <c r="FI21">
        <v>17</v>
      </c>
      <c r="FJ21">
        <v>16</v>
      </c>
      <c r="FK21">
        <v>25</v>
      </c>
      <c r="FL21">
        <v>33</v>
      </c>
      <c r="FM21">
        <v>27</v>
      </c>
      <c r="FN21">
        <v>1</v>
      </c>
      <c r="FO21" t="s">
        <v>366</v>
      </c>
      <c r="FP21">
        <v>24</v>
      </c>
      <c r="FQ21">
        <v>165</v>
      </c>
      <c r="FR21">
        <v>179</v>
      </c>
      <c r="FS21">
        <v>8</v>
      </c>
      <c r="FT21">
        <v>57</v>
      </c>
      <c r="FU21" t="s">
        <v>353</v>
      </c>
      <c r="FV21" t="s">
        <v>359</v>
      </c>
      <c r="FW21" t="s">
        <v>360</v>
      </c>
      <c r="FX21" t="s">
        <v>361</v>
      </c>
      <c r="FY21" t="s">
        <v>362</v>
      </c>
      <c r="FZ21" t="s">
        <v>363</v>
      </c>
      <c r="GA21" t="s">
        <v>364</v>
      </c>
      <c r="GB21" t="s">
        <v>365</v>
      </c>
      <c r="GC21" t="s">
        <v>367</v>
      </c>
      <c r="GD21" t="s">
        <v>368</v>
      </c>
      <c r="GE21" t="s">
        <v>369</v>
      </c>
      <c r="GF21" t="s">
        <v>370</v>
      </c>
      <c r="GG21" t="s">
        <v>371</v>
      </c>
      <c r="GH21" t="s">
        <v>372</v>
      </c>
      <c r="GJ21">
        <v>166</v>
      </c>
      <c r="GK21">
        <v>3</v>
      </c>
      <c r="GL21">
        <v>324</v>
      </c>
      <c r="GM21">
        <v>328</v>
      </c>
      <c r="GN21">
        <v>5</v>
      </c>
      <c r="GO21" t="s">
        <v>234</v>
      </c>
      <c r="GP21" t="s">
        <v>234</v>
      </c>
      <c r="GQ21" t="s">
        <v>373</v>
      </c>
      <c r="GR21">
        <v>18706737</v>
      </c>
    </row>
    <row r="22" spans="1:200">
      <c r="A22" t="s">
        <v>374</v>
      </c>
      <c r="B22" t="s">
        <v>375</v>
      </c>
      <c r="C22" t="s">
        <v>376</v>
      </c>
      <c r="D22" t="s">
        <v>88</v>
      </c>
      <c r="E22">
        <v>2007</v>
      </c>
      <c r="F22" t="s">
        <v>377</v>
      </c>
      <c r="G22" t="s">
        <v>378</v>
      </c>
      <c r="H22" t="s">
        <v>379</v>
      </c>
      <c r="I22">
        <v>2</v>
      </c>
      <c r="J22" s="16">
        <v>0</v>
      </c>
      <c r="K22" s="16">
        <v>1</v>
      </c>
      <c r="L22" s="16">
        <v>0</v>
      </c>
      <c r="M22" s="4">
        <v>1</v>
      </c>
      <c r="N22" s="4">
        <v>0</v>
      </c>
      <c r="O22" s="4">
        <v>0</v>
      </c>
      <c r="P22" s="29">
        <v>0</v>
      </c>
      <c r="Q22" s="29">
        <v>0</v>
      </c>
      <c r="R22" s="29">
        <v>0</v>
      </c>
      <c r="S22" s="29">
        <v>0</v>
      </c>
      <c r="T22" s="29">
        <v>0</v>
      </c>
      <c r="U22" s="29">
        <v>0</v>
      </c>
      <c r="V22" s="29">
        <v>0</v>
      </c>
      <c r="W22" s="29">
        <v>0</v>
      </c>
      <c r="X22" s="29">
        <v>0</v>
      </c>
      <c r="Y22" s="29">
        <v>0</v>
      </c>
      <c r="Z22" s="29">
        <v>0</v>
      </c>
      <c r="AA22" s="29">
        <v>0</v>
      </c>
      <c r="AB22" s="29">
        <v>0</v>
      </c>
      <c r="AC22" s="29">
        <v>0</v>
      </c>
      <c r="AD22" s="29">
        <v>0</v>
      </c>
      <c r="AE22" s="29">
        <v>0</v>
      </c>
      <c r="AF22" s="43">
        <v>0</v>
      </c>
      <c r="AG22" s="31">
        <v>0</v>
      </c>
      <c r="AH22" s="31">
        <v>1</v>
      </c>
      <c r="AI22" s="31">
        <v>0</v>
      </c>
      <c r="AJ22" s="31">
        <v>0</v>
      </c>
      <c r="AK22" s="31">
        <v>0</v>
      </c>
      <c r="AL22" s="34">
        <v>0</v>
      </c>
      <c r="AM22" s="34">
        <v>0</v>
      </c>
      <c r="AN22" s="34">
        <v>0</v>
      </c>
      <c r="AO22" s="34">
        <v>0</v>
      </c>
      <c r="AP22" s="34">
        <v>0</v>
      </c>
      <c r="AQ22" s="34">
        <v>0</v>
      </c>
      <c r="AR22" s="34">
        <v>0</v>
      </c>
      <c r="AS22" s="34">
        <v>0</v>
      </c>
      <c r="AT22" s="34">
        <v>0</v>
      </c>
      <c r="AU22" s="34">
        <v>0</v>
      </c>
      <c r="AV22" s="37">
        <v>0</v>
      </c>
      <c r="AW22" s="37">
        <v>0</v>
      </c>
      <c r="AX22" s="37">
        <v>0</v>
      </c>
      <c r="AY22" s="37">
        <v>0</v>
      </c>
      <c r="AZ22" s="37">
        <v>0</v>
      </c>
      <c r="BA22" s="37">
        <v>0</v>
      </c>
      <c r="BB22" s="37">
        <v>0</v>
      </c>
      <c r="BC22" s="37">
        <v>0</v>
      </c>
      <c r="BD22" s="37">
        <v>1</v>
      </c>
      <c r="BE22" s="37">
        <v>0</v>
      </c>
      <c r="BF22" s="37">
        <v>0</v>
      </c>
      <c r="BG22" s="26">
        <v>0</v>
      </c>
      <c r="BH22" s="26">
        <v>0</v>
      </c>
      <c r="BI22" s="26">
        <v>0</v>
      </c>
      <c r="BJ22" s="26">
        <v>0</v>
      </c>
      <c r="BK22" s="26">
        <v>0</v>
      </c>
      <c r="BL22" s="26">
        <v>0</v>
      </c>
      <c r="BM22" s="26">
        <v>0</v>
      </c>
      <c r="BN22" s="26">
        <v>0</v>
      </c>
      <c r="BO22" s="26">
        <v>0</v>
      </c>
      <c r="BP22" s="26">
        <v>0</v>
      </c>
      <c r="BQ22" s="26">
        <v>0</v>
      </c>
      <c r="BR22" s="26">
        <v>0</v>
      </c>
      <c r="BS22" s="40">
        <v>0</v>
      </c>
      <c r="BT22" s="40">
        <v>0</v>
      </c>
      <c r="BU22" s="40">
        <v>0</v>
      </c>
      <c r="BV22" s="40">
        <v>0</v>
      </c>
      <c r="BW22" s="40">
        <v>0</v>
      </c>
      <c r="BX22" s="40">
        <v>0</v>
      </c>
      <c r="BY22" s="40">
        <v>0</v>
      </c>
      <c r="BZ22" s="40">
        <v>0</v>
      </c>
      <c r="CA22" s="40">
        <v>0</v>
      </c>
      <c r="CB22" s="40">
        <v>0</v>
      </c>
      <c r="CC22" s="40">
        <v>0</v>
      </c>
      <c r="CD22" s="40">
        <v>0</v>
      </c>
      <c r="CE22" s="40">
        <v>0</v>
      </c>
      <c r="CF22" s="40">
        <v>0</v>
      </c>
      <c r="CG22" s="40">
        <v>0</v>
      </c>
      <c r="CH22" s="40">
        <v>0</v>
      </c>
      <c r="CI22" s="40">
        <v>0</v>
      </c>
      <c r="CJ22" s="40">
        <v>0</v>
      </c>
      <c r="CK22" s="40">
        <v>0</v>
      </c>
      <c r="CL22" s="40">
        <v>0</v>
      </c>
      <c r="CM22" s="40">
        <v>0</v>
      </c>
      <c r="CN22" s="6">
        <v>0</v>
      </c>
      <c r="CO22" s="6">
        <v>0</v>
      </c>
      <c r="CP22" s="6">
        <v>1</v>
      </c>
      <c r="CQ22" s="6">
        <v>0</v>
      </c>
      <c r="CR22" s="6">
        <v>0</v>
      </c>
      <c r="CS22" s="6">
        <v>0</v>
      </c>
      <c r="CT22" s="6">
        <v>0</v>
      </c>
      <c r="CU22" s="49">
        <v>0</v>
      </c>
      <c r="CV22" s="49">
        <v>0</v>
      </c>
      <c r="CW22" s="49">
        <v>0</v>
      </c>
      <c r="CX22" s="49">
        <v>0</v>
      </c>
      <c r="CY22" s="49">
        <v>0</v>
      </c>
      <c r="CZ22" s="49">
        <f t="shared" si="1"/>
        <v>0</v>
      </c>
      <c r="DA22" s="49">
        <f t="shared" si="2"/>
        <v>0</v>
      </c>
      <c r="DB22" s="49">
        <v>0</v>
      </c>
      <c r="DC22" s="54">
        <v>0</v>
      </c>
      <c r="DD22" s="54">
        <v>0</v>
      </c>
      <c r="DE22" s="54">
        <v>0</v>
      </c>
      <c r="DF22" s="54">
        <v>0</v>
      </c>
      <c r="DG22" s="54">
        <v>0</v>
      </c>
      <c r="DH22" s="54">
        <f t="shared" si="3"/>
        <v>0</v>
      </c>
      <c r="DI22" s="54">
        <v>0</v>
      </c>
      <c r="DJ22" s="54">
        <f t="shared" si="4"/>
        <v>0</v>
      </c>
      <c r="DK22" s="54">
        <v>0</v>
      </c>
      <c r="DL22" s="93">
        <f t="shared" si="5"/>
        <v>0</v>
      </c>
      <c r="DM22" s="46">
        <v>0</v>
      </c>
      <c r="DN22" s="46">
        <v>0</v>
      </c>
      <c r="DO22" s="46">
        <v>0</v>
      </c>
      <c r="DP22" s="46">
        <v>0</v>
      </c>
      <c r="DQ22" s="46">
        <v>1</v>
      </c>
      <c r="DR22" s="46">
        <v>0</v>
      </c>
      <c r="DS22" s="20">
        <v>0</v>
      </c>
      <c r="DT22" s="20">
        <v>0</v>
      </c>
      <c r="DU22" s="20">
        <v>0</v>
      </c>
      <c r="DV22" s="20">
        <v>0</v>
      </c>
      <c r="DW22" s="20">
        <v>0</v>
      </c>
      <c r="DX22" s="23">
        <v>0</v>
      </c>
      <c r="DY22" s="23">
        <v>0</v>
      </c>
      <c r="DZ22" s="23">
        <v>0</v>
      </c>
      <c r="EA22" s="26">
        <v>0</v>
      </c>
      <c r="EB22" s="26">
        <v>1</v>
      </c>
      <c r="EC22" s="26">
        <v>0</v>
      </c>
      <c r="ED22" s="26">
        <v>0</v>
      </c>
      <c r="EE22" s="26">
        <v>0</v>
      </c>
      <c r="EF22" s="26">
        <v>1</v>
      </c>
      <c r="EG22" s="26">
        <v>0</v>
      </c>
      <c r="EH22" s="26">
        <v>0</v>
      </c>
      <c r="EI22" s="26">
        <v>0</v>
      </c>
      <c r="EJ22">
        <v>165</v>
      </c>
      <c r="EK22">
        <v>11</v>
      </c>
      <c r="EL22">
        <v>0</v>
      </c>
      <c r="EM22">
        <v>0</v>
      </c>
      <c r="EN22">
        <v>0</v>
      </c>
      <c r="EO22">
        <v>0</v>
      </c>
      <c r="EP22">
        <v>0</v>
      </c>
      <c r="EQ22">
        <v>0</v>
      </c>
      <c r="ER22">
        <v>0</v>
      </c>
      <c r="ES22">
        <v>0</v>
      </c>
      <c r="ET22">
        <v>0</v>
      </c>
      <c r="EU22">
        <v>0</v>
      </c>
      <c r="EV22">
        <v>0</v>
      </c>
      <c r="EW22">
        <v>0</v>
      </c>
      <c r="EX22">
        <v>0</v>
      </c>
      <c r="EY22">
        <v>0</v>
      </c>
      <c r="EZ22">
        <v>2</v>
      </c>
      <c r="FA22">
        <v>4</v>
      </c>
      <c r="FB22">
        <v>12</v>
      </c>
      <c r="FC22">
        <v>2</v>
      </c>
      <c r="FD22">
        <v>6</v>
      </c>
      <c r="FE22">
        <v>8</v>
      </c>
      <c r="FF22">
        <v>12</v>
      </c>
      <c r="FG22">
        <v>13</v>
      </c>
      <c r="FH22">
        <v>18</v>
      </c>
      <c r="FI22">
        <v>9</v>
      </c>
      <c r="FJ22">
        <v>13</v>
      </c>
      <c r="FK22">
        <v>19</v>
      </c>
      <c r="FL22">
        <v>26</v>
      </c>
      <c r="FM22">
        <v>20</v>
      </c>
      <c r="FN22">
        <v>1</v>
      </c>
      <c r="FO22" t="s">
        <v>384</v>
      </c>
      <c r="FP22">
        <v>25</v>
      </c>
      <c r="FQ22">
        <v>165</v>
      </c>
      <c r="FR22">
        <v>177</v>
      </c>
      <c r="FS22">
        <v>10</v>
      </c>
      <c r="FT22">
        <v>65</v>
      </c>
      <c r="FU22" t="s">
        <v>375</v>
      </c>
      <c r="FV22" t="s">
        <v>380</v>
      </c>
      <c r="FW22" t="s">
        <v>381</v>
      </c>
      <c r="FX22" t="s">
        <v>382</v>
      </c>
      <c r="FY22" t="s">
        <v>383</v>
      </c>
      <c r="FZ22" t="s">
        <v>273</v>
      </c>
      <c r="GA22" t="s">
        <v>336</v>
      </c>
      <c r="GB22" t="s">
        <v>337</v>
      </c>
      <c r="GC22" t="s">
        <v>166</v>
      </c>
      <c r="GD22" t="s">
        <v>126</v>
      </c>
      <c r="GE22" t="s">
        <v>98</v>
      </c>
      <c r="GF22" t="s">
        <v>127</v>
      </c>
      <c r="GG22" t="s">
        <v>99</v>
      </c>
      <c r="GH22" t="s">
        <v>100</v>
      </c>
      <c r="GI22" t="s">
        <v>385</v>
      </c>
      <c r="GJ22">
        <v>42</v>
      </c>
      <c r="GK22">
        <v>2</v>
      </c>
      <c r="GL22">
        <v>147</v>
      </c>
      <c r="GM22">
        <v>152</v>
      </c>
      <c r="GN22">
        <v>6</v>
      </c>
      <c r="GO22" t="s">
        <v>102</v>
      </c>
      <c r="GP22" t="s">
        <v>103</v>
      </c>
      <c r="GQ22" t="s">
        <v>386</v>
      </c>
      <c r="GR22">
        <v>17286746</v>
      </c>
    </row>
    <row r="23" spans="1:200">
      <c r="A23" t="s">
        <v>387</v>
      </c>
      <c r="B23" t="s">
        <v>388</v>
      </c>
      <c r="C23" t="s">
        <v>389</v>
      </c>
      <c r="D23" t="s">
        <v>390</v>
      </c>
      <c r="E23">
        <v>2001</v>
      </c>
      <c r="F23" t="s">
        <v>391</v>
      </c>
      <c r="G23" t="s">
        <v>392</v>
      </c>
      <c r="H23" t="s">
        <v>393</v>
      </c>
      <c r="I23">
        <v>5</v>
      </c>
      <c r="J23" s="16">
        <v>0</v>
      </c>
      <c r="K23" s="16">
        <v>1</v>
      </c>
      <c r="L23" s="16">
        <v>1</v>
      </c>
      <c r="M23" s="4">
        <v>0</v>
      </c>
      <c r="N23" s="4">
        <v>1</v>
      </c>
      <c r="O23" s="4">
        <v>0</v>
      </c>
      <c r="P23" s="29">
        <v>0</v>
      </c>
      <c r="Q23" s="29">
        <v>0</v>
      </c>
      <c r="R23" s="29">
        <v>0</v>
      </c>
      <c r="S23" s="29">
        <v>0</v>
      </c>
      <c r="T23" s="29">
        <v>0</v>
      </c>
      <c r="U23" s="29">
        <v>0</v>
      </c>
      <c r="V23" s="29">
        <v>0</v>
      </c>
      <c r="W23" s="29">
        <v>0</v>
      </c>
      <c r="X23" s="29">
        <v>0</v>
      </c>
      <c r="Y23" s="29">
        <v>0</v>
      </c>
      <c r="Z23" s="29">
        <v>0</v>
      </c>
      <c r="AA23" s="29">
        <v>0</v>
      </c>
      <c r="AB23" s="29">
        <v>0</v>
      </c>
      <c r="AC23" s="29">
        <v>0</v>
      </c>
      <c r="AD23" s="29">
        <v>0</v>
      </c>
      <c r="AE23" s="29">
        <v>0</v>
      </c>
      <c r="AF23" s="43">
        <v>0</v>
      </c>
      <c r="AG23" s="31">
        <v>1</v>
      </c>
      <c r="AH23" s="31">
        <v>0</v>
      </c>
      <c r="AI23" s="31">
        <v>0</v>
      </c>
      <c r="AJ23" s="31">
        <v>0</v>
      </c>
      <c r="AK23" s="31">
        <v>0</v>
      </c>
      <c r="AL23" s="34">
        <v>0</v>
      </c>
      <c r="AM23" s="34">
        <v>0</v>
      </c>
      <c r="AN23" s="34">
        <v>0</v>
      </c>
      <c r="AO23" s="34">
        <v>0</v>
      </c>
      <c r="AP23" s="34">
        <v>0</v>
      </c>
      <c r="AQ23" s="34">
        <v>0</v>
      </c>
      <c r="AR23" s="34">
        <v>0</v>
      </c>
      <c r="AS23" s="34">
        <v>0</v>
      </c>
      <c r="AT23" s="34">
        <v>0</v>
      </c>
      <c r="AU23" s="34">
        <v>0</v>
      </c>
      <c r="AV23" s="37">
        <v>0</v>
      </c>
      <c r="AW23" s="37">
        <v>0</v>
      </c>
      <c r="AX23" s="37">
        <v>0</v>
      </c>
      <c r="AY23" s="37">
        <v>0</v>
      </c>
      <c r="AZ23" s="37">
        <v>0</v>
      </c>
      <c r="BA23" s="37">
        <v>0</v>
      </c>
      <c r="BB23" s="37">
        <v>0</v>
      </c>
      <c r="BC23" s="37">
        <v>0</v>
      </c>
      <c r="BD23" s="37">
        <v>0</v>
      </c>
      <c r="BE23" s="37">
        <v>0</v>
      </c>
      <c r="BF23" s="37">
        <v>0</v>
      </c>
      <c r="BG23" s="26">
        <v>0</v>
      </c>
      <c r="BH23" s="26">
        <v>0</v>
      </c>
      <c r="BI23" s="26">
        <v>0</v>
      </c>
      <c r="BJ23" s="26">
        <v>0</v>
      </c>
      <c r="BK23" s="26">
        <v>0</v>
      </c>
      <c r="BL23" s="26">
        <v>0</v>
      </c>
      <c r="BM23" s="26">
        <v>0</v>
      </c>
      <c r="BN23" s="26">
        <v>0</v>
      </c>
      <c r="BO23" s="26">
        <v>0</v>
      </c>
      <c r="BP23" s="26">
        <v>0</v>
      </c>
      <c r="BQ23" s="26">
        <v>0</v>
      </c>
      <c r="BR23" s="26">
        <v>0</v>
      </c>
      <c r="BS23" s="40">
        <v>0</v>
      </c>
      <c r="BT23" s="40">
        <v>0</v>
      </c>
      <c r="BU23" s="40">
        <v>0</v>
      </c>
      <c r="BV23" s="40">
        <v>0</v>
      </c>
      <c r="BW23" s="40">
        <v>0</v>
      </c>
      <c r="BX23" s="40">
        <v>0</v>
      </c>
      <c r="BY23" s="40">
        <v>0</v>
      </c>
      <c r="BZ23" s="40">
        <v>0</v>
      </c>
      <c r="CA23" s="40">
        <v>0</v>
      </c>
      <c r="CB23" s="40">
        <v>0</v>
      </c>
      <c r="CC23" s="40">
        <v>0</v>
      </c>
      <c r="CD23" s="40">
        <v>0</v>
      </c>
      <c r="CE23" s="40">
        <v>0</v>
      </c>
      <c r="CF23" s="40">
        <v>0</v>
      </c>
      <c r="CG23" s="40">
        <v>0</v>
      </c>
      <c r="CH23" s="40">
        <v>0</v>
      </c>
      <c r="CI23" s="40">
        <v>0</v>
      </c>
      <c r="CJ23" s="40">
        <v>0</v>
      </c>
      <c r="CK23" s="40">
        <v>0</v>
      </c>
      <c r="CL23" s="40">
        <v>0</v>
      </c>
      <c r="CM23" s="40">
        <v>0</v>
      </c>
      <c r="CN23" s="6">
        <v>0</v>
      </c>
      <c r="CO23" s="6">
        <v>0</v>
      </c>
      <c r="CP23" s="6">
        <v>0</v>
      </c>
      <c r="CQ23" s="6">
        <v>0</v>
      </c>
      <c r="CR23" s="6">
        <v>0</v>
      </c>
      <c r="CS23" s="6">
        <v>0</v>
      </c>
      <c r="CT23" s="6">
        <v>0</v>
      </c>
      <c r="CU23" s="49">
        <v>1</v>
      </c>
      <c r="CV23" s="49">
        <v>0</v>
      </c>
      <c r="CW23" s="49">
        <v>0</v>
      </c>
      <c r="CX23" s="49">
        <v>0</v>
      </c>
      <c r="CY23" s="49">
        <v>0</v>
      </c>
      <c r="CZ23" s="49">
        <f t="shared" si="1"/>
        <v>0</v>
      </c>
      <c r="DA23" s="49">
        <f t="shared" si="2"/>
        <v>0</v>
      </c>
      <c r="DB23" s="49">
        <v>0</v>
      </c>
      <c r="DC23" s="54">
        <v>0</v>
      </c>
      <c r="DD23" s="54">
        <v>0</v>
      </c>
      <c r="DE23" s="54">
        <v>0</v>
      </c>
      <c r="DF23" s="54">
        <v>0</v>
      </c>
      <c r="DG23" s="54">
        <v>0</v>
      </c>
      <c r="DH23" s="54">
        <f t="shared" si="3"/>
        <v>0</v>
      </c>
      <c r="DI23" s="54">
        <v>0</v>
      </c>
      <c r="DJ23" s="54">
        <f t="shared" si="4"/>
        <v>0</v>
      </c>
      <c r="DK23" s="54">
        <v>0</v>
      </c>
      <c r="DL23" s="93">
        <f t="shared" si="5"/>
        <v>0</v>
      </c>
      <c r="DM23" s="46">
        <v>0</v>
      </c>
      <c r="DN23" s="46">
        <v>0</v>
      </c>
      <c r="DO23" s="46">
        <v>0</v>
      </c>
      <c r="DP23" s="46">
        <v>0</v>
      </c>
      <c r="DQ23" s="46">
        <v>0</v>
      </c>
      <c r="DR23" s="46">
        <v>0</v>
      </c>
      <c r="DS23" s="20">
        <v>0</v>
      </c>
      <c r="DT23" s="20">
        <v>0</v>
      </c>
      <c r="DU23" s="20">
        <v>0</v>
      </c>
      <c r="DV23" s="20">
        <v>0</v>
      </c>
      <c r="DW23" s="20">
        <v>0</v>
      </c>
      <c r="DX23" s="23">
        <v>0</v>
      </c>
      <c r="DY23" s="23">
        <v>0</v>
      </c>
      <c r="DZ23" s="23">
        <v>0</v>
      </c>
      <c r="EA23" s="26">
        <v>0</v>
      </c>
      <c r="EB23" s="26">
        <v>1</v>
      </c>
      <c r="EC23" s="26">
        <v>0</v>
      </c>
      <c r="ED23" s="26">
        <v>0</v>
      </c>
      <c r="EE23" s="26">
        <v>0</v>
      </c>
      <c r="EF23" s="26">
        <v>0</v>
      </c>
      <c r="EG23" s="26">
        <v>0</v>
      </c>
      <c r="EH23" s="26">
        <v>0</v>
      </c>
      <c r="EI23" s="26">
        <v>0</v>
      </c>
      <c r="EJ23">
        <v>162</v>
      </c>
      <c r="EK23">
        <v>7.71</v>
      </c>
      <c r="EL23">
        <v>0</v>
      </c>
      <c r="EM23">
        <v>0</v>
      </c>
      <c r="EN23">
        <v>0</v>
      </c>
      <c r="EO23">
        <v>0</v>
      </c>
      <c r="EP23">
        <v>0</v>
      </c>
      <c r="EQ23">
        <v>0</v>
      </c>
      <c r="ER23">
        <v>0</v>
      </c>
      <c r="ES23">
        <v>0</v>
      </c>
      <c r="ET23">
        <v>0</v>
      </c>
      <c r="EU23">
        <v>2</v>
      </c>
      <c r="EV23">
        <v>3</v>
      </c>
      <c r="EW23">
        <v>3</v>
      </c>
      <c r="EX23">
        <v>2</v>
      </c>
      <c r="EY23">
        <v>5</v>
      </c>
      <c r="EZ23">
        <v>3</v>
      </c>
      <c r="FA23">
        <v>3</v>
      </c>
      <c r="FB23">
        <v>10</v>
      </c>
      <c r="FC23">
        <v>9</v>
      </c>
      <c r="FD23">
        <v>11</v>
      </c>
      <c r="FE23">
        <v>14</v>
      </c>
      <c r="FF23">
        <v>12</v>
      </c>
      <c r="FG23">
        <v>16</v>
      </c>
      <c r="FH23">
        <v>13</v>
      </c>
      <c r="FI23">
        <v>9</v>
      </c>
      <c r="FJ23">
        <v>14</v>
      </c>
      <c r="FK23">
        <v>11</v>
      </c>
      <c r="FL23">
        <v>10</v>
      </c>
      <c r="FM23">
        <v>12</v>
      </c>
      <c r="FN23">
        <v>0</v>
      </c>
      <c r="FO23" t="s">
        <v>398</v>
      </c>
      <c r="FP23">
        <v>48</v>
      </c>
      <c r="FQ23">
        <v>162</v>
      </c>
      <c r="FR23">
        <v>173</v>
      </c>
      <c r="FS23">
        <v>2</v>
      </c>
      <c r="FT23">
        <v>58</v>
      </c>
      <c r="FU23" t="s">
        <v>388</v>
      </c>
      <c r="FV23" t="s">
        <v>394</v>
      </c>
      <c r="FW23" t="s">
        <v>395</v>
      </c>
      <c r="FX23" t="s">
        <v>396</v>
      </c>
      <c r="FY23" t="s">
        <v>397</v>
      </c>
      <c r="GA23" t="s">
        <v>141</v>
      </c>
      <c r="GC23" t="s">
        <v>399</v>
      </c>
      <c r="GD23" t="s">
        <v>400</v>
      </c>
      <c r="GE23" t="s">
        <v>401</v>
      </c>
      <c r="GG23" t="s">
        <v>402</v>
      </c>
      <c r="GH23" t="s">
        <v>403</v>
      </c>
      <c r="GI23" t="s">
        <v>167</v>
      </c>
      <c r="GJ23">
        <v>49</v>
      </c>
      <c r="GK23">
        <v>10</v>
      </c>
      <c r="GL23">
        <v>4898</v>
      </c>
      <c r="GM23">
        <v>4902</v>
      </c>
      <c r="GN23">
        <v>5</v>
      </c>
      <c r="GO23" t="s">
        <v>404</v>
      </c>
      <c r="GP23" t="s">
        <v>405</v>
      </c>
      <c r="GQ23" t="s">
        <v>406</v>
      </c>
      <c r="GR23">
        <v>11600041</v>
      </c>
    </row>
    <row r="24" spans="1:200">
      <c r="A24" t="s">
        <v>407</v>
      </c>
      <c r="B24" t="s">
        <v>408</v>
      </c>
      <c r="C24" t="s">
        <v>409</v>
      </c>
      <c r="D24" t="s">
        <v>88</v>
      </c>
      <c r="E24">
        <v>2008</v>
      </c>
      <c r="F24" t="s">
        <v>410</v>
      </c>
      <c r="G24" t="s">
        <v>411</v>
      </c>
      <c r="H24" t="s">
        <v>412</v>
      </c>
      <c r="I24">
        <v>4</v>
      </c>
      <c r="J24" s="16">
        <v>0</v>
      </c>
      <c r="K24" s="16">
        <v>0</v>
      </c>
      <c r="L24" s="16">
        <v>0</v>
      </c>
      <c r="M24" s="4">
        <v>0</v>
      </c>
      <c r="N24" s="4">
        <v>0</v>
      </c>
      <c r="O24" s="4">
        <v>0</v>
      </c>
      <c r="P24" s="29">
        <v>0</v>
      </c>
      <c r="Q24" s="29">
        <v>0</v>
      </c>
      <c r="R24" s="29">
        <v>0</v>
      </c>
      <c r="S24" s="29">
        <v>0</v>
      </c>
      <c r="T24" s="29">
        <v>0</v>
      </c>
      <c r="U24" s="29">
        <v>0</v>
      </c>
      <c r="V24" s="29">
        <v>0</v>
      </c>
      <c r="W24" s="29">
        <v>0</v>
      </c>
      <c r="X24" s="29">
        <v>0</v>
      </c>
      <c r="Y24" s="29">
        <v>0</v>
      </c>
      <c r="Z24" s="29">
        <v>0</v>
      </c>
      <c r="AA24" s="29">
        <v>0</v>
      </c>
      <c r="AB24" s="29">
        <v>0</v>
      </c>
      <c r="AC24" s="29">
        <v>0</v>
      </c>
      <c r="AD24" s="29">
        <v>0</v>
      </c>
      <c r="AE24" s="29">
        <v>0</v>
      </c>
      <c r="AF24" s="43">
        <v>0</v>
      </c>
      <c r="AG24" s="31">
        <v>0</v>
      </c>
      <c r="AH24" s="31">
        <v>0</v>
      </c>
      <c r="AI24" s="31">
        <v>0</v>
      </c>
      <c r="AJ24" s="31">
        <v>0</v>
      </c>
      <c r="AK24" s="31">
        <v>0</v>
      </c>
      <c r="AL24" s="34">
        <v>0</v>
      </c>
      <c r="AM24" s="34">
        <v>0</v>
      </c>
      <c r="AN24" s="34">
        <v>0</v>
      </c>
      <c r="AO24" s="34">
        <v>1</v>
      </c>
      <c r="AP24" s="34">
        <v>0</v>
      </c>
      <c r="AQ24" s="34">
        <v>0</v>
      </c>
      <c r="AR24" s="34">
        <v>0</v>
      </c>
      <c r="AS24" s="34">
        <v>0</v>
      </c>
      <c r="AT24" s="34">
        <v>0</v>
      </c>
      <c r="AU24" s="34">
        <v>0</v>
      </c>
      <c r="AV24" s="37">
        <v>0</v>
      </c>
      <c r="AW24" s="37">
        <v>0</v>
      </c>
      <c r="AX24" s="37">
        <v>0</v>
      </c>
      <c r="AY24" s="37">
        <v>0</v>
      </c>
      <c r="AZ24" s="37">
        <v>0</v>
      </c>
      <c r="BA24" s="37">
        <v>0</v>
      </c>
      <c r="BB24" s="37">
        <v>0</v>
      </c>
      <c r="BC24" s="37">
        <v>0</v>
      </c>
      <c r="BD24" s="37">
        <v>0</v>
      </c>
      <c r="BE24" s="37">
        <v>0</v>
      </c>
      <c r="BF24" s="37">
        <v>0</v>
      </c>
      <c r="BG24" s="26">
        <v>0</v>
      </c>
      <c r="BH24" s="26">
        <v>0</v>
      </c>
      <c r="BI24" s="26">
        <v>0</v>
      </c>
      <c r="BJ24" s="26">
        <v>0</v>
      </c>
      <c r="BK24" s="26">
        <v>0</v>
      </c>
      <c r="BL24" s="26">
        <v>1</v>
      </c>
      <c r="BM24" s="26">
        <v>0</v>
      </c>
      <c r="BN24" s="26">
        <v>0</v>
      </c>
      <c r="BO24" s="26">
        <v>0</v>
      </c>
      <c r="BP24" s="26">
        <v>0</v>
      </c>
      <c r="BQ24" s="26">
        <v>0</v>
      </c>
      <c r="BR24" s="26">
        <v>0</v>
      </c>
      <c r="BS24" s="40">
        <v>0</v>
      </c>
      <c r="BT24" s="40">
        <v>0</v>
      </c>
      <c r="BU24" s="40">
        <v>0</v>
      </c>
      <c r="BV24" s="40">
        <v>0</v>
      </c>
      <c r="BW24" s="40">
        <v>0</v>
      </c>
      <c r="BX24" s="40">
        <v>0</v>
      </c>
      <c r="BY24" s="40">
        <v>0</v>
      </c>
      <c r="BZ24" s="40">
        <v>0</v>
      </c>
      <c r="CA24" s="40">
        <v>0</v>
      </c>
      <c r="CB24" s="40">
        <v>0</v>
      </c>
      <c r="CC24" s="40">
        <v>0</v>
      </c>
      <c r="CD24" s="40">
        <v>0</v>
      </c>
      <c r="CE24" s="40">
        <v>0</v>
      </c>
      <c r="CF24" s="40">
        <v>0</v>
      </c>
      <c r="CG24" s="40">
        <v>0</v>
      </c>
      <c r="CH24" s="40">
        <v>0</v>
      </c>
      <c r="CI24" s="40">
        <v>0</v>
      </c>
      <c r="CJ24" s="40">
        <v>0</v>
      </c>
      <c r="CK24" s="40">
        <v>0</v>
      </c>
      <c r="CL24" s="40">
        <v>0</v>
      </c>
      <c r="CM24" s="40">
        <v>0</v>
      </c>
      <c r="CN24" s="6">
        <v>0</v>
      </c>
      <c r="CO24" s="6">
        <v>0</v>
      </c>
      <c r="CP24" s="6">
        <v>0</v>
      </c>
      <c r="CQ24" s="6">
        <v>0</v>
      </c>
      <c r="CR24" s="6">
        <v>0</v>
      </c>
      <c r="CS24" s="6">
        <v>0</v>
      </c>
      <c r="CT24" s="6">
        <v>1</v>
      </c>
      <c r="CU24" s="49">
        <v>1</v>
      </c>
      <c r="CV24" s="49">
        <v>0</v>
      </c>
      <c r="CW24" s="49">
        <v>0</v>
      </c>
      <c r="CX24" s="49">
        <v>0</v>
      </c>
      <c r="CY24" s="49">
        <v>0</v>
      </c>
      <c r="CZ24" s="49">
        <f t="shared" si="1"/>
        <v>0</v>
      </c>
      <c r="DA24" s="49">
        <f t="shared" si="2"/>
        <v>0</v>
      </c>
      <c r="DB24" s="49">
        <v>0</v>
      </c>
      <c r="DC24" s="54">
        <v>0</v>
      </c>
      <c r="DD24" s="54">
        <v>0</v>
      </c>
      <c r="DE24" s="54">
        <v>0</v>
      </c>
      <c r="DF24" s="54">
        <v>0</v>
      </c>
      <c r="DG24" s="54">
        <v>0</v>
      </c>
      <c r="DH24" s="54">
        <f t="shared" si="3"/>
        <v>0</v>
      </c>
      <c r="DI24" s="54">
        <v>0</v>
      </c>
      <c r="DJ24" s="54">
        <f t="shared" si="4"/>
        <v>0</v>
      </c>
      <c r="DK24" s="54">
        <v>0</v>
      </c>
      <c r="DL24" s="93">
        <f t="shared" si="5"/>
        <v>0</v>
      </c>
      <c r="DM24" s="46">
        <v>0</v>
      </c>
      <c r="DN24" s="46">
        <v>0</v>
      </c>
      <c r="DO24" s="46">
        <v>0</v>
      </c>
      <c r="DP24" s="46">
        <v>0</v>
      </c>
      <c r="DQ24" s="46">
        <v>0</v>
      </c>
      <c r="DR24" s="46">
        <v>0</v>
      </c>
      <c r="DS24" s="20">
        <v>0</v>
      </c>
      <c r="DT24" s="20">
        <v>0</v>
      </c>
      <c r="DU24" s="20">
        <v>0</v>
      </c>
      <c r="DV24" s="20">
        <v>0</v>
      </c>
      <c r="DW24" s="20">
        <v>0</v>
      </c>
      <c r="DX24" s="23">
        <v>0</v>
      </c>
      <c r="DY24" s="23">
        <v>0</v>
      </c>
      <c r="DZ24" s="23">
        <v>0</v>
      </c>
      <c r="EA24" s="26">
        <v>0</v>
      </c>
      <c r="EB24" s="26">
        <v>0</v>
      </c>
      <c r="EC24" s="26">
        <v>0</v>
      </c>
      <c r="ED24" s="26">
        <v>0</v>
      </c>
      <c r="EE24" s="26">
        <v>0</v>
      </c>
      <c r="EF24" s="26">
        <v>0</v>
      </c>
      <c r="EG24" s="26">
        <v>0</v>
      </c>
      <c r="EH24" s="26">
        <v>0</v>
      </c>
      <c r="EI24" s="26">
        <v>0</v>
      </c>
      <c r="EJ24">
        <v>160</v>
      </c>
      <c r="EK24">
        <v>11.43</v>
      </c>
      <c r="EL24">
        <v>0</v>
      </c>
      <c r="EM24">
        <v>0</v>
      </c>
      <c r="EN24">
        <v>0</v>
      </c>
      <c r="EO24">
        <v>0</v>
      </c>
      <c r="EP24">
        <v>0</v>
      </c>
      <c r="EQ24">
        <v>0</v>
      </c>
      <c r="ER24">
        <v>0</v>
      </c>
      <c r="ES24">
        <v>0</v>
      </c>
      <c r="ET24">
        <v>0</v>
      </c>
      <c r="EU24">
        <v>0</v>
      </c>
      <c r="EV24">
        <v>0</v>
      </c>
      <c r="EW24">
        <v>0</v>
      </c>
      <c r="EX24">
        <v>0</v>
      </c>
      <c r="EY24">
        <v>0</v>
      </c>
      <c r="EZ24">
        <v>0</v>
      </c>
      <c r="FA24">
        <v>0</v>
      </c>
      <c r="FB24">
        <v>10</v>
      </c>
      <c r="FC24">
        <v>3</v>
      </c>
      <c r="FD24">
        <v>3</v>
      </c>
      <c r="FE24">
        <v>4</v>
      </c>
      <c r="FF24">
        <v>12</v>
      </c>
      <c r="FG24">
        <v>9</v>
      </c>
      <c r="FH24">
        <v>19</v>
      </c>
      <c r="FI24">
        <v>20</v>
      </c>
      <c r="FJ24">
        <v>15</v>
      </c>
      <c r="FK24">
        <v>21</v>
      </c>
      <c r="FL24">
        <v>22</v>
      </c>
      <c r="FM24">
        <v>22</v>
      </c>
      <c r="FN24">
        <v>0</v>
      </c>
      <c r="FO24" t="s">
        <v>419</v>
      </c>
      <c r="FP24">
        <v>58</v>
      </c>
      <c r="FQ24">
        <v>161</v>
      </c>
      <c r="FR24">
        <v>188</v>
      </c>
      <c r="FS24">
        <v>3</v>
      </c>
      <c r="FT24">
        <v>74</v>
      </c>
      <c r="FU24" t="s">
        <v>408</v>
      </c>
      <c r="FV24" t="s">
        <v>413</v>
      </c>
      <c r="FW24" t="s">
        <v>414</v>
      </c>
      <c r="FX24" t="s">
        <v>415</v>
      </c>
      <c r="FY24" t="s">
        <v>416</v>
      </c>
      <c r="FZ24" t="s">
        <v>417</v>
      </c>
      <c r="GB24" t="s">
        <v>418</v>
      </c>
      <c r="GC24" t="s">
        <v>166</v>
      </c>
      <c r="GD24" t="s">
        <v>126</v>
      </c>
      <c r="GE24" t="s">
        <v>98</v>
      </c>
      <c r="GF24" t="s">
        <v>127</v>
      </c>
      <c r="GG24" t="s">
        <v>99</v>
      </c>
      <c r="GH24" t="s">
        <v>100</v>
      </c>
      <c r="GI24" t="s">
        <v>200</v>
      </c>
      <c r="GJ24">
        <v>45</v>
      </c>
      <c r="GK24">
        <v>1</v>
      </c>
      <c r="GL24">
        <v>24</v>
      </c>
      <c r="GM24">
        <v>31</v>
      </c>
      <c r="GN24">
        <v>8</v>
      </c>
      <c r="GO24" t="s">
        <v>102</v>
      </c>
      <c r="GP24" t="s">
        <v>103</v>
      </c>
      <c r="GQ24" t="s">
        <v>420</v>
      </c>
      <c r="GR24">
        <v>18205729</v>
      </c>
    </row>
    <row r="25" spans="1:200">
      <c r="A25" t="s">
        <v>421</v>
      </c>
      <c r="B25" t="s">
        <v>422</v>
      </c>
      <c r="C25" t="s">
        <v>423</v>
      </c>
      <c r="D25" t="s">
        <v>88</v>
      </c>
      <c r="E25">
        <v>2006</v>
      </c>
      <c r="F25" t="s">
        <v>424</v>
      </c>
      <c r="G25" t="s">
        <v>425</v>
      </c>
      <c r="H25" t="s">
        <v>426</v>
      </c>
      <c r="I25">
        <v>3</v>
      </c>
      <c r="J25" s="16">
        <v>0</v>
      </c>
      <c r="K25" s="16">
        <v>1</v>
      </c>
      <c r="L25" s="16">
        <v>1</v>
      </c>
      <c r="M25" s="4">
        <v>0</v>
      </c>
      <c r="N25" s="4">
        <v>0</v>
      </c>
      <c r="O25" s="4">
        <v>0</v>
      </c>
      <c r="P25" s="29">
        <v>0</v>
      </c>
      <c r="Q25" s="29">
        <v>0</v>
      </c>
      <c r="R25" s="29">
        <v>0</v>
      </c>
      <c r="S25" s="29">
        <v>0</v>
      </c>
      <c r="T25" s="29">
        <v>0</v>
      </c>
      <c r="U25" s="29">
        <v>0</v>
      </c>
      <c r="V25" s="29">
        <v>0</v>
      </c>
      <c r="W25" s="29">
        <v>0</v>
      </c>
      <c r="X25" s="29">
        <v>0</v>
      </c>
      <c r="Y25" s="29">
        <v>0</v>
      </c>
      <c r="Z25" s="29">
        <v>0</v>
      </c>
      <c r="AA25" s="29">
        <v>0</v>
      </c>
      <c r="AB25" s="29">
        <v>0</v>
      </c>
      <c r="AC25" s="29">
        <v>0</v>
      </c>
      <c r="AD25" s="29">
        <v>0</v>
      </c>
      <c r="AE25" s="29">
        <v>0</v>
      </c>
      <c r="AF25" s="43">
        <v>0</v>
      </c>
      <c r="AG25" s="31">
        <v>0</v>
      </c>
      <c r="AH25" s="31">
        <v>0</v>
      </c>
      <c r="AI25" s="31">
        <v>0</v>
      </c>
      <c r="AJ25" s="31">
        <v>0</v>
      </c>
      <c r="AK25" s="31">
        <v>0</v>
      </c>
      <c r="AL25" s="34">
        <v>0</v>
      </c>
      <c r="AM25" s="34">
        <v>0</v>
      </c>
      <c r="AN25" s="34">
        <v>0</v>
      </c>
      <c r="AO25" s="34">
        <v>1</v>
      </c>
      <c r="AP25" s="34">
        <v>1</v>
      </c>
      <c r="AQ25" s="34">
        <v>0</v>
      </c>
      <c r="AR25" s="34">
        <v>0</v>
      </c>
      <c r="AS25" s="34">
        <v>0</v>
      </c>
      <c r="AT25" s="34">
        <v>0</v>
      </c>
      <c r="AU25" s="34">
        <v>0</v>
      </c>
      <c r="AV25" s="37">
        <v>0</v>
      </c>
      <c r="AW25" s="37">
        <v>0</v>
      </c>
      <c r="AX25" s="37">
        <v>0</v>
      </c>
      <c r="AY25" s="37">
        <v>0</v>
      </c>
      <c r="AZ25" s="37">
        <v>0</v>
      </c>
      <c r="BA25" s="37">
        <v>0</v>
      </c>
      <c r="BB25" s="37">
        <v>0</v>
      </c>
      <c r="BC25" s="37">
        <v>0</v>
      </c>
      <c r="BD25" s="37">
        <v>0</v>
      </c>
      <c r="BE25" s="37">
        <v>0</v>
      </c>
      <c r="BF25" s="37">
        <v>0</v>
      </c>
      <c r="BG25" s="26">
        <v>0</v>
      </c>
      <c r="BH25" s="26">
        <v>0</v>
      </c>
      <c r="BI25" s="26">
        <v>0</v>
      </c>
      <c r="BJ25" s="26">
        <v>0</v>
      </c>
      <c r="BK25" s="26">
        <v>0</v>
      </c>
      <c r="BL25" s="26">
        <v>0</v>
      </c>
      <c r="BM25" s="26">
        <v>0</v>
      </c>
      <c r="BN25" s="26">
        <v>0</v>
      </c>
      <c r="BO25" s="26">
        <v>0</v>
      </c>
      <c r="BP25" s="26">
        <v>0</v>
      </c>
      <c r="BQ25" s="26">
        <v>0</v>
      </c>
      <c r="BR25" s="26">
        <v>0</v>
      </c>
      <c r="BS25" s="40">
        <v>0</v>
      </c>
      <c r="BT25" s="40">
        <v>0</v>
      </c>
      <c r="BU25" s="40">
        <v>0</v>
      </c>
      <c r="BV25" s="40">
        <v>0</v>
      </c>
      <c r="BW25" s="40">
        <v>0</v>
      </c>
      <c r="BX25" s="40">
        <v>0</v>
      </c>
      <c r="BY25" s="40">
        <v>0</v>
      </c>
      <c r="BZ25" s="40">
        <v>0</v>
      </c>
      <c r="CA25" s="40">
        <v>0</v>
      </c>
      <c r="CB25" s="40">
        <v>0</v>
      </c>
      <c r="CC25" s="40">
        <v>0</v>
      </c>
      <c r="CD25" s="40">
        <v>0</v>
      </c>
      <c r="CE25" s="40">
        <v>0</v>
      </c>
      <c r="CF25" s="40">
        <v>0</v>
      </c>
      <c r="CG25" s="40">
        <v>0</v>
      </c>
      <c r="CH25" s="40">
        <v>0</v>
      </c>
      <c r="CI25" s="40">
        <v>0</v>
      </c>
      <c r="CJ25" s="40">
        <v>0</v>
      </c>
      <c r="CK25" s="40">
        <v>0</v>
      </c>
      <c r="CL25" s="40">
        <v>0</v>
      </c>
      <c r="CM25" s="40">
        <v>0</v>
      </c>
      <c r="CN25" s="6">
        <v>0</v>
      </c>
      <c r="CO25" s="6">
        <v>0</v>
      </c>
      <c r="CP25" s="6">
        <v>1</v>
      </c>
      <c r="CQ25" s="6">
        <v>0</v>
      </c>
      <c r="CR25" s="6">
        <v>0</v>
      </c>
      <c r="CS25" s="6">
        <v>1</v>
      </c>
      <c r="CT25" s="6">
        <v>0</v>
      </c>
      <c r="CU25" s="49">
        <v>1</v>
      </c>
      <c r="CV25" s="49">
        <v>0</v>
      </c>
      <c r="CW25" s="49">
        <v>0</v>
      </c>
      <c r="CX25" s="49">
        <v>0</v>
      </c>
      <c r="CY25" s="49">
        <v>0</v>
      </c>
      <c r="CZ25" s="49">
        <f t="shared" si="1"/>
        <v>0</v>
      </c>
      <c r="DA25" s="49">
        <f t="shared" si="2"/>
        <v>0</v>
      </c>
      <c r="DB25" s="49">
        <v>0</v>
      </c>
      <c r="DC25" s="54">
        <v>0</v>
      </c>
      <c r="DD25" s="54">
        <v>0</v>
      </c>
      <c r="DE25" s="54">
        <v>0</v>
      </c>
      <c r="DF25" s="54">
        <v>0</v>
      </c>
      <c r="DG25" s="54">
        <v>0</v>
      </c>
      <c r="DH25" s="54">
        <f t="shared" si="3"/>
        <v>0</v>
      </c>
      <c r="DI25" s="54">
        <v>0</v>
      </c>
      <c r="DJ25" s="54">
        <f t="shared" si="4"/>
        <v>0</v>
      </c>
      <c r="DK25" s="54">
        <v>0</v>
      </c>
      <c r="DL25" s="93">
        <f t="shared" si="5"/>
        <v>0</v>
      </c>
      <c r="DM25" s="46">
        <v>0</v>
      </c>
      <c r="DN25" s="46">
        <v>0</v>
      </c>
      <c r="DO25" s="46">
        <v>0</v>
      </c>
      <c r="DP25" s="46">
        <v>0</v>
      </c>
      <c r="DQ25" s="46">
        <v>0</v>
      </c>
      <c r="DR25" s="46">
        <v>0</v>
      </c>
      <c r="DS25" s="20">
        <v>0</v>
      </c>
      <c r="DT25" s="20">
        <v>0</v>
      </c>
      <c r="DU25" s="20">
        <v>0</v>
      </c>
      <c r="DV25" s="20">
        <v>0</v>
      </c>
      <c r="DW25" s="20">
        <v>0</v>
      </c>
      <c r="DX25" s="23">
        <v>0</v>
      </c>
      <c r="DY25" s="23">
        <v>0</v>
      </c>
      <c r="DZ25" s="23">
        <v>0</v>
      </c>
      <c r="EA25" s="26">
        <v>0</v>
      </c>
      <c r="EB25" s="26">
        <v>0</v>
      </c>
      <c r="EC25" s="26">
        <v>0</v>
      </c>
      <c r="ED25" s="26">
        <v>0</v>
      </c>
      <c r="EE25" s="26">
        <v>1</v>
      </c>
      <c r="EF25" s="26">
        <v>0</v>
      </c>
      <c r="EG25" s="26">
        <v>0</v>
      </c>
      <c r="EH25" s="26">
        <v>0</v>
      </c>
      <c r="EI25" s="26">
        <v>0</v>
      </c>
      <c r="EJ25">
        <v>154</v>
      </c>
      <c r="EK25">
        <v>9.6300000000000008</v>
      </c>
      <c r="EL25">
        <v>0</v>
      </c>
      <c r="EM25">
        <v>0</v>
      </c>
      <c r="EN25">
        <v>0</v>
      </c>
      <c r="EO25">
        <v>0</v>
      </c>
      <c r="EP25">
        <v>0</v>
      </c>
      <c r="EQ25">
        <v>0</v>
      </c>
      <c r="ER25">
        <v>0</v>
      </c>
      <c r="ES25">
        <v>0</v>
      </c>
      <c r="ET25">
        <v>0</v>
      </c>
      <c r="EU25">
        <v>0</v>
      </c>
      <c r="EV25">
        <v>0</v>
      </c>
      <c r="EW25">
        <v>0</v>
      </c>
      <c r="EX25">
        <v>0</v>
      </c>
      <c r="EY25">
        <v>0</v>
      </c>
      <c r="EZ25">
        <v>4</v>
      </c>
      <c r="FA25">
        <v>6</v>
      </c>
      <c r="FB25">
        <v>9</v>
      </c>
      <c r="FC25">
        <v>4</v>
      </c>
      <c r="FD25">
        <v>6</v>
      </c>
      <c r="FE25">
        <v>6</v>
      </c>
      <c r="FF25">
        <v>13</v>
      </c>
      <c r="FG25">
        <v>11</v>
      </c>
      <c r="FH25">
        <v>12</v>
      </c>
      <c r="FI25">
        <v>11</v>
      </c>
      <c r="FJ25">
        <v>11</v>
      </c>
      <c r="FK25">
        <v>20</v>
      </c>
      <c r="FL25">
        <v>18</v>
      </c>
      <c r="FM25">
        <v>23</v>
      </c>
      <c r="FN25">
        <v>0</v>
      </c>
      <c r="FO25" t="s">
        <v>432</v>
      </c>
      <c r="FP25">
        <v>27</v>
      </c>
      <c r="FQ25">
        <v>155</v>
      </c>
      <c r="FR25">
        <v>180</v>
      </c>
      <c r="FS25">
        <v>8</v>
      </c>
      <c r="FT25">
        <v>88</v>
      </c>
      <c r="FU25" t="s">
        <v>422</v>
      </c>
      <c r="FV25" t="s">
        <v>427</v>
      </c>
      <c r="FW25" t="s">
        <v>428</v>
      </c>
      <c r="FX25" t="s">
        <v>429</v>
      </c>
      <c r="FY25" t="s">
        <v>430</v>
      </c>
      <c r="FZ25" t="s">
        <v>431</v>
      </c>
      <c r="GC25" t="s">
        <v>166</v>
      </c>
      <c r="GD25" t="s">
        <v>126</v>
      </c>
      <c r="GE25" t="s">
        <v>98</v>
      </c>
      <c r="GF25" t="s">
        <v>127</v>
      </c>
      <c r="GG25" t="s">
        <v>99</v>
      </c>
      <c r="GH25" t="s">
        <v>100</v>
      </c>
      <c r="GI25" t="s">
        <v>187</v>
      </c>
      <c r="GJ25">
        <v>41</v>
      </c>
      <c r="GK25">
        <v>2</v>
      </c>
      <c r="GL25">
        <v>108</v>
      </c>
      <c r="GM25">
        <v>115</v>
      </c>
      <c r="GN25">
        <v>8</v>
      </c>
      <c r="GO25" t="s">
        <v>102</v>
      </c>
      <c r="GP25" t="s">
        <v>103</v>
      </c>
      <c r="GQ25" t="s">
        <v>433</v>
      </c>
      <c r="GR25">
        <v>16879315</v>
      </c>
    </row>
    <row r="26" spans="1:200">
      <c r="A26" t="s">
        <v>434</v>
      </c>
      <c r="B26" t="s">
        <v>435</v>
      </c>
      <c r="C26" t="s">
        <v>436</v>
      </c>
      <c r="D26" t="s">
        <v>88</v>
      </c>
      <c r="E26">
        <v>2013</v>
      </c>
      <c r="F26" t="s">
        <v>437</v>
      </c>
      <c r="G26" t="s">
        <v>438</v>
      </c>
      <c r="H26" t="s">
        <v>157</v>
      </c>
      <c r="I26">
        <v>11</v>
      </c>
      <c r="J26" s="16">
        <v>0</v>
      </c>
      <c r="K26" s="16">
        <v>0</v>
      </c>
      <c r="L26" s="16">
        <v>0</v>
      </c>
      <c r="M26" s="4">
        <v>1</v>
      </c>
      <c r="N26" s="4">
        <v>0</v>
      </c>
      <c r="O26" s="4">
        <v>0</v>
      </c>
      <c r="P26" s="29">
        <v>0</v>
      </c>
      <c r="Q26" s="29">
        <v>0</v>
      </c>
      <c r="R26" s="29">
        <v>0</v>
      </c>
      <c r="S26" s="29">
        <v>0</v>
      </c>
      <c r="T26" s="29">
        <v>0</v>
      </c>
      <c r="U26" s="29">
        <v>0</v>
      </c>
      <c r="V26" s="29">
        <v>0</v>
      </c>
      <c r="W26" s="29">
        <v>0</v>
      </c>
      <c r="X26" s="29">
        <v>0</v>
      </c>
      <c r="Y26" s="29">
        <v>0</v>
      </c>
      <c r="Z26" s="29">
        <v>0</v>
      </c>
      <c r="AA26" s="29">
        <v>0</v>
      </c>
      <c r="AB26" s="29">
        <v>0</v>
      </c>
      <c r="AC26" s="29">
        <v>0</v>
      </c>
      <c r="AD26" s="29">
        <v>0</v>
      </c>
      <c r="AE26" s="29">
        <v>0</v>
      </c>
      <c r="AF26" s="43">
        <v>0</v>
      </c>
      <c r="AG26" s="31">
        <v>1</v>
      </c>
      <c r="AH26" s="31">
        <v>0</v>
      </c>
      <c r="AI26" s="31">
        <v>1</v>
      </c>
      <c r="AJ26" s="31">
        <v>0</v>
      </c>
      <c r="AK26" s="31">
        <v>0</v>
      </c>
      <c r="AL26" s="34">
        <v>0</v>
      </c>
      <c r="AM26" s="34">
        <v>0</v>
      </c>
      <c r="AN26" s="34">
        <v>0</v>
      </c>
      <c r="AO26" s="34">
        <v>0</v>
      </c>
      <c r="AP26" s="34">
        <v>0</v>
      </c>
      <c r="AQ26" s="34">
        <v>0</v>
      </c>
      <c r="AR26" s="34">
        <v>0</v>
      </c>
      <c r="AS26" s="34">
        <v>0</v>
      </c>
      <c r="AT26" s="34">
        <v>0</v>
      </c>
      <c r="AU26" s="34">
        <v>0</v>
      </c>
      <c r="AV26" s="37">
        <v>0</v>
      </c>
      <c r="AW26" s="37">
        <v>0</v>
      </c>
      <c r="AX26" s="37">
        <v>0</v>
      </c>
      <c r="AY26" s="37">
        <v>0</v>
      </c>
      <c r="AZ26" s="37">
        <v>0</v>
      </c>
      <c r="BA26" s="37">
        <v>0</v>
      </c>
      <c r="BB26" s="37">
        <v>0</v>
      </c>
      <c r="BC26" s="37">
        <v>0</v>
      </c>
      <c r="BD26" s="37">
        <v>0</v>
      </c>
      <c r="BE26" s="37">
        <v>0</v>
      </c>
      <c r="BF26" s="37">
        <v>0</v>
      </c>
      <c r="BG26" s="26">
        <v>0</v>
      </c>
      <c r="BH26" s="26">
        <v>0</v>
      </c>
      <c r="BI26" s="26">
        <v>0</v>
      </c>
      <c r="BJ26" s="26">
        <v>0</v>
      </c>
      <c r="BK26" s="26">
        <v>0</v>
      </c>
      <c r="BL26" s="26">
        <v>0</v>
      </c>
      <c r="BM26" s="26">
        <v>0</v>
      </c>
      <c r="BN26" s="26">
        <v>0</v>
      </c>
      <c r="BO26" s="26">
        <v>0</v>
      </c>
      <c r="BP26" s="26">
        <v>0</v>
      </c>
      <c r="BQ26" s="26">
        <v>0</v>
      </c>
      <c r="BR26" s="26">
        <v>0</v>
      </c>
      <c r="BS26" s="40">
        <v>0</v>
      </c>
      <c r="BT26" s="40">
        <v>0</v>
      </c>
      <c r="BU26" s="40">
        <v>0</v>
      </c>
      <c r="BV26" s="40">
        <v>0</v>
      </c>
      <c r="BW26" s="40">
        <v>0</v>
      </c>
      <c r="BX26" s="40">
        <v>0</v>
      </c>
      <c r="BY26" s="40">
        <v>0</v>
      </c>
      <c r="BZ26" s="40">
        <v>0</v>
      </c>
      <c r="CA26" s="40">
        <v>0</v>
      </c>
      <c r="CB26" s="40">
        <v>0</v>
      </c>
      <c r="CC26" s="40">
        <v>0</v>
      </c>
      <c r="CD26" s="40">
        <v>0</v>
      </c>
      <c r="CE26" s="40">
        <v>0</v>
      </c>
      <c r="CF26" s="40">
        <v>0</v>
      </c>
      <c r="CG26" s="40">
        <v>0</v>
      </c>
      <c r="CH26" s="40">
        <v>0</v>
      </c>
      <c r="CI26" s="40">
        <v>0</v>
      </c>
      <c r="CJ26" s="40">
        <v>0</v>
      </c>
      <c r="CK26" s="40">
        <v>0</v>
      </c>
      <c r="CL26" s="40">
        <v>0</v>
      </c>
      <c r="CM26" s="40">
        <v>0</v>
      </c>
      <c r="CN26" s="6">
        <v>0</v>
      </c>
      <c r="CO26" s="6">
        <v>0</v>
      </c>
      <c r="CP26" s="6">
        <v>0</v>
      </c>
      <c r="CQ26" s="6">
        <v>0</v>
      </c>
      <c r="CR26" s="6">
        <v>0</v>
      </c>
      <c r="CS26" s="6">
        <v>0</v>
      </c>
      <c r="CT26" s="6">
        <v>0</v>
      </c>
      <c r="CU26" s="49">
        <v>0</v>
      </c>
      <c r="CV26" s="49">
        <v>0</v>
      </c>
      <c r="CW26" s="49">
        <v>0</v>
      </c>
      <c r="CX26" s="49">
        <v>0</v>
      </c>
      <c r="CY26" s="49">
        <v>0</v>
      </c>
      <c r="CZ26" s="49">
        <f t="shared" si="1"/>
        <v>0</v>
      </c>
      <c r="DA26" s="49">
        <f t="shared" si="2"/>
        <v>0</v>
      </c>
      <c r="DB26" s="49">
        <v>0</v>
      </c>
      <c r="DC26" s="54">
        <v>0</v>
      </c>
      <c r="DD26" s="54">
        <v>0</v>
      </c>
      <c r="DE26" s="54">
        <v>0</v>
      </c>
      <c r="DF26" s="54">
        <v>0</v>
      </c>
      <c r="DG26" s="54">
        <v>0</v>
      </c>
      <c r="DH26" s="54">
        <f t="shared" si="3"/>
        <v>0</v>
      </c>
      <c r="DI26" s="54">
        <v>0</v>
      </c>
      <c r="DJ26" s="54">
        <f t="shared" si="4"/>
        <v>0</v>
      </c>
      <c r="DK26" s="54">
        <v>1</v>
      </c>
      <c r="DL26" s="93">
        <f t="shared" si="5"/>
        <v>0</v>
      </c>
      <c r="DM26" s="46">
        <v>1</v>
      </c>
      <c r="DN26" s="46">
        <v>0</v>
      </c>
      <c r="DO26" s="46">
        <v>0</v>
      </c>
      <c r="DP26" s="46">
        <v>0</v>
      </c>
      <c r="DQ26" s="46">
        <v>0</v>
      </c>
      <c r="DR26" s="46">
        <v>0</v>
      </c>
      <c r="DS26" s="20">
        <v>0</v>
      </c>
      <c r="DT26" s="20">
        <v>0</v>
      </c>
      <c r="DU26" s="20">
        <v>0</v>
      </c>
      <c r="DV26" s="20">
        <v>0</v>
      </c>
      <c r="DW26" s="20">
        <v>0</v>
      </c>
      <c r="DX26" s="23">
        <v>0</v>
      </c>
      <c r="DY26" s="23">
        <v>0</v>
      </c>
      <c r="DZ26" s="23">
        <v>0</v>
      </c>
      <c r="EA26" s="26">
        <v>0</v>
      </c>
      <c r="EB26" s="26">
        <v>0</v>
      </c>
      <c r="EC26" s="26">
        <v>0</v>
      </c>
      <c r="ED26" s="26">
        <v>0</v>
      </c>
      <c r="EE26" s="26">
        <v>0</v>
      </c>
      <c r="EF26" s="26">
        <v>0</v>
      </c>
      <c r="EG26" s="26">
        <v>0</v>
      </c>
      <c r="EH26" s="26">
        <v>0</v>
      </c>
      <c r="EI26" s="26">
        <v>0</v>
      </c>
      <c r="EJ26">
        <v>148</v>
      </c>
      <c r="EK26">
        <v>16.440000000000001</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1</v>
      </c>
      <c r="FG26">
        <v>14</v>
      </c>
      <c r="FH26">
        <v>23</v>
      </c>
      <c r="FI26">
        <v>17</v>
      </c>
      <c r="FJ26">
        <v>18</v>
      </c>
      <c r="FK26">
        <v>29</v>
      </c>
      <c r="FL26">
        <v>21</v>
      </c>
      <c r="FM26">
        <v>24</v>
      </c>
      <c r="FN26">
        <v>1</v>
      </c>
      <c r="FO26" t="s">
        <v>444</v>
      </c>
      <c r="FP26">
        <v>62</v>
      </c>
      <c r="FQ26">
        <v>148</v>
      </c>
      <c r="FR26">
        <v>163</v>
      </c>
      <c r="FS26">
        <v>9</v>
      </c>
      <c r="FT26">
        <v>91</v>
      </c>
      <c r="FU26" t="s">
        <v>435</v>
      </c>
      <c r="FV26" t="s">
        <v>439</v>
      </c>
      <c r="FW26" t="s">
        <v>440</v>
      </c>
      <c r="FX26" t="s">
        <v>441</v>
      </c>
      <c r="FY26" t="s">
        <v>442</v>
      </c>
      <c r="FZ26" t="s">
        <v>162</v>
      </c>
      <c r="GA26" t="s">
        <v>443</v>
      </c>
      <c r="GC26" t="s">
        <v>166</v>
      </c>
      <c r="GD26" t="s">
        <v>126</v>
      </c>
      <c r="GE26" t="s">
        <v>98</v>
      </c>
      <c r="GF26" t="s">
        <v>127</v>
      </c>
      <c r="GG26" t="s">
        <v>99</v>
      </c>
      <c r="GH26" t="s">
        <v>100</v>
      </c>
      <c r="GI26" t="s">
        <v>445</v>
      </c>
      <c r="GJ26">
        <v>54</v>
      </c>
      <c r="GK26">
        <v>4</v>
      </c>
      <c r="GL26">
        <v>426</v>
      </c>
      <c r="GM26">
        <v>434</v>
      </c>
      <c r="GN26">
        <v>9</v>
      </c>
      <c r="GO26" t="s">
        <v>102</v>
      </c>
      <c r="GP26" t="s">
        <v>103</v>
      </c>
      <c r="GQ26" t="s">
        <v>446</v>
      </c>
      <c r="GR26">
        <v>23356947</v>
      </c>
    </row>
    <row r="27" spans="1:200">
      <c r="A27" t="s">
        <v>447</v>
      </c>
      <c r="B27" t="s">
        <v>448</v>
      </c>
      <c r="C27" t="s">
        <v>449</v>
      </c>
      <c r="D27" t="s">
        <v>88</v>
      </c>
      <c r="E27">
        <v>2003</v>
      </c>
      <c r="F27" t="s">
        <v>450</v>
      </c>
      <c r="G27" t="s">
        <v>451</v>
      </c>
      <c r="H27" t="s">
        <v>393</v>
      </c>
      <c r="I27">
        <v>8</v>
      </c>
      <c r="J27" s="16">
        <v>0</v>
      </c>
      <c r="K27" s="16">
        <v>1</v>
      </c>
      <c r="L27" s="16">
        <v>1</v>
      </c>
      <c r="M27" s="4">
        <v>0</v>
      </c>
      <c r="N27" s="4">
        <v>0</v>
      </c>
      <c r="O27" s="4">
        <v>0</v>
      </c>
      <c r="P27" s="29">
        <v>1</v>
      </c>
      <c r="Q27" s="29">
        <v>1</v>
      </c>
      <c r="R27" s="29">
        <v>0</v>
      </c>
      <c r="S27" s="29">
        <v>0</v>
      </c>
      <c r="T27" s="29">
        <v>0</v>
      </c>
      <c r="U27" s="29">
        <v>1</v>
      </c>
      <c r="V27" s="29">
        <v>0</v>
      </c>
      <c r="W27" s="29">
        <v>0</v>
      </c>
      <c r="X27" s="29">
        <v>0</v>
      </c>
      <c r="Y27" s="29">
        <v>1</v>
      </c>
      <c r="Z27" s="29">
        <v>0</v>
      </c>
      <c r="AA27" s="29">
        <v>0</v>
      </c>
      <c r="AB27" s="29">
        <v>0</v>
      </c>
      <c r="AC27" s="29">
        <v>0</v>
      </c>
      <c r="AD27" s="29">
        <v>0</v>
      </c>
      <c r="AE27" s="29">
        <v>0</v>
      </c>
      <c r="AF27" s="43">
        <v>0</v>
      </c>
      <c r="AG27" s="31">
        <v>1</v>
      </c>
      <c r="AH27" s="31">
        <v>0</v>
      </c>
      <c r="AI27" s="31">
        <v>0</v>
      </c>
      <c r="AJ27" s="31">
        <v>0</v>
      </c>
      <c r="AK27" s="31">
        <v>0</v>
      </c>
      <c r="AL27" s="34">
        <v>0</v>
      </c>
      <c r="AM27" s="34">
        <v>0</v>
      </c>
      <c r="AN27" s="34">
        <v>0</v>
      </c>
      <c r="AO27" s="34">
        <v>0</v>
      </c>
      <c r="AP27" s="34">
        <v>0</v>
      </c>
      <c r="AQ27" s="34">
        <v>0</v>
      </c>
      <c r="AR27" s="34">
        <v>0</v>
      </c>
      <c r="AS27" s="34">
        <v>0</v>
      </c>
      <c r="AT27" s="34">
        <v>0</v>
      </c>
      <c r="AU27" s="34">
        <v>0</v>
      </c>
      <c r="AV27" s="37">
        <v>0</v>
      </c>
      <c r="AW27" s="37">
        <v>0</v>
      </c>
      <c r="AX27" s="37">
        <v>0</v>
      </c>
      <c r="AY27" s="37">
        <v>0</v>
      </c>
      <c r="AZ27" s="37">
        <v>0</v>
      </c>
      <c r="BA27" s="37">
        <v>0</v>
      </c>
      <c r="BB27" s="37">
        <v>0</v>
      </c>
      <c r="BC27" s="37">
        <v>0</v>
      </c>
      <c r="BD27" s="37">
        <v>0</v>
      </c>
      <c r="BE27" s="37">
        <v>0</v>
      </c>
      <c r="BF27" s="37">
        <v>0</v>
      </c>
      <c r="BG27" s="26">
        <v>0</v>
      </c>
      <c r="BH27" s="26">
        <v>0</v>
      </c>
      <c r="BI27" s="26">
        <v>0</v>
      </c>
      <c r="BJ27" s="26">
        <v>0</v>
      </c>
      <c r="BK27" s="26">
        <v>0</v>
      </c>
      <c r="BL27" s="26">
        <v>0</v>
      </c>
      <c r="BM27" s="26">
        <v>0</v>
      </c>
      <c r="BN27" s="26">
        <v>0</v>
      </c>
      <c r="BO27" s="26">
        <v>0</v>
      </c>
      <c r="BP27" s="26">
        <v>0</v>
      </c>
      <c r="BQ27" s="26">
        <v>0</v>
      </c>
      <c r="BR27" s="26">
        <v>0</v>
      </c>
      <c r="BS27" s="40">
        <v>0</v>
      </c>
      <c r="BT27" s="40">
        <v>0</v>
      </c>
      <c r="BU27" s="40">
        <v>0</v>
      </c>
      <c r="BV27" s="40">
        <v>0</v>
      </c>
      <c r="BW27" s="40">
        <v>0</v>
      </c>
      <c r="BX27" s="40">
        <v>0</v>
      </c>
      <c r="BY27" s="40">
        <v>0</v>
      </c>
      <c r="BZ27" s="40">
        <v>0</v>
      </c>
      <c r="CA27" s="40">
        <v>0</v>
      </c>
      <c r="CB27" s="40">
        <v>0</v>
      </c>
      <c r="CC27" s="40">
        <v>0</v>
      </c>
      <c r="CD27" s="40">
        <v>0</v>
      </c>
      <c r="CE27" s="40">
        <v>0</v>
      </c>
      <c r="CF27" s="40">
        <v>0</v>
      </c>
      <c r="CG27" s="40">
        <v>0</v>
      </c>
      <c r="CH27" s="40">
        <v>0</v>
      </c>
      <c r="CI27" s="40">
        <v>0</v>
      </c>
      <c r="CJ27" s="40">
        <v>0</v>
      </c>
      <c r="CK27" s="40">
        <v>0</v>
      </c>
      <c r="CL27" s="40">
        <v>0</v>
      </c>
      <c r="CM27" s="40">
        <v>0</v>
      </c>
      <c r="CN27" s="6">
        <v>0</v>
      </c>
      <c r="CO27" s="6">
        <v>0</v>
      </c>
      <c r="CP27" s="6">
        <v>0</v>
      </c>
      <c r="CQ27" s="6">
        <v>0</v>
      </c>
      <c r="CR27" s="6">
        <v>0</v>
      </c>
      <c r="CS27" s="6">
        <v>0</v>
      </c>
      <c r="CT27" s="6">
        <v>0</v>
      </c>
      <c r="CU27" s="49">
        <v>0</v>
      </c>
      <c r="CV27" s="49">
        <v>0</v>
      </c>
      <c r="CW27" s="49">
        <v>0</v>
      </c>
      <c r="CX27" s="49">
        <v>0</v>
      </c>
      <c r="CY27" s="49">
        <v>0</v>
      </c>
      <c r="CZ27" s="49">
        <f t="shared" si="1"/>
        <v>0</v>
      </c>
      <c r="DA27" s="49">
        <f t="shared" si="2"/>
        <v>0</v>
      </c>
      <c r="DB27" s="49">
        <v>0</v>
      </c>
      <c r="DC27" s="54">
        <v>0</v>
      </c>
      <c r="DD27" s="54">
        <v>0</v>
      </c>
      <c r="DE27" s="54">
        <v>0</v>
      </c>
      <c r="DF27" s="54">
        <v>0</v>
      </c>
      <c r="DG27" s="54">
        <v>0</v>
      </c>
      <c r="DH27" s="54">
        <f t="shared" si="3"/>
        <v>0</v>
      </c>
      <c r="DI27" s="54">
        <v>0</v>
      </c>
      <c r="DJ27" s="54">
        <f t="shared" si="4"/>
        <v>0</v>
      </c>
      <c r="DK27" s="54">
        <v>0</v>
      </c>
      <c r="DL27" s="93">
        <f t="shared" si="5"/>
        <v>0</v>
      </c>
      <c r="DM27" s="46">
        <v>0</v>
      </c>
      <c r="DN27" s="46">
        <v>0</v>
      </c>
      <c r="DO27" s="46">
        <v>1</v>
      </c>
      <c r="DP27" s="46">
        <v>0</v>
      </c>
      <c r="DQ27" s="46">
        <v>0</v>
      </c>
      <c r="DR27" s="46">
        <v>0</v>
      </c>
      <c r="DS27" s="20">
        <v>0</v>
      </c>
      <c r="DT27" s="20">
        <v>0</v>
      </c>
      <c r="DU27" s="20">
        <v>0</v>
      </c>
      <c r="DV27" s="20">
        <v>0</v>
      </c>
      <c r="DW27" s="20">
        <v>0</v>
      </c>
      <c r="DX27" s="23">
        <v>0</v>
      </c>
      <c r="DY27" s="23">
        <v>0</v>
      </c>
      <c r="DZ27" s="23">
        <v>0</v>
      </c>
      <c r="EA27" s="26">
        <v>0</v>
      </c>
      <c r="EB27" s="26">
        <v>0</v>
      </c>
      <c r="EC27" s="26">
        <v>0</v>
      </c>
      <c r="ED27" s="26">
        <v>1</v>
      </c>
      <c r="EE27" s="26">
        <v>0</v>
      </c>
      <c r="EF27" s="26">
        <v>0</v>
      </c>
      <c r="EG27" s="26">
        <v>0</v>
      </c>
      <c r="EH27" s="26">
        <v>0</v>
      </c>
      <c r="EI27" s="26">
        <v>0</v>
      </c>
      <c r="EJ27">
        <v>148</v>
      </c>
      <c r="EK27">
        <v>7.79</v>
      </c>
      <c r="EL27">
        <v>0</v>
      </c>
      <c r="EM27">
        <v>0</v>
      </c>
      <c r="EN27">
        <v>0</v>
      </c>
      <c r="EO27">
        <v>0</v>
      </c>
      <c r="EP27">
        <v>0</v>
      </c>
      <c r="EQ27">
        <v>0</v>
      </c>
      <c r="ER27">
        <v>0</v>
      </c>
      <c r="ES27">
        <v>0</v>
      </c>
      <c r="ET27">
        <v>0</v>
      </c>
      <c r="EU27">
        <v>0</v>
      </c>
      <c r="EV27">
        <v>3</v>
      </c>
      <c r="EW27">
        <v>12</v>
      </c>
      <c r="EX27">
        <v>12</v>
      </c>
      <c r="EY27">
        <v>12</v>
      </c>
      <c r="EZ27">
        <v>10</v>
      </c>
      <c r="FA27">
        <v>4</v>
      </c>
      <c r="FB27">
        <v>3</v>
      </c>
      <c r="FC27">
        <v>8</v>
      </c>
      <c r="FD27">
        <v>5</v>
      </c>
      <c r="FE27">
        <v>6</v>
      </c>
      <c r="FF27">
        <v>7</v>
      </c>
      <c r="FG27">
        <v>11</v>
      </c>
      <c r="FH27">
        <v>15</v>
      </c>
      <c r="FI27">
        <v>12</v>
      </c>
      <c r="FJ27">
        <v>8</v>
      </c>
      <c r="FK27">
        <v>10</v>
      </c>
      <c r="FL27">
        <v>4</v>
      </c>
      <c r="FM27">
        <v>6</v>
      </c>
      <c r="FN27">
        <v>0</v>
      </c>
      <c r="FO27" t="s">
        <v>458</v>
      </c>
      <c r="FP27">
        <v>31</v>
      </c>
      <c r="FQ27">
        <v>148</v>
      </c>
      <c r="FR27">
        <v>154</v>
      </c>
      <c r="FS27">
        <v>2</v>
      </c>
      <c r="FT27">
        <v>36</v>
      </c>
      <c r="FU27" t="s">
        <v>448</v>
      </c>
      <c r="FV27" t="s">
        <v>452</v>
      </c>
      <c r="FW27" t="s">
        <v>453</v>
      </c>
      <c r="FX27" t="s">
        <v>454</v>
      </c>
      <c r="FY27" t="s">
        <v>455</v>
      </c>
      <c r="GA27" t="s">
        <v>456</v>
      </c>
      <c r="GB27" t="s">
        <v>457</v>
      </c>
      <c r="GC27" t="s">
        <v>459</v>
      </c>
      <c r="GD27" t="s">
        <v>97</v>
      </c>
      <c r="GE27" t="s">
        <v>98</v>
      </c>
      <c r="GG27" t="s">
        <v>99</v>
      </c>
      <c r="GH27" t="s">
        <v>100</v>
      </c>
      <c r="GI27" t="s">
        <v>445</v>
      </c>
      <c r="GJ27">
        <v>34</v>
      </c>
      <c r="GK27">
        <v>4</v>
      </c>
      <c r="GL27">
        <v>249</v>
      </c>
      <c r="GM27">
        <v>259</v>
      </c>
      <c r="GN27">
        <v>11</v>
      </c>
      <c r="GO27" t="s">
        <v>102</v>
      </c>
      <c r="GP27" t="s">
        <v>103</v>
      </c>
      <c r="GQ27" t="s">
        <v>460</v>
      </c>
      <c r="GR27">
        <v>12662346</v>
      </c>
    </row>
    <row r="28" spans="1:200">
      <c r="A28" t="s">
        <v>461</v>
      </c>
      <c r="B28" t="s">
        <v>462</v>
      </c>
      <c r="C28" t="s">
        <v>463</v>
      </c>
      <c r="D28" t="s">
        <v>88</v>
      </c>
      <c r="E28">
        <v>2014</v>
      </c>
      <c r="F28" t="s">
        <v>464</v>
      </c>
      <c r="G28" t="s">
        <v>116</v>
      </c>
      <c r="H28" t="s">
        <v>117</v>
      </c>
      <c r="I28">
        <v>12</v>
      </c>
      <c r="J28" s="16">
        <v>0</v>
      </c>
      <c r="K28" s="16">
        <v>0</v>
      </c>
      <c r="L28" s="16">
        <v>0</v>
      </c>
      <c r="M28" s="4">
        <v>0</v>
      </c>
      <c r="N28" s="4">
        <v>0</v>
      </c>
      <c r="O28" s="4">
        <v>0</v>
      </c>
      <c r="P28" s="29">
        <v>0</v>
      </c>
      <c r="Q28" s="29">
        <v>0</v>
      </c>
      <c r="R28" s="29">
        <v>0</v>
      </c>
      <c r="S28" s="29">
        <v>0</v>
      </c>
      <c r="T28" s="29">
        <v>0</v>
      </c>
      <c r="U28" s="29">
        <v>0</v>
      </c>
      <c r="V28" s="29">
        <v>0</v>
      </c>
      <c r="W28" s="29">
        <v>0</v>
      </c>
      <c r="X28" s="29">
        <v>0</v>
      </c>
      <c r="Y28" s="29">
        <v>0</v>
      </c>
      <c r="Z28" s="29">
        <v>0</v>
      </c>
      <c r="AA28" s="29">
        <v>0</v>
      </c>
      <c r="AB28" s="29">
        <v>0</v>
      </c>
      <c r="AC28" s="29">
        <v>0</v>
      </c>
      <c r="AD28" s="29">
        <v>0</v>
      </c>
      <c r="AE28" s="29">
        <v>0</v>
      </c>
      <c r="AF28" s="43">
        <v>0</v>
      </c>
      <c r="AG28" s="31">
        <v>0</v>
      </c>
      <c r="AH28" s="31">
        <v>0</v>
      </c>
      <c r="AI28" s="31">
        <v>0</v>
      </c>
      <c r="AJ28" s="31">
        <v>0</v>
      </c>
      <c r="AK28" s="31">
        <v>0</v>
      </c>
      <c r="AL28" s="34">
        <v>0</v>
      </c>
      <c r="AM28" s="34">
        <v>0</v>
      </c>
      <c r="AN28" s="34">
        <v>0</v>
      </c>
      <c r="AO28" s="34">
        <v>0</v>
      </c>
      <c r="AP28" s="34">
        <v>0</v>
      </c>
      <c r="AQ28" s="34">
        <v>0</v>
      </c>
      <c r="AR28" s="34">
        <v>0</v>
      </c>
      <c r="AS28" s="34">
        <v>0</v>
      </c>
      <c r="AT28" s="34">
        <v>0</v>
      </c>
      <c r="AU28" s="34">
        <v>0</v>
      </c>
      <c r="AV28" s="37">
        <v>0</v>
      </c>
      <c r="AW28" s="37">
        <v>0</v>
      </c>
      <c r="AX28" s="37">
        <v>0</v>
      </c>
      <c r="AY28" s="37">
        <v>0</v>
      </c>
      <c r="AZ28" s="37">
        <v>0</v>
      </c>
      <c r="BA28" s="37">
        <v>0</v>
      </c>
      <c r="BB28" s="37">
        <v>0</v>
      </c>
      <c r="BC28" s="37">
        <v>0</v>
      </c>
      <c r="BD28" s="37">
        <v>0</v>
      </c>
      <c r="BE28" s="37">
        <v>0</v>
      </c>
      <c r="BF28" s="37">
        <v>0</v>
      </c>
      <c r="BG28" s="26">
        <v>1</v>
      </c>
      <c r="BH28" s="26">
        <v>0</v>
      </c>
      <c r="BI28" s="26">
        <v>0</v>
      </c>
      <c r="BJ28" s="26">
        <v>1</v>
      </c>
      <c r="BK28" s="26">
        <v>0</v>
      </c>
      <c r="BL28" s="26">
        <v>0</v>
      </c>
      <c r="BM28" s="26">
        <v>0</v>
      </c>
      <c r="BN28" s="26">
        <v>0</v>
      </c>
      <c r="BO28" s="26">
        <v>0</v>
      </c>
      <c r="BP28" s="26">
        <v>0</v>
      </c>
      <c r="BQ28" s="26">
        <v>0</v>
      </c>
      <c r="BR28" s="26">
        <v>0</v>
      </c>
      <c r="BS28" s="40">
        <v>0</v>
      </c>
      <c r="BT28" s="40">
        <v>0</v>
      </c>
      <c r="BU28" s="40">
        <v>0</v>
      </c>
      <c r="BV28" s="40">
        <v>1</v>
      </c>
      <c r="BW28" s="40">
        <v>0</v>
      </c>
      <c r="BX28" s="40">
        <v>0</v>
      </c>
      <c r="BY28" s="40">
        <v>1</v>
      </c>
      <c r="BZ28" s="40">
        <v>0</v>
      </c>
      <c r="CA28" s="40">
        <v>0</v>
      </c>
      <c r="CB28" s="40">
        <v>0</v>
      </c>
      <c r="CC28" s="40">
        <v>0</v>
      </c>
      <c r="CD28" s="40">
        <v>0</v>
      </c>
      <c r="CE28" s="40">
        <v>0</v>
      </c>
      <c r="CF28" s="40">
        <v>0</v>
      </c>
      <c r="CG28" s="40">
        <v>0</v>
      </c>
      <c r="CH28" s="40">
        <v>0</v>
      </c>
      <c r="CI28" s="40">
        <v>0</v>
      </c>
      <c r="CJ28" s="40">
        <v>0</v>
      </c>
      <c r="CK28" s="40">
        <v>0</v>
      </c>
      <c r="CL28" s="40">
        <v>0</v>
      </c>
      <c r="CM28" s="40">
        <v>0</v>
      </c>
      <c r="CN28" s="6">
        <v>0</v>
      </c>
      <c r="CO28" s="6">
        <v>0</v>
      </c>
      <c r="CP28" s="6">
        <v>1</v>
      </c>
      <c r="CQ28" s="6">
        <v>0</v>
      </c>
      <c r="CR28" s="6">
        <v>0</v>
      </c>
      <c r="CS28" s="6">
        <v>1</v>
      </c>
      <c r="CT28" s="6">
        <v>0</v>
      </c>
      <c r="CU28" s="49">
        <v>1</v>
      </c>
      <c r="CV28" s="49">
        <v>0</v>
      </c>
      <c r="CW28" s="49">
        <v>0</v>
      </c>
      <c r="CX28" s="49">
        <v>0</v>
      </c>
      <c r="CY28" s="49">
        <v>0</v>
      </c>
      <c r="CZ28" s="49">
        <f t="shared" si="1"/>
        <v>0</v>
      </c>
      <c r="DA28" s="49">
        <f t="shared" si="2"/>
        <v>0</v>
      </c>
      <c r="DB28" s="49">
        <v>0</v>
      </c>
      <c r="DC28" s="54">
        <v>0</v>
      </c>
      <c r="DD28" s="54">
        <v>0</v>
      </c>
      <c r="DE28" s="54">
        <v>0</v>
      </c>
      <c r="DF28" s="54">
        <v>0</v>
      </c>
      <c r="DG28" s="54">
        <v>0</v>
      </c>
      <c r="DH28" s="54">
        <f t="shared" si="3"/>
        <v>0</v>
      </c>
      <c r="DI28" s="54">
        <v>0</v>
      </c>
      <c r="DJ28" s="54">
        <f t="shared" si="4"/>
        <v>0</v>
      </c>
      <c r="DK28" s="54">
        <v>0</v>
      </c>
      <c r="DL28" s="93">
        <f t="shared" si="5"/>
        <v>0</v>
      </c>
      <c r="DM28" s="46">
        <v>0</v>
      </c>
      <c r="DN28" s="46">
        <v>0</v>
      </c>
      <c r="DO28" s="46">
        <v>1</v>
      </c>
      <c r="DP28" s="46">
        <v>0</v>
      </c>
      <c r="DQ28" s="46">
        <v>0</v>
      </c>
      <c r="DR28" s="46">
        <v>0</v>
      </c>
      <c r="DS28" s="20">
        <v>0</v>
      </c>
      <c r="DT28" s="20">
        <v>1</v>
      </c>
      <c r="DU28" s="20">
        <v>1</v>
      </c>
      <c r="DV28" s="20">
        <v>0</v>
      </c>
      <c r="DW28" s="20">
        <v>0</v>
      </c>
      <c r="DX28" s="23">
        <v>0</v>
      </c>
      <c r="DY28" s="23">
        <v>0</v>
      </c>
      <c r="DZ28" s="23">
        <v>0</v>
      </c>
      <c r="EA28" s="26">
        <v>0</v>
      </c>
      <c r="EB28" s="26">
        <v>0</v>
      </c>
      <c r="EC28" s="26">
        <v>0</v>
      </c>
      <c r="ED28" s="26">
        <v>1</v>
      </c>
      <c r="EE28" s="26">
        <v>0</v>
      </c>
      <c r="EF28" s="26">
        <v>0</v>
      </c>
      <c r="EG28" s="26">
        <v>0</v>
      </c>
      <c r="EH28" s="26">
        <v>0</v>
      </c>
      <c r="EI28" s="26">
        <v>0</v>
      </c>
      <c r="EJ28">
        <v>145</v>
      </c>
      <c r="EK28">
        <v>18.13</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11</v>
      </c>
      <c r="FH28">
        <v>17</v>
      </c>
      <c r="FI28">
        <v>25</v>
      </c>
      <c r="FJ28">
        <v>19</v>
      </c>
      <c r="FK28">
        <v>27</v>
      </c>
      <c r="FL28">
        <v>24</v>
      </c>
      <c r="FM28">
        <v>20</v>
      </c>
      <c r="FN28">
        <v>2</v>
      </c>
      <c r="FO28" t="s">
        <v>468</v>
      </c>
      <c r="FP28">
        <v>47</v>
      </c>
      <c r="FQ28">
        <v>145</v>
      </c>
      <c r="FR28">
        <v>156</v>
      </c>
      <c r="FS28">
        <v>6</v>
      </c>
      <c r="FT28">
        <v>152</v>
      </c>
      <c r="FU28" t="s">
        <v>462</v>
      </c>
      <c r="FV28" t="s">
        <v>465</v>
      </c>
      <c r="FW28" t="s">
        <v>466</v>
      </c>
      <c r="FX28" t="s">
        <v>467</v>
      </c>
      <c r="FY28" t="s">
        <v>259</v>
      </c>
      <c r="FZ28" t="s">
        <v>122</v>
      </c>
      <c r="GA28" t="s">
        <v>123</v>
      </c>
      <c r="GC28" t="s">
        <v>125</v>
      </c>
      <c r="GD28" t="s">
        <v>126</v>
      </c>
      <c r="GE28" t="s">
        <v>98</v>
      </c>
      <c r="GF28" t="s">
        <v>127</v>
      </c>
      <c r="GG28" t="s">
        <v>99</v>
      </c>
      <c r="GH28" t="s">
        <v>100</v>
      </c>
      <c r="GI28" t="s">
        <v>101</v>
      </c>
      <c r="GJ28">
        <v>56</v>
      </c>
      <c r="GK28">
        <v>1</v>
      </c>
      <c r="GL28">
        <v>39</v>
      </c>
      <c r="GM28">
        <v>50</v>
      </c>
      <c r="GN28">
        <v>12</v>
      </c>
      <c r="GO28" t="s">
        <v>102</v>
      </c>
      <c r="GP28" t="s">
        <v>103</v>
      </c>
      <c r="GQ28" t="s">
        <v>469</v>
      </c>
      <c r="GR28">
        <v>24102657</v>
      </c>
    </row>
    <row r="29" spans="1:200">
      <c r="A29" t="s">
        <v>470</v>
      </c>
      <c r="B29" t="s">
        <v>471</v>
      </c>
      <c r="C29" t="s">
        <v>472</v>
      </c>
      <c r="D29" t="s">
        <v>88</v>
      </c>
      <c r="E29">
        <v>2009</v>
      </c>
      <c r="F29" t="s">
        <v>473</v>
      </c>
      <c r="G29" t="s">
        <v>411</v>
      </c>
      <c r="H29" t="s">
        <v>474</v>
      </c>
      <c r="I29">
        <v>5</v>
      </c>
      <c r="J29" s="16">
        <v>1</v>
      </c>
      <c r="K29" s="16">
        <v>1</v>
      </c>
      <c r="L29" s="16">
        <v>0</v>
      </c>
      <c r="M29" s="4">
        <v>0</v>
      </c>
      <c r="N29" s="4">
        <v>0</v>
      </c>
      <c r="O29" s="4">
        <v>0</v>
      </c>
      <c r="P29" s="29">
        <v>0</v>
      </c>
      <c r="Q29" s="29">
        <v>0</v>
      </c>
      <c r="R29" s="29">
        <v>0</v>
      </c>
      <c r="S29" s="29">
        <v>0</v>
      </c>
      <c r="T29" s="29">
        <v>0</v>
      </c>
      <c r="U29" s="29">
        <v>0</v>
      </c>
      <c r="V29" s="29">
        <v>0</v>
      </c>
      <c r="W29" s="29">
        <v>0</v>
      </c>
      <c r="X29" s="29">
        <v>0</v>
      </c>
      <c r="Y29" s="29">
        <v>0</v>
      </c>
      <c r="Z29" s="29">
        <v>0</v>
      </c>
      <c r="AA29" s="29">
        <v>0</v>
      </c>
      <c r="AB29" s="29">
        <v>0</v>
      </c>
      <c r="AC29" s="29">
        <v>0</v>
      </c>
      <c r="AD29" s="29">
        <v>0</v>
      </c>
      <c r="AE29" s="29">
        <v>0</v>
      </c>
      <c r="AF29" s="43">
        <v>0</v>
      </c>
      <c r="AG29" s="31">
        <v>0</v>
      </c>
      <c r="AH29" s="31">
        <v>0</v>
      </c>
      <c r="AI29" s="31">
        <v>0</v>
      </c>
      <c r="AJ29" s="31">
        <v>0</v>
      </c>
      <c r="AK29" s="31">
        <v>0</v>
      </c>
      <c r="AL29" s="34">
        <v>0</v>
      </c>
      <c r="AM29" s="34">
        <v>0</v>
      </c>
      <c r="AN29" s="34">
        <v>0</v>
      </c>
      <c r="AO29" s="34">
        <v>1</v>
      </c>
      <c r="AP29" s="34">
        <v>0</v>
      </c>
      <c r="AQ29" s="34">
        <v>0</v>
      </c>
      <c r="AR29" s="34">
        <v>0</v>
      </c>
      <c r="AS29" s="34">
        <v>0</v>
      </c>
      <c r="AT29" s="34">
        <v>0</v>
      </c>
      <c r="AU29" s="34">
        <v>0</v>
      </c>
      <c r="AV29" s="37">
        <v>0</v>
      </c>
      <c r="AW29" s="37">
        <v>0</v>
      </c>
      <c r="AX29" s="37">
        <v>0</v>
      </c>
      <c r="AY29" s="37">
        <v>0</v>
      </c>
      <c r="AZ29" s="37">
        <v>0</v>
      </c>
      <c r="BA29" s="37">
        <v>0</v>
      </c>
      <c r="BB29" s="37">
        <v>0</v>
      </c>
      <c r="BC29" s="37">
        <v>0</v>
      </c>
      <c r="BD29" s="37">
        <v>1</v>
      </c>
      <c r="BE29" s="37">
        <v>0</v>
      </c>
      <c r="BF29" s="37">
        <v>1</v>
      </c>
      <c r="BG29" s="26">
        <v>1</v>
      </c>
      <c r="BH29" s="26">
        <v>0</v>
      </c>
      <c r="BI29" s="26">
        <v>0</v>
      </c>
      <c r="BJ29" s="26">
        <v>0</v>
      </c>
      <c r="BK29" s="26">
        <v>0</v>
      </c>
      <c r="BL29" s="26">
        <v>0</v>
      </c>
      <c r="BM29" s="26">
        <v>0</v>
      </c>
      <c r="BN29" s="26">
        <v>0</v>
      </c>
      <c r="BO29" s="26">
        <v>0</v>
      </c>
      <c r="BP29" s="26">
        <v>0</v>
      </c>
      <c r="BQ29" s="26">
        <v>0</v>
      </c>
      <c r="BR29" s="26">
        <v>0</v>
      </c>
      <c r="BS29" s="40">
        <v>0</v>
      </c>
      <c r="BT29" s="40">
        <v>0</v>
      </c>
      <c r="BU29" s="40">
        <v>0</v>
      </c>
      <c r="BV29" s="40">
        <v>0</v>
      </c>
      <c r="BW29" s="40">
        <v>0</v>
      </c>
      <c r="BX29" s="40">
        <v>0</v>
      </c>
      <c r="BY29" s="40">
        <v>0</v>
      </c>
      <c r="BZ29" s="40">
        <v>0</v>
      </c>
      <c r="CA29" s="40">
        <v>0</v>
      </c>
      <c r="CB29" s="40">
        <v>0</v>
      </c>
      <c r="CC29" s="40">
        <v>0</v>
      </c>
      <c r="CD29" s="40">
        <v>0</v>
      </c>
      <c r="CE29" s="40">
        <v>0</v>
      </c>
      <c r="CF29" s="40">
        <v>0</v>
      </c>
      <c r="CG29" s="40">
        <v>0</v>
      </c>
      <c r="CH29" s="40">
        <v>0</v>
      </c>
      <c r="CI29" s="40">
        <v>0</v>
      </c>
      <c r="CJ29" s="40">
        <v>0</v>
      </c>
      <c r="CK29" s="40">
        <v>0</v>
      </c>
      <c r="CL29" s="40">
        <v>0</v>
      </c>
      <c r="CM29" s="40">
        <v>0</v>
      </c>
      <c r="CN29" s="6">
        <v>0</v>
      </c>
      <c r="CO29" s="6">
        <v>0</v>
      </c>
      <c r="CP29" s="6">
        <v>0</v>
      </c>
      <c r="CQ29" s="6">
        <v>0</v>
      </c>
      <c r="CR29" s="6">
        <v>0</v>
      </c>
      <c r="CS29" s="6">
        <v>0</v>
      </c>
      <c r="CT29" s="6">
        <v>1</v>
      </c>
      <c r="CU29" s="49">
        <v>1</v>
      </c>
      <c r="CV29" s="49">
        <v>0</v>
      </c>
      <c r="CW29" s="49">
        <v>0</v>
      </c>
      <c r="CX29" s="49">
        <v>0</v>
      </c>
      <c r="CY29" s="49">
        <v>0</v>
      </c>
      <c r="CZ29" s="49">
        <f t="shared" si="1"/>
        <v>0</v>
      </c>
      <c r="DA29" s="49">
        <f t="shared" si="2"/>
        <v>0</v>
      </c>
      <c r="DB29" s="49">
        <v>0</v>
      </c>
      <c r="DC29" s="54">
        <v>0</v>
      </c>
      <c r="DD29" s="54">
        <v>0</v>
      </c>
      <c r="DE29" s="54">
        <v>0</v>
      </c>
      <c r="DF29" s="54">
        <v>0</v>
      </c>
      <c r="DG29" s="54">
        <v>0</v>
      </c>
      <c r="DH29" s="54">
        <f t="shared" si="3"/>
        <v>0</v>
      </c>
      <c r="DI29" s="54">
        <v>0</v>
      </c>
      <c r="DJ29" s="54">
        <f t="shared" si="4"/>
        <v>0</v>
      </c>
      <c r="DK29" s="54">
        <v>0</v>
      </c>
      <c r="DL29" s="93">
        <f t="shared" si="5"/>
        <v>0</v>
      </c>
      <c r="DM29" s="46">
        <v>0</v>
      </c>
      <c r="DN29" s="46">
        <v>0</v>
      </c>
      <c r="DO29" s="46">
        <v>0</v>
      </c>
      <c r="DP29" s="46">
        <v>0</v>
      </c>
      <c r="DQ29" s="46">
        <v>0</v>
      </c>
      <c r="DR29" s="46">
        <v>0</v>
      </c>
      <c r="DS29" s="20">
        <v>0</v>
      </c>
      <c r="DT29" s="20">
        <v>0</v>
      </c>
      <c r="DU29" s="20">
        <v>0</v>
      </c>
      <c r="DV29" s="20">
        <v>0</v>
      </c>
      <c r="DW29" s="20">
        <v>0</v>
      </c>
      <c r="DX29" s="23">
        <v>0</v>
      </c>
      <c r="DY29" s="23">
        <v>0</v>
      </c>
      <c r="DZ29" s="23">
        <v>0</v>
      </c>
      <c r="EA29" s="26">
        <v>0</v>
      </c>
      <c r="EB29" s="26">
        <v>1</v>
      </c>
      <c r="EC29" s="26">
        <v>0</v>
      </c>
      <c r="ED29" s="26">
        <v>0</v>
      </c>
      <c r="EE29" s="26">
        <v>0</v>
      </c>
      <c r="EF29" s="26">
        <v>0</v>
      </c>
      <c r="EG29" s="26">
        <v>1</v>
      </c>
      <c r="EH29" s="26">
        <v>0</v>
      </c>
      <c r="EI29" s="26">
        <v>0</v>
      </c>
      <c r="EJ29">
        <v>143</v>
      </c>
      <c r="EK29">
        <v>11</v>
      </c>
      <c r="EL29">
        <v>0</v>
      </c>
      <c r="EM29">
        <v>0</v>
      </c>
      <c r="EN29">
        <v>0</v>
      </c>
      <c r="EO29">
        <v>0</v>
      </c>
      <c r="EP29">
        <v>0</v>
      </c>
      <c r="EQ29">
        <v>0</v>
      </c>
      <c r="ER29">
        <v>0</v>
      </c>
      <c r="ES29">
        <v>0</v>
      </c>
      <c r="ET29">
        <v>0</v>
      </c>
      <c r="EU29">
        <v>0</v>
      </c>
      <c r="EV29">
        <v>0</v>
      </c>
      <c r="EW29">
        <v>0</v>
      </c>
      <c r="EX29">
        <v>0</v>
      </c>
      <c r="EY29">
        <v>0</v>
      </c>
      <c r="EZ29">
        <v>0</v>
      </c>
      <c r="FA29">
        <v>0</v>
      </c>
      <c r="FB29">
        <v>4</v>
      </c>
      <c r="FC29">
        <v>7</v>
      </c>
      <c r="FD29">
        <v>4</v>
      </c>
      <c r="FE29">
        <v>5</v>
      </c>
      <c r="FF29">
        <v>13</v>
      </c>
      <c r="FG29">
        <v>11</v>
      </c>
      <c r="FH29">
        <v>20</v>
      </c>
      <c r="FI29">
        <v>16</v>
      </c>
      <c r="FJ29">
        <v>11</v>
      </c>
      <c r="FK29">
        <v>17</v>
      </c>
      <c r="FL29">
        <v>17</v>
      </c>
      <c r="FM29">
        <v>17</v>
      </c>
      <c r="FN29">
        <v>1</v>
      </c>
      <c r="FO29" t="s">
        <v>480</v>
      </c>
      <c r="FP29">
        <v>43</v>
      </c>
      <c r="FQ29">
        <v>143</v>
      </c>
      <c r="FR29">
        <v>161</v>
      </c>
      <c r="FS29">
        <v>4</v>
      </c>
      <c r="FT29">
        <v>105</v>
      </c>
      <c r="FU29" t="s">
        <v>471</v>
      </c>
      <c r="FV29" t="s">
        <v>475</v>
      </c>
      <c r="FW29" t="s">
        <v>476</v>
      </c>
      <c r="FX29" t="s">
        <v>477</v>
      </c>
      <c r="FY29" t="s">
        <v>416</v>
      </c>
      <c r="FZ29" t="s">
        <v>417</v>
      </c>
      <c r="GA29" t="s">
        <v>478</v>
      </c>
      <c r="GB29" t="s">
        <v>479</v>
      </c>
      <c r="GC29" t="s">
        <v>166</v>
      </c>
      <c r="GD29" t="s">
        <v>126</v>
      </c>
      <c r="GE29" t="s">
        <v>98</v>
      </c>
      <c r="GF29" t="s">
        <v>127</v>
      </c>
      <c r="GG29" t="s">
        <v>99</v>
      </c>
      <c r="GH29" t="s">
        <v>100</v>
      </c>
      <c r="GI29" t="s">
        <v>385</v>
      </c>
      <c r="GJ29">
        <v>46</v>
      </c>
      <c r="GK29">
        <v>2</v>
      </c>
      <c r="GL29">
        <v>214</v>
      </c>
      <c r="GM29">
        <v>223</v>
      </c>
      <c r="GN29">
        <v>10</v>
      </c>
      <c r="GO29" t="s">
        <v>102</v>
      </c>
      <c r="GP29" t="s">
        <v>103</v>
      </c>
      <c r="GQ29" t="s">
        <v>481</v>
      </c>
      <c r="GR29">
        <v>19141087</v>
      </c>
    </row>
    <row r="30" spans="1:200">
      <c r="A30" t="s">
        <v>482</v>
      </c>
      <c r="B30" t="s">
        <v>483</v>
      </c>
      <c r="C30" t="s">
        <v>484</v>
      </c>
      <c r="D30" t="s">
        <v>216</v>
      </c>
      <c r="E30">
        <v>2015</v>
      </c>
      <c r="F30" t="s">
        <v>485</v>
      </c>
      <c r="G30" t="s">
        <v>156</v>
      </c>
      <c r="H30" t="s">
        <v>157</v>
      </c>
      <c r="I30">
        <v>6</v>
      </c>
      <c r="J30" s="16">
        <v>0</v>
      </c>
      <c r="K30" s="16">
        <v>0</v>
      </c>
      <c r="L30" s="16">
        <v>0</v>
      </c>
      <c r="M30" s="4">
        <v>0</v>
      </c>
      <c r="N30" s="4">
        <v>0</v>
      </c>
      <c r="O30" s="4">
        <v>0</v>
      </c>
      <c r="P30" s="29">
        <v>0</v>
      </c>
      <c r="Q30" s="29">
        <v>0</v>
      </c>
      <c r="R30" s="29">
        <v>0</v>
      </c>
      <c r="S30" s="29">
        <v>0</v>
      </c>
      <c r="T30" s="29">
        <v>0</v>
      </c>
      <c r="U30" s="29">
        <v>0</v>
      </c>
      <c r="V30" s="29">
        <v>0</v>
      </c>
      <c r="W30" s="29">
        <v>0</v>
      </c>
      <c r="X30" s="29">
        <v>0</v>
      </c>
      <c r="Y30" s="29">
        <v>0</v>
      </c>
      <c r="Z30" s="29">
        <v>0</v>
      </c>
      <c r="AA30" s="29">
        <v>0</v>
      </c>
      <c r="AB30" s="29">
        <v>0</v>
      </c>
      <c r="AC30" s="29">
        <v>0</v>
      </c>
      <c r="AD30" s="29">
        <v>0</v>
      </c>
      <c r="AE30" s="29">
        <v>0</v>
      </c>
      <c r="AF30" s="43">
        <v>1</v>
      </c>
      <c r="AG30" s="31">
        <v>1</v>
      </c>
      <c r="AH30" s="31">
        <v>0</v>
      </c>
      <c r="AI30" s="31">
        <v>1</v>
      </c>
      <c r="AJ30" s="31">
        <v>0</v>
      </c>
      <c r="AK30" s="31">
        <v>0</v>
      </c>
      <c r="AL30" s="34">
        <v>0</v>
      </c>
      <c r="AM30" s="34">
        <v>0</v>
      </c>
      <c r="AN30" s="34">
        <v>0</v>
      </c>
      <c r="AO30" s="34">
        <v>0</v>
      </c>
      <c r="AP30" s="34">
        <v>0</v>
      </c>
      <c r="AQ30" s="34">
        <v>1</v>
      </c>
      <c r="AR30" s="34">
        <v>0</v>
      </c>
      <c r="AS30" s="34">
        <v>0</v>
      </c>
      <c r="AT30" s="34">
        <v>0</v>
      </c>
      <c r="AU30" s="34">
        <v>0</v>
      </c>
      <c r="AV30" s="37">
        <v>1</v>
      </c>
      <c r="AW30" s="37">
        <v>0</v>
      </c>
      <c r="AX30" s="37">
        <v>0</v>
      </c>
      <c r="AY30" s="37">
        <v>0</v>
      </c>
      <c r="AZ30" s="37">
        <v>0</v>
      </c>
      <c r="BA30" s="37">
        <v>0</v>
      </c>
      <c r="BB30" s="37">
        <v>0</v>
      </c>
      <c r="BC30" s="37">
        <v>0</v>
      </c>
      <c r="BD30" s="37">
        <v>0</v>
      </c>
      <c r="BE30" s="37">
        <v>0</v>
      </c>
      <c r="BF30" s="37">
        <v>0</v>
      </c>
      <c r="BG30" s="26">
        <v>1</v>
      </c>
      <c r="BH30" s="26">
        <v>0</v>
      </c>
      <c r="BI30" s="26">
        <v>0</v>
      </c>
      <c r="BJ30" s="26">
        <v>0</v>
      </c>
      <c r="BK30" s="26">
        <v>0</v>
      </c>
      <c r="BL30" s="26">
        <v>0</v>
      </c>
      <c r="BM30" s="26">
        <v>0</v>
      </c>
      <c r="BN30" s="26">
        <v>1</v>
      </c>
      <c r="BO30" s="26">
        <v>0</v>
      </c>
      <c r="BP30" s="26">
        <v>1</v>
      </c>
      <c r="BQ30" s="26">
        <v>0</v>
      </c>
      <c r="BR30" s="26">
        <v>1</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v>0</v>
      </c>
      <c r="CL30" s="40">
        <v>0</v>
      </c>
      <c r="CM30" s="40">
        <v>0</v>
      </c>
      <c r="CN30" s="6">
        <v>0</v>
      </c>
      <c r="CO30" s="6">
        <v>0</v>
      </c>
      <c r="CP30" s="6">
        <v>0</v>
      </c>
      <c r="CQ30" s="6">
        <v>0</v>
      </c>
      <c r="CR30" s="6">
        <v>0</v>
      </c>
      <c r="CS30" s="6">
        <v>0</v>
      </c>
      <c r="CT30" s="6">
        <v>0</v>
      </c>
      <c r="CU30" s="49">
        <v>0</v>
      </c>
      <c r="CV30" s="49">
        <v>0</v>
      </c>
      <c r="CW30" s="49">
        <v>0</v>
      </c>
      <c r="CX30" s="49">
        <v>0</v>
      </c>
      <c r="CY30" s="49">
        <v>0</v>
      </c>
      <c r="CZ30" s="49">
        <f t="shared" si="1"/>
        <v>0</v>
      </c>
      <c r="DA30" s="49">
        <f t="shared" si="2"/>
        <v>0</v>
      </c>
      <c r="DB30" s="49">
        <v>0</v>
      </c>
      <c r="DC30" s="54">
        <v>0</v>
      </c>
      <c r="DD30" s="54">
        <v>0</v>
      </c>
      <c r="DE30" s="54">
        <v>0</v>
      </c>
      <c r="DF30" s="54">
        <v>0</v>
      </c>
      <c r="DG30" s="54">
        <v>0</v>
      </c>
      <c r="DH30" s="54">
        <f t="shared" si="3"/>
        <v>0</v>
      </c>
      <c r="DI30" s="54">
        <v>0</v>
      </c>
      <c r="DJ30" s="54">
        <f t="shared" si="4"/>
        <v>0</v>
      </c>
      <c r="DK30" s="54">
        <v>0</v>
      </c>
      <c r="DL30" s="93">
        <f t="shared" si="5"/>
        <v>0</v>
      </c>
      <c r="DM30" s="46">
        <v>1</v>
      </c>
      <c r="DN30" s="46">
        <v>0</v>
      </c>
      <c r="DO30" s="46">
        <v>1</v>
      </c>
      <c r="DP30" s="46">
        <v>0</v>
      </c>
      <c r="DQ30" s="46">
        <v>0</v>
      </c>
      <c r="DR30" s="46">
        <v>0</v>
      </c>
      <c r="DS30" s="20">
        <v>0</v>
      </c>
      <c r="DT30" s="20">
        <v>0</v>
      </c>
      <c r="DU30" s="20">
        <v>0</v>
      </c>
      <c r="DV30" s="20">
        <v>0</v>
      </c>
      <c r="DW30" s="20">
        <v>0</v>
      </c>
      <c r="DX30" s="23">
        <v>0</v>
      </c>
      <c r="DY30" s="23">
        <v>0</v>
      </c>
      <c r="DZ30" s="23">
        <v>0</v>
      </c>
      <c r="EA30" s="26">
        <v>0</v>
      </c>
      <c r="EB30" s="26">
        <v>0</v>
      </c>
      <c r="EC30" s="26">
        <v>0</v>
      </c>
      <c r="ED30" s="26">
        <v>1</v>
      </c>
      <c r="EE30" s="26">
        <v>0</v>
      </c>
      <c r="EF30" s="26">
        <v>0</v>
      </c>
      <c r="EG30" s="26">
        <v>0</v>
      </c>
      <c r="EH30" s="26">
        <v>0</v>
      </c>
      <c r="EI30" s="26">
        <v>0</v>
      </c>
      <c r="EJ30">
        <v>142</v>
      </c>
      <c r="EK30">
        <v>20.29</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5</v>
      </c>
      <c r="FI30">
        <v>14</v>
      </c>
      <c r="FJ30">
        <v>18</v>
      </c>
      <c r="FK30">
        <v>32</v>
      </c>
      <c r="FL30">
        <v>34</v>
      </c>
      <c r="FM30">
        <v>38</v>
      </c>
      <c r="FN30">
        <v>1</v>
      </c>
      <c r="FO30" t="s">
        <v>491</v>
      </c>
      <c r="FP30">
        <v>75</v>
      </c>
      <c r="FQ30">
        <v>143</v>
      </c>
      <c r="FR30">
        <v>155</v>
      </c>
      <c r="FS30">
        <v>4</v>
      </c>
      <c r="FT30">
        <v>147</v>
      </c>
      <c r="FU30" t="s">
        <v>483</v>
      </c>
      <c r="FV30" t="s">
        <v>486</v>
      </c>
      <c r="FW30" t="s">
        <v>487</v>
      </c>
      <c r="FX30" t="s">
        <v>488</v>
      </c>
      <c r="FY30" t="s">
        <v>489</v>
      </c>
      <c r="FZ30" t="s">
        <v>490</v>
      </c>
      <c r="GC30" t="s">
        <v>228</v>
      </c>
      <c r="GD30" t="s">
        <v>144</v>
      </c>
      <c r="GE30" t="s">
        <v>229</v>
      </c>
      <c r="GF30" t="s">
        <v>230</v>
      </c>
      <c r="GG30" t="s">
        <v>231</v>
      </c>
      <c r="GH30" t="s">
        <v>232</v>
      </c>
      <c r="GI30" t="s">
        <v>233</v>
      </c>
      <c r="GJ30">
        <v>66</v>
      </c>
      <c r="GK30">
        <v>3</v>
      </c>
      <c r="GL30">
        <v>669</v>
      </c>
      <c r="GM30">
        <v>680</v>
      </c>
      <c r="GN30">
        <v>12</v>
      </c>
      <c r="GO30" t="s">
        <v>234</v>
      </c>
      <c r="GP30" t="s">
        <v>234</v>
      </c>
      <c r="GQ30" t="s">
        <v>492</v>
      </c>
      <c r="GR30">
        <v>25481689</v>
      </c>
    </row>
    <row r="31" spans="1:200">
      <c r="A31" t="s">
        <v>493</v>
      </c>
      <c r="B31" t="s">
        <v>494</v>
      </c>
      <c r="C31" t="s">
        <v>495</v>
      </c>
      <c r="D31" t="s">
        <v>88</v>
      </c>
      <c r="E31">
        <v>2013</v>
      </c>
      <c r="F31" t="s">
        <v>496</v>
      </c>
      <c r="G31" t="s">
        <v>497</v>
      </c>
      <c r="H31" t="s">
        <v>498</v>
      </c>
      <c r="I31">
        <v>8</v>
      </c>
      <c r="J31" s="16">
        <v>1</v>
      </c>
      <c r="K31" s="16">
        <v>1</v>
      </c>
      <c r="L31" s="16">
        <v>1</v>
      </c>
      <c r="M31" s="4">
        <v>0</v>
      </c>
      <c r="N31" s="4">
        <v>0</v>
      </c>
      <c r="O31" s="4">
        <v>0</v>
      </c>
      <c r="P31" s="29">
        <v>0</v>
      </c>
      <c r="Q31" s="29">
        <v>0</v>
      </c>
      <c r="R31" s="29">
        <v>0</v>
      </c>
      <c r="S31" s="29">
        <v>0</v>
      </c>
      <c r="T31" s="29">
        <v>0</v>
      </c>
      <c r="U31" s="29">
        <v>0</v>
      </c>
      <c r="V31" s="29">
        <v>0</v>
      </c>
      <c r="W31" s="29">
        <v>0</v>
      </c>
      <c r="X31" s="29">
        <v>0</v>
      </c>
      <c r="Y31" s="29">
        <v>0</v>
      </c>
      <c r="Z31" s="29">
        <v>0</v>
      </c>
      <c r="AA31" s="29">
        <v>0</v>
      </c>
      <c r="AB31" s="29">
        <v>0</v>
      </c>
      <c r="AC31" s="29">
        <v>0</v>
      </c>
      <c r="AD31" s="29">
        <v>0</v>
      </c>
      <c r="AE31" s="29">
        <v>0</v>
      </c>
      <c r="AF31" s="43">
        <v>0</v>
      </c>
      <c r="AG31" s="31">
        <v>1</v>
      </c>
      <c r="AH31" s="31">
        <v>0</v>
      </c>
      <c r="AI31" s="31">
        <v>0</v>
      </c>
      <c r="AJ31" s="31">
        <v>1</v>
      </c>
      <c r="AK31" s="31">
        <v>0</v>
      </c>
      <c r="AL31" s="34">
        <v>0</v>
      </c>
      <c r="AM31" s="34">
        <v>0</v>
      </c>
      <c r="AN31" s="34">
        <v>0</v>
      </c>
      <c r="AO31" s="34">
        <v>1</v>
      </c>
      <c r="AP31" s="34">
        <v>0</v>
      </c>
      <c r="AQ31" s="34">
        <v>0</v>
      </c>
      <c r="AR31" s="34">
        <v>0</v>
      </c>
      <c r="AS31" s="34">
        <v>0</v>
      </c>
      <c r="AT31" s="34">
        <v>0</v>
      </c>
      <c r="AU31" s="34">
        <v>0</v>
      </c>
      <c r="AV31" s="37">
        <v>0</v>
      </c>
      <c r="AW31" s="37">
        <v>0</v>
      </c>
      <c r="AX31" s="37">
        <v>0</v>
      </c>
      <c r="AY31" s="37">
        <v>0</v>
      </c>
      <c r="AZ31" s="37">
        <v>0</v>
      </c>
      <c r="BA31" s="37">
        <v>0</v>
      </c>
      <c r="BB31" s="37">
        <v>0</v>
      </c>
      <c r="BC31" s="37">
        <v>0</v>
      </c>
      <c r="BD31" s="37">
        <v>0</v>
      </c>
      <c r="BE31" s="37">
        <v>0</v>
      </c>
      <c r="BF31" s="37">
        <v>0</v>
      </c>
      <c r="BG31" s="26">
        <v>1</v>
      </c>
      <c r="BH31" s="26">
        <v>0</v>
      </c>
      <c r="BI31" s="26">
        <v>0</v>
      </c>
      <c r="BJ31" s="26">
        <v>0</v>
      </c>
      <c r="BK31" s="26">
        <v>1</v>
      </c>
      <c r="BL31" s="26">
        <v>0</v>
      </c>
      <c r="BM31" s="26">
        <v>0</v>
      </c>
      <c r="BN31" s="26">
        <v>0</v>
      </c>
      <c r="BO31" s="26">
        <v>0</v>
      </c>
      <c r="BP31" s="26">
        <v>0</v>
      </c>
      <c r="BQ31" s="26">
        <v>0</v>
      </c>
      <c r="BR31" s="26">
        <v>0</v>
      </c>
      <c r="BS31" s="40">
        <v>0</v>
      </c>
      <c r="BT31" s="40">
        <v>0</v>
      </c>
      <c r="BU31" s="40">
        <v>0</v>
      </c>
      <c r="BV31" s="40">
        <v>0</v>
      </c>
      <c r="BW31" s="40">
        <v>0</v>
      </c>
      <c r="BX31" s="40">
        <v>0</v>
      </c>
      <c r="BY31" s="40">
        <v>0</v>
      </c>
      <c r="BZ31" s="40">
        <v>0</v>
      </c>
      <c r="CA31" s="40">
        <v>0</v>
      </c>
      <c r="CB31" s="40">
        <v>0</v>
      </c>
      <c r="CC31" s="40">
        <v>0</v>
      </c>
      <c r="CD31" s="40">
        <v>0</v>
      </c>
      <c r="CE31" s="40">
        <v>0</v>
      </c>
      <c r="CF31" s="40">
        <v>0</v>
      </c>
      <c r="CG31" s="40">
        <v>0</v>
      </c>
      <c r="CH31" s="40">
        <v>0</v>
      </c>
      <c r="CI31" s="40">
        <v>0</v>
      </c>
      <c r="CJ31" s="40">
        <v>0</v>
      </c>
      <c r="CK31" s="40">
        <v>0</v>
      </c>
      <c r="CL31" s="40">
        <v>0</v>
      </c>
      <c r="CM31" s="40">
        <v>0</v>
      </c>
      <c r="CN31" s="6">
        <v>0</v>
      </c>
      <c r="CO31" s="6">
        <v>0</v>
      </c>
      <c r="CP31" s="6">
        <v>0</v>
      </c>
      <c r="CQ31" s="6">
        <v>0</v>
      </c>
      <c r="CR31" s="6">
        <v>0</v>
      </c>
      <c r="CS31" s="6">
        <v>1</v>
      </c>
      <c r="CT31" s="6">
        <v>0</v>
      </c>
      <c r="CU31" s="49">
        <v>0</v>
      </c>
      <c r="CV31" s="49">
        <v>1</v>
      </c>
      <c r="CW31" s="49">
        <v>0</v>
      </c>
      <c r="CX31" s="49">
        <v>0</v>
      </c>
      <c r="CY31" s="49">
        <v>0</v>
      </c>
      <c r="CZ31" s="49">
        <f t="shared" si="1"/>
        <v>0</v>
      </c>
      <c r="DA31" s="49">
        <f t="shared" si="2"/>
        <v>0</v>
      </c>
      <c r="DB31" s="49">
        <v>0</v>
      </c>
      <c r="DC31" s="54">
        <v>0</v>
      </c>
      <c r="DD31" s="54">
        <v>0</v>
      </c>
      <c r="DE31" s="54">
        <v>0</v>
      </c>
      <c r="DF31" s="54">
        <v>0</v>
      </c>
      <c r="DG31" s="54">
        <v>0</v>
      </c>
      <c r="DH31" s="54">
        <f t="shared" si="3"/>
        <v>0</v>
      </c>
      <c r="DI31" s="54">
        <v>0</v>
      </c>
      <c r="DJ31" s="54">
        <f t="shared" si="4"/>
        <v>0</v>
      </c>
      <c r="DK31" s="54">
        <v>0</v>
      </c>
      <c r="DL31" s="93">
        <f t="shared" si="5"/>
        <v>0</v>
      </c>
      <c r="DM31" s="46">
        <v>1</v>
      </c>
      <c r="DN31" s="46">
        <v>0</v>
      </c>
      <c r="DO31" s="46">
        <v>0</v>
      </c>
      <c r="DP31" s="46">
        <v>0</v>
      </c>
      <c r="DQ31" s="46">
        <v>0</v>
      </c>
      <c r="DR31" s="46">
        <v>0</v>
      </c>
      <c r="DS31" s="20">
        <v>0</v>
      </c>
      <c r="DT31" s="20">
        <v>0</v>
      </c>
      <c r="DU31" s="20">
        <v>0</v>
      </c>
      <c r="DV31" s="20">
        <v>0</v>
      </c>
      <c r="DW31" s="20">
        <v>0</v>
      </c>
      <c r="DX31" s="23">
        <v>0</v>
      </c>
      <c r="DY31" s="23">
        <v>0</v>
      </c>
      <c r="DZ31" s="23">
        <v>0</v>
      </c>
      <c r="EA31" s="26">
        <v>0</v>
      </c>
      <c r="EB31" s="26">
        <v>0</v>
      </c>
      <c r="EC31" s="26">
        <v>0</v>
      </c>
      <c r="ED31" s="26">
        <v>0</v>
      </c>
      <c r="EE31" s="26">
        <v>0</v>
      </c>
      <c r="EF31" s="26">
        <v>0</v>
      </c>
      <c r="EG31" s="26">
        <v>0</v>
      </c>
      <c r="EH31" s="26">
        <v>0</v>
      </c>
      <c r="EI31" s="26">
        <v>0</v>
      </c>
      <c r="EJ31">
        <v>137</v>
      </c>
      <c r="EK31">
        <v>15.22</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2</v>
      </c>
      <c r="FG31">
        <v>12</v>
      </c>
      <c r="FH31">
        <v>25</v>
      </c>
      <c r="FI31">
        <v>24</v>
      </c>
      <c r="FJ31">
        <v>18</v>
      </c>
      <c r="FK31">
        <v>17</v>
      </c>
      <c r="FL31">
        <v>17</v>
      </c>
      <c r="FM31">
        <v>21</v>
      </c>
      <c r="FN31">
        <v>1</v>
      </c>
      <c r="FO31" t="s">
        <v>504</v>
      </c>
      <c r="FP31">
        <v>61</v>
      </c>
      <c r="FQ31">
        <v>137</v>
      </c>
      <c r="FR31">
        <v>144</v>
      </c>
      <c r="FS31">
        <v>8</v>
      </c>
      <c r="FT31">
        <v>138</v>
      </c>
      <c r="FU31" t="s">
        <v>494</v>
      </c>
      <c r="FV31" t="s">
        <v>499</v>
      </c>
      <c r="FW31" t="s">
        <v>500</v>
      </c>
      <c r="FX31" t="s">
        <v>501</v>
      </c>
      <c r="FY31" t="s">
        <v>502</v>
      </c>
      <c r="FZ31" t="s">
        <v>503</v>
      </c>
      <c r="GA31" t="s">
        <v>247</v>
      </c>
      <c r="GB31" t="s">
        <v>248</v>
      </c>
      <c r="GC31" t="s">
        <v>166</v>
      </c>
      <c r="GD31" t="s">
        <v>126</v>
      </c>
      <c r="GE31" t="s">
        <v>98</v>
      </c>
      <c r="GF31" t="s">
        <v>127</v>
      </c>
      <c r="GG31" t="s">
        <v>99</v>
      </c>
      <c r="GH31" t="s">
        <v>100</v>
      </c>
      <c r="GI31" t="s">
        <v>200</v>
      </c>
      <c r="GJ31">
        <v>55</v>
      </c>
      <c r="GK31">
        <v>1</v>
      </c>
      <c r="GL31">
        <v>79</v>
      </c>
      <c r="GM31">
        <v>88</v>
      </c>
      <c r="GN31">
        <v>10</v>
      </c>
      <c r="GO31" t="s">
        <v>102</v>
      </c>
      <c r="GP31" t="s">
        <v>103</v>
      </c>
      <c r="GQ31" t="s">
        <v>505</v>
      </c>
      <c r="GR31">
        <v>23480341</v>
      </c>
    </row>
    <row r="32" spans="1:200">
      <c r="A32" t="s">
        <v>506</v>
      </c>
      <c r="B32" t="s">
        <v>507</v>
      </c>
      <c r="C32" t="s">
        <v>508</v>
      </c>
      <c r="D32" t="s">
        <v>509</v>
      </c>
      <c r="E32">
        <v>2007</v>
      </c>
      <c r="F32" t="s">
        <v>510</v>
      </c>
      <c r="G32" t="s">
        <v>511</v>
      </c>
      <c r="H32" t="s">
        <v>512</v>
      </c>
      <c r="I32">
        <v>6</v>
      </c>
      <c r="J32" s="16">
        <v>0</v>
      </c>
      <c r="K32" s="16">
        <v>1</v>
      </c>
      <c r="L32" s="16">
        <v>1</v>
      </c>
      <c r="M32" s="4">
        <v>0</v>
      </c>
      <c r="N32" s="4">
        <v>1</v>
      </c>
      <c r="O32" s="4">
        <v>0</v>
      </c>
      <c r="P32" s="29">
        <v>0</v>
      </c>
      <c r="Q32" s="29">
        <v>0</v>
      </c>
      <c r="R32" s="29">
        <v>0</v>
      </c>
      <c r="S32" s="29">
        <v>0</v>
      </c>
      <c r="T32" s="29">
        <v>0</v>
      </c>
      <c r="U32" s="29">
        <v>0</v>
      </c>
      <c r="V32" s="29">
        <v>0</v>
      </c>
      <c r="W32" s="29">
        <v>0</v>
      </c>
      <c r="X32" s="29">
        <v>0</v>
      </c>
      <c r="Y32" s="29">
        <v>1</v>
      </c>
      <c r="Z32" s="29">
        <v>0</v>
      </c>
      <c r="AA32" s="29">
        <v>0</v>
      </c>
      <c r="AB32" s="29">
        <v>0</v>
      </c>
      <c r="AC32" s="29">
        <v>0</v>
      </c>
      <c r="AD32" s="29">
        <v>0</v>
      </c>
      <c r="AE32" s="29">
        <v>0</v>
      </c>
      <c r="AF32" s="43">
        <v>0</v>
      </c>
      <c r="AG32" s="31">
        <v>0</v>
      </c>
      <c r="AH32" s="31">
        <v>0</v>
      </c>
      <c r="AI32" s="31">
        <v>0</v>
      </c>
      <c r="AJ32" s="31">
        <v>0</v>
      </c>
      <c r="AK32" s="31">
        <v>0</v>
      </c>
      <c r="AL32" s="34">
        <v>1</v>
      </c>
      <c r="AM32" s="34">
        <v>0</v>
      </c>
      <c r="AN32" s="34">
        <v>0</v>
      </c>
      <c r="AO32" s="34">
        <v>1</v>
      </c>
      <c r="AP32" s="34">
        <v>0</v>
      </c>
      <c r="AQ32" s="34">
        <v>0</v>
      </c>
      <c r="AR32" s="34">
        <v>0</v>
      </c>
      <c r="AS32" s="34">
        <v>0</v>
      </c>
      <c r="AT32" s="34">
        <v>0</v>
      </c>
      <c r="AU32" s="34">
        <v>0</v>
      </c>
      <c r="AV32" s="37">
        <v>0</v>
      </c>
      <c r="AW32" s="37">
        <v>0</v>
      </c>
      <c r="AX32" s="37">
        <v>0</v>
      </c>
      <c r="AY32" s="37">
        <v>0</v>
      </c>
      <c r="AZ32" s="37">
        <v>0</v>
      </c>
      <c r="BA32" s="37">
        <v>0</v>
      </c>
      <c r="BB32" s="37">
        <v>0</v>
      </c>
      <c r="BC32" s="37">
        <v>0</v>
      </c>
      <c r="BD32" s="37">
        <v>0</v>
      </c>
      <c r="BE32" s="37">
        <v>0</v>
      </c>
      <c r="BF32" s="37">
        <v>0</v>
      </c>
      <c r="BG32" s="26">
        <v>0</v>
      </c>
      <c r="BH32" s="26">
        <v>0</v>
      </c>
      <c r="BI32" s="26">
        <v>0</v>
      </c>
      <c r="BJ32" s="26">
        <v>0</v>
      </c>
      <c r="BK32" s="26">
        <v>0</v>
      </c>
      <c r="BL32" s="26">
        <v>1</v>
      </c>
      <c r="BM32" s="26">
        <v>0</v>
      </c>
      <c r="BN32" s="26">
        <v>0</v>
      </c>
      <c r="BO32" s="26">
        <v>0</v>
      </c>
      <c r="BP32" s="26">
        <v>0</v>
      </c>
      <c r="BQ32" s="26">
        <v>0</v>
      </c>
      <c r="BR32" s="26">
        <v>0</v>
      </c>
      <c r="BS32" s="40">
        <v>0</v>
      </c>
      <c r="BT32" s="40">
        <v>0</v>
      </c>
      <c r="BU32" s="40">
        <v>0</v>
      </c>
      <c r="BV32" s="40">
        <v>0</v>
      </c>
      <c r="BW32" s="40">
        <v>0</v>
      </c>
      <c r="BX32" s="40">
        <v>0</v>
      </c>
      <c r="BY32" s="40">
        <v>0</v>
      </c>
      <c r="BZ32" s="40">
        <v>0</v>
      </c>
      <c r="CA32" s="40">
        <v>0</v>
      </c>
      <c r="CB32" s="40">
        <v>0</v>
      </c>
      <c r="CC32" s="40">
        <v>0</v>
      </c>
      <c r="CD32" s="40">
        <v>0</v>
      </c>
      <c r="CE32" s="40">
        <v>0</v>
      </c>
      <c r="CF32" s="40">
        <v>0</v>
      </c>
      <c r="CG32" s="40">
        <v>0</v>
      </c>
      <c r="CH32" s="40">
        <v>0</v>
      </c>
      <c r="CI32" s="40">
        <v>0</v>
      </c>
      <c r="CJ32" s="40">
        <v>0</v>
      </c>
      <c r="CK32" s="40">
        <v>0</v>
      </c>
      <c r="CL32" s="40">
        <v>0</v>
      </c>
      <c r="CM32" s="40">
        <v>0</v>
      </c>
      <c r="CN32" s="6">
        <v>0</v>
      </c>
      <c r="CO32" s="6">
        <v>0</v>
      </c>
      <c r="CP32" s="6">
        <v>0</v>
      </c>
      <c r="CQ32" s="6">
        <v>0</v>
      </c>
      <c r="CR32" s="6">
        <v>0</v>
      </c>
      <c r="CS32" s="6">
        <v>0</v>
      </c>
      <c r="CT32" s="6">
        <v>0</v>
      </c>
      <c r="CU32" s="49">
        <v>0</v>
      </c>
      <c r="CV32" s="49">
        <v>0</v>
      </c>
      <c r="CW32" s="49">
        <v>0</v>
      </c>
      <c r="CX32" s="49">
        <v>0</v>
      </c>
      <c r="CY32" s="49">
        <v>0</v>
      </c>
      <c r="CZ32" s="49">
        <f t="shared" si="1"/>
        <v>0</v>
      </c>
      <c r="DA32" s="49">
        <f t="shared" si="2"/>
        <v>0</v>
      </c>
      <c r="DB32" s="49">
        <v>0</v>
      </c>
      <c r="DC32" s="54">
        <v>0</v>
      </c>
      <c r="DD32" s="54">
        <v>0</v>
      </c>
      <c r="DE32" s="54">
        <v>0</v>
      </c>
      <c r="DF32" s="54">
        <v>0</v>
      </c>
      <c r="DG32" s="54">
        <v>0</v>
      </c>
      <c r="DH32" s="54">
        <f t="shared" si="3"/>
        <v>0</v>
      </c>
      <c r="DI32" s="54">
        <v>0</v>
      </c>
      <c r="DJ32" s="54">
        <f t="shared" si="4"/>
        <v>0</v>
      </c>
      <c r="DK32" s="54">
        <v>0</v>
      </c>
      <c r="DL32" s="93">
        <f t="shared" si="5"/>
        <v>0</v>
      </c>
      <c r="DM32" s="46">
        <v>0</v>
      </c>
      <c r="DN32" s="46">
        <v>0</v>
      </c>
      <c r="DO32" s="46">
        <v>0</v>
      </c>
      <c r="DP32" s="46">
        <v>0</v>
      </c>
      <c r="DQ32" s="46">
        <v>0</v>
      </c>
      <c r="DR32" s="46">
        <v>0</v>
      </c>
      <c r="DS32" s="20">
        <v>0</v>
      </c>
      <c r="DT32" s="20">
        <v>0</v>
      </c>
      <c r="DU32" s="20">
        <v>0</v>
      </c>
      <c r="DV32" s="20">
        <v>0</v>
      </c>
      <c r="DW32" s="20">
        <v>0</v>
      </c>
      <c r="DX32" s="23">
        <v>0</v>
      </c>
      <c r="DY32" s="23">
        <v>0</v>
      </c>
      <c r="DZ32" s="23">
        <v>0</v>
      </c>
      <c r="EA32" s="26">
        <v>0</v>
      </c>
      <c r="EB32" s="26">
        <v>1</v>
      </c>
      <c r="EC32" s="26">
        <v>0</v>
      </c>
      <c r="ED32" s="26">
        <v>1</v>
      </c>
      <c r="EE32" s="26">
        <v>0</v>
      </c>
      <c r="EF32" s="26">
        <v>0</v>
      </c>
      <c r="EG32" s="26">
        <v>0</v>
      </c>
      <c r="EH32" s="26">
        <v>0</v>
      </c>
      <c r="EI32" s="26">
        <v>0</v>
      </c>
      <c r="EJ32">
        <v>134</v>
      </c>
      <c r="EK32">
        <v>8.93</v>
      </c>
      <c r="EL32">
        <v>0</v>
      </c>
      <c r="EM32">
        <v>0</v>
      </c>
      <c r="EN32">
        <v>0</v>
      </c>
      <c r="EO32">
        <v>0</v>
      </c>
      <c r="EP32">
        <v>0</v>
      </c>
      <c r="EQ32">
        <v>0</v>
      </c>
      <c r="ER32">
        <v>0</v>
      </c>
      <c r="ES32">
        <v>0</v>
      </c>
      <c r="ET32">
        <v>0</v>
      </c>
      <c r="EU32">
        <v>0</v>
      </c>
      <c r="EV32">
        <v>0</v>
      </c>
      <c r="EW32">
        <v>0</v>
      </c>
      <c r="EX32">
        <v>0</v>
      </c>
      <c r="EY32">
        <v>0</v>
      </c>
      <c r="EZ32">
        <v>1</v>
      </c>
      <c r="FA32">
        <v>8</v>
      </c>
      <c r="FB32">
        <v>14</v>
      </c>
      <c r="FC32">
        <v>6</v>
      </c>
      <c r="FD32">
        <v>8</v>
      </c>
      <c r="FE32">
        <v>10</v>
      </c>
      <c r="FF32">
        <v>12</v>
      </c>
      <c r="FG32">
        <v>10</v>
      </c>
      <c r="FH32">
        <v>17</v>
      </c>
      <c r="FI32">
        <v>14</v>
      </c>
      <c r="FJ32">
        <v>7</v>
      </c>
      <c r="FK32">
        <v>10</v>
      </c>
      <c r="FL32">
        <v>9</v>
      </c>
      <c r="FM32">
        <v>8</v>
      </c>
      <c r="FN32">
        <v>0</v>
      </c>
      <c r="FO32" t="s">
        <v>519</v>
      </c>
      <c r="FP32">
        <v>46</v>
      </c>
      <c r="FQ32">
        <v>134</v>
      </c>
      <c r="FR32">
        <v>143</v>
      </c>
      <c r="FS32">
        <v>1</v>
      </c>
      <c r="FT32">
        <v>54</v>
      </c>
      <c r="FU32" t="s">
        <v>507</v>
      </c>
      <c r="FV32" t="s">
        <v>513</v>
      </c>
      <c r="FW32" t="s">
        <v>514</v>
      </c>
      <c r="FX32" t="s">
        <v>515</v>
      </c>
      <c r="FY32" t="s">
        <v>516</v>
      </c>
      <c r="FZ32" t="s">
        <v>180</v>
      </c>
      <c r="GA32" t="s">
        <v>517</v>
      </c>
      <c r="GB32" t="s">
        <v>518</v>
      </c>
      <c r="GC32" t="s">
        <v>520</v>
      </c>
      <c r="GD32" t="s">
        <v>521</v>
      </c>
      <c r="GE32" t="s">
        <v>522</v>
      </c>
      <c r="GG32" t="s">
        <v>523</v>
      </c>
      <c r="GH32" t="s">
        <v>524</v>
      </c>
      <c r="GI32" t="s">
        <v>310</v>
      </c>
      <c r="GJ32">
        <v>21</v>
      </c>
      <c r="GK32">
        <v>8</v>
      </c>
      <c r="GL32">
        <v>1724</v>
      </c>
      <c r="GM32">
        <v>1729</v>
      </c>
      <c r="GN32">
        <v>6</v>
      </c>
      <c r="GO32" t="s">
        <v>525</v>
      </c>
      <c r="GP32" t="s">
        <v>526</v>
      </c>
      <c r="GQ32" t="s">
        <v>527</v>
      </c>
      <c r="GR32">
        <v>17314136</v>
      </c>
    </row>
    <row r="33" spans="1:200">
      <c r="A33" t="s">
        <v>528</v>
      </c>
      <c r="B33" t="s">
        <v>529</v>
      </c>
      <c r="C33" t="s">
        <v>530</v>
      </c>
      <c r="D33" t="s">
        <v>531</v>
      </c>
      <c r="E33">
        <v>2014</v>
      </c>
      <c r="F33" t="s">
        <v>532</v>
      </c>
      <c r="G33" t="s">
        <v>533</v>
      </c>
      <c r="H33" t="s">
        <v>534</v>
      </c>
      <c r="I33">
        <v>8</v>
      </c>
      <c r="J33" s="16">
        <v>0</v>
      </c>
      <c r="K33" s="16">
        <v>1</v>
      </c>
      <c r="L33" s="16">
        <v>1</v>
      </c>
      <c r="M33" s="4">
        <v>0</v>
      </c>
      <c r="N33" s="4">
        <v>0</v>
      </c>
      <c r="O33" s="4">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43">
        <v>0</v>
      </c>
      <c r="AG33" s="31">
        <v>0</v>
      </c>
      <c r="AH33" s="31">
        <v>1</v>
      </c>
      <c r="AI33" s="31">
        <v>0</v>
      </c>
      <c r="AJ33" s="31">
        <v>0</v>
      </c>
      <c r="AK33" s="31">
        <v>0</v>
      </c>
      <c r="AL33" s="34">
        <v>0</v>
      </c>
      <c r="AM33" s="34">
        <v>0</v>
      </c>
      <c r="AN33" s="34">
        <v>0</v>
      </c>
      <c r="AO33" s="34">
        <v>0</v>
      </c>
      <c r="AP33" s="34">
        <v>0</v>
      </c>
      <c r="AQ33" s="34">
        <v>0</v>
      </c>
      <c r="AR33" s="34">
        <v>0</v>
      </c>
      <c r="AS33" s="34">
        <v>0</v>
      </c>
      <c r="AT33" s="34">
        <v>0</v>
      </c>
      <c r="AU33" s="34">
        <v>0</v>
      </c>
      <c r="AV33" s="37">
        <v>0</v>
      </c>
      <c r="AW33" s="37">
        <v>0</v>
      </c>
      <c r="AX33" s="37">
        <v>0</v>
      </c>
      <c r="AY33" s="37">
        <v>0</v>
      </c>
      <c r="AZ33" s="37">
        <v>0</v>
      </c>
      <c r="BA33" s="37">
        <v>0</v>
      </c>
      <c r="BB33" s="37">
        <v>0</v>
      </c>
      <c r="BC33" s="37">
        <v>0</v>
      </c>
      <c r="BD33" s="37">
        <v>1</v>
      </c>
      <c r="BE33" s="37">
        <v>0</v>
      </c>
      <c r="BF33" s="37">
        <v>0</v>
      </c>
      <c r="BG33" s="26">
        <v>1</v>
      </c>
      <c r="BH33" s="26">
        <v>0</v>
      </c>
      <c r="BI33" s="26">
        <v>0</v>
      </c>
      <c r="BJ33" s="26">
        <v>0</v>
      </c>
      <c r="BK33" s="26">
        <v>0</v>
      </c>
      <c r="BL33" s="26">
        <v>0</v>
      </c>
      <c r="BM33" s="26">
        <v>0</v>
      </c>
      <c r="BN33" s="26">
        <v>0</v>
      </c>
      <c r="BO33" s="26">
        <v>0</v>
      </c>
      <c r="BP33" s="26">
        <v>0</v>
      </c>
      <c r="BQ33" s="26">
        <v>0</v>
      </c>
      <c r="BR33" s="26">
        <v>0</v>
      </c>
      <c r="BS33" s="40">
        <v>0</v>
      </c>
      <c r="BT33" s="40">
        <v>1</v>
      </c>
      <c r="BU33" s="40">
        <v>0</v>
      </c>
      <c r="BV33" s="40">
        <v>0</v>
      </c>
      <c r="BW33" s="40">
        <v>0</v>
      </c>
      <c r="BX33" s="40">
        <v>0</v>
      </c>
      <c r="BY33" s="40">
        <v>1</v>
      </c>
      <c r="BZ33" s="40">
        <v>0</v>
      </c>
      <c r="CA33" s="40">
        <v>0</v>
      </c>
      <c r="CB33" s="40">
        <v>0</v>
      </c>
      <c r="CC33" s="40">
        <v>0</v>
      </c>
      <c r="CD33" s="40">
        <v>0</v>
      </c>
      <c r="CE33" s="40">
        <v>0</v>
      </c>
      <c r="CF33" s="40">
        <v>0</v>
      </c>
      <c r="CG33" s="40">
        <v>0</v>
      </c>
      <c r="CH33" s="40">
        <v>0</v>
      </c>
      <c r="CI33" s="40">
        <v>0</v>
      </c>
      <c r="CJ33" s="40">
        <v>0</v>
      </c>
      <c r="CK33" s="40">
        <v>0</v>
      </c>
      <c r="CL33" s="40">
        <v>0</v>
      </c>
      <c r="CM33" s="40">
        <v>1</v>
      </c>
      <c r="CN33" s="6">
        <v>0</v>
      </c>
      <c r="CO33" s="6">
        <v>0</v>
      </c>
      <c r="CP33" s="6">
        <v>0</v>
      </c>
      <c r="CQ33" s="6">
        <v>0</v>
      </c>
      <c r="CR33" s="6">
        <v>0</v>
      </c>
      <c r="CS33" s="6">
        <v>1</v>
      </c>
      <c r="CT33" s="6">
        <v>0</v>
      </c>
      <c r="CU33" s="49">
        <v>0</v>
      </c>
      <c r="CV33" s="49">
        <v>0</v>
      </c>
      <c r="CW33" s="49">
        <v>0</v>
      </c>
      <c r="CX33" s="49">
        <v>0</v>
      </c>
      <c r="CY33" s="49">
        <v>0</v>
      </c>
      <c r="CZ33" s="49">
        <f t="shared" si="1"/>
        <v>0</v>
      </c>
      <c r="DA33" s="49">
        <f t="shared" si="2"/>
        <v>0</v>
      </c>
      <c r="DB33" s="49">
        <v>0</v>
      </c>
      <c r="DC33" s="54">
        <v>0</v>
      </c>
      <c r="DD33" s="54">
        <v>0</v>
      </c>
      <c r="DE33" s="54">
        <v>0</v>
      </c>
      <c r="DF33" s="54">
        <v>0</v>
      </c>
      <c r="DG33" s="54">
        <v>0</v>
      </c>
      <c r="DH33" s="54">
        <f t="shared" si="3"/>
        <v>0</v>
      </c>
      <c r="DI33" s="54">
        <v>0</v>
      </c>
      <c r="DJ33" s="54">
        <f t="shared" si="4"/>
        <v>0</v>
      </c>
      <c r="DK33" s="54">
        <v>0</v>
      </c>
      <c r="DL33" s="93">
        <f t="shared" si="5"/>
        <v>0</v>
      </c>
      <c r="DM33" s="46">
        <v>0</v>
      </c>
      <c r="DN33" s="46">
        <v>1</v>
      </c>
      <c r="DO33" s="46">
        <v>0</v>
      </c>
      <c r="DP33" s="46">
        <v>0</v>
      </c>
      <c r="DQ33" s="46">
        <v>0</v>
      </c>
      <c r="DR33" s="46">
        <v>0</v>
      </c>
      <c r="DS33" s="20">
        <v>0</v>
      </c>
      <c r="DT33" s="20">
        <v>1</v>
      </c>
      <c r="DU33" s="20">
        <v>1</v>
      </c>
      <c r="DV33" s="20">
        <v>0</v>
      </c>
      <c r="DW33" s="20">
        <v>0</v>
      </c>
      <c r="DX33" s="23">
        <v>0</v>
      </c>
      <c r="DY33" s="23">
        <v>0</v>
      </c>
      <c r="DZ33" s="23">
        <v>0</v>
      </c>
      <c r="EA33" s="26">
        <v>0</v>
      </c>
      <c r="EB33" s="26">
        <v>1</v>
      </c>
      <c r="EC33" s="26">
        <v>0</v>
      </c>
      <c r="ED33" s="26">
        <v>1</v>
      </c>
      <c r="EE33" s="26">
        <v>0</v>
      </c>
      <c r="EF33" s="26">
        <v>0</v>
      </c>
      <c r="EG33" s="26">
        <v>0</v>
      </c>
      <c r="EH33" s="26">
        <v>0</v>
      </c>
      <c r="EI33" s="26">
        <v>0</v>
      </c>
      <c r="EJ33">
        <v>126</v>
      </c>
      <c r="EK33">
        <v>15.75</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3</v>
      </c>
      <c r="FH33">
        <v>21</v>
      </c>
      <c r="FI33">
        <v>15</v>
      </c>
      <c r="FJ33">
        <v>14</v>
      </c>
      <c r="FK33">
        <v>23</v>
      </c>
      <c r="FL33">
        <v>21</v>
      </c>
      <c r="FM33">
        <v>27</v>
      </c>
      <c r="FN33">
        <v>2</v>
      </c>
      <c r="FO33" t="s">
        <v>539</v>
      </c>
      <c r="FP33">
        <v>111</v>
      </c>
      <c r="FQ33">
        <v>126</v>
      </c>
      <c r="FR33">
        <v>131</v>
      </c>
      <c r="FS33">
        <v>6</v>
      </c>
      <c r="FT33">
        <v>107</v>
      </c>
      <c r="FU33" t="s">
        <v>529</v>
      </c>
      <c r="FW33" t="s">
        <v>535</v>
      </c>
      <c r="FX33" t="s">
        <v>536</v>
      </c>
      <c r="FY33" t="s">
        <v>537</v>
      </c>
      <c r="FZ33" t="s">
        <v>538</v>
      </c>
      <c r="GA33" t="s">
        <v>123</v>
      </c>
      <c r="GC33" t="s">
        <v>540</v>
      </c>
      <c r="GD33" t="s">
        <v>541</v>
      </c>
      <c r="GE33" t="s">
        <v>542</v>
      </c>
      <c r="GG33" t="s">
        <v>531</v>
      </c>
      <c r="GH33" t="s">
        <v>543</v>
      </c>
      <c r="GI33" s="1">
        <v>44283</v>
      </c>
      <c r="GJ33">
        <v>9</v>
      </c>
      <c r="GK33">
        <v>3</v>
      </c>
      <c r="GN33">
        <v>18</v>
      </c>
      <c r="GO33" t="s">
        <v>544</v>
      </c>
      <c r="GP33" t="s">
        <v>545</v>
      </c>
      <c r="GQ33" t="s">
        <v>546</v>
      </c>
      <c r="GR33">
        <v>24682084</v>
      </c>
    </row>
    <row r="34" spans="1:200">
      <c r="A34" t="s">
        <v>547</v>
      </c>
      <c r="B34" t="s">
        <v>548</v>
      </c>
      <c r="C34" t="s">
        <v>549</v>
      </c>
      <c r="D34" t="s">
        <v>216</v>
      </c>
      <c r="E34">
        <v>2015</v>
      </c>
      <c r="F34" t="s">
        <v>550</v>
      </c>
      <c r="G34" t="s">
        <v>551</v>
      </c>
      <c r="H34" t="s">
        <v>117</v>
      </c>
      <c r="I34">
        <v>11</v>
      </c>
      <c r="J34" s="16">
        <v>0</v>
      </c>
      <c r="K34" s="16">
        <v>1</v>
      </c>
      <c r="L34" s="16">
        <v>1</v>
      </c>
      <c r="M34" s="4">
        <v>1</v>
      </c>
      <c r="N34" s="4">
        <v>0</v>
      </c>
      <c r="O34" s="4">
        <v>0</v>
      </c>
      <c r="P34" s="29">
        <v>0</v>
      </c>
      <c r="Q34" s="29">
        <v>0</v>
      </c>
      <c r="R34" s="29">
        <v>0</v>
      </c>
      <c r="S34" s="29">
        <v>0</v>
      </c>
      <c r="T34" s="29">
        <v>0</v>
      </c>
      <c r="U34" s="29">
        <v>0</v>
      </c>
      <c r="V34" s="29">
        <v>0</v>
      </c>
      <c r="W34" s="29">
        <v>0</v>
      </c>
      <c r="X34" s="29">
        <v>0</v>
      </c>
      <c r="Y34" s="29">
        <v>0</v>
      </c>
      <c r="Z34" s="29">
        <v>0</v>
      </c>
      <c r="AA34" s="29">
        <v>0</v>
      </c>
      <c r="AB34" s="29">
        <v>0</v>
      </c>
      <c r="AC34" s="29">
        <v>0</v>
      </c>
      <c r="AD34" s="29">
        <v>0</v>
      </c>
      <c r="AE34" s="29">
        <v>0</v>
      </c>
      <c r="AF34" s="43">
        <v>0</v>
      </c>
      <c r="AG34" s="31">
        <v>0</v>
      </c>
      <c r="AH34" s="31">
        <v>0</v>
      </c>
      <c r="AI34" s="31">
        <v>0</v>
      </c>
      <c r="AJ34" s="31">
        <v>0</v>
      </c>
      <c r="AK34" s="31">
        <v>0</v>
      </c>
      <c r="AL34" s="34">
        <v>0</v>
      </c>
      <c r="AM34" s="34">
        <v>0</v>
      </c>
      <c r="AN34" s="34">
        <v>0</v>
      </c>
      <c r="AO34" s="34">
        <v>0</v>
      </c>
      <c r="AP34" s="34">
        <v>0</v>
      </c>
      <c r="AQ34" s="34">
        <v>0</v>
      </c>
      <c r="AR34" s="34">
        <v>1</v>
      </c>
      <c r="AS34" s="34">
        <v>0</v>
      </c>
      <c r="AT34" s="34">
        <v>0</v>
      </c>
      <c r="AU34" s="34">
        <v>0</v>
      </c>
      <c r="AV34" s="37">
        <v>0</v>
      </c>
      <c r="AW34" s="37">
        <v>0</v>
      </c>
      <c r="AX34" s="37">
        <v>0</v>
      </c>
      <c r="AY34" s="37">
        <v>0</v>
      </c>
      <c r="AZ34" s="37">
        <v>0</v>
      </c>
      <c r="BA34" s="37">
        <v>0</v>
      </c>
      <c r="BB34" s="37">
        <v>0</v>
      </c>
      <c r="BC34" s="37">
        <v>0</v>
      </c>
      <c r="BD34" s="37">
        <v>0</v>
      </c>
      <c r="BE34" s="37">
        <v>0</v>
      </c>
      <c r="BF34" s="37">
        <v>1</v>
      </c>
      <c r="BG34" s="26">
        <v>0</v>
      </c>
      <c r="BH34" s="26">
        <v>0</v>
      </c>
      <c r="BI34" s="26">
        <v>0</v>
      </c>
      <c r="BJ34" s="26">
        <v>0</v>
      </c>
      <c r="BK34" s="26">
        <v>0</v>
      </c>
      <c r="BL34" s="26">
        <v>0</v>
      </c>
      <c r="BM34" s="26">
        <v>0</v>
      </c>
      <c r="BN34" s="26">
        <v>0</v>
      </c>
      <c r="BO34" s="26">
        <v>0</v>
      </c>
      <c r="BP34" s="26">
        <v>0</v>
      </c>
      <c r="BQ34" s="26">
        <v>0</v>
      </c>
      <c r="BR34" s="26">
        <v>0</v>
      </c>
      <c r="BS34" s="40">
        <v>0</v>
      </c>
      <c r="BT34" s="40">
        <v>0</v>
      </c>
      <c r="BU34" s="40">
        <v>0</v>
      </c>
      <c r="BV34" s="40">
        <v>0</v>
      </c>
      <c r="BW34" s="40">
        <v>0</v>
      </c>
      <c r="BX34" s="40">
        <v>0</v>
      </c>
      <c r="BY34" s="40">
        <v>0</v>
      </c>
      <c r="BZ34" s="40">
        <v>0</v>
      </c>
      <c r="CA34" s="40">
        <v>0</v>
      </c>
      <c r="CB34" s="40">
        <v>0</v>
      </c>
      <c r="CC34" s="40">
        <v>0</v>
      </c>
      <c r="CD34" s="40">
        <v>0</v>
      </c>
      <c r="CE34" s="40">
        <v>0</v>
      </c>
      <c r="CF34" s="40">
        <v>0</v>
      </c>
      <c r="CG34" s="40">
        <v>0</v>
      </c>
      <c r="CH34" s="40">
        <v>0</v>
      </c>
      <c r="CI34" s="40">
        <v>0</v>
      </c>
      <c r="CJ34" s="40">
        <v>0</v>
      </c>
      <c r="CK34" s="40">
        <v>0</v>
      </c>
      <c r="CL34" s="40">
        <v>0</v>
      </c>
      <c r="CM34" s="40">
        <v>0</v>
      </c>
      <c r="CN34" s="6">
        <v>0</v>
      </c>
      <c r="CO34" s="6">
        <v>0</v>
      </c>
      <c r="CP34" s="6">
        <v>0</v>
      </c>
      <c r="CQ34" s="6">
        <v>0</v>
      </c>
      <c r="CR34" s="6">
        <v>0</v>
      </c>
      <c r="CS34" s="6">
        <v>1</v>
      </c>
      <c r="CT34" s="6">
        <v>0</v>
      </c>
      <c r="CU34" s="49">
        <v>0</v>
      </c>
      <c r="CV34" s="49">
        <v>1</v>
      </c>
      <c r="CW34" s="49">
        <v>0</v>
      </c>
      <c r="CX34" s="49">
        <v>0</v>
      </c>
      <c r="CY34" s="49">
        <v>0</v>
      </c>
      <c r="CZ34" s="49">
        <f t="shared" si="1"/>
        <v>0</v>
      </c>
      <c r="DA34" s="49">
        <f t="shared" si="2"/>
        <v>0</v>
      </c>
      <c r="DB34" s="49">
        <v>0</v>
      </c>
      <c r="DC34" s="54">
        <v>0</v>
      </c>
      <c r="DD34" s="54">
        <v>0</v>
      </c>
      <c r="DE34" s="54">
        <v>0</v>
      </c>
      <c r="DF34" s="54">
        <v>0</v>
      </c>
      <c r="DG34" s="54">
        <v>0</v>
      </c>
      <c r="DH34" s="54">
        <f t="shared" si="3"/>
        <v>0</v>
      </c>
      <c r="DI34" s="54">
        <v>1</v>
      </c>
      <c r="DJ34" s="54">
        <f t="shared" si="4"/>
        <v>0</v>
      </c>
      <c r="DK34" s="54">
        <v>0</v>
      </c>
      <c r="DL34" s="93">
        <f t="shared" si="5"/>
        <v>0</v>
      </c>
      <c r="DM34" s="46">
        <v>0</v>
      </c>
      <c r="DN34" s="46">
        <v>1</v>
      </c>
      <c r="DO34" s="46">
        <v>0</v>
      </c>
      <c r="DP34" s="46">
        <v>0</v>
      </c>
      <c r="DQ34" s="46">
        <v>0</v>
      </c>
      <c r="DR34" s="46">
        <v>0</v>
      </c>
      <c r="DS34" s="20">
        <v>0</v>
      </c>
      <c r="DT34" s="20">
        <v>0</v>
      </c>
      <c r="DU34" s="20">
        <v>0</v>
      </c>
      <c r="DV34" s="20">
        <v>0</v>
      </c>
      <c r="DW34" s="20">
        <v>0</v>
      </c>
      <c r="DX34" s="23">
        <v>0</v>
      </c>
      <c r="DY34" s="23">
        <v>0</v>
      </c>
      <c r="DZ34" s="23">
        <v>0</v>
      </c>
      <c r="EA34" s="26">
        <v>0</v>
      </c>
      <c r="EB34" s="26">
        <v>0</v>
      </c>
      <c r="EC34" s="26">
        <v>0</v>
      </c>
      <c r="ED34" s="26">
        <v>0</v>
      </c>
      <c r="EE34" s="26">
        <v>0</v>
      </c>
      <c r="EF34" s="26">
        <v>0</v>
      </c>
      <c r="EG34" s="26">
        <v>0</v>
      </c>
      <c r="EH34" s="26">
        <v>0</v>
      </c>
      <c r="EI34" s="26">
        <v>0</v>
      </c>
      <c r="EJ34">
        <v>122</v>
      </c>
      <c r="EK34">
        <v>17.43</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1</v>
      </c>
      <c r="FH34">
        <v>7</v>
      </c>
      <c r="FI34">
        <v>12</v>
      </c>
      <c r="FJ34">
        <v>9</v>
      </c>
      <c r="FK34">
        <v>21</v>
      </c>
      <c r="FL34">
        <v>29</v>
      </c>
      <c r="FM34">
        <v>39</v>
      </c>
      <c r="FN34">
        <v>4</v>
      </c>
      <c r="FO34" t="s">
        <v>557</v>
      </c>
      <c r="FP34">
        <v>57</v>
      </c>
      <c r="FQ34">
        <v>122</v>
      </c>
      <c r="FR34">
        <v>134</v>
      </c>
      <c r="FS34">
        <v>7</v>
      </c>
      <c r="FT34">
        <v>141</v>
      </c>
      <c r="FU34" t="s">
        <v>548</v>
      </c>
      <c r="FV34" t="s">
        <v>552</v>
      </c>
      <c r="FW34" t="s">
        <v>553</v>
      </c>
      <c r="FX34" t="s">
        <v>554</v>
      </c>
      <c r="FY34" t="s">
        <v>555</v>
      </c>
      <c r="FZ34" t="s">
        <v>556</v>
      </c>
      <c r="GA34" t="s">
        <v>123</v>
      </c>
      <c r="GC34" t="s">
        <v>228</v>
      </c>
      <c r="GD34" t="s">
        <v>144</v>
      </c>
      <c r="GE34" t="s">
        <v>229</v>
      </c>
      <c r="GF34" t="s">
        <v>230</v>
      </c>
      <c r="GG34" t="s">
        <v>231</v>
      </c>
      <c r="GH34" t="s">
        <v>232</v>
      </c>
      <c r="GI34" t="s">
        <v>233</v>
      </c>
      <c r="GJ34">
        <v>66</v>
      </c>
      <c r="GK34">
        <v>3</v>
      </c>
      <c r="GL34">
        <v>657</v>
      </c>
      <c r="GM34">
        <v>668</v>
      </c>
      <c r="GN34">
        <v>12</v>
      </c>
      <c r="GO34" t="s">
        <v>234</v>
      </c>
      <c r="GP34" t="s">
        <v>234</v>
      </c>
      <c r="GQ34" t="s">
        <v>558</v>
      </c>
      <c r="GR34">
        <v>25147270</v>
      </c>
    </row>
    <row r="35" spans="1:200">
      <c r="A35" t="s">
        <v>559</v>
      </c>
      <c r="B35" t="s">
        <v>560</v>
      </c>
      <c r="C35" t="s">
        <v>561</v>
      </c>
      <c r="D35" t="s">
        <v>88</v>
      </c>
      <c r="E35">
        <v>2013</v>
      </c>
      <c r="F35" t="s">
        <v>562</v>
      </c>
      <c r="G35" t="s">
        <v>563</v>
      </c>
      <c r="H35" t="s">
        <v>564</v>
      </c>
      <c r="I35">
        <v>6</v>
      </c>
      <c r="J35" s="16">
        <v>0</v>
      </c>
      <c r="K35" s="16">
        <v>1</v>
      </c>
      <c r="L35" s="16">
        <v>1</v>
      </c>
      <c r="M35" s="4">
        <v>0</v>
      </c>
      <c r="N35" s="4">
        <v>0</v>
      </c>
      <c r="O35" s="4">
        <v>1</v>
      </c>
      <c r="P35" s="29">
        <v>0</v>
      </c>
      <c r="Q35" s="29">
        <v>0</v>
      </c>
      <c r="R35" s="29">
        <v>0</v>
      </c>
      <c r="S35" s="29">
        <v>0</v>
      </c>
      <c r="T35" s="29">
        <v>0</v>
      </c>
      <c r="U35" s="29">
        <v>0</v>
      </c>
      <c r="V35" s="29">
        <v>0</v>
      </c>
      <c r="W35" s="29">
        <v>0</v>
      </c>
      <c r="X35" s="29">
        <v>0</v>
      </c>
      <c r="Y35" s="29">
        <v>0</v>
      </c>
      <c r="Z35" s="29">
        <v>0</v>
      </c>
      <c r="AA35" s="29">
        <v>0</v>
      </c>
      <c r="AB35" s="29">
        <v>0</v>
      </c>
      <c r="AC35" s="29">
        <v>0</v>
      </c>
      <c r="AD35" s="29">
        <v>0</v>
      </c>
      <c r="AE35" s="29">
        <v>0</v>
      </c>
      <c r="AF35" s="43">
        <v>0</v>
      </c>
      <c r="AG35" s="31">
        <v>0</v>
      </c>
      <c r="AH35" s="31">
        <v>1</v>
      </c>
      <c r="AI35" s="31">
        <v>1</v>
      </c>
      <c r="AJ35" s="31">
        <v>1</v>
      </c>
      <c r="AK35" s="31">
        <v>1</v>
      </c>
      <c r="AL35" s="34">
        <v>0</v>
      </c>
      <c r="AM35" s="34">
        <v>0</v>
      </c>
      <c r="AN35" s="34">
        <v>0</v>
      </c>
      <c r="AO35" s="34">
        <v>1</v>
      </c>
      <c r="AP35" s="34">
        <v>0</v>
      </c>
      <c r="AQ35" s="34">
        <v>1</v>
      </c>
      <c r="AR35" s="34">
        <v>0</v>
      </c>
      <c r="AS35" s="34">
        <v>0</v>
      </c>
      <c r="AT35" s="34">
        <v>0</v>
      </c>
      <c r="AU35" s="34">
        <v>0</v>
      </c>
      <c r="AV35" s="37">
        <v>0</v>
      </c>
      <c r="AW35" s="37">
        <v>0</v>
      </c>
      <c r="AX35" s="37">
        <v>0</v>
      </c>
      <c r="AY35" s="37">
        <v>0</v>
      </c>
      <c r="AZ35" s="37">
        <v>0</v>
      </c>
      <c r="BA35" s="37">
        <v>0</v>
      </c>
      <c r="BB35" s="37">
        <v>0</v>
      </c>
      <c r="BC35" s="37">
        <v>0</v>
      </c>
      <c r="BD35" s="37">
        <v>0</v>
      </c>
      <c r="BE35" s="37">
        <v>0</v>
      </c>
      <c r="BF35" s="37">
        <v>0</v>
      </c>
      <c r="BG35" s="26">
        <v>1</v>
      </c>
      <c r="BH35" s="26">
        <v>0</v>
      </c>
      <c r="BI35" s="26">
        <v>0</v>
      </c>
      <c r="BJ35" s="26">
        <v>0</v>
      </c>
      <c r="BK35" s="26">
        <v>0</v>
      </c>
      <c r="BL35" s="26">
        <v>0</v>
      </c>
      <c r="BM35" s="26">
        <v>0</v>
      </c>
      <c r="BN35" s="26">
        <v>0</v>
      </c>
      <c r="BO35" s="26">
        <v>0</v>
      </c>
      <c r="BP35" s="26">
        <v>0</v>
      </c>
      <c r="BQ35" s="26">
        <v>0</v>
      </c>
      <c r="BR35" s="26">
        <v>0</v>
      </c>
      <c r="BS35" s="40">
        <v>0</v>
      </c>
      <c r="BT35" s="40">
        <v>0</v>
      </c>
      <c r="BU35" s="40">
        <v>0</v>
      </c>
      <c r="BV35" s="40">
        <v>0</v>
      </c>
      <c r="BW35" s="40">
        <v>0</v>
      </c>
      <c r="BX35" s="40">
        <v>0</v>
      </c>
      <c r="BY35" s="40">
        <v>0</v>
      </c>
      <c r="BZ35" s="40">
        <v>0</v>
      </c>
      <c r="CA35" s="40">
        <v>0</v>
      </c>
      <c r="CB35" s="40">
        <v>0</v>
      </c>
      <c r="CC35" s="40">
        <v>0</v>
      </c>
      <c r="CD35" s="40">
        <v>0</v>
      </c>
      <c r="CE35" s="40">
        <v>0</v>
      </c>
      <c r="CF35" s="40">
        <v>0</v>
      </c>
      <c r="CG35" s="40">
        <v>0</v>
      </c>
      <c r="CH35" s="40">
        <v>0</v>
      </c>
      <c r="CI35" s="40">
        <v>0</v>
      </c>
      <c r="CJ35" s="40">
        <v>0</v>
      </c>
      <c r="CK35" s="40">
        <v>0</v>
      </c>
      <c r="CL35" s="40">
        <v>0</v>
      </c>
      <c r="CM35" s="40">
        <v>0</v>
      </c>
      <c r="CN35" s="6">
        <v>0</v>
      </c>
      <c r="CO35" s="6">
        <v>0</v>
      </c>
      <c r="CP35" s="6">
        <v>0</v>
      </c>
      <c r="CQ35" s="6">
        <v>0</v>
      </c>
      <c r="CR35" s="6">
        <v>0</v>
      </c>
      <c r="CS35" s="6">
        <v>0</v>
      </c>
      <c r="CT35" s="6">
        <v>0</v>
      </c>
      <c r="CU35" s="49">
        <v>1</v>
      </c>
      <c r="CV35" s="49">
        <v>0</v>
      </c>
      <c r="CW35" s="49">
        <v>0</v>
      </c>
      <c r="CX35" s="49">
        <v>0</v>
      </c>
      <c r="CY35" s="49">
        <v>0</v>
      </c>
      <c r="CZ35" s="49">
        <f t="shared" si="1"/>
        <v>0</v>
      </c>
      <c r="DA35" s="49">
        <f t="shared" si="2"/>
        <v>0</v>
      </c>
      <c r="DB35" s="49">
        <v>0</v>
      </c>
      <c r="DC35" s="54">
        <v>0</v>
      </c>
      <c r="DD35" s="54">
        <v>0</v>
      </c>
      <c r="DE35" s="54">
        <v>0</v>
      </c>
      <c r="DF35" s="54">
        <v>0</v>
      </c>
      <c r="DG35" s="54">
        <v>0</v>
      </c>
      <c r="DH35" s="54">
        <f t="shared" si="3"/>
        <v>0</v>
      </c>
      <c r="DI35" s="54">
        <v>0</v>
      </c>
      <c r="DJ35" s="54">
        <f t="shared" si="4"/>
        <v>0</v>
      </c>
      <c r="DK35" s="54">
        <v>0</v>
      </c>
      <c r="DL35" s="93">
        <f t="shared" si="5"/>
        <v>0</v>
      </c>
      <c r="DM35" s="46">
        <v>0</v>
      </c>
      <c r="DN35" s="46">
        <v>0</v>
      </c>
      <c r="DO35" s="46">
        <v>0</v>
      </c>
      <c r="DP35" s="46">
        <v>0</v>
      </c>
      <c r="DQ35" s="46">
        <v>0</v>
      </c>
      <c r="DR35" s="46">
        <v>0</v>
      </c>
      <c r="DS35" s="20">
        <v>0</v>
      </c>
      <c r="DT35" s="20">
        <v>0</v>
      </c>
      <c r="DU35" s="20">
        <v>0</v>
      </c>
      <c r="DV35" s="20">
        <v>0</v>
      </c>
      <c r="DW35" s="20">
        <v>0</v>
      </c>
      <c r="DX35" s="23">
        <v>0</v>
      </c>
      <c r="DY35" s="23">
        <v>0</v>
      </c>
      <c r="DZ35" s="23">
        <v>0</v>
      </c>
      <c r="EA35" s="26">
        <v>0</v>
      </c>
      <c r="EB35" s="26">
        <v>0</v>
      </c>
      <c r="EC35" s="26">
        <v>0</v>
      </c>
      <c r="ED35" s="26">
        <v>1</v>
      </c>
      <c r="EE35" s="26">
        <v>0</v>
      </c>
      <c r="EF35" s="26">
        <v>0</v>
      </c>
      <c r="EG35" s="26">
        <v>0</v>
      </c>
      <c r="EH35" s="26">
        <v>0</v>
      </c>
      <c r="EI35" s="26">
        <v>0</v>
      </c>
      <c r="EJ35">
        <v>122</v>
      </c>
      <c r="EK35">
        <v>13.56</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9</v>
      </c>
      <c r="FG35">
        <v>19</v>
      </c>
      <c r="FH35">
        <v>26</v>
      </c>
      <c r="FI35">
        <v>13</v>
      </c>
      <c r="FJ35">
        <v>12</v>
      </c>
      <c r="FK35">
        <v>14</v>
      </c>
      <c r="FL35">
        <v>15</v>
      </c>
      <c r="FM35">
        <v>14</v>
      </c>
      <c r="FN35">
        <v>0</v>
      </c>
      <c r="FO35" t="s">
        <v>570</v>
      </c>
      <c r="FP35">
        <v>46</v>
      </c>
      <c r="FQ35">
        <v>123</v>
      </c>
      <c r="FR35">
        <v>135</v>
      </c>
      <c r="FS35">
        <v>7</v>
      </c>
      <c r="FT35">
        <v>101</v>
      </c>
      <c r="FU35" t="s">
        <v>560</v>
      </c>
      <c r="FV35" t="s">
        <v>565</v>
      </c>
      <c r="FW35" t="s">
        <v>566</v>
      </c>
      <c r="FX35" t="s">
        <v>567</v>
      </c>
      <c r="FY35" t="s">
        <v>568</v>
      </c>
      <c r="FZ35" t="s">
        <v>569</v>
      </c>
      <c r="GC35" t="s">
        <v>166</v>
      </c>
      <c r="GD35" t="s">
        <v>126</v>
      </c>
      <c r="GE35" t="s">
        <v>98</v>
      </c>
      <c r="GF35" t="s">
        <v>127</v>
      </c>
      <c r="GG35" t="s">
        <v>99</v>
      </c>
      <c r="GH35" t="s">
        <v>100</v>
      </c>
      <c r="GI35" t="s">
        <v>211</v>
      </c>
      <c r="GJ35">
        <v>54</v>
      </c>
      <c r="GK35">
        <v>3</v>
      </c>
      <c r="GL35">
        <v>258</v>
      </c>
      <c r="GM35">
        <v>263</v>
      </c>
      <c r="GN35">
        <v>6</v>
      </c>
      <c r="GO35" t="s">
        <v>102</v>
      </c>
      <c r="GP35" t="s">
        <v>103</v>
      </c>
      <c r="GQ35" t="s">
        <v>571</v>
      </c>
      <c r="GR35">
        <v>22856683</v>
      </c>
    </row>
    <row r="36" spans="1:200">
      <c r="A36" t="s">
        <v>572</v>
      </c>
      <c r="B36" t="s">
        <v>573</v>
      </c>
      <c r="D36" t="s">
        <v>574</v>
      </c>
      <c r="E36">
        <v>1995</v>
      </c>
      <c r="G36" t="s">
        <v>134</v>
      </c>
      <c r="H36" t="s">
        <v>393</v>
      </c>
      <c r="I36">
        <v>5</v>
      </c>
      <c r="J36" s="16">
        <v>0</v>
      </c>
      <c r="K36" s="16">
        <v>0</v>
      </c>
      <c r="L36" s="16">
        <v>0</v>
      </c>
      <c r="M36" s="4">
        <v>0</v>
      </c>
      <c r="N36" s="4">
        <v>0</v>
      </c>
      <c r="O36" s="4">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43">
        <v>0</v>
      </c>
      <c r="AG36" s="31">
        <v>1</v>
      </c>
      <c r="AH36" s="31">
        <v>0</v>
      </c>
      <c r="AI36" s="31">
        <v>0</v>
      </c>
      <c r="AJ36" s="31">
        <v>0</v>
      </c>
      <c r="AK36" s="31">
        <v>0</v>
      </c>
      <c r="AL36" s="34">
        <v>0</v>
      </c>
      <c r="AM36" s="34">
        <v>0</v>
      </c>
      <c r="AN36" s="34">
        <v>0</v>
      </c>
      <c r="AO36" s="34">
        <v>0</v>
      </c>
      <c r="AP36" s="34">
        <v>0</v>
      </c>
      <c r="AQ36" s="34">
        <v>0</v>
      </c>
      <c r="AR36" s="34">
        <v>0</v>
      </c>
      <c r="AS36" s="34">
        <v>0</v>
      </c>
      <c r="AT36" s="34">
        <v>0</v>
      </c>
      <c r="AU36" s="34">
        <v>0</v>
      </c>
      <c r="AV36" s="37">
        <v>0</v>
      </c>
      <c r="AW36" s="37">
        <v>0</v>
      </c>
      <c r="AX36" s="37">
        <v>0</v>
      </c>
      <c r="AY36" s="37">
        <v>0</v>
      </c>
      <c r="AZ36" s="37">
        <v>0</v>
      </c>
      <c r="BA36" s="37">
        <v>0</v>
      </c>
      <c r="BB36" s="37">
        <v>0</v>
      </c>
      <c r="BC36" s="37">
        <v>0</v>
      </c>
      <c r="BD36" s="37">
        <v>0</v>
      </c>
      <c r="BE36" s="37">
        <v>0</v>
      </c>
      <c r="BF36" s="37">
        <v>0</v>
      </c>
      <c r="BG36" s="26">
        <v>0</v>
      </c>
      <c r="BH36" s="26">
        <v>0</v>
      </c>
      <c r="BI36" s="26">
        <v>0</v>
      </c>
      <c r="BJ36" s="26">
        <v>0</v>
      </c>
      <c r="BK36" s="26">
        <v>0</v>
      </c>
      <c r="BL36" s="26">
        <v>0</v>
      </c>
      <c r="BM36" s="26">
        <v>0</v>
      </c>
      <c r="BN36" s="26">
        <v>0</v>
      </c>
      <c r="BO36" s="26">
        <v>0</v>
      </c>
      <c r="BP36" s="26">
        <v>0</v>
      </c>
      <c r="BQ36" s="26">
        <v>0</v>
      </c>
      <c r="BR36" s="26">
        <v>0</v>
      </c>
      <c r="BS36" s="40">
        <v>0</v>
      </c>
      <c r="BT36" s="40">
        <v>0</v>
      </c>
      <c r="BU36" s="40">
        <v>0</v>
      </c>
      <c r="BV36" s="40">
        <v>0</v>
      </c>
      <c r="BW36" s="40">
        <v>0</v>
      </c>
      <c r="BX36" s="40">
        <v>0</v>
      </c>
      <c r="BY36" s="40">
        <v>0</v>
      </c>
      <c r="BZ36" s="40">
        <v>0</v>
      </c>
      <c r="CA36" s="40">
        <v>0</v>
      </c>
      <c r="CB36" s="40">
        <v>0</v>
      </c>
      <c r="CC36" s="40">
        <v>0</v>
      </c>
      <c r="CD36" s="40">
        <v>0</v>
      </c>
      <c r="CE36" s="40">
        <v>0</v>
      </c>
      <c r="CF36" s="40">
        <v>0</v>
      </c>
      <c r="CG36" s="40">
        <v>0</v>
      </c>
      <c r="CH36" s="40">
        <v>0</v>
      </c>
      <c r="CI36" s="40">
        <v>0</v>
      </c>
      <c r="CJ36" s="40">
        <v>0</v>
      </c>
      <c r="CK36" s="40">
        <v>0</v>
      </c>
      <c r="CL36" s="40">
        <v>0</v>
      </c>
      <c r="CM36" s="40">
        <v>0</v>
      </c>
      <c r="CN36" s="6">
        <v>0</v>
      </c>
      <c r="CO36" s="6">
        <v>0</v>
      </c>
      <c r="CP36" s="6">
        <v>0</v>
      </c>
      <c r="CQ36" s="6">
        <v>0</v>
      </c>
      <c r="CR36" s="6">
        <v>0</v>
      </c>
      <c r="CS36" s="6">
        <v>0</v>
      </c>
      <c r="CT36" s="6">
        <v>0</v>
      </c>
      <c r="CU36" s="49">
        <v>0</v>
      </c>
      <c r="CV36" s="49">
        <v>0</v>
      </c>
      <c r="CW36" s="49">
        <v>0</v>
      </c>
      <c r="CX36" s="49">
        <v>0</v>
      </c>
      <c r="CY36" s="49">
        <v>0</v>
      </c>
      <c r="CZ36" s="49">
        <f t="shared" si="1"/>
        <v>0</v>
      </c>
      <c r="DA36" s="49">
        <f t="shared" si="2"/>
        <v>0</v>
      </c>
      <c r="DB36" s="49">
        <v>0</v>
      </c>
      <c r="DC36" s="54">
        <v>0</v>
      </c>
      <c r="DD36" s="54">
        <v>0</v>
      </c>
      <c r="DE36" s="54">
        <v>0</v>
      </c>
      <c r="DF36" s="54">
        <v>0</v>
      </c>
      <c r="DG36" s="54">
        <v>0</v>
      </c>
      <c r="DH36" s="54">
        <f t="shared" si="3"/>
        <v>0</v>
      </c>
      <c r="DI36" s="54">
        <v>0</v>
      </c>
      <c r="DJ36" s="54">
        <f t="shared" si="4"/>
        <v>0</v>
      </c>
      <c r="DK36" s="54">
        <v>0</v>
      </c>
      <c r="DL36" s="93">
        <f t="shared" si="5"/>
        <v>0</v>
      </c>
      <c r="DM36" s="46">
        <v>0</v>
      </c>
      <c r="DN36" s="46">
        <v>0</v>
      </c>
      <c r="DO36" s="46">
        <v>0</v>
      </c>
      <c r="DP36" s="46">
        <v>0</v>
      </c>
      <c r="DQ36" s="46">
        <v>0</v>
      </c>
      <c r="DR36" s="46">
        <v>0</v>
      </c>
      <c r="DS36" s="20">
        <v>0</v>
      </c>
      <c r="DT36" s="20">
        <v>0</v>
      </c>
      <c r="DU36" s="20">
        <v>0</v>
      </c>
      <c r="DV36" s="20">
        <v>0</v>
      </c>
      <c r="DW36" s="20">
        <v>0</v>
      </c>
      <c r="DX36" s="23">
        <v>0</v>
      </c>
      <c r="DY36" s="23">
        <v>0</v>
      </c>
      <c r="DZ36" s="23">
        <v>0</v>
      </c>
      <c r="EA36" s="26">
        <v>0</v>
      </c>
      <c r="EB36" s="26">
        <v>0</v>
      </c>
      <c r="EC36" s="26">
        <v>0</v>
      </c>
      <c r="ED36" s="26">
        <v>0</v>
      </c>
      <c r="EE36" s="26">
        <v>0</v>
      </c>
      <c r="EF36" s="26">
        <v>0</v>
      </c>
      <c r="EG36" s="26">
        <v>0</v>
      </c>
      <c r="EH36" s="26">
        <v>0</v>
      </c>
      <c r="EI36" s="26">
        <v>0</v>
      </c>
      <c r="EJ36">
        <v>122</v>
      </c>
      <c r="EK36">
        <v>4.5199999999999996</v>
      </c>
      <c r="EL36">
        <v>0</v>
      </c>
      <c r="EM36">
        <v>0</v>
      </c>
      <c r="EN36">
        <v>0</v>
      </c>
      <c r="EO36">
        <v>0</v>
      </c>
      <c r="EP36">
        <v>5</v>
      </c>
      <c r="EQ36">
        <v>7</v>
      </c>
      <c r="ER36">
        <v>4</v>
      </c>
      <c r="ES36">
        <v>5</v>
      </c>
      <c r="ET36">
        <v>3</v>
      </c>
      <c r="EU36">
        <v>8</v>
      </c>
      <c r="EV36">
        <v>11</v>
      </c>
      <c r="EW36">
        <v>3</v>
      </c>
      <c r="EX36">
        <v>1</v>
      </c>
      <c r="EY36">
        <v>5</v>
      </c>
      <c r="EZ36">
        <v>4</v>
      </c>
      <c r="FA36">
        <v>1</v>
      </c>
      <c r="FB36">
        <v>2</v>
      </c>
      <c r="FC36">
        <v>4</v>
      </c>
      <c r="FD36">
        <v>3</v>
      </c>
      <c r="FE36">
        <v>3</v>
      </c>
      <c r="FF36">
        <v>4</v>
      </c>
      <c r="FG36">
        <v>7</v>
      </c>
      <c r="FH36">
        <v>11</v>
      </c>
      <c r="FI36">
        <v>5</v>
      </c>
      <c r="FJ36">
        <v>9</v>
      </c>
      <c r="FK36">
        <v>4</v>
      </c>
      <c r="FL36">
        <v>5</v>
      </c>
      <c r="FM36">
        <v>8</v>
      </c>
      <c r="FN36">
        <v>0</v>
      </c>
    </row>
    <row r="37" spans="1:200">
      <c r="A37" t="s">
        <v>575</v>
      </c>
      <c r="B37" t="s">
        <v>576</v>
      </c>
      <c r="C37" t="s">
        <v>577</v>
      </c>
      <c r="D37" t="s">
        <v>88</v>
      </c>
      <c r="E37">
        <v>2015</v>
      </c>
      <c r="F37" t="s">
        <v>578</v>
      </c>
      <c r="G37" t="s">
        <v>579</v>
      </c>
      <c r="H37" t="s">
        <v>580</v>
      </c>
      <c r="I37">
        <v>12</v>
      </c>
      <c r="J37" s="16">
        <v>0</v>
      </c>
      <c r="K37" s="16">
        <v>1</v>
      </c>
      <c r="L37" s="16">
        <v>1</v>
      </c>
      <c r="M37" s="4">
        <v>1</v>
      </c>
      <c r="N37" s="4">
        <v>0</v>
      </c>
      <c r="O37" s="4">
        <v>0</v>
      </c>
      <c r="P37" s="29">
        <v>0</v>
      </c>
      <c r="Q37" s="29">
        <v>0</v>
      </c>
      <c r="R37" s="29">
        <v>0</v>
      </c>
      <c r="S37" s="29">
        <v>0</v>
      </c>
      <c r="T37" s="29">
        <v>0</v>
      </c>
      <c r="U37" s="29">
        <v>0</v>
      </c>
      <c r="V37" s="29">
        <v>0</v>
      </c>
      <c r="W37" s="29">
        <v>0</v>
      </c>
      <c r="X37" s="29">
        <v>0</v>
      </c>
      <c r="Y37" s="29">
        <v>0</v>
      </c>
      <c r="Z37" s="29">
        <v>0</v>
      </c>
      <c r="AA37" s="29">
        <v>0</v>
      </c>
      <c r="AB37" s="29">
        <v>0</v>
      </c>
      <c r="AC37" s="29">
        <v>0</v>
      </c>
      <c r="AD37" s="29">
        <v>0</v>
      </c>
      <c r="AE37" s="29">
        <v>0</v>
      </c>
      <c r="AF37" s="43">
        <v>0</v>
      </c>
      <c r="AG37" s="31">
        <v>1</v>
      </c>
      <c r="AH37" s="31">
        <v>0</v>
      </c>
      <c r="AI37" s="31">
        <v>1</v>
      </c>
      <c r="AJ37" s="31">
        <v>0</v>
      </c>
      <c r="AK37" s="31">
        <v>0</v>
      </c>
      <c r="AL37" s="34">
        <v>0</v>
      </c>
      <c r="AM37" s="34">
        <v>0</v>
      </c>
      <c r="AN37" s="34">
        <v>1</v>
      </c>
      <c r="AO37" s="34">
        <v>0</v>
      </c>
      <c r="AP37" s="34">
        <v>0</v>
      </c>
      <c r="AQ37" s="34">
        <v>1</v>
      </c>
      <c r="AR37" s="34">
        <v>0</v>
      </c>
      <c r="AS37" s="34">
        <v>0</v>
      </c>
      <c r="AT37" s="34">
        <v>0</v>
      </c>
      <c r="AU37" s="34">
        <v>1</v>
      </c>
      <c r="AV37" s="37">
        <v>0</v>
      </c>
      <c r="AW37" s="37">
        <v>0</v>
      </c>
      <c r="AX37" s="37">
        <v>0</v>
      </c>
      <c r="AY37" s="37">
        <v>0</v>
      </c>
      <c r="AZ37" s="37">
        <v>0</v>
      </c>
      <c r="BA37" s="37">
        <v>0</v>
      </c>
      <c r="BB37" s="37">
        <v>0</v>
      </c>
      <c r="BC37" s="37">
        <v>0</v>
      </c>
      <c r="BD37" s="37">
        <v>0</v>
      </c>
      <c r="BE37" s="37">
        <v>0</v>
      </c>
      <c r="BF37" s="37">
        <v>0</v>
      </c>
      <c r="BG37" s="26">
        <v>1</v>
      </c>
      <c r="BH37" s="26">
        <v>0</v>
      </c>
      <c r="BI37" s="26">
        <v>0</v>
      </c>
      <c r="BJ37" s="26">
        <v>1</v>
      </c>
      <c r="BK37" s="26">
        <v>0</v>
      </c>
      <c r="BL37" s="26">
        <v>0</v>
      </c>
      <c r="BM37" s="26">
        <v>0</v>
      </c>
      <c r="BN37" s="26">
        <v>0</v>
      </c>
      <c r="BO37" s="26">
        <v>0</v>
      </c>
      <c r="BP37" s="26">
        <v>1</v>
      </c>
      <c r="BQ37" s="26">
        <v>0</v>
      </c>
      <c r="BR37" s="26">
        <v>1</v>
      </c>
      <c r="BS37" s="40">
        <v>0</v>
      </c>
      <c r="BT37" s="40">
        <v>0</v>
      </c>
      <c r="BU37" s="40">
        <v>0</v>
      </c>
      <c r="BV37" s="40">
        <v>0</v>
      </c>
      <c r="BW37" s="40">
        <v>0</v>
      </c>
      <c r="BX37" s="40">
        <v>0</v>
      </c>
      <c r="BY37" s="40">
        <v>0</v>
      </c>
      <c r="BZ37" s="40">
        <v>0</v>
      </c>
      <c r="CA37" s="40">
        <v>0</v>
      </c>
      <c r="CB37" s="40">
        <v>0</v>
      </c>
      <c r="CC37" s="40">
        <v>0</v>
      </c>
      <c r="CD37" s="40">
        <v>0</v>
      </c>
      <c r="CE37" s="40">
        <v>0</v>
      </c>
      <c r="CF37" s="40">
        <v>0</v>
      </c>
      <c r="CG37" s="40">
        <v>0</v>
      </c>
      <c r="CH37" s="40">
        <v>0</v>
      </c>
      <c r="CI37" s="40">
        <v>0</v>
      </c>
      <c r="CJ37" s="40">
        <v>0</v>
      </c>
      <c r="CK37" s="40">
        <v>0</v>
      </c>
      <c r="CL37" s="40">
        <v>0</v>
      </c>
      <c r="CM37" s="40">
        <v>0</v>
      </c>
      <c r="CN37" s="6">
        <v>0</v>
      </c>
      <c r="CO37" s="6">
        <v>0</v>
      </c>
      <c r="CP37" s="6">
        <v>0</v>
      </c>
      <c r="CQ37" s="6">
        <v>0</v>
      </c>
      <c r="CR37" s="6">
        <v>0</v>
      </c>
      <c r="CS37" s="6">
        <v>0</v>
      </c>
      <c r="CT37" s="6">
        <v>0</v>
      </c>
      <c r="CU37" s="49">
        <v>0</v>
      </c>
      <c r="CV37" s="49">
        <v>0</v>
      </c>
      <c r="CW37" s="49">
        <v>0</v>
      </c>
      <c r="CX37" s="49">
        <v>0</v>
      </c>
      <c r="CY37" s="49">
        <v>0</v>
      </c>
      <c r="CZ37" s="49">
        <f t="shared" si="1"/>
        <v>0</v>
      </c>
      <c r="DA37" s="49">
        <f t="shared" si="2"/>
        <v>0</v>
      </c>
      <c r="DB37" s="49">
        <v>0</v>
      </c>
      <c r="DC37" s="54">
        <v>0</v>
      </c>
      <c r="DD37" s="54">
        <v>0</v>
      </c>
      <c r="DE37" s="54">
        <v>0</v>
      </c>
      <c r="DF37" s="54">
        <v>0</v>
      </c>
      <c r="DG37" s="54">
        <v>0</v>
      </c>
      <c r="DH37" s="54">
        <f t="shared" si="3"/>
        <v>0</v>
      </c>
      <c r="DI37" s="54">
        <v>0</v>
      </c>
      <c r="DJ37" s="54">
        <f t="shared" si="4"/>
        <v>0</v>
      </c>
      <c r="DK37" s="54">
        <v>0</v>
      </c>
      <c r="DL37" s="93">
        <f t="shared" si="5"/>
        <v>0</v>
      </c>
      <c r="DM37" s="46">
        <v>0</v>
      </c>
      <c r="DN37" s="46">
        <v>0</v>
      </c>
      <c r="DO37" s="46">
        <v>0</v>
      </c>
      <c r="DP37" s="46">
        <v>0</v>
      </c>
      <c r="DQ37" s="46">
        <v>0</v>
      </c>
      <c r="DR37" s="46">
        <v>0</v>
      </c>
      <c r="DS37" s="20">
        <v>0</v>
      </c>
      <c r="DT37" s="20">
        <v>1</v>
      </c>
      <c r="DU37" s="20">
        <v>1</v>
      </c>
      <c r="DV37" s="20">
        <v>0</v>
      </c>
      <c r="DW37" s="20">
        <v>0</v>
      </c>
      <c r="DX37" s="23">
        <v>0</v>
      </c>
      <c r="DY37" s="23">
        <v>0</v>
      </c>
      <c r="DZ37" s="23">
        <v>0</v>
      </c>
      <c r="EA37" s="26">
        <v>0</v>
      </c>
      <c r="EB37" s="26">
        <v>0</v>
      </c>
      <c r="EC37" s="26">
        <v>0</v>
      </c>
      <c r="ED37" s="26">
        <v>0</v>
      </c>
      <c r="EE37" s="26">
        <v>0</v>
      </c>
      <c r="EF37" s="26">
        <v>0</v>
      </c>
      <c r="EG37" s="26">
        <v>0</v>
      </c>
      <c r="EH37" s="26">
        <v>0</v>
      </c>
      <c r="EI37" s="26">
        <v>0</v>
      </c>
      <c r="EJ37">
        <v>121</v>
      </c>
      <c r="EK37">
        <v>17.29</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2</v>
      </c>
      <c r="FI37">
        <v>12</v>
      </c>
      <c r="FJ37">
        <v>15</v>
      </c>
      <c r="FK37">
        <v>28</v>
      </c>
      <c r="FL37">
        <v>27</v>
      </c>
      <c r="FM37">
        <v>37</v>
      </c>
      <c r="FN37">
        <v>0</v>
      </c>
      <c r="FO37" t="s">
        <v>588</v>
      </c>
      <c r="FP37">
        <v>60</v>
      </c>
      <c r="FQ37">
        <v>122</v>
      </c>
      <c r="FR37">
        <v>132</v>
      </c>
      <c r="FS37">
        <v>7</v>
      </c>
      <c r="FT37">
        <v>157</v>
      </c>
      <c r="FU37" t="s">
        <v>576</v>
      </c>
      <c r="FV37" t="s">
        <v>581</v>
      </c>
      <c r="FW37" t="s">
        <v>582</v>
      </c>
      <c r="FX37" t="s">
        <v>583</v>
      </c>
      <c r="FY37" t="s">
        <v>584</v>
      </c>
      <c r="FZ37" t="s">
        <v>585</v>
      </c>
      <c r="GA37" t="s">
        <v>586</v>
      </c>
      <c r="GB37" t="s">
        <v>587</v>
      </c>
      <c r="GC37" t="s">
        <v>125</v>
      </c>
      <c r="GD37" t="s">
        <v>126</v>
      </c>
      <c r="GE37" t="s">
        <v>98</v>
      </c>
      <c r="GF37" t="s">
        <v>127</v>
      </c>
      <c r="GG37" t="s">
        <v>99</v>
      </c>
      <c r="GH37" t="s">
        <v>100</v>
      </c>
      <c r="GI37" t="s">
        <v>200</v>
      </c>
      <c r="GJ37">
        <v>59</v>
      </c>
      <c r="GK37">
        <v>1</v>
      </c>
      <c r="GL37">
        <v>91</v>
      </c>
      <c r="GM37">
        <v>101</v>
      </c>
      <c r="GN37">
        <v>11</v>
      </c>
      <c r="GO37" t="s">
        <v>102</v>
      </c>
      <c r="GP37" t="s">
        <v>103</v>
      </c>
      <c r="GQ37" t="s">
        <v>589</v>
      </c>
      <c r="GR37">
        <v>25912474</v>
      </c>
    </row>
    <row r="38" spans="1:200">
      <c r="A38" t="s">
        <v>590</v>
      </c>
      <c r="B38" t="s">
        <v>591</v>
      </c>
      <c r="C38" t="s">
        <v>592</v>
      </c>
      <c r="D38" t="s">
        <v>88</v>
      </c>
      <c r="E38">
        <v>2012</v>
      </c>
      <c r="F38" t="s">
        <v>593</v>
      </c>
      <c r="G38" t="s">
        <v>594</v>
      </c>
      <c r="H38" t="s">
        <v>595</v>
      </c>
      <c r="I38">
        <v>4</v>
      </c>
      <c r="J38" s="16">
        <v>0</v>
      </c>
      <c r="K38" s="16">
        <v>1</v>
      </c>
      <c r="L38" s="16">
        <v>1</v>
      </c>
      <c r="M38" s="4">
        <v>0</v>
      </c>
      <c r="N38" s="4">
        <v>1</v>
      </c>
      <c r="O38" s="4">
        <v>0</v>
      </c>
      <c r="P38" s="29">
        <v>0</v>
      </c>
      <c r="Q38" s="29">
        <v>0</v>
      </c>
      <c r="R38" s="29">
        <v>0</v>
      </c>
      <c r="S38" s="29">
        <v>0</v>
      </c>
      <c r="T38" s="29">
        <v>0</v>
      </c>
      <c r="U38" s="29">
        <v>0</v>
      </c>
      <c r="V38" s="29">
        <v>0</v>
      </c>
      <c r="W38" s="29">
        <v>0</v>
      </c>
      <c r="X38" s="29">
        <v>0</v>
      </c>
      <c r="Y38" s="29">
        <v>0</v>
      </c>
      <c r="Z38" s="29">
        <v>0</v>
      </c>
      <c r="AA38" s="29">
        <v>0</v>
      </c>
      <c r="AB38" s="29">
        <v>0</v>
      </c>
      <c r="AC38" s="29">
        <v>0</v>
      </c>
      <c r="AD38" s="29">
        <v>0</v>
      </c>
      <c r="AE38" s="29">
        <v>0</v>
      </c>
      <c r="AF38" s="43">
        <v>0</v>
      </c>
      <c r="AG38" s="31">
        <v>0</v>
      </c>
      <c r="AH38" s="31">
        <v>0</v>
      </c>
      <c r="AI38" s="31">
        <v>0</v>
      </c>
      <c r="AJ38" s="31">
        <v>0</v>
      </c>
      <c r="AK38" s="31">
        <v>0</v>
      </c>
      <c r="AL38" s="34">
        <v>0</v>
      </c>
      <c r="AM38" s="34">
        <v>0</v>
      </c>
      <c r="AN38" s="34">
        <v>0</v>
      </c>
      <c r="AO38" s="34">
        <v>0</v>
      </c>
      <c r="AP38" s="34">
        <v>0</v>
      </c>
      <c r="AQ38" s="34">
        <v>0</v>
      </c>
      <c r="AR38" s="34">
        <v>0</v>
      </c>
      <c r="AS38" s="34">
        <v>0</v>
      </c>
      <c r="AT38" s="34">
        <v>0</v>
      </c>
      <c r="AU38" s="34">
        <v>0</v>
      </c>
      <c r="AV38" s="37">
        <v>0</v>
      </c>
      <c r="AW38" s="37">
        <v>0</v>
      </c>
      <c r="AX38" s="37">
        <v>0</v>
      </c>
      <c r="AY38" s="37">
        <v>0</v>
      </c>
      <c r="AZ38" s="37">
        <v>0</v>
      </c>
      <c r="BA38" s="37">
        <v>0</v>
      </c>
      <c r="BB38" s="37">
        <v>0</v>
      </c>
      <c r="BC38" s="37">
        <v>0</v>
      </c>
      <c r="BD38" s="37">
        <v>1</v>
      </c>
      <c r="BE38" s="37">
        <v>0</v>
      </c>
      <c r="BF38" s="37">
        <v>0</v>
      </c>
      <c r="BG38" s="26">
        <v>0</v>
      </c>
      <c r="BH38" s="26">
        <v>0</v>
      </c>
      <c r="BI38" s="26">
        <v>0</v>
      </c>
      <c r="BJ38" s="26">
        <v>0</v>
      </c>
      <c r="BK38" s="26">
        <v>0</v>
      </c>
      <c r="BL38" s="26">
        <v>0</v>
      </c>
      <c r="BM38" s="26">
        <v>0</v>
      </c>
      <c r="BN38" s="26">
        <v>0</v>
      </c>
      <c r="BO38" s="26">
        <v>0</v>
      </c>
      <c r="BP38" s="26">
        <v>0</v>
      </c>
      <c r="BQ38" s="26">
        <v>0</v>
      </c>
      <c r="BR38" s="26">
        <v>0</v>
      </c>
      <c r="BS38" s="40">
        <v>0</v>
      </c>
      <c r="BT38" s="40">
        <v>0</v>
      </c>
      <c r="BU38" s="40">
        <v>0</v>
      </c>
      <c r="BV38" s="40">
        <v>0</v>
      </c>
      <c r="BW38" s="40">
        <v>0</v>
      </c>
      <c r="BX38" s="40">
        <v>0</v>
      </c>
      <c r="BY38" s="40">
        <v>0</v>
      </c>
      <c r="BZ38" s="40">
        <v>0</v>
      </c>
      <c r="CA38" s="40">
        <v>0</v>
      </c>
      <c r="CB38" s="40">
        <v>0</v>
      </c>
      <c r="CC38" s="40">
        <v>0</v>
      </c>
      <c r="CD38" s="40">
        <v>0</v>
      </c>
      <c r="CE38" s="40">
        <v>0</v>
      </c>
      <c r="CF38" s="40">
        <v>0</v>
      </c>
      <c r="CG38" s="40">
        <v>0</v>
      </c>
      <c r="CH38" s="40">
        <v>0</v>
      </c>
      <c r="CI38" s="40">
        <v>0</v>
      </c>
      <c r="CJ38" s="40">
        <v>0</v>
      </c>
      <c r="CK38" s="40">
        <v>0</v>
      </c>
      <c r="CL38" s="40">
        <v>0</v>
      </c>
      <c r="CM38" s="40">
        <v>0</v>
      </c>
      <c r="CN38" s="6">
        <v>0</v>
      </c>
      <c r="CO38" s="6">
        <v>0</v>
      </c>
      <c r="CP38" s="6">
        <v>1</v>
      </c>
      <c r="CQ38" s="6">
        <v>0</v>
      </c>
      <c r="CR38" s="6">
        <v>0</v>
      </c>
      <c r="CS38" s="6">
        <v>1</v>
      </c>
      <c r="CT38" s="6">
        <v>0</v>
      </c>
      <c r="CU38" s="49">
        <v>1</v>
      </c>
      <c r="CV38" s="49">
        <v>0</v>
      </c>
      <c r="CW38" s="49">
        <v>0</v>
      </c>
      <c r="CX38" s="49">
        <v>0</v>
      </c>
      <c r="CY38" s="49">
        <v>0</v>
      </c>
      <c r="CZ38" s="49">
        <f t="shared" si="1"/>
        <v>0</v>
      </c>
      <c r="DA38" s="49">
        <f t="shared" si="2"/>
        <v>0</v>
      </c>
      <c r="DB38" s="49">
        <v>0</v>
      </c>
      <c r="DC38" s="54">
        <v>0</v>
      </c>
      <c r="DD38" s="54">
        <v>0</v>
      </c>
      <c r="DE38" s="54">
        <v>0</v>
      </c>
      <c r="DF38" s="54">
        <v>0</v>
      </c>
      <c r="DG38" s="54">
        <v>0</v>
      </c>
      <c r="DH38" s="54">
        <f t="shared" si="3"/>
        <v>0</v>
      </c>
      <c r="DI38" s="54">
        <v>0</v>
      </c>
      <c r="DJ38" s="54">
        <f t="shared" si="4"/>
        <v>0</v>
      </c>
      <c r="DK38" s="54">
        <v>0</v>
      </c>
      <c r="DL38" s="93">
        <f t="shared" si="5"/>
        <v>0</v>
      </c>
      <c r="DM38" s="46">
        <v>0</v>
      </c>
      <c r="DN38" s="46">
        <v>0</v>
      </c>
      <c r="DO38" s="46">
        <v>1</v>
      </c>
      <c r="DP38" s="46">
        <v>0</v>
      </c>
      <c r="DQ38" s="46">
        <v>0</v>
      </c>
      <c r="DR38" s="46">
        <v>0</v>
      </c>
      <c r="DS38" s="20">
        <v>0</v>
      </c>
      <c r="DT38" s="20">
        <v>0</v>
      </c>
      <c r="DU38" s="20">
        <v>0</v>
      </c>
      <c r="DV38" s="20">
        <v>0</v>
      </c>
      <c r="DW38" s="20">
        <v>0</v>
      </c>
      <c r="DX38" s="23">
        <v>0</v>
      </c>
      <c r="DY38" s="23">
        <v>0</v>
      </c>
      <c r="DZ38" s="23">
        <v>0</v>
      </c>
      <c r="EA38" s="26">
        <v>0</v>
      </c>
      <c r="EB38" s="26">
        <v>0</v>
      </c>
      <c r="EC38" s="26">
        <v>0</v>
      </c>
      <c r="ED38" s="26">
        <v>1</v>
      </c>
      <c r="EE38" s="26">
        <v>0</v>
      </c>
      <c r="EF38" s="26">
        <v>0</v>
      </c>
      <c r="EG38" s="26">
        <v>0</v>
      </c>
      <c r="EH38" s="26">
        <v>0</v>
      </c>
      <c r="EI38" s="26">
        <v>0</v>
      </c>
      <c r="EJ38">
        <v>120</v>
      </c>
      <c r="EK38">
        <v>12</v>
      </c>
      <c r="EL38">
        <v>0</v>
      </c>
      <c r="EM38">
        <v>0</v>
      </c>
      <c r="EN38">
        <v>0</v>
      </c>
      <c r="EO38">
        <v>0</v>
      </c>
      <c r="EP38">
        <v>0</v>
      </c>
      <c r="EQ38">
        <v>0</v>
      </c>
      <c r="ER38">
        <v>0</v>
      </c>
      <c r="ES38">
        <v>0</v>
      </c>
      <c r="ET38">
        <v>0</v>
      </c>
      <c r="EU38">
        <v>0</v>
      </c>
      <c r="EV38">
        <v>0</v>
      </c>
      <c r="EW38">
        <v>0</v>
      </c>
      <c r="EX38">
        <v>0</v>
      </c>
      <c r="EY38">
        <v>0</v>
      </c>
      <c r="EZ38">
        <v>0</v>
      </c>
      <c r="FA38">
        <v>0</v>
      </c>
      <c r="FB38">
        <v>0</v>
      </c>
      <c r="FC38">
        <v>0</v>
      </c>
      <c r="FD38">
        <v>0</v>
      </c>
      <c r="FE38">
        <v>1</v>
      </c>
      <c r="FF38">
        <v>12</v>
      </c>
      <c r="FG38">
        <v>13</v>
      </c>
      <c r="FH38">
        <v>16</v>
      </c>
      <c r="FI38">
        <v>12</v>
      </c>
      <c r="FJ38">
        <v>10</v>
      </c>
      <c r="FK38">
        <v>16</v>
      </c>
      <c r="FL38">
        <v>21</v>
      </c>
      <c r="FM38">
        <v>18</v>
      </c>
      <c r="FN38">
        <v>1</v>
      </c>
      <c r="FO38" t="s">
        <v>602</v>
      </c>
      <c r="FP38">
        <v>43</v>
      </c>
      <c r="FQ38">
        <v>120</v>
      </c>
      <c r="FR38">
        <v>126</v>
      </c>
      <c r="FS38">
        <v>9</v>
      </c>
      <c r="FT38">
        <v>88</v>
      </c>
      <c r="FU38" t="s">
        <v>591</v>
      </c>
      <c r="FV38" t="s">
        <v>596</v>
      </c>
      <c r="FW38" t="s">
        <v>597</v>
      </c>
      <c r="FX38" t="s">
        <v>598</v>
      </c>
      <c r="FY38" t="s">
        <v>599</v>
      </c>
      <c r="FZ38" t="s">
        <v>600</v>
      </c>
      <c r="GB38" t="s">
        <v>601</v>
      </c>
      <c r="GC38" t="s">
        <v>166</v>
      </c>
      <c r="GD38" t="s">
        <v>126</v>
      </c>
      <c r="GE38" t="s">
        <v>98</v>
      </c>
      <c r="GF38" t="s">
        <v>127</v>
      </c>
      <c r="GG38" t="s">
        <v>99</v>
      </c>
      <c r="GH38" t="s">
        <v>100</v>
      </c>
      <c r="GI38" t="s">
        <v>167</v>
      </c>
      <c r="GJ38">
        <v>53</v>
      </c>
      <c r="GK38">
        <v>3</v>
      </c>
      <c r="GL38">
        <v>279</v>
      </c>
      <c r="GM38">
        <v>288</v>
      </c>
      <c r="GN38">
        <v>10</v>
      </c>
      <c r="GO38" t="s">
        <v>102</v>
      </c>
      <c r="GP38" t="s">
        <v>103</v>
      </c>
      <c r="GQ38" t="s">
        <v>603</v>
      </c>
      <c r="GR38">
        <v>22507071</v>
      </c>
    </row>
    <row r="39" spans="1:200">
      <c r="A39" t="s">
        <v>604</v>
      </c>
      <c r="B39" t="s">
        <v>605</v>
      </c>
      <c r="C39" t="s">
        <v>606</v>
      </c>
      <c r="D39" t="s">
        <v>88</v>
      </c>
      <c r="E39">
        <v>2010</v>
      </c>
      <c r="F39" t="s">
        <v>607</v>
      </c>
      <c r="G39" t="s">
        <v>608</v>
      </c>
      <c r="H39" t="s">
        <v>564</v>
      </c>
      <c r="I39">
        <v>5</v>
      </c>
      <c r="J39" s="16">
        <v>0</v>
      </c>
      <c r="K39" s="16">
        <v>1</v>
      </c>
      <c r="L39" s="16">
        <v>1</v>
      </c>
      <c r="M39" s="4">
        <v>1</v>
      </c>
      <c r="N39" s="4">
        <v>1</v>
      </c>
      <c r="O39" s="4">
        <v>1</v>
      </c>
      <c r="P39" s="29">
        <v>0</v>
      </c>
      <c r="Q39" s="29">
        <v>0</v>
      </c>
      <c r="R39" s="29">
        <v>0</v>
      </c>
      <c r="S39" s="29">
        <v>0</v>
      </c>
      <c r="T39" s="29">
        <v>0</v>
      </c>
      <c r="U39" s="29">
        <v>0</v>
      </c>
      <c r="V39" s="29">
        <v>0</v>
      </c>
      <c r="W39" s="29">
        <v>0</v>
      </c>
      <c r="X39" s="29">
        <v>0</v>
      </c>
      <c r="Y39" s="29">
        <v>0</v>
      </c>
      <c r="Z39" s="29">
        <v>0</v>
      </c>
      <c r="AA39" s="29">
        <v>0</v>
      </c>
      <c r="AB39" s="29">
        <v>0</v>
      </c>
      <c r="AC39" s="29">
        <v>0</v>
      </c>
      <c r="AD39" s="29">
        <v>0</v>
      </c>
      <c r="AE39" s="29">
        <v>0</v>
      </c>
      <c r="AF39" s="43">
        <v>0</v>
      </c>
      <c r="AG39" s="31">
        <v>0</v>
      </c>
      <c r="AH39" s="31">
        <v>0</v>
      </c>
      <c r="AI39" s="31">
        <v>0</v>
      </c>
      <c r="AJ39" s="31">
        <v>0</v>
      </c>
      <c r="AK39" s="31">
        <v>0</v>
      </c>
      <c r="AL39" s="34">
        <v>0</v>
      </c>
      <c r="AM39" s="34">
        <v>0</v>
      </c>
      <c r="AN39" s="34">
        <v>0</v>
      </c>
      <c r="AO39" s="34">
        <v>0</v>
      </c>
      <c r="AP39" s="34">
        <v>0</v>
      </c>
      <c r="AQ39" s="34">
        <v>1</v>
      </c>
      <c r="AR39" s="34">
        <v>0</v>
      </c>
      <c r="AS39" s="34">
        <v>0</v>
      </c>
      <c r="AT39" s="34">
        <v>0</v>
      </c>
      <c r="AU39" s="34">
        <v>0</v>
      </c>
      <c r="AV39" s="37">
        <v>0</v>
      </c>
      <c r="AW39" s="37">
        <v>0</v>
      </c>
      <c r="AX39" s="37">
        <v>0</v>
      </c>
      <c r="AY39" s="37">
        <v>0</v>
      </c>
      <c r="AZ39" s="37">
        <v>0</v>
      </c>
      <c r="BA39" s="37">
        <v>0</v>
      </c>
      <c r="BB39" s="37">
        <v>0</v>
      </c>
      <c r="BC39" s="37">
        <v>0</v>
      </c>
      <c r="BD39" s="37">
        <v>0</v>
      </c>
      <c r="BE39" s="37">
        <v>0</v>
      </c>
      <c r="BF39" s="37">
        <v>0</v>
      </c>
      <c r="BG39" s="26">
        <v>1</v>
      </c>
      <c r="BH39" s="26">
        <v>1</v>
      </c>
      <c r="BI39" s="26">
        <v>0</v>
      </c>
      <c r="BJ39" s="26">
        <v>0</v>
      </c>
      <c r="BK39" s="26">
        <v>0</v>
      </c>
      <c r="BL39" s="26">
        <v>0</v>
      </c>
      <c r="BM39" s="26">
        <v>0</v>
      </c>
      <c r="BN39" s="26">
        <v>0</v>
      </c>
      <c r="BO39" s="26">
        <v>0</v>
      </c>
      <c r="BP39" s="26">
        <v>0</v>
      </c>
      <c r="BQ39" s="26">
        <v>0</v>
      </c>
      <c r="BR39" s="26">
        <v>0</v>
      </c>
      <c r="BS39" s="40">
        <v>0</v>
      </c>
      <c r="BT39" s="40">
        <v>0</v>
      </c>
      <c r="BU39" s="40">
        <v>0</v>
      </c>
      <c r="BV39" s="40">
        <v>0</v>
      </c>
      <c r="BW39" s="40">
        <v>0</v>
      </c>
      <c r="BX39" s="40">
        <v>0</v>
      </c>
      <c r="BY39" s="40">
        <v>0</v>
      </c>
      <c r="BZ39" s="40">
        <v>0</v>
      </c>
      <c r="CA39" s="40">
        <v>0</v>
      </c>
      <c r="CB39" s="40">
        <v>0</v>
      </c>
      <c r="CC39" s="40">
        <v>0</v>
      </c>
      <c r="CD39" s="40">
        <v>0</v>
      </c>
      <c r="CE39" s="40">
        <v>0</v>
      </c>
      <c r="CF39" s="40">
        <v>0</v>
      </c>
      <c r="CG39" s="40">
        <v>0</v>
      </c>
      <c r="CH39" s="40">
        <v>0</v>
      </c>
      <c r="CI39" s="40">
        <v>0</v>
      </c>
      <c r="CJ39" s="40">
        <v>0</v>
      </c>
      <c r="CK39" s="40">
        <v>0</v>
      </c>
      <c r="CL39" s="40">
        <v>0</v>
      </c>
      <c r="CM39" s="40">
        <v>0</v>
      </c>
      <c r="CN39" s="6">
        <v>0</v>
      </c>
      <c r="CO39" s="6">
        <v>0</v>
      </c>
      <c r="CP39" s="6">
        <v>0</v>
      </c>
      <c r="CQ39" s="6">
        <v>0</v>
      </c>
      <c r="CR39" s="6">
        <v>0</v>
      </c>
      <c r="CS39" s="6">
        <v>0</v>
      </c>
      <c r="CT39" s="6">
        <v>0</v>
      </c>
      <c r="CU39" s="49">
        <v>1</v>
      </c>
      <c r="CV39" s="49">
        <v>0</v>
      </c>
      <c r="CW39" s="49">
        <v>0</v>
      </c>
      <c r="CX39" s="49">
        <v>0</v>
      </c>
      <c r="CY39" s="49">
        <v>0</v>
      </c>
      <c r="CZ39" s="49">
        <f t="shared" si="1"/>
        <v>0</v>
      </c>
      <c r="DA39" s="49">
        <f t="shared" si="2"/>
        <v>0</v>
      </c>
      <c r="DB39" s="49">
        <v>0</v>
      </c>
      <c r="DC39" s="54">
        <v>1</v>
      </c>
      <c r="DD39" s="54">
        <v>0</v>
      </c>
      <c r="DE39" s="54">
        <v>1</v>
      </c>
      <c r="DF39" s="54">
        <v>0</v>
      </c>
      <c r="DG39" s="54">
        <v>0</v>
      </c>
      <c r="DH39" s="54">
        <f t="shared" si="3"/>
        <v>0</v>
      </c>
      <c r="DI39" s="54">
        <v>0</v>
      </c>
      <c r="DJ39" s="54">
        <f t="shared" si="4"/>
        <v>0</v>
      </c>
      <c r="DK39" s="54">
        <v>0</v>
      </c>
      <c r="DL39" s="93">
        <f t="shared" si="5"/>
        <v>0</v>
      </c>
      <c r="DM39" s="46">
        <v>1</v>
      </c>
      <c r="DN39" s="46">
        <v>1</v>
      </c>
      <c r="DO39" s="46">
        <v>0</v>
      </c>
      <c r="DP39" s="46">
        <v>0</v>
      </c>
      <c r="DQ39" s="46">
        <v>0</v>
      </c>
      <c r="DR39" s="46">
        <v>0</v>
      </c>
      <c r="DS39" s="20">
        <v>0</v>
      </c>
      <c r="DT39" s="20">
        <v>0</v>
      </c>
      <c r="DU39" s="20">
        <v>0</v>
      </c>
      <c r="DV39" s="20">
        <v>0</v>
      </c>
      <c r="DW39" s="20">
        <v>0</v>
      </c>
      <c r="DX39" s="23">
        <v>0</v>
      </c>
      <c r="DY39" s="23">
        <v>0</v>
      </c>
      <c r="DZ39" s="23">
        <v>0</v>
      </c>
      <c r="EA39" s="26">
        <v>0</v>
      </c>
      <c r="EB39" s="26">
        <v>0</v>
      </c>
      <c r="EC39" s="26">
        <v>0</v>
      </c>
      <c r="ED39" s="26">
        <v>0</v>
      </c>
      <c r="EE39" s="26">
        <v>0</v>
      </c>
      <c r="EF39" s="26">
        <v>0</v>
      </c>
      <c r="EG39" s="26">
        <v>0</v>
      </c>
      <c r="EH39" s="26">
        <v>0</v>
      </c>
      <c r="EI39" s="26">
        <v>0</v>
      </c>
      <c r="EJ39">
        <v>120</v>
      </c>
      <c r="EK39">
        <v>10</v>
      </c>
      <c r="EL39">
        <v>0</v>
      </c>
      <c r="EM39">
        <v>0</v>
      </c>
      <c r="EN39">
        <v>0</v>
      </c>
      <c r="EO39">
        <v>0</v>
      </c>
      <c r="EP39">
        <v>0</v>
      </c>
      <c r="EQ39">
        <v>0</v>
      </c>
      <c r="ER39">
        <v>0</v>
      </c>
      <c r="ES39">
        <v>0</v>
      </c>
      <c r="ET39">
        <v>0</v>
      </c>
      <c r="EU39">
        <v>0</v>
      </c>
      <c r="EV39">
        <v>0</v>
      </c>
      <c r="EW39">
        <v>0</v>
      </c>
      <c r="EX39">
        <v>0</v>
      </c>
      <c r="EY39">
        <v>0</v>
      </c>
      <c r="EZ39">
        <v>0</v>
      </c>
      <c r="FA39">
        <v>0</v>
      </c>
      <c r="FB39">
        <v>0</v>
      </c>
      <c r="FC39">
        <v>0</v>
      </c>
      <c r="FD39">
        <v>3</v>
      </c>
      <c r="FE39">
        <v>11</v>
      </c>
      <c r="FF39">
        <v>11</v>
      </c>
      <c r="FG39">
        <v>12</v>
      </c>
      <c r="FH39">
        <v>19</v>
      </c>
      <c r="FI39">
        <v>17</v>
      </c>
      <c r="FJ39">
        <v>9</v>
      </c>
      <c r="FK39">
        <v>15</v>
      </c>
      <c r="FL39">
        <v>11</v>
      </c>
      <c r="FM39">
        <v>12</v>
      </c>
      <c r="FN39">
        <v>0</v>
      </c>
      <c r="FO39" t="s">
        <v>613</v>
      </c>
      <c r="FP39">
        <v>27</v>
      </c>
      <c r="FQ39">
        <v>120</v>
      </c>
      <c r="FR39">
        <v>128</v>
      </c>
      <c r="FS39">
        <v>3</v>
      </c>
      <c r="FT39">
        <v>58</v>
      </c>
      <c r="FU39" t="s">
        <v>605</v>
      </c>
      <c r="FV39" t="s">
        <v>609</v>
      </c>
      <c r="FW39" t="s">
        <v>610</v>
      </c>
      <c r="FX39" t="s">
        <v>611</v>
      </c>
      <c r="FY39" t="s">
        <v>612</v>
      </c>
      <c r="FZ39" t="s">
        <v>569</v>
      </c>
      <c r="GC39" t="s">
        <v>125</v>
      </c>
      <c r="GD39" t="s">
        <v>614</v>
      </c>
      <c r="GE39" t="s">
        <v>98</v>
      </c>
      <c r="GG39" t="s">
        <v>99</v>
      </c>
      <c r="GH39" t="s">
        <v>100</v>
      </c>
      <c r="GI39" t="s">
        <v>187</v>
      </c>
      <c r="GJ39">
        <v>49</v>
      </c>
      <c r="GK39">
        <v>2</v>
      </c>
      <c r="GL39">
        <v>176</v>
      </c>
      <c r="GM39">
        <v>182</v>
      </c>
      <c r="GN39">
        <v>7</v>
      </c>
      <c r="GO39" t="s">
        <v>102</v>
      </c>
      <c r="GP39" t="s">
        <v>103</v>
      </c>
      <c r="GQ39" t="s">
        <v>615</v>
      </c>
      <c r="GR39">
        <v>20586889</v>
      </c>
    </row>
    <row r="40" spans="1:200">
      <c r="A40" t="s">
        <v>616</v>
      </c>
      <c r="B40" t="s">
        <v>617</v>
      </c>
      <c r="C40" t="s">
        <v>618</v>
      </c>
      <c r="D40" t="s">
        <v>619</v>
      </c>
      <c r="E40">
        <v>2009</v>
      </c>
      <c r="F40" t="s">
        <v>620</v>
      </c>
      <c r="G40" t="s">
        <v>621</v>
      </c>
      <c r="H40" t="s">
        <v>622</v>
      </c>
      <c r="I40">
        <v>5</v>
      </c>
      <c r="J40" s="16">
        <v>0</v>
      </c>
      <c r="K40" s="16">
        <v>0</v>
      </c>
      <c r="L40" s="16">
        <v>0</v>
      </c>
      <c r="M40" s="4">
        <v>0</v>
      </c>
      <c r="N40" s="4">
        <v>0</v>
      </c>
      <c r="O40" s="4">
        <v>0</v>
      </c>
      <c r="P40" s="29">
        <v>0</v>
      </c>
      <c r="Q40" s="29">
        <v>0</v>
      </c>
      <c r="R40" s="29">
        <v>0</v>
      </c>
      <c r="S40" s="29">
        <v>0</v>
      </c>
      <c r="T40" s="29">
        <v>0</v>
      </c>
      <c r="U40" s="29">
        <v>0</v>
      </c>
      <c r="V40" s="29">
        <v>0</v>
      </c>
      <c r="W40" s="29">
        <v>0</v>
      </c>
      <c r="X40" s="29">
        <v>0</v>
      </c>
      <c r="Y40" s="29">
        <v>0</v>
      </c>
      <c r="Z40" s="29">
        <v>0</v>
      </c>
      <c r="AA40" s="29">
        <v>0</v>
      </c>
      <c r="AB40" s="29">
        <v>0</v>
      </c>
      <c r="AC40" s="29">
        <v>0</v>
      </c>
      <c r="AD40" s="29">
        <v>0</v>
      </c>
      <c r="AE40" s="29">
        <v>0</v>
      </c>
      <c r="AF40" s="43">
        <v>0</v>
      </c>
      <c r="AG40" s="31">
        <v>1</v>
      </c>
      <c r="AH40" s="31">
        <v>1</v>
      </c>
      <c r="AI40" s="31">
        <v>0</v>
      </c>
      <c r="AJ40" s="31">
        <v>0</v>
      </c>
      <c r="AK40" s="31">
        <v>0</v>
      </c>
      <c r="AL40" s="34">
        <v>0</v>
      </c>
      <c r="AM40" s="34">
        <v>0</v>
      </c>
      <c r="AN40" s="34">
        <v>0</v>
      </c>
      <c r="AO40" s="34">
        <v>0</v>
      </c>
      <c r="AP40" s="34">
        <v>0</v>
      </c>
      <c r="AQ40" s="34">
        <v>0</v>
      </c>
      <c r="AR40" s="34">
        <v>0</v>
      </c>
      <c r="AS40" s="34">
        <v>0</v>
      </c>
      <c r="AT40" s="34">
        <v>1</v>
      </c>
      <c r="AU40" s="34">
        <v>0</v>
      </c>
      <c r="AV40" s="37">
        <v>0</v>
      </c>
      <c r="AW40" s="37">
        <v>0</v>
      </c>
      <c r="AX40" s="37">
        <v>0</v>
      </c>
      <c r="AY40" s="37">
        <v>0</v>
      </c>
      <c r="AZ40" s="37">
        <v>0</v>
      </c>
      <c r="BA40" s="37">
        <v>0</v>
      </c>
      <c r="BB40" s="37">
        <v>0</v>
      </c>
      <c r="BC40" s="37">
        <v>0</v>
      </c>
      <c r="BD40" s="37">
        <v>0</v>
      </c>
      <c r="BE40" s="37">
        <v>0</v>
      </c>
      <c r="BF40" s="37">
        <v>0</v>
      </c>
      <c r="BG40" s="26">
        <v>0</v>
      </c>
      <c r="BH40" s="26">
        <v>0</v>
      </c>
      <c r="BI40" s="26">
        <v>0</v>
      </c>
      <c r="BJ40" s="26">
        <v>0</v>
      </c>
      <c r="BK40" s="26">
        <v>0</v>
      </c>
      <c r="BL40" s="26">
        <v>0</v>
      </c>
      <c r="BM40" s="26">
        <v>0</v>
      </c>
      <c r="BN40" s="26">
        <v>0</v>
      </c>
      <c r="BO40" s="26">
        <v>0</v>
      </c>
      <c r="BP40" s="26">
        <v>0</v>
      </c>
      <c r="BQ40" s="26">
        <v>0</v>
      </c>
      <c r="BR40" s="26">
        <v>0</v>
      </c>
      <c r="BS40" s="40">
        <v>0</v>
      </c>
      <c r="BT40" s="40">
        <v>0</v>
      </c>
      <c r="BU40" s="40">
        <v>0</v>
      </c>
      <c r="BV40" s="40">
        <v>0</v>
      </c>
      <c r="BW40" s="40">
        <v>0</v>
      </c>
      <c r="BX40" s="40">
        <v>0</v>
      </c>
      <c r="BY40" s="40">
        <v>0</v>
      </c>
      <c r="BZ40" s="40">
        <v>0</v>
      </c>
      <c r="CA40" s="40">
        <v>0</v>
      </c>
      <c r="CB40" s="40">
        <v>0</v>
      </c>
      <c r="CC40" s="40">
        <v>0</v>
      </c>
      <c r="CD40" s="40">
        <v>0</v>
      </c>
      <c r="CE40" s="40">
        <v>0</v>
      </c>
      <c r="CF40" s="40">
        <v>0</v>
      </c>
      <c r="CG40" s="40">
        <v>0</v>
      </c>
      <c r="CH40" s="40">
        <v>0</v>
      </c>
      <c r="CI40" s="40">
        <v>0</v>
      </c>
      <c r="CJ40" s="40">
        <v>0</v>
      </c>
      <c r="CK40" s="40">
        <v>0</v>
      </c>
      <c r="CL40" s="40">
        <v>0</v>
      </c>
      <c r="CM40" s="40">
        <v>0</v>
      </c>
      <c r="CN40" s="6">
        <v>0</v>
      </c>
      <c r="CO40" s="6">
        <v>0</v>
      </c>
      <c r="CP40" s="6">
        <v>0</v>
      </c>
      <c r="CQ40" s="6">
        <v>0</v>
      </c>
      <c r="CR40" s="6">
        <v>0</v>
      </c>
      <c r="CS40" s="6">
        <v>0</v>
      </c>
      <c r="CT40" s="6">
        <v>0</v>
      </c>
      <c r="CU40" s="49">
        <v>0</v>
      </c>
      <c r="CV40" s="49">
        <v>0</v>
      </c>
      <c r="CW40" s="49">
        <v>0</v>
      </c>
      <c r="CX40" s="49">
        <v>0</v>
      </c>
      <c r="CY40" s="49">
        <v>0</v>
      </c>
      <c r="CZ40" s="49">
        <f t="shared" si="1"/>
        <v>0</v>
      </c>
      <c r="DA40" s="49">
        <f t="shared" si="2"/>
        <v>0</v>
      </c>
      <c r="DB40" s="49">
        <v>0</v>
      </c>
      <c r="DC40" s="54">
        <v>0</v>
      </c>
      <c r="DD40" s="54">
        <v>0</v>
      </c>
      <c r="DE40" s="54">
        <v>0</v>
      </c>
      <c r="DF40" s="54">
        <v>0</v>
      </c>
      <c r="DG40" s="54">
        <v>0</v>
      </c>
      <c r="DH40" s="54">
        <f t="shared" si="3"/>
        <v>0</v>
      </c>
      <c r="DI40" s="54">
        <v>0</v>
      </c>
      <c r="DJ40" s="54">
        <f t="shared" si="4"/>
        <v>0</v>
      </c>
      <c r="DK40" s="54">
        <v>0</v>
      </c>
      <c r="DL40" s="93">
        <f t="shared" si="5"/>
        <v>0</v>
      </c>
      <c r="DM40" s="46">
        <v>0</v>
      </c>
      <c r="DN40" s="46">
        <v>0</v>
      </c>
      <c r="DO40" s="46">
        <v>0</v>
      </c>
      <c r="DP40" s="46">
        <v>0</v>
      </c>
      <c r="DQ40" s="46">
        <v>0</v>
      </c>
      <c r="DR40" s="46">
        <v>0</v>
      </c>
      <c r="DS40" s="20">
        <v>0</v>
      </c>
      <c r="DT40" s="20">
        <v>0</v>
      </c>
      <c r="DU40" s="20">
        <v>0</v>
      </c>
      <c r="DV40" s="20">
        <v>0</v>
      </c>
      <c r="DW40" s="20">
        <v>0</v>
      </c>
      <c r="DX40" s="23">
        <v>0</v>
      </c>
      <c r="DY40" s="23">
        <v>0</v>
      </c>
      <c r="DZ40" s="23">
        <v>0</v>
      </c>
      <c r="EA40" s="26">
        <v>0</v>
      </c>
      <c r="EB40" s="26">
        <v>1</v>
      </c>
      <c r="EC40" s="26">
        <v>0</v>
      </c>
      <c r="ED40" s="26">
        <v>1</v>
      </c>
      <c r="EE40" s="26">
        <v>0</v>
      </c>
      <c r="EF40" s="26">
        <v>0</v>
      </c>
      <c r="EG40" s="26">
        <v>0</v>
      </c>
      <c r="EH40" s="26">
        <v>0</v>
      </c>
      <c r="EI40" s="26">
        <v>0</v>
      </c>
      <c r="EJ40">
        <v>119</v>
      </c>
      <c r="EK40">
        <v>9.15</v>
      </c>
      <c r="EL40">
        <v>0</v>
      </c>
      <c r="EM40">
        <v>0</v>
      </c>
      <c r="EN40">
        <v>0</v>
      </c>
      <c r="EO40">
        <v>0</v>
      </c>
      <c r="EP40">
        <v>0</v>
      </c>
      <c r="EQ40">
        <v>0</v>
      </c>
      <c r="ER40">
        <v>0</v>
      </c>
      <c r="ES40">
        <v>0</v>
      </c>
      <c r="ET40">
        <v>0</v>
      </c>
      <c r="EU40">
        <v>0</v>
      </c>
      <c r="EV40">
        <v>0</v>
      </c>
      <c r="EW40">
        <v>0</v>
      </c>
      <c r="EX40">
        <v>0</v>
      </c>
      <c r="EY40">
        <v>0</v>
      </c>
      <c r="EZ40">
        <v>0</v>
      </c>
      <c r="FA40">
        <v>0</v>
      </c>
      <c r="FB40">
        <v>3</v>
      </c>
      <c r="FC40">
        <v>5</v>
      </c>
      <c r="FD40">
        <v>9</v>
      </c>
      <c r="FE40">
        <v>10</v>
      </c>
      <c r="FF40">
        <v>10</v>
      </c>
      <c r="FG40">
        <v>10</v>
      </c>
      <c r="FH40">
        <v>14</v>
      </c>
      <c r="FI40">
        <v>12</v>
      </c>
      <c r="FJ40">
        <v>10</v>
      </c>
      <c r="FK40">
        <v>8</v>
      </c>
      <c r="FL40">
        <v>15</v>
      </c>
      <c r="FM40">
        <v>12</v>
      </c>
      <c r="FN40">
        <v>1</v>
      </c>
      <c r="FO40" t="s">
        <v>629</v>
      </c>
      <c r="FP40">
        <v>18</v>
      </c>
      <c r="FQ40">
        <v>119</v>
      </c>
      <c r="FR40">
        <v>135</v>
      </c>
      <c r="FS40">
        <v>3</v>
      </c>
      <c r="FT40">
        <v>70</v>
      </c>
      <c r="FU40" t="s">
        <v>617</v>
      </c>
      <c r="FV40" t="s">
        <v>623</v>
      </c>
      <c r="FW40" t="s">
        <v>624</v>
      </c>
      <c r="FX40" t="s">
        <v>625</v>
      </c>
      <c r="FY40" t="s">
        <v>626</v>
      </c>
      <c r="FZ40" t="s">
        <v>627</v>
      </c>
      <c r="GB40" t="s">
        <v>628</v>
      </c>
      <c r="GC40" t="s">
        <v>630</v>
      </c>
      <c r="GD40" t="s">
        <v>144</v>
      </c>
      <c r="GE40" t="s">
        <v>631</v>
      </c>
      <c r="GF40" t="s">
        <v>632</v>
      </c>
      <c r="GG40" t="s">
        <v>633</v>
      </c>
      <c r="GH40" t="s">
        <v>634</v>
      </c>
      <c r="GI40" s="1">
        <v>44378</v>
      </c>
      <c r="GJ40">
        <v>115</v>
      </c>
      <c r="GK40">
        <v>1</v>
      </c>
      <c r="GL40">
        <v>20</v>
      </c>
      <c r="GM40">
        <v>25</v>
      </c>
      <c r="GN40">
        <v>6</v>
      </c>
      <c r="GO40" t="s">
        <v>635</v>
      </c>
      <c r="GP40" t="s">
        <v>636</v>
      </c>
      <c r="GQ40" t="s">
        <v>637</v>
      </c>
    </row>
    <row r="41" spans="1:200">
      <c r="A41" t="s">
        <v>638</v>
      </c>
      <c r="B41" t="s">
        <v>639</v>
      </c>
      <c r="C41" t="s">
        <v>640</v>
      </c>
      <c r="D41" t="s">
        <v>88</v>
      </c>
      <c r="E41">
        <v>2014</v>
      </c>
      <c r="F41" t="s">
        <v>641</v>
      </c>
      <c r="G41" t="s">
        <v>642</v>
      </c>
      <c r="H41" t="s">
        <v>643</v>
      </c>
      <c r="I41">
        <v>6</v>
      </c>
      <c r="J41" s="16">
        <v>0</v>
      </c>
      <c r="K41" s="16">
        <v>1</v>
      </c>
      <c r="L41" s="16">
        <v>1</v>
      </c>
      <c r="M41" s="4">
        <v>1</v>
      </c>
      <c r="N41" s="4">
        <v>0</v>
      </c>
      <c r="O41" s="4">
        <v>0</v>
      </c>
      <c r="P41" s="29">
        <v>0</v>
      </c>
      <c r="Q41" s="29">
        <v>0</v>
      </c>
      <c r="R41" s="29">
        <v>0</v>
      </c>
      <c r="S41" s="29">
        <v>0</v>
      </c>
      <c r="T41" s="29">
        <v>0</v>
      </c>
      <c r="U41" s="29">
        <v>0</v>
      </c>
      <c r="V41" s="29">
        <v>0</v>
      </c>
      <c r="W41" s="29">
        <v>0</v>
      </c>
      <c r="X41" s="29">
        <v>0</v>
      </c>
      <c r="Y41" s="29">
        <v>0</v>
      </c>
      <c r="Z41" s="29">
        <v>0</v>
      </c>
      <c r="AA41" s="29">
        <v>0</v>
      </c>
      <c r="AB41" s="29">
        <v>0</v>
      </c>
      <c r="AC41" s="29">
        <v>0</v>
      </c>
      <c r="AD41" s="29">
        <v>0</v>
      </c>
      <c r="AE41" s="29">
        <v>0</v>
      </c>
      <c r="AF41" s="43">
        <v>0</v>
      </c>
      <c r="AG41" s="31">
        <v>1</v>
      </c>
      <c r="AH41" s="31">
        <v>0</v>
      </c>
      <c r="AI41" s="31">
        <v>1</v>
      </c>
      <c r="AJ41" s="31">
        <v>0</v>
      </c>
      <c r="AK41" s="31">
        <v>0</v>
      </c>
      <c r="AL41" s="34">
        <v>0</v>
      </c>
      <c r="AM41" s="34">
        <v>0</v>
      </c>
      <c r="AN41" s="34">
        <v>0</v>
      </c>
      <c r="AO41" s="34">
        <v>0</v>
      </c>
      <c r="AP41" s="34">
        <v>0</v>
      </c>
      <c r="AQ41" s="34">
        <v>1</v>
      </c>
      <c r="AR41" s="34">
        <v>0</v>
      </c>
      <c r="AS41" s="34">
        <v>0</v>
      </c>
      <c r="AT41" s="34">
        <v>0</v>
      </c>
      <c r="AU41" s="34">
        <v>0</v>
      </c>
      <c r="AV41" s="37">
        <v>0</v>
      </c>
      <c r="AW41" s="37">
        <v>0</v>
      </c>
      <c r="AX41" s="37">
        <v>0</v>
      </c>
      <c r="AY41" s="37">
        <v>0</v>
      </c>
      <c r="AZ41" s="37">
        <v>0</v>
      </c>
      <c r="BA41" s="37">
        <v>0</v>
      </c>
      <c r="BB41" s="37">
        <v>0</v>
      </c>
      <c r="BC41" s="37">
        <v>0</v>
      </c>
      <c r="BD41" s="37">
        <v>0</v>
      </c>
      <c r="BE41" s="37">
        <v>0</v>
      </c>
      <c r="BF41" s="37">
        <v>1</v>
      </c>
      <c r="BG41" s="26">
        <v>1</v>
      </c>
      <c r="BH41" s="26">
        <v>0</v>
      </c>
      <c r="BI41" s="26">
        <v>0</v>
      </c>
      <c r="BJ41" s="26">
        <v>0</v>
      </c>
      <c r="BK41" s="26">
        <v>0</v>
      </c>
      <c r="BL41" s="26">
        <v>0</v>
      </c>
      <c r="BM41" s="26">
        <v>0</v>
      </c>
      <c r="BN41" s="26">
        <v>1</v>
      </c>
      <c r="BO41" s="26">
        <v>0</v>
      </c>
      <c r="BP41" s="26">
        <v>0</v>
      </c>
      <c r="BQ41" s="26">
        <v>0</v>
      </c>
      <c r="BR41" s="26">
        <v>0</v>
      </c>
      <c r="BS41" s="40">
        <v>0</v>
      </c>
      <c r="BT41" s="40">
        <v>0</v>
      </c>
      <c r="BU41" s="40">
        <v>0</v>
      </c>
      <c r="BV41" s="40">
        <v>0</v>
      </c>
      <c r="BW41" s="40">
        <v>0</v>
      </c>
      <c r="BX41" s="40">
        <v>0</v>
      </c>
      <c r="BY41" s="40">
        <v>0</v>
      </c>
      <c r="BZ41" s="40">
        <v>0</v>
      </c>
      <c r="CA41" s="40">
        <v>0</v>
      </c>
      <c r="CB41" s="40">
        <v>0</v>
      </c>
      <c r="CC41" s="40">
        <v>0</v>
      </c>
      <c r="CD41" s="40">
        <v>0</v>
      </c>
      <c r="CE41" s="40">
        <v>0</v>
      </c>
      <c r="CF41" s="40">
        <v>0</v>
      </c>
      <c r="CG41" s="40">
        <v>0</v>
      </c>
      <c r="CH41" s="40">
        <v>0</v>
      </c>
      <c r="CI41" s="40">
        <v>0</v>
      </c>
      <c r="CJ41" s="40">
        <v>0</v>
      </c>
      <c r="CK41" s="40">
        <v>0</v>
      </c>
      <c r="CL41" s="40">
        <v>0</v>
      </c>
      <c r="CM41" s="40">
        <v>0</v>
      </c>
      <c r="CN41" s="6">
        <v>0</v>
      </c>
      <c r="CO41" s="6">
        <v>0</v>
      </c>
      <c r="CP41" s="6">
        <v>0</v>
      </c>
      <c r="CQ41" s="6">
        <v>0</v>
      </c>
      <c r="CR41" s="6">
        <v>0</v>
      </c>
      <c r="CS41" s="6">
        <v>0</v>
      </c>
      <c r="CT41" s="6">
        <v>0</v>
      </c>
      <c r="CU41" s="49">
        <v>1</v>
      </c>
      <c r="CV41" s="49">
        <v>0</v>
      </c>
      <c r="CW41" s="49">
        <v>0</v>
      </c>
      <c r="CX41" s="49">
        <v>0</v>
      </c>
      <c r="CY41" s="49">
        <v>0</v>
      </c>
      <c r="CZ41" s="49">
        <f t="shared" si="1"/>
        <v>0</v>
      </c>
      <c r="DA41" s="49">
        <f t="shared" si="2"/>
        <v>0</v>
      </c>
      <c r="DB41" s="49">
        <v>0</v>
      </c>
      <c r="DC41" s="54">
        <v>0</v>
      </c>
      <c r="DD41" s="54">
        <v>0</v>
      </c>
      <c r="DE41" s="54">
        <v>0</v>
      </c>
      <c r="DF41" s="54">
        <v>0</v>
      </c>
      <c r="DG41" s="54">
        <v>0</v>
      </c>
      <c r="DH41" s="54">
        <f t="shared" si="3"/>
        <v>0</v>
      </c>
      <c r="DI41" s="54">
        <v>0</v>
      </c>
      <c r="DJ41" s="54">
        <f t="shared" si="4"/>
        <v>0</v>
      </c>
      <c r="DK41" s="54">
        <v>0</v>
      </c>
      <c r="DL41" s="93">
        <f t="shared" si="5"/>
        <v>0</v>
      </c>
      <c r="DM41" s="46">
        <v>1</v>
      </c>
      <c r="DN41" s="46">
        <v>0</v>
      </c>
      <c r="DO41" s="46">
        <v>0</v>
      </c>
      <c r="DP41" s="46">
        <v>0</v>
      </c>
      <c r="DQ41" s="46">
        <v>0</v>
      </c>
      <c r="DR41" s="46">
        <v>0</v>
      </c>
      <c r="DS41" s="20">
        <v>0</v>
      </c>
      <c r="DT41" s="20">
        <v>0</v>
      </c>
      <c r="DU41" s="20">
        <v>0</v>
      </c>
      <c r="DV41" s="20">
        <v>0</v>
      </c>
      <c r="DW41" s="20">
        <v>0</v>
      </c>
      <c r="DX41" s="23">
        <v>0</v>
      </c>
      <c r="DY41" s="23">
        <v>0</v>
      </c>
      <c r="DZ41" s="23">
        <v>0</v>
      </c>
      <c r="EA41" s="26">
        <v>0</v>
      </c>
      <c r="EB41" s="26">
        <v>0</v>
      </c>
      <c r="EC41" s="26">
        <v>0</v>
      </c>
      <c r="ED41" s="26">
        <v>0</v>
      </c>
      <c r="EE41" s="26">
        <v>0</v>
      </c>
      <c r="EF41" s="26">
        <v>0</v>
      </c>
      <c r="EG41" s="26">
        <v>0</v>
      </c>
      <c r="EH41" s="26">
        <v>0</v>
      </c>
      <c r="EI41" s="26">
        <v>0</v>
      </c>
      <c r="EJ41">
        <v>115</v>
      </c>
      <c r="EK41">
        <v>14.38</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2</v>
      </c>
      <c r="FH41">
        <v>6</v>
      </c>
      <c r="FI41">
        <v>13</v>
      </c>
      <c r="FJ41">
        <v>12</v>
      </c>
      <c r="FK41">
        <v>21</v>
      </c>
      <c r="FL41">
        <v>29</v>
      </c>
      <c r="FM41">
        <v>32</v>
      </c>
      <c r="FN41">
        <v>0</v>
      </c>
      <c r="FO41" t="s">
        <v>649</v>
      </c>
      <c r="FP41">
        <v>80</v>
      </c>
      <c r="FQ41">
        <v>115</v>
      </c>
      <c r="FR41">
        <v>126</v>
      </c>
      <c r="FS41">
        <v>9</v>
      </c>
      <c r="FT41">
        <v>129</v>
      </c>
      <c r="FU41" t="s">
        <v>639</v>
      </c>
      <c r="FV41" t="s">
        <v>644</v>
      </c>
      <c r="FW41" t="s">
        <v>645</v>
      </c>
      <c r="FX41" t="s">
        <v>646</v>
      </c>
      <c r="FY41" t="s">
        <v>647</v>
      </c>
      <c r="FZ41" t="s">
        <v>648</v>
      </c>
      <c r="GC41" t="s">
        <v>166</v>
      </c>
      <c r="GD41" t="s">
        <v>126</v>
      </c>
      <c r="GE41" t="s">
        <v>98</v>
      </c>
      <c r="GF41" t="s">
        <v>127</v>
      </c>
      <c r="GG41" t="s">
        <v>99</v>
      </c>
      <c r="GH41" t="s">
        <v>100</v>
      </c>
      <c r="GI41" t="s">
        <v>187</v>
      </c>
      <c r="GJ41">
        <v>57</v>
      </c>
      <c r="GK41">
        <v>2</v>
      </c>
      <c r="GL41">
        <v>200</v>
      </c>
      <c r="GM41">
        <v>212</v>
      </c>
      <c r="GN41">
        <v>13</v>
      </c>
      <c r="GO41" t="s">
        <v>102</v>
      </c>
      <c r="GP41" t="s">
        <v>103</v>
      </c>
      <c r="GQ41" t="s">
        <v>650</v>
      </c>
      <c r="GR41">
        <v>25039750</v>
      </c>
    </row>
    <row r="42" spans="1:200">
      <c r="A42" t="s">
        <v>651</v>
      </c>
      <c r="B42" t="s">
        <v>652</v>
      </c>
      <c r="C42" t="s">
        <v>653</v>
      </c>
      <c r="D42" t="s">
        <v>654</v>
      </c>
      <c r="E42">
        <v>1997</v>
      </c>
      <c r="F42" t="s">
        <v>655</v>
      </c>
      <c r="G42" t="s">
        <v>656</v>
      </c>
      <c r="H42" t="s">
        <v>657</v>
      </c>
      <c r="I42">
        <v>7</v>
      </c>
      <c r="J42" s="16">
        <v>0</v>
      </c>
      <c r="K42" s="16">
        <v>1</v>
      </c>
      <c r="L42" s="16">
        <v>0</v>
      </c>
      <c r="M42" s="4">
        <v>0</v>
      </c>
      <c r="N42" s="4">
        <v>0</v>
      </c>
      <c r="O42" s="4">
        <v>0</v>
      </c>
      <c r="P42" s="29">
        <v>0</v>
      </c>
      <c r="Q42" s="29">
        <v>0</v>
      </c>
      <c r="R42" s="29">
        <v>0</v>
      </c>
      <c r="S42" s="29">
        <v>0</v>
      </c>
      <c r="T42" s="29">
        <v>0</v>
      </c>
      <c r="U42" s="29">
        <v>0</v>
      </c>
      <c r="V42" s="29">
        <v>0</v>
      </c>
      <c r="W42" s="29">
        <v>0</v>
      </c>
      <c r="X42" s="29">
        <v>0</v>
      </c>
      <c r="Y42" s="29">
        <v>0</v>
      </c>
      <c r="Z42" s="29">
        <v>0</v>
      </c>
      <c r="AA42" s="29">
        <v>0</v>
      </c>
      <c r="AB42" s="29">
        <v>0</v>
      </c>
      <c r="AC42" s="29">
        <v>0</v>
      </c>
      <c r="AD42" s="29">
        <v>0</v>
      </c>
      <c r="AE42" s="29">
        <v>0</v>
      </c>
      <c r="AF42" s="43">
        <v>0</v>
      </c>
      <c r="AG42" s="31">
        <v>0</v>
      </c>
      <c r="AH42" s="31">
        <v>0</v>
      </c>
      <c r="AI42" s="31">
        <v>0</v>
      </c>
      <c r="AJ42" s="31">
        <v>0</v>
      </c>
      <c r="AK42" s="31">
        <v>0</v>
      </c>
      <c r="AL42" s="34">
        <v>1</v>
      </c>
      <c r="AM42" s="34">
        <v>0</v>
      </c>
      <c r="AN42" s="34">
        <v>0</v>
      </c>
      <c r="AO42" s="34">
        <v>1</v>
      </c>
      <c r="AP42" s="34">
        <v>0</v>
      </c>
      <c r="AQ42" s="34">
        <v>0</v>
      </c>
      <c r="AR42" s="34">
        <v>0</v>
      </c>
      <c r="AS42" s="34">
        <v>0</v>
      </c>
      <c r="AT42" s="34">
        <v>0</v>
      </c>
      <c r="AU42" s="34">
        <v>0</v>
      </c>
      <c r="AV42" s="37">
        <v>0</v>
      </c>
      <c r="AW42" s="37">
        <v>0</v>
      </c>
      <c r="AX42" s="37">
        <v>0</v>
      </c>
      <c r="AY42" s="37">
        <v>0</v>
      </c>
      <c r="AZ42" s="37">
        <v>0</v>
      </c>
      <c r="BA42" s="37">
        <v>0</v>
      </c>
      <c r="BB42" s="37">
        <v>0</v>
      </c>
      <c r="BC42" s="37">
        <v>0</v>
      </c>
      <c r="BD42" s="37">
        <v>0</v>
      </c>
      <c r="BE42" s="37">
        <v>0</v>
      </c>
      <c r="BF42" s="37">
        <v>0</v>
      </c>
      <c r="BG42" s="26">
        <v>0</v>
      </c>
      <c r="BH42" s="26">
        <v>0</v>
      </c>
      <c r="BI42" s="26">
        <v>0</v>
      </c>
      <c r="BJ42" s="26">
        <v>0</v>
      </c>
      <c r="BK42" s="26">
        <v>0</v>
      </c>
      <c r="BL42" s="26">
        <v>0</v>
      </c>
      <c r="BM42" s="26">
        <v>0</v>
      </c>
      <c r="BN42" s="26">
        <v>0</v>
      </c>
      <c r="BO42" s="26">
        <v>0</v>
      </c>
      <c r="BP42" s="26">
        <v>0</v>
      </c>
      <c r="BQ42" s="26">
        <v>0</v>
      </c>
      <c r="BR42" s="26">
        <v>0</v>
      </c>
      <c r="BS42" s="40">
        <v>0</v>
      </c>
      <c r="BT42" s="40">
        <v>0</v>
      </c>
      <c r="BU42" s="40">
        <v>0</v>
      </c>
      <c r="BV42" s="40">
        <v>0</v>
      </c>
      <c r="BW42" s="40">
        <v>0</v>
      </c>
      <c r="BX42" s="40">
        <v>0</v>
      </c>
      <c r="BY42" s="40">
        <v>0</v>
      </c>
      <c r="BZ42" s="40">
        <v>0</v>
      </c>
      <c r="CA42" s="40">
        <v>0</v>
      </c>
      <c r="CB42" s="40">
        <v>0</v>
      </c>
      <c r="CC42" s="40">
        <v>0</v>
      </c>
      <c r="CD42" s="40">
        <v>0</v>
      </c>
      <c r="CE42" s="40">
        <v>0</v>
      </c>
      <c r="CF42" s="40">
        <v>0</v>
      </c>
      <c r="CG42" s="40">
        <v>0</v>
      </c>
      <c r="CH42" s="40">
        <v>0</v>
      </c>
      <c r="CI42" s="40">
        <v>0</v>
      </c>
      <c r="CJ42" s="40">
        <v>0</v>
      </c>
      <c r="CK42" s="40">
        <v>0</v>
      </c>
      <c r="CL42" s="40">
        <v>0</v>
      </c>
      <c r="CM42" s="40">
        <v>0</v>
      </c>
      <c r="CN42" s="6">
        <v>0</v>
      </c>
      <c r="CO42" s="6">
        <v>0</v>
      </c>
      <c r="CP42" s="6">
        <v>0</v>
      </c>
      <c r="CQ42" s="6">
        <v>0</v>
      </c>
      <c r="CR42" s="6">
        <v>0</v>
      </c>
      <c r="CS42" s="6">
        <v>0</v>
      </c>
      <c r="CT42" s="6">
        <v>0</v>
      </c>
      <c r="CU42" s="49">
        <v>0</v>
      </c>
      <c r="CV42" s="49">
        <v>0</v>
      </c>
      <c r="CW42" s="49">
        <v>0</v>
      </c>
      <c r="CX42" s="49">
        <v>0</v>
      </c>
      <c r="CY42" s="49">
        <v>0</v>
      </c>
      <c r="CZ42" s="49">
        <f t="shared" si="1"/>
        <v>0</v>
      </c>
      <c r="DA42" s="49">
        <f t="shared" si="2"/>
        <v>0</v>
      </c>
      <c r="DB42" s="49">
        <v>0</v>
      </c>
      <c r="DC42" s="54">
        <v>0</v>
      </c>
      <c r="DD42" s="54">
        <v>0</v>
      </c>
      <c r="DE42" s="54">
        <v>0</v>
      </c>
      <c r="DF42" s="54">
        <v>0</v>
      </c>
      <c r="DG42" s="54">
        <v>0</v>
      </c>
      <c r="DH42" s="54">
        <f t="shared" si="3"/>
        <v>0</v>
      </c>
      <c r="DI42" s="54">
        <v>0</v>
      </c>
      <c r="DJ42" s="54">
        <f t="shared" si="4"/>
        <v>0</v>
      </c>
      <c r="DK42" s="54">
        <v>0</v>
      </c>
      <c r="DL42" s="93">
        <f t="shared" si="5"/>
        <v>0</v>
      </c>
      <c r="DM42" s="46">
        <v>0</v>
      </c>
      <c r="DN42" s="46">
        <v>0</v>
      </c>
      <c r="DO42" s="46">
        <v>0</v>
      </c>
      <c r="DP42" s="46">
        <v>0</v>
      </c>
      <c r="DQ42" s="46">
        <v>0</v>
      </c>
      <c r="DR42" s="46">
        <v>0</v>
      </c>
      <c r="DS42" s="20">
        <v>0</v>
      </c>
      <c r="DT42" s="20">
        <v>0</v>
      </c>
      <c r="DU42" s="20">
        <v>0</v>
      </c>
      <c r="DV42" s="20">
        <v>0</v>
      </c>
      <c r="DW42" s="20">
        <v>0</v>
      </c>
      <c r="DX42" s="23">
        <v>0</v>
      </c>
      <c r="DY42" s="23">
        <v>0</v>
      </c>
      <c r="DZ42" s="23">
        <v>0</v>
      </c>
      <c r="EA42" s="26">
        <v>0</v>
      </c>
      <c r="EB42" s="26">
        <v>1</v>
      </c>
      <c r="EC42" s="26">
        <v>0</v>
      </c>
      <c r="ED42" s="26">
        <v>1</v>
      </c>
      <c r="EE42" s="26">
        <v>0</v>
      </c>
      <c r="EF42" s="26">
        <v>0</v>
      </c>
      <c r="EG42" s="26">
        <v>0</v>
      </c>
      <c r="EH42" s="26">
        <v>0</v>
      </c>
      <c r="EI42" s="26">
        <v>1</v>
      </c>
      <c r="EJ42">
        <v>115</v>
      </c>
      <c r="EK42">
        <v>4.5999999999999996</v>
      </c>
      <c r="EL42">
        <v>0</v>
      </c>
      <c r="EM42">
        <v>0</v>
      </c>
      <c r="EN42">
        <v>0</v>
      </c>
      <c r="EO42">
        <v>0</v>
      </c>
      <c r="EP42">
        <v>0</v>
      </c>
      <c r="EQ42">
        <v>2</v>
      </c>
      <c r="ER42">
        <v>2</v>
      </c>
      <c r="ES42">
        <v>4</v>
      </c>
      <c r="ET42">
        <v>4</v>
      </c>
      <c r="EU42">
        <v>5</v>
      </c>
      <c r="EV42">
        <v>4</v>
      </c>
      <c r="EW42">
        <v>2</v>
      </c>
      <c r="EX42">
        <v>4</v>
      </c>
      <c r="EY42">
        <v>7</v>
      </c>
      <c r="EZ42">
        <v>2</v>
      </c>
      <c r="FA42">
        <v>2</v>
      </c>
      <c r="FB42">
        <v>6</v>
      </c>
      <c r="FC42">
        <v>0</v>
      </c>
      <c r="FD42">
        <v>7</v>
      </c>
      <c r="FE42">
        <v>5</v>
      </c>
      <c r="FF42">
        <v>6</v>
      </c>
      <c r="FG42">
        <v>8</v>
      </c>
      <c r="FH42">
        <v>13</v>
      </c>
      <c r="FI42">
        <v>7</v>
      </c>
      <c r="FJ42">
        <v>3</v>
      </c>
      <c r="FK42">
        <v>8</v>
      </c>
      <c r="FL42">
        <v>6</v>
      </c>
      <c r="FM42">
        <v>8</v>
      </c>
      <c r="FN42">
        <v>0</v>
      </c>
      <c r="FO42" t="s">
        <v>664</v>
      </c>
      <c r="FP42">
        <v>26</v>
      </c>
      <c r="FQ42">
        <v>115</v>
      </c>
      <c r="FR42">
        <v>123</v>
      </c>
      <c r="FS42">
        <v>2</v>
      </c>
      <c r="FT42">
        <v>19</v>
      </c>
      <c r="FU42" t="s">
        <v>652</v>
      </c>
      <c r="FV42" t="s">
        <v>658</v>
      </c>
      <c r="FW42" t="s">
        <v>659</v>
      </c>
      <c r="FX42" t="s">
        <v>660</v>
      </c>
      <c r="FY42" t="s">
        <v>661</v>
      </c>
      <c r="GA42" t="s">
        <v>662</v>
      </c>
      <c r="GB42" t="s">
        <v>663</v>
      </c>
      <c r="GC42" t="s">
        <v>143</v>
      </c>
      <c r="GD42" t="s">
        <v>144</v>
      </c>
      <c r="GE42" t="s">
        <v>665</v>
      </c>
      <c r="GG42" t="s">
        <v>654</v>
      </c>
      <c r="GH42" t="s">
        <v>666</v>
      </c>
      <c r="GI42" t="s">
        <v>211</v>
      </c>
      <c r="GJ42">
        <v>44</v>
      </c>
      <c r="GK42">
        <v>8</v>
      </c>
      <c r="GL42">
        <v>1407</v>
      </c>
      <c r="GM42">
        <v>1413</v>
      </c>
      <c r="GN42">
        <v>7</v>
      </c>
      <c r="GO42" t="s">
        <v>667</v>
      </c>
      <c r="GP42" t="s">
        <v>667</v>
      </c>
      <c r="GQ42" t="s">
        <v>668</v>
      </c>
    </row>
    <row r="43" spans="1:200">
      <c r="A43" t="s">
        <v>669</v>
      </c>
      <c r="B43" t="s">
        <v>670</v>
      </c>
      <c r="C43" t="s">
        <v>671</v>
      </c>
      <c r="D43" t="s">
        <v>88</v>
      </c>
      <c r="E43">
        <v>2015</v>
      </c>
      <c r="F43" t="s">
        <v>672</v>
      </c>
      <c r="G43" t="s">
        <v>218</v>
      </c>
      <c r="H43" t="s">
        <v>673</v>
      </c>
      <c r="I43">
        <v>6</v>
      </c>
      <c r="J43" s="16">
        <v>0</v>
      </c>
      <c r="K43" s="16">
        <v>1</v>
      </c>
      <c r="L43" s="16">
        <v>1</v>
      </c>
      <c r="M43" s="4">
        <v>1</v>
      </c>
      <c r="N43" s="4">
        <v>1</v>
      </c>
      <c r="O43" s="4">
        <v>0</v>
      </c>
      <c r="P43" s="29">
        <v>0</v>
      </c>
      <c r="Q43" s="29">
        <v>0</v>
      </c>
      <c r="R43" s="29">
        <v>0</v>
      </c>
      <c r="S43" s="29">
        <v>0</v>
      </c>
      <c r="T43" s="29">
        <v>0</v>
      </c>
      <c r="U43" s="29">
        <v>0</v>
      </c>
      <c r="V43" s="29">
        <v>0</v>
      </c>
      <c r="W43" s="29">
        <v>0</v>
      </c>
      <c r="X43" s="29">
        <v>0</v>
      </c>
      <c r="Y43" s="29">
        <v>0</v>
      </c>
      <c r="Z43" s="29">
        <v>0</v>
      </c>
      <c r="AA43" s="29">
        <v>0</v>
      </c>
      <c r="AB43" s="29">
        <v>0</v>
      </c>
      <c r="AC43" s="29">
        <v>0</v>
      </c>
      <c r="AD43" s="29">
        <v>0</v>
      </c>
      <c r="AE43" s="29">
        <v>0</v>
      </c>
      <c r="AF43" s="43">
        <v>0</v>
      </c>
      <c r="AG43" s="31">
        <v>0</v>
      </c>
      <c r="AH43" s="31">
        <v>0</v>
      </c>
      <c r="AI43" s="31">
        <v>0</v>
      </c>
      <c r="AJ43" s="31">
        <v>0</v>
      </c>
      <c r="AK43" s="31">
        <v>0</v>
      </c>
      <c r="AL43" s="34">
        <v>0</v>
      </c>
      <c r="AM43" s="34">
        <v>0</v>
      </c>
      <c r="AN43" s="34">
        <v>0</v>
      </c>
      <c r="AO43" s="34">
        <v>0</v>
      </c>
      <c r="AP43" s="34">
        <v>0</v>
      </c>
      <c r="AQ43" s="34">
        <v>0</v>
      </c>
      <c r="AR43" s="34">
        <v>0</v>
      </c>
      <c r="AS43" s="34">
        <v>0</v>
      </c>
      <c r="AT43" s="34">
        <v>0</v>
      </c>
      <c r="AU43" s="34">
        <v>0</v>
      </c>
      <c r="AV43" s="37">
        <v>0</v>
      </c>
      <c r="AW43" s="37">
        <v>0</v>
      </c>
      <c r="AX43" s="37">
        <v>1</v>
      </c>
      <c r="AY43" s="37">
        <v>0</v>
      </c>
      <c r="AZ43" s="37">
        <v>0</v>
      </c>
      <c r="BA43" s="37">
        <v>0</v>
      </c>
      <c r="BB43" s="37">
        <v>0</v>
      </c>
      <c r="BC43" s="37">
        <v>0</v>
      </c>
      <c r="BD43" s="37">
        <v>0</v>
      </c>
      <c r="BE43" s="37">
        <v>0</v>
      </c>
      <c r="BF43" s="37">
        <v>0</v>
      </c>
      <c r="BG43" s="26">
        <v>1</v>
      </c>
      <c r="BH43" s="26">
        <v>0</v>
      </c>
      <c r="BI43" s="26">
        <v>0</v>
      </c>
      <c r="BJ43" s="26">
        <v>0</v>
      </c>
      <c r="BK43" s="26">
        <v>0</v>
      </c>
      <c r="BL43" s="26">
        <v>0</v>
      </c>
      <c r="BM43" s="26">
        <v>0</v>
      </c>
      <c r="BN43" s="26">
        <v>0</v>
      </c>
      <c r="BO43" s="26">
        <v>0</v>
      </c>
      <c r="BP43" s="26">
        <v>1</v>
      </c>
      <c r="BQ43" s="26">
        <v>0</v>
      </c>
      <c r="BR43" s="26">
        <v>1</v>
      </c>
      <c r="BS43" s="40">
        <v>0</v>
      </c>
      <c r="BT43" s="40">
        <v>0</v>
      </c>
      <c r="BU43" s="40">
        <v>0</v>
      </c>
      <c r="BV43" s="40">
        <v>0</v>
      </c>
      <c r="BW43" s="40">
        <v>1</v>
      </c>
      <c r="BX43" s="40">
        <v>0</v>
      </c>
      <c r="BY43" s="40">
        <v>0</v>
      </c>
      <c r="BZ43" s="40">
        <v>0</v>
      </c>
      <c r="CA43" s="40">
        <v>0</v>
      </c>
      <c r="CB43" s="40">
        <v>0</v>
      </c>
      <c r="CC43" s="40">
        <v>0</v>
      </c>
      <c r="CD43" s="40">
        <v>0</v>
      </c>
      <c r="CE43" s="40">
        <v>0</v>
      </c>
      <c r="CF43" s="40">
        <v>0</v>
      </c>
      <c r="CG43" s="40">
        <v>0</v>
      </c>
      <c r="CH43" s="40">
        <v>0</v>
      </c>
      <c r="CI43" s="40">
        <v>0</v>
      </c>
      <c r="CJ43" s="40">
        <v>0</v>
      </c>
      <c r="CK43" s="40">
        <v>0</v>
      </c>
      <c r="CL43" s="40">
        <v>0</v>
      </c>
      <c r="CM43" s="40">
        <v>0</v>
      </c>
      <c r="CN43" s="6">
        <v>0</v>
      </c>
      <c r="CO43" s="6">
        <v>0</v>
      </c>
      <c r="CP43" s="6">
        <v>0</v>
      </c>
      <c r="CQ43" s="6">
        <v>0</v>
      </c>
      <c r="CR43" s="6">
        <v>0</v>
      </c>
      <c r="CS43" s="6">
        <v>0</v>
      </c>
      <c r="CT43" s="6">
        <v>0</v>
      </c>
      <c r="CU43" s="49">
        <v>0</v>
      </c>
      <c r="CV43" s="49">
        <v>0</v>
      </c>
      <c r="CW43" s="49">
        <v>0</v>
      </c>
      <c r="CX43" s="49">
        <v>0</v>
      </c>
      <c r="CY43" s="49">
        <v>0</v>
      </c>
      <c r="CZ43" s="49">
        <f t="shared" si="1"/>
        <v>0</v>
      </c>
      <c r="DA43" s="49">
        <f t="shared" si="2"/>
        <v>0</v>
      </c>
      <c r="DB43" s="49">
        <v>0</v>
      </c>
      <c r="DC43" s="54">
        <v>1</v>
      </c>
      <c r="DD43" s="54">
        <v>0</v>
      </c>
      <c r="DE43" s="54">
        <v>1</v>
      </c>
      <c r="DF43" s="54">
        <v>0</v>
      </c>
      <c r="DG43" s="54">
        <v>0</v>
      </c>
      <c r="DH43" s="54">
        <f t="shared" si="3"/>
        <v>0</v>
      </c>
      <c r="DI43" s="54">
        <v>0</v>
      </c>
      <c r="DJ43" s="54">
        <f t="shared" si="4"/>
        <v>0</v>
      </c>
      <c r="DK43" s="54">
        <v>1</v>
      </c>
      <c r="DL43" s="93">
        <f t="shared" si="5"/>
        <v>0</v>
      </c>
      <c r="DM43" s="46">
        <v>0</v>
      </c>
      <c r="DN43" s="46">
        <v>0</v>
      </c>
      <c r="DO43" s="46">
        <v>1</v>
      </c>
      <c r="DP43" s="46">
        <v>0</v>
      </c>
      <c r="DQ43" s="46">
        <v>0</v>
      </c>
      <c r="DR43" s="46">
        <v>0</v>
      </c>
      <c r="DS43" s="20">
        <v>0</v>
      </c>
      <c r="DT43" s="20">
        <v>0</v>
      </c>
      <c r="DU43" s="20">
        <v>0</v>
      </c>
      <c r="DV43" s="20">
        <v>0</v>
      </c>
      <c r="DW43" s="20">
        <v>0</v>
      </c>
      <c r="DX43" s="23">
        <v>0</v>
      </c>
      <c r="DY43" s="23">
        <v>0</v>
      </c>
      <c r="DZ43" s="23">
        <v>0</v>
      </c>
      <c r="EA43" s="26">
        <v>0</v>
      </c>
      <c r="EB43" s="26">
        <v>0</v>
      </c>
      <c r="EC43" s="26">
        <v>0</v>
      </c>
      <c r="ED43" s="26">
        <v>1</v>
      </c>
      <c r="EE43" s="26">
        <v>0</v>
      </c>
      <c r="EF43" s="26">
        <v>0</v>
      </c>
      <c r="EG43" s="26">
        <v>0</v>
      </c>
      <c r="EH43" s="26">
        <v>0</v>
      </c>
      <c r="EI43" s="26">
        <v>1</v>
      </c>
      <c r="EJ43">
        <v>114</v>
      </c>
      <c r="EK43">
        <v>16.29</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4</v>
      </c>
      <c r="FI43">
        <v>15</v>
      </c>
      <c r="FJ43">
        <v>19</v>
      </c>
      <c r="FK43">
        <v>28</v>
      </c>
      <c r="FL43">
        <v>25</v>
      </c>
      <c r="FM43">
        <v>23</v>
      </c>
      <c r="FN43">
        <v>0</v>
      </c>
      <c r="FO43" t="s">
        <v>681</v>
      </c>
      <c r="FP43">
        <v>66</v>
      </c>
      <c r="FQ43">
        <v>114</v>
      </c>
      <c r="FR43">
        <v>126</v>
      </c>
      <c r="FS43">
        <v>5</v>
      </c>
      <c r="FT43">
        <v>72</v>
      </c>
      <c r="FU43" t="s">
        <v>670</v>
      </c>
      <c r="FV43" t="s">
        <v>674</v>
      </c>
      <c r="FW43" t="s">
        <v>675</v>
      </c>
      <c r="FX43" t="s">
        <v>676</v>
      </c>
      <c r="FY43" t="s">
        <v>677</v>
      </c>
      <c r="FZ43" t="s">
        <v>678</v>
      </c>
      <c r="GA43" t="s">
        <v>679</v>
      </c>
      <c r="GB43" t="s">
        <v>680</v>
      </c>
      <c r="GC43" t="s">
        <v>166</v>
      </c>
      <c r="GD43" t="s">
        <v>126</v>
      </c>
      <c r="GE43" t="s">
        <v>98</v>
      </c>
      <c r="GF43" t="s">
        <v>127</v>
      </c>
      <c r="GG43" t="s">
        <v>99</v>
      </c>
      <c r="GH43" t="s">
        <v>100</v>
      </c>
      <c r="GI43" t="s">
        <v>200</v>
      </c>
      <c r="GJ43">
        <v>59</v>
      </c>
      <c r="GK43">
        <v>1</v>
      </c>
      <c r="GL43">
        <v>102</v>
      </c>
      <c r="GM43">
        <v>108</v>
      </c>
      <c r="GN43">
        <v>7</v>
      </c>
      <c r="GO43" t="s">
        <v>102</v>
      </c>
      <c r="GP43" t="s">
        <v>103</v>
      </c>
      <c r="GQ43" t="s">
        <v>682</v>
      </c>
      <c r="GR43">
        <v>25960153</v>
      </c>
    </row>
    <row r="44" spans="1:200">
      <c r="A44" t="s">
        <v>683</v>
      </c>
      <c r="B44" t="s">
        <v>684</v>
      </c>
      <c r="C44" t="s">
        <v>685</v>
      </c>
      <c r="D44" t="s">
        <v>88</v>
      </c>
      <c r="E44">
        <v>2014</v>
      </c>
      <c r="F44" t="s">
        <v>686</v>
      </c>
      <c r="G44" t="s">
        <v>687</v>
      </c>
      <c r="H44" t="s">
        <v>564</v>
      </c>
      <c r="I44">
        <v>3</v>
      </c>
      <c r="J44" s="16">
        <v>0</v>
      </c>
      <c r="K44" s="16">
        <v>1</v>
      </c>
      <c r="L44" s="16">
        <v>1</v>
      </c>
      <c r="M44" s="4">
        <v>0</v>
      </c>
      <c r="N44" s="4">
        <v>0</v>
      </c>
      <c r="O44" s="4">
        <v>0</v>
      </c>
      <c r="P44" s="29">
        <v>0</v>
      </c>
      <c r="Q44" s="29">
        <v>0</v>
      </c>
      <c r="R44" s="29">
        <v>0</v>
      </c>
      <c r="S44" s="29">
        <v>0</v>
      </c>
      <c r="T44" s="29">
        <v>0</v>
      </c>
      <c r="U44" s="29">
        <v>0</v>
      </c>
      <c r="V44" s="29">
        <v>0</v>
      </c>
      <c r="W44" s="29">
        <v>0</v>
      </c>
      <c r="X44" s="29">
        <v>0</v>
      </c>
      <c r="Y44" s="29">
        <v>0</v>
      </c>
      <c r="Z44" s="29">
        <v>0</v>
      </c>
      <c r="AA44" s="29">
        <v>0</v>
      </c>
      <c r="AB44" s="29">
        <v>0</v>
      </c>
      <c r="AC44" s="29">
        <v>0</v>
      </c>
      <c r="AD44" s="29">
        <v>0</v>
      </c>
      <c r="AE44" s="29">
        <v>0</v>
      </c>
      <c r="AF44" s="43">
        <v>0</v>
      </c>
      <c r="AG44" s="31">
        <v>0</v>
      </c>
      <c r="AH44" s="31">
        <v>0</v>
      </c>
      <c r="AI44" s="31">
        <v>0</v>
      </c>
      <c r="AJ44" s="31">
        <v>0</v>
      </c>
      <c r="AK44" s="31">
        <v>0</v>
      </c>
      <c r="AL44" s="34">
        <v>0</v>
      </c>
      <c r="AM44" s="34">
        <v>0</v>
      </c>
      <c r="AN44" s="34">
        <v>0</v>
      </c>
      <c r="AO44" s="34">
        <v>0</v>
      </c>
      <c r="AP44" s="34">
        <v>0</v>
      </c>
      <c r="AQ44" s="34">
        <v>0</v>
      </c>
      <c r="AR44" s="34">
        <v>0</v>
      </c>
      <c r="AS44" s="34">
        <v>0</v>
      </c>
      <c r="AT44" s="34">
        <v>0</v>
      </c>
      <c r="AU44" s="34">
        <v>0</v>
      </c>
      <c r="AV44" s="37">
        <v>0</v>
      </c>
      <c r="AW44" s="37">
        <v>0</v>
      </c>
      <c r="AX44" s="37">
        <v>1</v>
      </c>
      <c r="AY44" s="37">
        <v>0</v>
      </c>
      <c r="AZ44" s="37">
        <v>0</v>
      </c>
      <c r="BA44" s="37">
        <v>0</v>
      </c>
      <c r="BB44" s="37">
        <v>0</v>
      </c>
      <c r="BC44" s="37">
        <v>0</v>
      </c>
      <c r="BD44" s="37">
        <v>0</v>
      </c>
      <c r="BE44" s="37">
        <v>0</v>
      </c>
      <c r="BF44" s="37">
        <v>1</v>
      </c>
      <c r="BG44" s="26">
        <v>0</v>
      </c>
      <c r="BH44" s="26">
        <v>0</v>
      </c>
      <c r="BI44" s="26">
        <v>0</v>
      </c>
      <c r="BJ44" s="26">
        <v>0</v>
      </c>
      <c r="BK44" s="26">
        <v>0</v>
      </c>
      <c r="BL44" s="26">
        <v>0</v>
      </c>
      <c r="BM44" s="26">
        <v>0</v>
      </c>
      <c r="BN44" s="26">
        <v>0</v>
      </c>
      <c r="BO44" s="26">
        <v>0</v>
      </c>
      <c r="BP44" s="26">
        <v>0</v>
      </c>
      <c r="BQ44" s="26">
        <v>0</v>
      </c>
      <c r="BR44" s="26">
        <v>0</v>
      </c>
      <c r="BS44" s="40">
        <v>0</v>
      </c>
      <c r="BT44" s="40">
        <v>0</v>
      </c>
      <c r="BU44" s="40">
        <v>0</v>
      </c>
      <c r="BV44" s="40">
        <v>0</v>
      </c>
      <c r="BW44" s="40">
        <v>0</v>
      </c>
      <c r="BX44" s="40">
        <v>0</v>
      </c>
      <c r="BY44" s="40">
        <v>0</v>
      </c>
      <c r="BZ44" s="40">
        <v>0</v>
      </c>
      <c r="CA44" s="40">
        <v>0</v>
      </c>
      <c r="CB44" s="40">
        <v>0</v>
      </c>
      <c r="CC44" s="40">
        <v>0</v>
      </c>
      <c r="CD44" s="40">
        <v>0</v>
      </c>
      <c r="CE44" s="40">
        <v>0</v>
      </c>
      <c r="CF44" s="40">
        <v>0</v>
      </c>
      <c r="CG44" s="40">
        <v>0</v>
      </c>
      <c r="CH44" s="40">
        <v>0</v>
      </c>
      <c r="CI44" s="40">
        <v>0</v>
      </c>
      <c r="CJ44" s="40">
        <v>0</v>
      </c>
      <c r="CK44" s="40">
        <v>0</v>
      </c>
      <c r="CL44" s="40">
        <v>0</v>
      </c>
      <c r="CM44" s="40">
        <v>0</v>
      </c>
      <c r="CN44" s="6">
        <v>0</v>
      </c>
      <c r="CO44" s="6">
        <v>0</v>
      </c>
      <c r="CP44" s="6">
        <v>0</v>
      </c>
      <c r="CQ44" s="6">
        <v>0</v>
      </c>
      <c r="CR44" s="6">
        <v>0</v>
      </c>
      <c r="CS44" s="6">
        <v>0</v>
      </c>
      <c r="CT44" s="6">
        <v>0</v>
      </c>
      <c r="CU44" s="49">
        <v>0</v>
      </c>
      <c r="CV44" s="49">
        <v>0</v>
      </c>
      <c r="CW44" s="49">
        <v>0</v>
      </c>
      <c r="CX44" s="49">
        <v>0</v>
      </c>
      <c r="CY44" s="49">
        <v>0</v>
      </c>
      <c r="CZ44" s="49">
        <f t="shared" si="1"/>
        <v>0</v>
      </c>
      <c r="DA44" s="49">
        <f t="shared" si="2"/>
        <v>0</v>
      </c>
      <c r="DB44" s="49">
        <v>0</v>
      </c>
      <c r="DC44" s="54">
        <v>1</v>
      </c>
      <c r="DD44" s="54">
        <v>0</v>
      </c>
      <c r="DE44" s="54">
        <v>1</v>
      </c>
      <c r="DF44" s="54">
        <v>0</v>
      </c>
      <c r="DG44" s="54">
        <v>0</v>
      </c>
      <c r="DH44" s="54">
        <f t="shared" si="3"/>
        <v>0</v>
      </c>
      <c r="DI44" s="54">
        <v>0</v>
      </c>
      <c r="DJ44" s="54">
        <f t="shared" si="4"/>
        <v>0</v>
      </c>
      <c r="DK44" s="54">
        <v>1</v>
      </c>
      <c r="DL44" s="93">
        <f t="shared" si="5"/>
        <v>0</v>
      </c>
      <c r="DM44" s="46">
        <v>0</v>
      </c>
      <c r="DN44" s="46">
        <v>0</v>
      </c>
      <c r="DO44" s="46">
        <v>0</v>
      </c>
      <c r="DP44" s="46">
        <v>0</v>
      </c>
      <c r="DQ44" s="46">
        <v>0</v>
      </c>
      <c r="DR44" s="46">
        <v>0</v>
      </c>
      <c r="DS44" s="20">
        <v>0</v>
      </c>
      <c r="DT44" s="20">
        <v>0</v>
      </c>
      <c r="DU44" s="20">
        <v>0</v>
      </c>
      <c r="DV44" s="20">
        <v>0</v>
      </c>
      <c r="DW44" s="20">
        <v>0</v>
      </c>
      <c r="DX44" s="23">
        <v>0</v>
      </c>
      <c r="DY44" s="23">
        <v>0</v>
      </c>
      <c r="DZ44" s="23">
        <v>0</v>
      </c>
      <c r="EA44" s="26">
        <v>0</v>
      </c>
      <c r="EB44" s="26">
        <v>0</v>
      </c>
      <c r="EC44" s="26">
        <v>0</v>
      </c>
      <c r="ED44" s="26">
        <v>0</v>
      </c>
      <c r="EE44" s="26">
        <v>0</v>
      </c>
      <c r="EF44" s="26">
        <v>0</v>
      </c>
      <c r="EG44" s="26">
        <v>0</v>
      </c>
      <c r="EH44" s="26">
        <v>0</v>
      </c>
      <c r="EI44" s="26">
        <v>0</v>
      </c>
      <c r="EJ44">
        <v>113</v>
      </c>
      <c r="EK44">
        <v>14.13</v>
      </c>
      <c r="EL44">
        <v>0</v>
      </c>
      <c r="EM44">
        <v>0</v>
      </c>
      <c r="EN44">
        <v>0</v>
      </c>
      <c r="EO44">
        <v>0</v>
      </c>
      <c r="EP44">
        <v>0</v>
      </c>
      <c r="EQ44">
        <v>0</v>
      </c>
      <c r="ER44">
        <v>0</v>
      </c>
      <c r="ES44">
        <v>0</v>
      </c>
      <c r="ET44">
        <v>0</v>
      </c>
      <c r="EU44">
        <v>0</v>
      </c>
      <c r="EV44">
        <v>0</v>
      </c>
      <c r="EW44">
        <v>0</v>
      </c>
      <c r="EX44">
        <v>0</v>
      </c>
      <c r="EY44">
        <v>0</v>
      </c>
      <c r="EZ44">
        <v>0</v>
      </c>
      <c r="FA44">
        <v>0</v>
      </c>
      <c r="FB44">
        <v>0</v>
      </c>
      <c r="FC44">
        <v>0</v>
      </c>
      <c r="FD44">
        <v>0</v>
      </c>
      <c r="FE44">
        <v>0</v>
      </c>
      <c r="FF44">
        <v>0</v>
      </c>
      <c r="FG44">
        <v>1</v>
      </c>
      <c r="FH44">
        <v>18</v>
      </c>
      <c r="FI44">
        <v>22</v>
      </c>
      <c r="FJ44">
        <v>12</v>
      </c>
      <c r="FK44">
        <v>29</v>
      </c>
      <c r="FL44">
        <v>16</v>
      </c>
      <c r="FM44">
        <v>15</v>
      </c>
      <c r="FN44">
        <v>0</v>
      </c>
      <c r="FO44" t="s">
        <v>692</v>
      </c>
      <c r="FP44">
        <v>44</v>
      </c>
      <c r="FQ44">
        <v>113</v>
      </c>
      <c r="FR44">
        <v>123</v>
      </c>
      <c r="FS44">
        <v>10</v>
      </c>
      <c r="FT44">
        <v>91</v>
      </c>
      <c r="FU44" t="s">
        <v>684</v>
      </c>
      <c r="FV44" t="s">
        <v>688</v>
      </c>
      <c r="FW44" t="s">
        <v>689</v>
      </c>
      <c r="FX44" t="s">
        <v>690</v>
      </c>
      <c r="FY44" t="s">
        <v>691</v>
      </c>
      <c r="FZ44" t="s">
        <v>569</v>
      </c>
      <c r="GC44" t="s">
        <v>166</v>
      </c>
      <c r="GD44" t="s">
        <v>126</v>
      </c>
      <c r="GE44" t="s">
        <v>98</v>
      </c>
      <c r="GF44" t="s">
        <v>127</v>
      </c>
      <c r="GG44" t="s">
        <v>99</v>
      </c>
      <c r="GH44" t="s">
        <v>100</v>
      </c>
      <c r="GI44" t="s">
        <v>167</v>
      </c>
      <c r="GJ44">
        <v>57</v>
      </c>
      <c r="GK44">
        <v>3</v>
      </c>
      <c r="GL44">
        <v>262</v>
      </c>
      <c r="GM44">
        <v>268</v>
      </c>
      <c r="GN44">
        <v>7</v>
      </c>
      <c r="GO44" t="s">
        <v>102</v>
      </c>
      <c r="GP44" t="s">
        <v>103</v>
      </c>
      <c r="GQ44" t="s">
        <v>693</v>
      </c>
      <c r="GR44">
        <v>25099383</v>
      </c>
    </row>
    <row r="45" spans="1:200">
      <c r="A45" t="s">
        <v>694</v>
      </c>
      <c r="B45" t="s">
        <v>695</v>
      </c>
      <c r="C45" t="s">
        <v>696</v>
      </c>
      <c r="D45" t="s">
        <v>88</v>
      </c>
      <c r="E45">
        <v>2001</v>
      </c>
      <c r="F45" t="s">
        <v>697</v>
      </c>
      <c r="G45" t="s">
        <v>698</v>
      </c>
      <c r="H45" t="s">
        <v>699</v>
      </c>
      <c r="I45">
        <v>4</v>
      </c>
      <c r="J45" s="16">
        <v>0</v>
      </c>
      <c r="K45" s="16">
        <v>1</v>
      </c>
      <c r="L45" s="16">
        <v>0</v>
      </c>
      <c r="M45" s="4">
        <v>0</v>
      </c>
      <c r="N45" s="4">
        <v>0</v>
      </c>
      <c r="O45" s="4">
        <v>0</v>
      </c>
      <c r="P45" s="29">
        <v>0</v>
      </c>
      <c r="Q45" s="29">
        <v>0</v>
      </c>
      <c r="R45" s="29">
        <v>0</v>
      </c>
      <c r="S45" s="29">
        <v>0</v>
      </c>
      <c r="T45" s="29">
        <v>0</v>
      </c>
      <c r="U45" s="29">
        <v>0</v>
      </c>
      <c r="V45" s="29">
        <v>0</v>
      </c>
      <c r="W45" s="29">
        <v>0</v>
      </c>
      <c r="X45" s="29">
        <v>0</v>
      </c>
      <c r="Y45" s="29">
        <v>0</v>
      </c>
      <c r="Z45" s="29">
        <v>0</v>
      </c>
      <c r="AA45" s="29">
        <v>0</v>
      </c>
      <c r="AB45" s="29">
        <v>0</v>
      </c>
      <c r="AC45" s="29">
        <v>0</v>
      </c>
      <c r="AD45" s="29">
        <v>0</v>
      </c>
      <c r="AE45" s="29">
        <v>0</v>
      </c>
      <c r="AF45" s="43">
        <v>0</v>
      </c>
      <c r="AG45" s="31">
        <v>1</v>
      </c>
      <c r="AH45" s="31">
        <v>0</v>
      </c>
      <c r="AI45" s="31">
        <v>0</v>
      </c>
      <c r="AJ45" s="31">
        <v>0</v>
      </c>
      <c r="AK45" s="31">
        <v>0</v>
      </c>
      <c r="AL45" s="34">
        <v>0</v>
      </c>
      <c r="AM45" s="34">
        <v>0</v>
      </c>
      <c r="AN45" s="34">
        <v>0</v>
      </c>
      <c r="AO45" s="34">
        <v>1</v>
      </c>
      <c r="AP45" s="34">
        <v>0</v>
      </c>
      <c r="AQ45" s="34">
        <v>0</v>
      </c>
      <c r="AR45" s="34">
        <v>0</v>
      </c>
      <c r="AS45" s="34">
        <v>0</v>
      </c>
      <c r="AT45" s="34">
        <v>0</v>
      </c>
      <c r="AU45" s="34">
        <v>0</v>
      </c>
      <c r="AV45" s="37">
        <v>0</v>
      </c>
      <c r="AW45" s="37">
        <v>0</v>
      </c>
      <c r="AX45" s="37">
        <v>0</v>
      </c>
      <c r="AY45" s="37">
        <v>0</v>
      </c>
      <c r="AZ45" s="37">
        <v>0</v>
      </c>
      <c r="BA45" s="37">
        <v>0</v>
      </c>
      <c r="BB45" s="37">
        <v>0</v>
      </c>
      <c r="BC45" s="37">
        <v>0</v>
      </c>
      <c r="BD45" s="37">
        <v>0</v>
      </c>
      <c r="BE45" s="37">
        <v>0</v>
      </c>
      <c r="BF45" s="37">
        <v>0</v>
      </c>
      <c r="BG45" s="26">
        <v>0</v>
      </c>
      <c r="BH45" s="26">
        <v>0</v>
      </c>
      <c r="BI45" s="26">
        <v>0</v>
      </c>
      <c r="BJ45" s="26">
        <v>0</v>
      </c>
      <c r="BK45" s="26">
        <v>0</v>
      </c>
      <c r="BL45" s="26">
        <v>0</v>
      </c>
      <c r="BM45" s="26">
        <v>0</v>
      </c>
      <c r="BN45" s="26">
        <v>0</v>
      </c>
      <c r="BO45" s="26">
        <v>0</v>
      </c>
      <c r="BP45" s="26">
        <v>0</v>
      </c>
      <c r="BQ45" s="26">
        <v>0</v>
      </c>
      <c r="BR45" s="26">
        <v>0</v>
      </c>
      <c r="BS45" s="40">
        <v>0</v>
      </c>
      <c r="BT45" s="40">
        <v>0</v>
      </c>
      <c r="BU45" s="40">
        <v>0</v>
      </c>
      <c r="BV45" s="40">
        <v>0</v>
      </c>
      <c r="BW45" s="40">
        <v>0</v>
      </c>
      <c r="BX45" s="40">
        <v>0</v>
      </c>
      <c r="BY45" s="40">
        <v>0</v>
      </c>
      <c r="BZ45" s="40">
        <v>0</v>
      </c>
      <c r="CA45" s="40">
        <v>0</v>
      </c>
      <c r="CB45" s="40">
        <v>0</v>
      </c>
      <c r="CC45" s="40">
        <v>0</v>
      </c>
      <c r="CD45" s="40">
        <v>0</v>
      </c>
      <c r="CE45" s="40">
        <v>0</v>
      </c>
      <c r="CF45" s="40">
        <v>0</v>
      </c>
      <c r="CG45" s="40">
        <v>0</v>
      </c>
      <c r="CH45" s="40">
        <v>0</v>
      </c>
      <c r="CI45" s="40">
        <v>0</v>
      </c>
      <c r="CJ45" s="40">
        <v>0</v>
      </c>
      <c r="CK45" s="40">
        <v>0</v>
      </c>
      <c r="CL45" s="40">
        <v>0</v>
      </c>
      <c r="CM45" s="40">
        <v>0</v>
      </c>
      <c r="CN45" s="6">
        <v>0</v>
      </c>
      <c r="CO45" s="6">
        <v>0</v>
      </c>
      <c r="CP45" s="6">
        <v>0</v>
      </c>
      <c r="CQ45" s="6">
        <v>0</v>
      </c>
      <c r="CR45" s="6">
        <v>0</v>
      </c>
      <c r="CS45" s="6">
        <v>0</v>
      </c>
      <c r="CT45" s="6">
        <v>0</v>
      </c>
      <c r="CU45" s="49">
        <v>0</v>
      </c>
      <c r="CV45" s="49">
        <v>1</v>
      </c>
      <c r="CW45" s="49">
        <v>0</v>
      </c>
      <c r="CX45" s="49">
        <v>0</v>
      </c>
      <c r="CY45" s="49">
        <v>0</v>
      </c>
      <c r="CZ45" s="49">
        <f t="shared" si="1"/>
        <v>0</v>
      </c>
      <c r="DA45" s="49">
        <f t="shared" si="2"/>
        <v>0</v>
      </c>
      <c r="DB45" s="49">
        <v>0</v>
      </c>
      <c r="DC45" s="54">
        <v>0</v>
      </c>
      <c r="DD45" s="54">
        <v>0</v>
      </c>
      <c r="DE45" s="54">
        <v>0</v>
      </c>
      <c r="DF45" s="54">
        <v>0</v>
      </c>
      <c r="DG45" s="54">
        <v>0</v>
      </c>
      <c r="DH45" s="54">
        <f t="shared" si="3"/>
        <v>0</v>
      </c>
      <c r="DI45" s="54">
        <v>0</v>
      </c>
      <c r="DJ45" s="54">
        <f t="shared" si="4"/>
        <v>0</v>
      </c>
      <c r="DK45" s="54">
        <v>0</v>
      </c>
      <c r="DL45" s="93">
        <f t="shared" si="5"/>
        <v>0</v>
      </c>
      <c r="DM45" s="46">
        <v>0</v>
      </c>
      <c r="DN45" s="46">
        <v>0</v>
      </c>
      <c r="DO45" s="46">
        <v>0</v>
      </c>
      <c r="DP45" s="46">
        <v>0</v>
      </c>
      <c r="DQ45" s="46">
        <v>0</v>
      </c>
      <c r="DR45" s="46">
        <v>0</v>
      </c>
      <c r="DS45" s="20">
        <v>0</v>
      </c>
      <c r="DT45" s="20">
        <v>0</v>
      </c>
      <c r="DU45" s="20">
        <v>0</v>
      </c>
      <c r="DV45" s="20">
        <v>0</v>
      </c>
      <c r="DW45" s="20">
        <v>0</v>
      </c>
      <c r="DX45" s="23">
        <v>0</v>
      </c>
      <c r="DY45" s="23">
        <v>0</v>
      </c>
      <c r="DZ45" s="23">
        <v>0</v>
      </c>
      <c r="EA45" s="26">
        <v>0</v>
      </c>
      <c r="EB45" s="26">
        <v>0</v>
      </c>
      <c r="EC45" s="26">
        <v>0</v>
      </c>
      <c r="ED45" s="26">
        <v>0</v>
      </c>
      <c r="EE45" s="26">
        <v>0</v>
      </c>
      <c r="EF45" s="26">
        <v>0</v>
      </c>
      <c r="EG45" s="26">
        <v>0</v>
      </c>
      <c r="EH45" s="26">
        <v>0</v>
      </c>
      <c r="EI45" s="26">
        <v>0</v>
      </c>
      <c r="EJ45">
        <v>111</v>
      </c>
      <c r="EK45">
        <v>5.29</v>
      </c>
      <c r="EL45">
        <v>0</v>
      </c>
      <c r="EM45">
        <v>0</v>
      </c>
      <c r="EN45">
        <v>0</v>
      </c>
      <c r="EO45">
        <v>0</v>
      </c>
      <c r="EP45">
        <v>0</v>
      </c>
      <c r="EQ45">
        <v>0</v>
      </c>
      <c r="ER45">
        <v>0</v>
      </c>
      <c r="ES45">
        <v>0</v>
      </c>
      <c r="ET45">
        <v>0</v>
      </c>
      <c r="EU45">
        <v>5</v>
      </c>
      <c r="EV45">
        <v>6</v>
      </c>
      <c r="EW45">
        <v>2</v>
      </c>
      <c r="EX45">
        <v>4</v>
      </c>
      <c r="EY45">
        <v>6</v>
      </c>
      <c r="EZ45">
        <v>4</v>
      </c>
      <c r="FA45">
        <v>4</v>
      </c>
      <c r="FB45">
        <v>8</v>
      </c>
      <c r="FC45">
        <v>6</v>
      </c>
      <c r="FD45">
        <v>6</v>
      </c>
      <c r="FE45">
        <v>4</v>
      </c>
      <c r="FF45">
        <v>3</v>
      </c>
      <c r="FG45">
        <v>5</v>
      </c>
      <c r="FH45">
        <v>11</v>
      </c>
      <c r="FI45">
        <v>7</v>
      </c>
      <c r="FJ45">
        <v>7</v>
      </c>
      <c r="FK45">
        <v>8</v>
      </c>
      <c r="FL45">
        <v>5</v>
      </c>
      <c r="FM45">
        <v>9</v>
      </c>
      <c r="FN45">
        <v>1</v>
      </c>
      <c r="FO45" t="s">
        <v>705</v>
      </c>
      <c r="FP45">
        <v>29</v>
      </c>
      <c r="FQ45">
        <v>111</v>
      </c>
      <c r="FR45">
        <v>114</v>
      </c>
      <c r="FS45">
        <v>2</v>
      </c>
      <c r="FT45">
        <v>42</v>
      </c>
      <c r="FU45" t="s">
        <v>695</v>
      </c>
      <c r="FV45" t="s">
        <v>700</v>
      </c>
      <c r="FW45" t="s">
        <v>701</v>
      </c>
      <c r="FX45" t="s">
        <v>702</v>
      </c>
      <c r="FY45" t="s">
        <v>703</v>
      </c>
      <c r="FZ45" t="s">
        <v>704</v>
      </c>
      <c r="GC45" t="s">
        <v>166</v>
      </c>
      <c r="GD45" t="s">
        <v>126</v>
      </c>
      <c r="GE45" t="s">
        <v>98</v>
      </c>
      <c r="GF45" t="s">
        <v>127</v>
      </c>
      <c r="GG45" t="s">
        <v>99</v>
      </c>
      <c r="GH45" t="s">
        <v>100</v>
      </c>
      <c r="GI45" t="s">
        <v>200</v>
      </c>
      <c r="GJ45">
        <v>31</v>
      </c>
      <c r="GK45">
        <v>1</v>
      </c>
      <c r="GL45">
        <v>8</v>
      </c>
      <c r="GM45">
        <v>15</v>
      </c>
      <c r="GN45">
        <v>8</v>
      </c>
      <c r="GO45" t="s">
        <v>102</v>
      </c>
      <c r="GP45" t="s">
        <v>103</v>
      </c>
      <c r="GQ45" t="s">
        <v>706</v>
      </c>
      <c r="GR45">
        <v>11485009</v>
      </c>
    </row>
    <row r="46" spans="1:200">
      <c r="A46" t="s">
        <v>707</v>
      </c>
      <c r="B46" t="s">
        <v>708</v>
      </c>
      <c r="C46" t="s">
        <v>709</v>
      </c>
      <c r="D46" t="s">
        <v>88</v>
      </c>
      <c r="E46">
        <v>2014</v>
      </c>
      <c r="F46" t="s">
        <v>710</v>
      </c>
      <c r="G46" t="s">
        <v>218</v>
      </c>
      <c r="H46" t="s">
        <v>219</v>
      </c>
      <c r="I46">
        <v>2</v>
      </c>
      <c r="J46" s="16">
        <v>0</v>
      </c>
      <c r="K46" s="16">
        <v>1</v>
      </c>
      <c r="L46" s="16">
        <v>1</v>
      </c>
      <c r="M46" s="4">
        <v>1</v>
      </c>
      <c r="N46" s="4">
        <v>1</v>
      </c>
      <c r="O46" s="4">
        <v>0</v>
      </c>
      <c r="P46" s="29">
        <v>0</v>
      </c>
      <c r="Q46" s="29">
        <v>0</v>
      </c>
      <c r="R46" s="29">
        <v>0</v>
      </c>
      <c r="S46" s="29">
        <v>0</v>
      </c>
      <c r="T46" s="29">
        <v>0</v>
      </c>
      <c r="U46" s="29">
        <v>0</v>
      </c>
      <c r="V46" s="29">
        <v>0</v>
      </c>
      <c r="W46" s="29">
        <v>0</v>
      </c>
      <c r="X46" s="29">
        <v>0</v>
      </c>
      <c r="Y46" s="29">
        <v>0</v>
      </c>
      <c r="Z46" s="29">
        <v>0</v>
      </c>
      <c r="AA46" s="29">
        <v>0</v>
      </c>
      <c r="AB46" s="29">
        <v>0</v>
      </c>
      <c r="AC46" s="29">
        <v>0</v>
      </c>
      <c r="AD46" s="29">
        <v>0</v>
      </c>
      <c r="AE46" s="29">
        <v>0</v>
      </c>
      <c r="AF46" s="43">
        <v>0</v>
      </c>
      <c r="AG46" s="31">
        <v>0</v>
      </c>
      <c r="AH46" s="31">
        <v>0</v>
      </c>
      <c r="AI46" s="31">
        <v>0</v>
      </c>
      <c r="AJ46" s="31">
        <v>0</v>
      </c>
      <c r="AK46" s="31">
        <v>0</v>
      </c>
      <c r="AL46" s="34">
        <v>0</v>
      </c>
      <c r="AM46" s="34">
        <v>0</v>
      </c>
      <c r="AN46" s="34">
        <v>0</v>
      </c>
      <c r="AO46" s="34">
        <v>0</v>
      </c>
      <c r="AP46" s="34">
        <v>0</v>
      </c>
      <c r="AQ46" s="34">
        <v>0</v>
      </c>
      <c r="AR46" s="34">
        <v>0</v>
      </c>
      <c r="AS46" s="34">
        <v>0</v>
      </c>
      <c r="AT46" s="34">
        <v>0</v>
      </c>
      <c r="AU46" s="34">
        <v>0</v>
      </c>
      <c r="AV46" s="37">
        <v>0</v>
      </c>
      <c r="AW46" s="37">
        <v>0</v>
      </c>
      <c r="AX46" s="37">
        <v>0</v>
      </c>
      <c r="AY46" s="37">
        <v>0</v>
      </c>
      <c r="AZ46" s="37">
        <v>0</v>
      </c>
      <c r="BA46" s="37">
        <v>0</v>
      </c>
      <c r="BB46" s="37">
        <v>0</v>
      </c>
      <c r="BC46" s="37">
        <v>0</v>
      </c>
      <c r="BD46" s="37">
        <v>0</v>
      </c>
      <c r="BE46" s="37">
        <v>0</v>
      </c>
      <c r="BF46" s="37">
        <v>0</v>
      </c>
      <c r="BG46" s="26">
        <v>1</v>
      </c>
      <c r="BH46" s="26">
        <v>1</v>
      </c>
      <c r="BI46" s="26">
        <v>0</v>
      </c>
      <c r="BJ46" s="26">
        <v>0</v>
      </c>
      <c r="BK46" s="26">
        <v>0</v>
      </c>
      <c r="BL46" s="26">
        <v>0</v>
      </c>
      <c r="BM46" s="26">
        <v>0</v>
      </c>
      <c r="BN46" s="26">
        <v>1</v>
      </c>
      <c r="BO46" s="26">
        <v>0</v>
      </c>
      <c r="BP46" s="26">
        <v>1</v>
      </c>
      <c r="BQ46" s="26">
        <v>0</v>
      </c>
      <c r="BR46" s="26">
        <v>1</v>
      </c>
      <c r="BS46" s="40">
        <v>0</v>
      </c>
      <c r="BT46" s="40">
        <v>0</v>
      </c>
      <c r="BU46" s="40">
        <v>0</v>
      </c>
      <c r="BV46" s="40">
        <v>0</v>
      </c>
      <c r="BW46" s="40">
        <v>0</v>
      </c>
      <c r="BX46" s="40">
        <v>0</v>
      </c>
      <c r="BY46" s="40">
        <v>1</v>
      </c>
      <c r="BZ46" s="40">
        <v>1</v>
      </c>
      <c r="CA46" s="40">
        <v>1</v>
      </c>
      <c r="CB46" s="40">
        <v>0</v>
      </c>
      <c r="CC46" s="40">
        <v>0</v>
      </c>
      <c r="CD46" s="40">
        <v>1</v>
      </c>
      <c r="CE46" s="40">
        <v>0</v>
      </c>
      <c r="CF46" s="40">
        <v>0</v>
      </c>
      <c r="CG46" s="40">
        <v>0</v>
      </c>
      <c r="CH46" s="40">
        <v>0</v>
      </c>
      <c r="CI46" s="40">
        <v>0</v>
      </c>
      <c r="CJ46" s="40">
        <v>0</v>
      </c>
      <c r="CK46" s="40">
        <v>0</v>
      </c>
      <c r="CL46" s="40">
        <v>0</v>
      </c>
      <c r="CM46" s="40">
        <v>0</v>
      </c>
      <c r="CN46" s="6">
        <v>0</v>
      </c>
      <c r="CO46" s="6">
        <v>0</v>
      </c>
      <c r="CP46" s="6">
        <v>0</v>
      </c>
      <c r="CQ46" s="6">
        <v>0</v>
      </c>
      <c r="CR46" s="6">
        <v>0</v>
      </c>
      <c r="CS46" s="6">
        <v>1</v>
      </c>
      <c r="CT46" s="6">
        <v>0</v>
      </c>
      <c r="CU46" s="49">
        <v>0</v>
      </c>
      <c r="CV46" s="49">
        <v>0</v>
      </c>
      <c r="CW46" s="49">
        <v>0</v>
      </c>
      <c r="CX46" s="49">
        <v>0</v>
      </c>
      <c r="CY46" s="49">
        <v>0</v>
      </c>
      <c r="CZ46" s="49">
        <f t="shared" si="1"/>
        <v>0</v>
      </c>
      <c r="DA46" s="49">
        <f t="shared" si="2"/>
        <v>0</v>
      </c>
      <c r="DB46" s="49">
        <v>0</v>
      </c>
      <c r="DC46" s="54">
        <v>0</v>
      </c>
      <c r="DD46" s="54">
        <v>0</v>
      </c>
      <c r="DE46" s="54">
        <v>0</v>
      </c>
      <c r="DF46" s="54">
        <v>0</v>
      </c>
      <c r="DG46" s="54">
        <v>0</v>
      </c>
      <c r="DH46" s="54">
        <f t="shared" si="3"/>
        <v>0</v>
      </c>
      <c r="DI46" s="54">
        <v>0</v>
      </c>
      <c r="DJ46" s="54">
        <f t="shared" si="4"/>
        <v>0</v>
      </c>
      <c r="DK46" s="54">
        <v>0</v>
      </c>
      <c r="DL46" s="93">
        <f t="shared" si="5"/>
        <v>0</v>
      </c>
      <c r="DM46" s="46">
        <v>0</v>
      </c>
      <c r="DN46" s="46">
        <v>0</v>
      </c>
      <c r="DO46" s="46">
        <v>0</v>
      </c>
      <c r="DP46" s="46">
        <v>0</v>
      </c>
      <c r="DQ46" s="46">
        <v>0</v>
      </c>
      <c r="DR46" s="46">
        <v>0</v>
      </c>
      <c r="DS46" s="20">
        <v>0</v>
      </c>
      <c r="DT46" s="20">
        <v>0</v>
      </c>
      <c r="DU46" s="20">
        <v>1</v>
      </c>
      <c r="DV46" s="20">
        <v>0</v>
      </c>
      <c r="DW46" s="20">
        <v>0</v>
      </c>
      <c r="DX46" s="23">
        <v>0</v>
      </c>
      <c r="DY46" s="23">
        <v>0</v>
      </c>
      <c r="DZ46" s="23">
        <v>0</v>
      </c>
      <c r="EA46" s="26">
        <v>0</v>
      </c>
      <c r="EB46" s="26">
        <v>0</v>
      </c>
      <c r="EC46" s="26">
        <v>0</v>
      </c>
      <c r="ED46" s="26">
        <v>0</v>
      </c>
      <c r="EE46" s="26">
        <v>0</v>
      </c>
      <c r="EF46" s="26">
        <v>0</v>
      </c>
      <c r="EG46" s="26">
        <v>0</v>
      </c>
      <c r="EH46" s="26">
        <v>0</v>
      </c>
      <c r="EI46" s="26">
        <v>0</v>
      </c>
      <c r="EJ46">
        <v>109</v>
      </c>
      <c r="EK46">
        <v>13.63</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2</v>
      </c>
      <c r="FH46">
        <v>19</v>
      </c>
      <c r="FI46">
        <v>21</v>
      </c>
      <c r="FJ46">
        <v>12</v>
      </c>
      <c r="FK46">
        <v>20</v>
      </c>
      <c r="FL46">
        <v>17</v>
      </c>
      <c r="FM46">
        <v>18</v>
      </c>
      <c r="FN46">
        <v>0</v>
      </c>
      <c r="FO46" t="s">
        <v>716</v>
      </c>
      <c r="FP46">
        <v>58</v>
      </c>
      <c r="FQ46">
        <v>109</v>
      </c>
      <c r="FR46">
        <v>113</v>
      </c>
      <c r="FS46">
        <v>4</v>
      </c>
      <c r="FT46">
        <v>89</v>
      </c>
      <c r="FU46" t="s">
        <v>708</v>
      </c>
      <c r="FV46" t="s">
        <v>711</v>
      </c>
      <c r="FW46" t="s">
        <v>712</v>
      </c>
      <c r="FX46" t="s">
        <v>713</v>
      </c>
      <c r="FY46" t="s">
        <v>714</v>
      </c>
      <c r="FZ46" t="s">
        <v>715</v>
      </c>
      <c r="GA46" t="s">
        <v>679</v>
      </c>
      <c r="GB46" t="s">
        <v>680</v>
      </c>
      <c r="GC46" t="s">
        <v>166</v>
      </c>
      <c r="GD46" t="s">
        <v>126</v>
      </c>
      <c r="GE46" t="s">
        <v>98</v>
      </c>
      <c r="GF46" t="s">
        <v>127</v>
      </c>
      <c r="GG46" t="s">
        <v>99</v>
      </c>
      <c r="GH46" t="s">
        <v>100</v>
      </c>
      <c r="GI46" t="s">
        <v>187</v>
      </c>
      <c r="GJ46">
        <v>57</v>
      </c>
      <c r="GK46">
        <v>2</v>
      </c>
      <c r="GL46">
        <v>185</v>
      </c>
      <c r="GM46">
        <v>191</v>
      </c>
      <c r="GN46">
        <v>7</v>
      </c>
      <c r="GO46" t="s">
        <v>102</v>
      </c>
      <c r="GP46" t="s">
        <v>103</v>
      </c>
      <c r="GQ46" t="s">
        <v>717</v>
      </c>
      <c r="GR46">
        <v>24962049</v>
      </c>
    </row>
    <row r="47" spans="1:200">
      <c r="A47" t="s">
        <v>718</v>
      </c>
      <c r="B47" t="s">
        <v>719</v>
      </c>
      <c r="C47" t="s">
        <v>720</v>
      </c>
      <c r="D47" t="s">
        <v>88</v>
      </c>
      <c r="E47">
        <v>2014</v>
      </c>
      <c r="F47" t="s">
        <v>721</v>
      </c>
      <c r="G47" t="s">
        <v>722</v>
      </c>
      <c r="H47" t="s">
        <v>498</v>
      </c>
      <c r="I47">
        <v>10</v>
      </c>
      <c r="J47" s="16">
        <v>1</v>
      </c>
      <c r="K47" s="16">
        <v>1</v>
      </c>
      <c r="L47" s="16">
        <v>1</v>
      </c>
      <c r="M47" s="4">
        <v>0</v>
      </c>
      <c r="N47" s="4">
        <v>0</v>
      </c>
      <c r="O47" s="4">
        <v>1</v>
      </c>
      <c r="P47" s="29">
        <v>0</v>
      </c>
      <c r="Q47" s="29">
        <v>0</v>
      </c>
      <c r="R47" s="29">
        <v>0</v>
      </c>
      <c r="S47" s="29">
        <v>0</v>
      </c>
      <c r="T47" s="29">
        <v>0</v>
      </c>
      <c r="U47" s="29">
        <v>0</v>
      </c>
      <c r="V47" s="29">
        <v>0</v>
      </c>
      <c r="W47" s="29">
        <v>0</v>
      </c>
      <c r="X47" s="29">
        <v>0</v>
      </c>
      <c r="Y47" s="29">
        <v>0</v>
      </c>
      <c r="Z47" s="29">
        <v>0</v>
      </c>
      <c r="AA47" s="29">
        <v>0</v>
      </c>
      <c r="AB47" s="29">
        <v>0</v>
      </c>
      <c r="AC47" s="29">
        <v>0</v>
      </c>
      <c r="AD47" s="29">
        <v>0</v>
      </c>
      <c r="AE47" s="29">
        <v>0</v>
      </c>
      <c r="AF47" s="43">
        <v>0</v>
      </c>
      <c r="AG47" s="31">
        <v>0</v>
      </c>
      <c r="AH47" s="31">
        <v>1</v>
      </c>
      <c r="AI47" s="31">
        <v>0</v>
      </c>
      <c r="AJ47" s="31">
        <v>0</v>
      </c>
      <c r="AK47" s="31">
        <v>0</v>
      </c>
      <c r="AL47" s="34">
        <v>0</v>
      </c>
      <c r="AM47" s="34">
        <v>0</v>
      </c>
      <c r="AN47" s="34">
        <v>0</v>
      </c>
      <c r="AO47" s="34">
        <v>1</v>
      </c>
      <c r="AP47" s="34">
        <v>0</v>
      </c>
      <c r="AQ47" s="34">
        <v>0</v>
      </c>
      <c r="AR47" s="34">
        <v>0</v>
      </c>
      <c r="AS47" s="34">
        <v>0</v>
      </c>
      <c r="AT47" s="34">
        <v>0</v>
      </c>
      <c r="AU47" s="34">
        <v>0</v>
      </c>
      <c r="AV47" s="37">
        <v>0</v>
      </c>
      <c r="AW47" s="37">
        <v>0</v>
      </c>
      <c r="AX47" s="37">
        <v>0</v>
      </c>
      <c r="AY47" s="37">
        <v>0</v>
      </c>
      <c r="AZ47" s="37">
        <v>0</v>
      </c>
      <c r="BA47" s="37">
        <v>0</v>
      </c>
      <c r="BB47" s="37">
        <v>0</v>
      </c>
      <c r="BC47" s="37">
        <v>0</v>
      </c>
      <c r="BD47" s="37">
        <v>0</v>
      </c>
      <c r="BE47" s="37">
        <v>0</v>
      </c>
      <c r="BF47" s="37">
        <v>0</v>
      </c>
      <c r="BG47" s="26">
        <v>1</v>
      </c>
      <c r="BH47" s="26">
        <v>0</v>
      </c>
      <c r="BI47" s="26">
        <v>0</v>
      </c>
      <c r="BJ47" s="26">
        <v>0</v>
      </c>
      <c r="BK47" s="26">
        <v>0</v>
      </c>
      <c r="BL47" s="26">
        <v>0</v>
      </c>
      <c r="BM47" s="26">
        <v>0</v>
      </c>
      <c r="BN47" s="26">
        <v>1</v>
      </c>
      <c r="BO47" s="26">
        <v>0</v>
      </c>
      <c r="BP47" s="26">
        <v>1</v>
      </c>
      <c r="BQ47" s="26">
        <v>0</v>
      </c>
      <c r="BR47" s="26">
        <v>1</v>
      </c>
      <c r="BS47" s="40">
        <v>0</v>
      </c>
      <c r="BT47" s="40">
        <v>0</v>
      </c>
      <c r="BU47" s="40">
        <v>0</v>
      </c>
      <c r="BV47" s="40">
        <v>0</v>
      </c>
      <c r="BW47" s="40">
        <v>0</v>
      </c>
      <c r="BX47" s="40">
        <v>0</v>
      </c>
      <c r="BY47" s="40">
        <v>0</v>
      </c>
      <c r="BZ47" s="40">
        <v>0</v>
      </c>
      <c r="CA47" s="40">
        <v>0</v>
      </c>
      <c r="CB47" s="40">
        <v>0</v>
      </c>
      <c r="CC47" s="40">
        <v>0</v>
      </c>
      <c r="CD47" s="40">
        <v>0</v>
      </c>
      <c r="CE47" s="40">
        <v>0</v>
      </c>
      <c r="CF47" s="40">
        <v>0</v>
      </c>
      <c r="CG47" s="40">
        <v>0</v>
      </c>
      <c r="CH47" s="40">
        <v>0</v>
      </c>
      <c r="CI47" s="40">
        <v>0</v>
      </c>
      <c r="CJ47" s="40">
        <v>0</v>
      </c>
      <c r="CK47" s="40">
        <v>0</v>
      </c>
      <c r="CL47" s="40">
        <v>0</v>
      </c>
      <c r="CM47" s="40">
        <v>0</v>
      </c>
      <c r="CN47" s="6">
        <v>0</v>
      </c>
      <c r="CO47" s="6">
        <v>0</v>
      </c>
      <c r="CP47" s="6">
        <v>1</v>
      </c>
      <c r="CQ47" s="6">
        <v>0</v>
      </c>
      <c r="CR47" s="6">
        <v>0</v>
      </c>
      <c r="CS47" s="6">
        <v>0</v>
      </c>
      <c r="CT47" s="6">
        <v>0</v>
      </c>
      <c r="CU47" s="49">
        <v>0</v>
      </c>
      <c r="CV47" s="49">
        <v>0</v>
      </c>
      <c r="CW47" s="49">
        <v>0</v>
      </c>
      <c r="CX47" s="49">
        <v>0</v>
      </c>
      <c r="CY47" s="49">
        <v>0</v>
      </c>
      <c r="CZ47" s="49">
        <f t="shared" si="1"/>
        <v>0</v>
      </c>
      <c r="DA47" s="49">
        <f t="shared" si="2"/>
        <v>0</v>
      </c>
      <c r="DB47" s="49">
        <v>0</v>
      </c>
      <c r="DC47" s="54">
        <v>0</v>
      </c>
      <c r="DD47" s="54">
        <v>0</v>
      </c>
      <c r="DE47" s="54">
        <v>0</v>
      </c>
      <c r="DF47" s="54">
        <v>0</v>
      </c>
      <c r="DG47" s="54">
        <v>0</v>
      </c>
      <c r="DH47" s="54">
        <f t="shared" si="3"/>
        <v>0</v>
      </c>
      <c r="DI47" s="54">
        <v>0</v>
      </c>
      <c r="DJ47" s="54">
        <f t="shared" si="4"/>
        <v>0</v>
      </c>
      <c r="DK47" s="54">
        <v>0</v>
      </c>
      <c r="DL47" s="93">
        <f t="shared" si="5"/>
        <v>0</v>
      </c>
      <c r="DM47" s="46">
        <v>1</v>
      </c>
      <c r="DN47" s="46">
        <v>0</v>
      </c>
      <c r="DO47" s="46">
        <v>0</v>
      </c>
      <c r="DP47" s="46">
        <v>0</v>
      </c>
      <c r="DQ47" s="46">
        <v>0</v>
      </c>
      <c r="DR47" s="46">
        <v>0</v>
      </c>
      <c r="DS47" s="20">
        <v>0</v>
      </c>
      <c r="DT47" s="20">
        <v>0</v>
      </c>
      <c r="DU47" s="20">
        <v>0</v>
      </c>
      <c r="DV47" s="20">
        <v>0</v>
      </c>
      <c r="DW47" s="20">
        <v>0</v>
      </c>
      <c r="DX47" s="23">
        <v>0</v>
      </c>
      <c r="DY47" s="23">
        <v>0</v>
      </c>
      <c r="DZ47" s="23">
        <v>0</v>
      </c>
      <c r="EA47" s="26">
        <v>0</v>
      </c>
      <c r="EB47" s="26">
        <v>0</v>
      </c>
      <c r="EC47" s="26">
        <v>0</v>
      </c>
      <c r="ED47" s="26">
        <v>0</v>
      </c>
      <c r="EE47" s="26">
        <v>0</v>
      </c>
      <c r="EF47" s="26">
        <v>0</v>
      </c>
      <c r="EG47" s="26">
        <v>0</v>
      </c>
      <c r="EH47" s="26">
        <v>0</v>
      </c>
      <c r="EI47" s="26">
        <v>0</v>
      </c>
      <c r="EJ47">
        <v>104</v>
      </c>
      <c r="EK47">
        <v>13</v>
      </c>
      <c r="EL47">
        <v>0</v>
      </c>
      <c r="EM47">
        <v>0</v>
      </c>
      <c r="EN47">
        <v>0</v>
      </c>
      <c r="EO47">
        <v>0</v>
      </c>
      <c r="EP47">
        <v>0</v>
      </c>
      <c r="EQ47">
        <v>0</v>
      </c>
      <c r="ER47">
        <v>0</v>
      </c>
      <c r="ES47">
        <v>0</v>
      </c>
      <c r="ET47">
        <v>0</v>
      </c>
      <c r="EU47">
        <v>0</v>
      </c>
      <c r="EV47">
        <v>0</v>
      </c>
      <c r="EW47">
        <v>0</v>
      </c>
      <c r="EX47">
        <v>0</v>
      </c>
      <c r="EY47">
        <v>0</v>
      </c>
      <c r="EZ47">
        <v>0</v>
      </c>
      <c r="FA47">
        <v>0</v>
      </c>
      <c r="FB47">
        <v>0</v>
      </c>
      <c r="FC47">
        <v>0</v>
      </c>
      <c r="FD47">
        <v>0</v>
      </c>
      <c r="FE47">
        <v>0</v>
      </c>
      <c r="FF47">
        <v>0</v>
      </c>
      <c r="FG47">
        <v>0</v>
      </c>
      <c r="FH47">
        <v>11</v>
      </c>
      <c r="FI47">
        <v>15</v>
      </c>
      <c r="FJ47">
        <v>14</v>
      </c>
      <c r="FK47">
        <v>19</v>
      </c>
      <c r="FL47">
        <v>20</v>
      </c>
      <c r="FM47">
        <v>25</v>
      </c>
      <c r="FN47">
        <v>0</v>
      </c>
      <c r="FO47" t="s">
        <v>727</v>
      </c>
      <c r="FP47">
        <v>56</v>
      </c>
      <c r="FQ47">
        <v>105</v>
      </c>
      <c r="FR47">
        <v>116</v>
      </c>
      <c r="FS47">
        <v>7</v>
      </c>
      <c r="FT47">
        <v>120</v>
      </c>
      <c r="FU47" t="s">
        <v>719</v>
      </c>
      <c r="FV47" t="s">
        <v>723</v>
      </c>
      <c r="FW47" t="s">
        <v>724</v>
      </c>
      <c r="FX47" t="s">
        <v>725</v>
      </c>
      <c r="FY47" t="s">
        <v>502</v>
      </c>
      <c r="FZ47" t="s">
        <v>726</v>
      </c>
      <c r="GA47" t="s">
        <v>247</v>
      </c>
      <c r="GB47" t="s">
        <v>248</v>
      </c>
      <c r="GC47" t="s">
        <v>166</v>
      </c>
      <c r="GD47" t="s">
        <v>126</v>
      </c>
      <c r="GE47" t="s">
        <v>98</v>
      </c>
      <c r="GF47" t="s">
        <v>127</v>
      </c>
      <c r="GG47" t="s">
        <v>99</v>
      </c>
      <c r="GH47" t="s">
        <v>100</v>
      </c>
      <c r="GI47" t="s">
        <v>293</v>
      </c>
      <c r="GJ47">
        <v>57</v>
      </c>
      <c r="GK47">
        <v>4</v>
      </c>
      <c r="GL47">
        <v>408</v>
      </c>
      <c r="GM47">
        <v>417</v>
      </c>
      <c r="GN47">
        <v>10</v>
      </c>
      <c r="GO47" t="s">
        <v>102</v>
      </c>
      <c r="GP47" t="s">
        <v>103</v>
      </c>
      <c r="GQ47" t="s">
        <v>728</v>
      </c>
      <c r="GR47">
        <v>25250844</v>
      </c>
    </row>
    <row r="48" spans="1:200">
      <c r="A48" t="s">
        <v>729</v>
      </c>
      <c r="B48" t="s">
        <v>730</v>
      </c>
      <c r="C48" t="s">
        <v>731</v>
      </c>
      <c r="D48" t="s">
        <v>88</v>
      </c>
      <c r="E48">
        <v>2012</v>
      </c>
      <c r="F48" t="s">
        <v>732</v>
      </c>
      <c r="G48" t="s">
        <v>733</v>
      </c>
      <c r="H48" t="s">
        <v>734</v>
      </c>
      <c r="I48">
        <v>3</v>
      </c>
      <c r="J48" s="16">
        <v>0</v>
      </c>
      <c r="K48" s="16">
        <v>1</v>
      </c>
      <c r="L48" s="16">
        <v>1</v>
      </c>
      <c r="M48" s="4">
        <v>1</v>
      </c>
      <c r="N48" s="4">
        <v>0</v>
      </c>
      <c r="O48" s="4">
        <v>0</v>
      </c>
      <c r="P48" s="29">
        <v>0</v>
      </c>
      <c r="Q48" s="29">
        <v>0</v>
      </c>
      <c r="R48" s="29">
        <v>0</v>
      </c>
      <c r="S48" s="29">
        <v>0</v>
      </c>
      <c r="T48" s="29">
        <v>0</v>
      </c>
      <c r="U48" s="29">
        <v>0</v>
      </c>
      <c r="V48" s="29">
        <v>0</v>
      </c>
      <c r="W48" s="29">
        <v>0</v>
      </c>
      <c r="X48" s="29">
        <v>0</v>
      </c>
      <c r="Y48" s="29">
        <v>0</v>
      </c>
      <c r="Z48" s="29">
        <v>0</v>
      </c>
      <c r="AA48" s="29">
        <v>0</v>
      </c>
      <c r="AB48" s="29">
        <v>0</v>
      </c>
      <c r="AC48" s="29">
        <v>0</v>
      </c>
      <c r="AD48" s="29">
        <v>0</v>
      </c>
      <c r="AE48" s="29">
        <v>0</v>
      </c>
      <c r="AF48" s="43">
        <v>0</v>
      </c>
      <c r="AG48" s="31">
        <v>0</v>
      </c>
      <c r="AH48" s="31">
        <v>0</v>
      </c>
      <c r="AI48" s="31">
        <v>0</v>
      </c>
      <c r="AJ48" s="31">
        <v>0</v>
      </c>
      <c r="AK48" s="31">
        <v>0</v>
      </c>
      <c r="AL48" s="34">
        <v>0</v>
      </c>
      <c r="AM48" s="34">
        <v>0</v>
      </c>
      <c r="AN48" s="34">
        <v>0</v>
      </c>
      <c r="AO48" s="34">
        <v>0</v>
      </c>
      <c r="AP48" s="34">
        <v>0</v>
      </c>
      <c r="AQ48" s="34">
        <v>0</v>
      </c>
      <c r="AR48" s="34">
        <v>0</v>
      </c>
      <c r="AS48" s="34">
        <v>0</v>
      </c>
      <c r="AT48" s="34">
        <v>0</v>
      </c>
      <c r="AU48" s="34">
        <v>0</v>
      </c>
      <c r="AV48" s="37">
        <v>0</v>
      </c>
      <c r="AW48" s="37">
        <v>0</v>
      </c>
      <c r="AX48" s="37">
        <v>0</v>
      </c>
      <c r="AY48" s="37">
        <v>0</v>
      </c>
      <c r="AZ48" s="37">
        <v>0</v>
      </c>
      <c r="BA48" s="37">
        <v>0</v>
      </c>
      <c r="BB48" s="37">
        <v>0</v>
      </c>
      <c r="BC48" s="37">
        <v>0</v>
      </c>
      <c r="BD48" s="37">
        <v>1</v>
      </c>
      <c r="BE48" s="37">
        <v>0</v>
      </c>
      <c r="BF48" s="37">
        <v>0</v>
      </c>
      <c r="BG48" s="26">
        <v>0</v>
      </c>
      <c r="BH48" s="26">
        <v>0</v>
      </c>
      <c r="BI48" s="26">
        <v>0</v>
      </c>
      <c r="BJ48" s="26">
        <v>0</v>
      </c>
      <c r="BK48" s="26">
        <v>0</v>
      </c>
      <c r="BL48" s="26">
        <v>0</v>
      </c>
      <c r="BM48" s="26">
        <v>0</v>
      </c>
      <c r="BN48" s="26">
        <v>0</v>
      </c>
      <c r="BO48" s="26">
        <v>0</v>
      </c>
      <c r="BP48" s="26">
        <v>0</v>
      </c>
      <c r="BQ48" s="26">
        <v>0</v>
      </c>
      <c r="BR48" s="26">
        <v>0</v>
      </c>
      <c r="BS48" s="40">
        <v>0</v>
      </c>
      <c r="BT48" s="40">
        <v>0</v>
      </c>
      <c r="BU48" s="40">
        <v>0</v>
      </c>
      <c r="BV48" s="40">
        <v>0</v>
      </c>
      <c r="BW48" s="40">
        <v>0</v>
      </c>
      <c r="BX48" s="40">
        <v>0</v>
      </c>
      <c r="BY48" s="40">
        <v>0</v>
      </c>
      <c r="BZ48" s="40">
        <v>0</v>
      </c>
      <c r="CA48" s="40">
        <v>0</v>
      </c>
      <c r="CB48" s="40">
        <v>0</v>
      </c>
      <c r="CC48" s="40">
        <v>0</v>
      </c>
      <c r="CD48" s="40">
        <v>0</v>
      </c>
      <c r="CE48" s="40">
        <v>0</v>
      </c>
      <c r="CF48" s="40">
        <v>0</v>
      </c>
      <c r="CG48" s="40">
        <v>0</v>
      </c>
      <c r="CH48" s="40">
        <v>0</v>
      </c>
      <c r="CI48" s="40">
        <v>0</v>
      </c>
      <c r="CJ48" s="40">
        <v>0</v>
      </c>
      <c r="CK48" s="40">
        <v>0</v>
      </c>
      <c r="CL48" s="40">
        <v>0</v>
      </c>
      <c r="CM48" s="40">
        <v>0</v>
      </c>
      <c r="CN48" s="6">
        <v>0</v>
      </c>
      <c r="CO48" s="6">
        <v>0</v>
      </c>
      <c r="CP48" s="6">
        <v>1</v>
      </c>
      <c r="CQ48" s="6">
        <v>1</v>
      </c>
      <c r="CR48" s="6">
        <v>0</v>
      </c>
      <c r="CS48" s="6">
        <v>0</v>
      </c>
      <c r="CT48" s="6">
        <v>0</v>
      </c>
      <c r="CU48" s="49">
        <v>0</v>
      </c>
      <c r="CV48" s="49">
        <v>0</v>
      </c>
      <c r="CW48" s="49">
        <v>0</v>
      </c>
      <c r="CX48" s="49">
        <v>0</v>
      </c>
      <c r="CY48" s="49">
        <v>0</v>
      </c>
      <c r="CZ48" s="49">
        <f t="shared" si="1"/>
        <v>0</v>
      </c>
      <c r="DA48" s="49">
        <f t="shared" si="2"/>
        <v>0</v>
      </c>
      <c r="DB48" s="49">
        <v>0</v>
      </c>
      <c r="DC48" s="54">
        <v>0</v>
      </c>
      <c r="DD48" s="54">
        <v>0</v>
      </c>
      <c r="DE48" s="54">
        <v>0</v>
      </c>
      <c r="DF48" s="54">
        <v>0</v>
      </c>
      <c r="DG48" s="54">
        <v>0</v>
      </c>
      <c r="DH48" s="54">
        <f t="shared" si="3"/>
        <v>0</v>
      </c>
      <c r="DI48" s="54">
        <v>0</v>
      </c>
      <c r="DJ48" s="54">
        <f t="shared" si="4"/>
        <v>0</v>
      </c>
      <c r="DK48" s="54">
        <v>0</v>
      </c>
      <c r="DL48" s="93">
        <f t="shared" si="5"/>
        <v>0</v>
      </c>
      <c r="DM48" s="46">
        <v>0</v>
      </c>
      <c r="DN48" s="46">
        <v>0</v>
      </c>
      <c r="DO48" s="46">
        <v>0</v>
      </c>
      <c r="DP48" s="46">
        <v>0</v>
      </c>
      <c r="DQ48" s="46">
        <v>0</v>
      </c>
      <c r="DR48" s="46">
        <v>0</v>
      </c>
      <c r="DS48" s="20">
        <v>0</v>
      </c>
      <c r="DT48" s="20">
        <v>0</v>
      </c>
      <c r="DU48" s="20">
        <v>0</v>
      </c>
      <c r="DV48" s="20">
        <v>0</v>
      </c>
      <c r="DW48" s="20">
        <v>0</v>
      </c>
      <c r="DX48" s="23">
        <v>1</v>
      </c>
      <c r="DY48" s="23">
        <v>0</v>
      </c>
      <c r="DZ48" s="23">
        <v>0</v>
      </c>
      <c r="EA48" s="26">
        <v>0</v>
      </c>
      <c r="EB48" s="26">
        <v>0</v>
      </c>
      <c r="EC48" s="26">
        <v>0</v>
      </c>
      <c r="ED48" s="26">
        <v>0</v>
      </c>
      <c r="EE48" s="26">
        <v>0</v>
      </c>
      <c r="EF48" s="26">
        <v>0</v>
      </c>
      <c r="EG48" s="26">
        <v>0</v>
      </c>
      <c r="EH48" s="26">
        <v>0</v>
      </c>
      <c r="EI48" s="26">
        <v>0</v>
      </c>
      <c r="EJ48">
        <v>104</v>
      </c>
      <c r="EK48">
        <v>10.4</v>
      </c>
      <c r="EL48">
        <v>0</v>
      </c>
      <c r="EM48">
        <v>0</v>
      </c>
      <c r="EN48">
        <v>0</v>
      </c>
      <c r="EO48">
        <v>0</v>
      </c>
      <c r="EP48">
        <v>0</v>
      </c>
      <c r="EQ48">
        <v>0</v>
      </c>
      <c r="ER48">
        <v>0</v>
      </c>
      <c r="ES48">
        <v>0</v>
      </c>
      <c r="ET48">
        <v>0</v>
      </c>
      <c r="EU48">
        <v>0</v>
      </c>
      <c r="EV48">
        <v>0</v>
      </c>
      <c r="EW48">
        <v>0</v>
      </c>
      <c r="EX48">
        <v>0</v>
      </c>
      <c r="EY48">
        <v>0</v>
      </c>
      <c r="EZ48">
        <v>0</v>
      </c>
      <c r="FA48">
        <v>0</v>
      </c>
      <c r="FB48">
        <v>0</v>
      </c>
      <c r="FC48">
        <v>0</v>
      </c>
      <c r="FD48">
        <v>0</v>
      </c>
      <c r="FE48">
        <v>4</v>
      </c>
      <c r="FF48">
        <v>12</v>
      </c>
      <c r="FG48">
        <v>16</v>
      </c>
      <c r="FH48">
        <v>14</v>
      </c>
      <c r="FI48">
        <v>3</v>
      </c>
      <c r="FJ48">
        <v>6</v>
      </c>
      <c r="FK48">
        <v>16</v>
      </c>
      <c r="FL48">
        <v>20</v>
      </c>
      <c r="FM48">
        <v>12</v>
      </c>
      <c r="FN48">
        <v>1</v>
      </c>
      <c r="FO48" t="s">
        <v>740</v>
      </c>
      <c r="FP48">
        <v>56</v>
      </c>
      <c r="FQ48">
        <v>104</v>
      </c>
      <c r="FR48">
        <v>114</v>
      </c>
      <c r="FS48">
        <v>3</v>
      </c>
      <c r="FT48">
        <v>45</v>
      </c>
      <c r="FU48" t="s">
        <v>730</v>
      </c>
      <c r="FV48" t="s">
        <v>735</v>
      </c>
      <c r="FW48" t="s">
        <v>736</v>
      </c>
      <c r="FX48" t="s">
        <v>737</v>
      </c>
      <c r="FY48" t="s">
        <v>738</v>
      </c>
      <c r="FZ48" t="s">
        <v>739</v>
      </c>
      <c r="GC48" t="s">
        <v>125</v>
      </c>
      <c r="GD48" t="s">
        <v>126</v>
      </c>
      <c r="GE48" t="s">
        <v>98</v>
      </c>
      <c r="GF48" t="s">
        <v>127</v>
      </c>
      <c r="GG48" t="s">
        <v>99</v>
      </c>
      <c r="GH48" t="s">
        <v>100</v>
      </c>
      <c r="GI48" t="s">
        <v>101</v>
      </c>
      <c r="GJ48">
        <v>52</v>
      </c>
      <c r="GK48">
        <v>1</v>
      </c>
      <c r="GL48">
        <v>38</v>
      </c>
      <c r="GM48">
        <v>46</v>
      </c>
      <c r="GN48">
        <v>9</v>
      </c>
      <c r="GO48" t="s">
        <v>102</v>
      </c>
      <c r="GP48" t="s">
        <v>103</v>
      </c>
      <c r="GQ48" t="s">
        <v>741</v>
      </c>
      <c r="GR48">
        <v>21749439</v>
      </c>
    </row>
    <row r="49" spans="1:200">
      <c r="A49" t="s">
        <v>742</v>
      </c>
      <c r="B49" t="s">
        <v>375</v>
      </c>
      <c r="C49" t="s">
        <v>743</v>
      </c>
      <c r="D49" t="s">
        <v>88</v>
      </c>
      <c r="E49">
        <v>2009</v>
      </c>
      <c r="F49" t="s">
        <v>744</v>
      </c>
      <c r="G49" t="s">
        <v>378</v>
      </c>
      <c r="H49" t="s">
        <v>379</v>
      </c>
      <c r="I49">
        <v>2</v>
      </c>
      <c r="J49" s="16">
        <v>0</v>
      </c>
      <c r="K49" s="16">
        <v>1</v>
      </c>
      <c r="L49" s="16">
        <v>1</v>
      </c>
      <c r="M49" s="4">
        <v>0</v>
      </c>
      <c r="N49" s="4">
        <v>0</v>
      </c>
      <c r="O49" s="4">
        <v>0</v>
      </c>
      <c r="P49" s="29">
        <v>0</v>
      </c>
      <c r="Q49" s="29">
        <v>0</v>
      </c>
      <c r="R49" s="29">
        <v>0</v>
      </c>
      <c r="S49" s="29">
        <v>0</v>
      </c>
      <c r="T49" s="29">
        <v>0</v>
      </c>
      <c r="U49" s="29">
        <v>0</v>
      </c>
      <c r="V49" s="29">
        <v>0</v>
      </c>
      <c r="W49" s="29">
        <v>0</v>
      </c>
      <c r="X49" s="29">
        <v>0</v>
      </c>
      <c r="Y49" s="29">
        <v>0</v>
      </c>
      <c r="Z49" s="29">
        <v>0</v>
      </c>
      <c r="AA49" s="29">
        <v>0</v>
      </c>
      <c r="AB49" s="29">
        <v>0</v>
      </c>
      <c r="AC49" s="29">
        <v>0</v>
      </c>
      <c r="AD49" s="29">
        <v>0</v>
      </c>
      <c r="AE49" s="29">
        <v>0</v>
      </c>
      <c r="AF49" s="43">
        <v>0</v>
      </c>
      <c r="AG49" s="31">
        <v>0</v>
      </c>
      <c r="AH49" s="31">
        <v>0</v>
      </c>
      <c r="AI49" s="31">
        <v>1</v>
      </c>
      <c r="AJ49" s="31">
        <v>0</v>
      </c>
      <c r="AK49" s="31">
        <v>0</v>
      </c>
      <c r="AL49" s="34">
        <v>0</v>
      </c>
      <c r="AM49" s="34">
        <v>0</v>
      </c>
      <c r="AN49" s="34">
        <v>0</v>
      </c>
      <c r="AO49" s="34">
        <v>1</v>
      </c>
      <c r="AP49" s="34">
        <v>1</v>
      </c>
      <c r="AQ49" s="34">
        <v>0</v>
      </c>
      <c r="AR49" s="34">
        <v>0</v>
      </c>
      <c r="AS49" s="34">
        <v>0</v>
      </c>
      <c r="AT49" s="34">
        <v>0</v>
      </c>
      <c r="AU49" s="34">
        <v>1</v>
      </c>
      <c r="AV49" s="37">
        <v>0</v>
      </c>
      <c r="AW49" s="37">
        <v>0</v>
      </c>
      <c r="AX49" s="37">
        <v>0</v>
      </c>
      <c r="AY49" s="37">
        <v>0</v>
      </c>
      <c r="AZ49" s="37">
        <v>0</v>
      </c>
      <c r="BA49" s="37">
        <v>0</v>
      </c>
      <c r="BB49" s="37">
        <v>0</v>
      </c>
      <c r="BC49" s="37">
        <v>0</v>
      </c>
      <c r="BD49" s="37">
        <v>0</v>
      </c>
      <c r="BE49" s="37">
        <v>0</v>
      </c>
      <c r="BF49" s="37">
        <v>0</v>
      </c>
      <c r="BG49" s="26">
        <v>1</v>
      </c>
      <c r="BH49" s="26">
        <v>0</v>
      </c>
      <c r="BI49" s="26">
        <v>0</v>
      </c>
      <c r="BJ49" s="26">
        <v>1</v>
      </c>
      <c r="BK49" s="26">
        <v>0</v>
      </c>
      <c r="BL49" s="26">
        <v>1</v>
      </c>
      <c r="BM49" s="26">
        <v>0</v>
      </c>
      <c r="BN49" s="26">
        <v>0</v>
      </c>
      <c r="BO49" s="26">
        <v>0</v>
      </c>
      <c r="BP49" s="26">
        <v>1</v>
      </c>
      <c r="BQ49" s="26">
        <v>0</v>
      </c>
      <c r="BR49" s="26">
        <v>1</v>
      </c>
      <c r="BS49" s="40">
        <v>0</v>
      </c>
      <c r="BT49" s="40">
        <v>0</v>
      </c>
      <c r="BU49" s="40">
        <v>0</v>
      </c>
      <c r="BV49" s="40">
        <v>0</v>
      </c>
      <c r="BW49" s="40">
        <v>0</v>
      </c>
      <c r="BX49" s="40">
        <v>0</v>
      </c>
      <c r="BY49" s="40">
        <v>0</v>
      </c>
      <c r="BZ49" s="40">
        <v>0</v>
      </c>
      <c r="CA49" s="40">
        <v>0</v>
      </c>
      <c r="CB49" s="40">
        <v>0</v>
      </c>
      <c r="CC49" s="40">
        <v>0</v>
      </c>
      <c r="CD49" s="40">
        <v>0</v>
      </c>
      <c r="CE49" s="40">
        <v>0</v>
      </c>
      <c r="CF49" s="40">
        <v>0</v>
      </c>
      <c r="CG49" s="40">
        <v>0</v>
      </c>
      <c r="CH49" s="40">
        <v>0</v>
      </c>
      <c r="CI49" s="40">
        <v>0</v>
      </c>
      <c r="CJ49" s="40">
        <v>0</v>
      </c>
      <c r="CK49" s="40">
        <v>0</v>
      </c>
      <c r="CL49" s="40">
        <v>0</v>
      </c>
      <c r="CM49" s="40">
        <v>0</v>
      </c>
      <c r="CN49" s="6">
        <v>0</v>
      </c>
      <c r="CO49" s="6">
        <v>0</v>
      </c>
      <c r="CP49" s="6">
        <v>1</v>
      </c>
      <c r="CQ49" s="6">
        <v>0</v>
      </c>
      <c r="CR49" s="6">
        <v>0</v>
      </c>
      <c r="CS49" s="6">
        <v>0</v>
      </c>
      <c r="CT49" s="6">
        <v>0</v>
      </c>
      <c r="CU49" s="49">
        <v>0</v>
      </c>
      <c r="CV49" s="49">
        <v>0</v>
      </c>
      <c r="CW49" s="49">
        <v>0</v>
      </c>
      <c r="CX49" s="49">
        <v>0</v>
      </c>
      <c r="CY49" s="49">
        <v>0</v>
      </c>
      <c r="CZ49" s="49">
        <f t="shared" si="1"/>
        <v>0</v>
      </c>
      <c r="DA49" s="49">
        <f t="shared" si="2"/>
        <v>0</v>
      </c>
      <c r="DB49" s="49">
        <v>0</v>
      </c>
      <c r="DC49" s="54">
        <v>0</v>
      </c>
      <c r="DD49" s="54">
        <v>0</v>
      </c>
      <c r="DE49" s="54">
        <v>0</v>
      </c>
      <c r="DF49" s="54">
        <v>0</v>
      </c>
      <c r="DG49" s="54">
        <v>0</v>
      </c>
      <c r="DH49" s="54">
        <f t="shared" si="3"/>
        <v>0</v>
      </c>
      <c r="DI49" s="54">
        <v>0</v>
      </c>
      <c r="DJ49" s="54">
        <f t="shared" si="4"/>
        <v>0</v>
      </c>
      <c r="DK49" s="54">
        <v>0</v>
      </c>
      <c r="DL49" s="93">
        <f t="shared" si="5"/>
        <v>0</v>
      </c>
      <c r="DM49" s="46">
        <v>0</v>
      </c>
      <c r="DN49" s="46">
        <v>1</v>
      </c>
      <c r="DO49" s="46">
        <v>0</v>
      </c>
      <c r="DP49" s="46">
        <v>0</v>
      </c>
      <c r="DQ49" s="46">
        <v>0</v>
      </c>
      <c r="DR49" s="46">
        <v>0</v>
      </c>
      <c r="DS49" s="20">
        <v>0</v>
      </c>
      <c r="DT49" s="20">
        <v>0</v>
      </c>
      <c r="DU49" s="20">
        <v>0</v>
      </c>
      <c r="DV49" s="20">
        <v>0</v>
      </c>
      <c r="DW49" s="20">
        <v>0</v>
      </c>
      <c r="DX49" s="23">
        <v>0</v>
      </c>
      <c r="DY49" s="23">
        <v>0</v>
      </c>
      <c r="DZ49" s="23">
        <v>0</v>
      </c>
      <c r="EA49" s="26">
        <v>1</v>
      </c>
      <c r="EB49" s="26">
        <v>1</v>
      </c>
      <c r="EC49" s="26">
        <v>0</v>
      </c>
      <c r="ED49" s="26">
        <v>1</v>
      </c>
      <c r="EE49" s="26">
        <v>1</v>
      </c>
      <c r="EF49" s="26">
        <v>1</v>
      </c>
      <c r="EG49" s="26">
        <v>0</v>
      </c>
      <c r="EH49" s="26">
        <v>0</v>
      </c>
      <c r="EI49" s="26">
        <v>0</v>
      </c>
      <c r="EJ49">
        <v>104</v>
      </c>
      <c r="EK49">
        <v>8</v>
      </c>
      <c r="EL49">
        <v>0</v>
      </c>
      <c r="EM49">
        <v>0</v>
      </c>
      <c r="EN49">
        <v>0</v>
      </c>
      <c r="EO49">
        <v>0</v>
      </c>
      <c r="EP49">
        <v>0</v>
      </c>
      <c r="EQ49">
        <v>0</v>
      </c>
      <c r="ER49">
        <v>0</v>
      </c>
      <c r="ES49">
        <v>0</v>
      </c>
      <c r="ET49">
        <v>0</v>
      </c>
      <c r="EU49">
        <v>0</v>
      </c>
      <c r="EV49">
        <v>0</v>
      </c>
      <c r="EW49">
        <v>0</v>
      </c>
      <c r="EX49">
        <v>0</v>
      </c>
      <c r="EY49">
        <v>0</v>
      </c>
      <c r="EZ49">
        <v>0</v>
      </c>
      <c r="FA49">
        <v>0</v>
      </c>
      <c r="FB49">
        <v>0</v>
      </c>
      <c r="FC49">
        <v>4</v>
      </c>
      <c r="FD49">
        <v>5</v>
      </c>
      <c r="FE49">
        <v>4</v>
      </c>
      <c r="FF49">
        <v>6</v>
      </c>
      <c r="FG49">
        <v>9</v>
      </c>
      <c r="FH49">
        <v>18</v>
      </c>
      <c r="FI49">
        <v>9</v>
      </c>
      <c r="FJ49">
        <v>8</v>
      </c>
      <c r="FK49">
        <v>15</v>
      </c>
      <c r="FL49">
        <v>11</v>
      </c>
      <c r="FM49">
        <v>15</v>
      </c>
      <c r="FN49">
        <v>0</v>
      </c>
      <c r="FO49" t="s">
        <v>749</v>
      </c>
      <c r="FP49">
        <v>20</v>
      </c>
      <c r="FQ49">
        <v>104</v>
      </c>
      <c r="FR49">
        <v>120</v>
      </c>
      <c r="FS49">
        <v>2</v>
      </c>
      <c r="FT49">
        <v>49</v>
      </c>
      <c r="FU49" t="s">
        <v>375</v>
      </c>
      <c r="FV49" t="s">
        <v>745</v>
      </c>
      <c r="FW49" t="s">
        <v>746</v>
      </c>
      <c r="FX49" t="s">
        <v>747</v>
      </c>
      <c r="FY49" t="s">
        <v>748</v>
      </c>
      <c r="FZ49" t="s">
        <v>273</v>
      </c>
      <c r="GA49" t="s">
        <v>336</v>
      </c>
      <c r="GB49" t="s">
        <v>337</v>
      </c>
      <c r="GC49" t="s">
        <v>125</v>
      </c>
      <c r="GD49" t="s">
        <v>614</v>
      </c>
      <c r="GE49" t="s">
        <v>98</v>
      </c>
      <c r="GG49" t="s">
        <v>99</v>
      </c>
      <c r="GH49" t="s">
        <v>100</v>
      </c>
      <c r="GI49" t="s">
        <v>211</v>
      </c>
      <c r="GJ49">
        <v>46</v>
      </c>
      <c r="GK49">
        <v>3</v>
      </c>
      <c r="GL49">
        <v>295</v>
      </c>
      <c r="GM49">
        <v>299</v>
      </c>
      <c r="GN49">
        <v>5</v>
      </c>
      <c r="GO49" t="s">
        <v>102</v>
      </c>
      <c r="GP49" t="s">
        <v>103</v>
      </c>
      <c r="GQ49" t="s">
        <v>750</v>
      </c>
      <c r="GR49">
        <v>19196434</v>
      </c>
    </row>
    <row r="50" spans="1:200">
      <c r="A50" t="s">
        <v>751</v>
      </c>
      <c r="B50" t="s">
        <v>752</v>
      </c>
      <c r="C50" t="s">
        <v>753</v>
      </c>
      <c r="D50" t="s">
        <v>754</v>
      </c>
      <c r="E50">
        <v>2001</v>
      </c>
      <c r="G50" t="s">
        <v>300</v>
      </c>
      <c r="H50" t="s">
        <v>301</v>
      </c>
      <c r="I50">
        <v>3</v>
      </c>
      <c r="J50" s="16">
        <v>0</v>
      </c>
      <c r="K50" s="16">
        <v>0</v>
      </c>
      <c r="L50" s="16">
        <v>0</v>
      </c>
      <c r="M50" s="4">
        <v>0</v>
      </c>
      <c r="N50" s="4">
        <v>1</v>
      </c>
      <c r="O50" s="4">
        <v>0</v>
      </c>
      <c r="P50" s="29">
        <v>0</v>
      </c>
      <c r="Q50" s="29">
        <v>0</v>
      </c>
      <c r="R50" s="29">
        <v>0</v>
      </c>
      <c r="S50" s="29">
        <v>0</v>
      </c>
      <c r="T50" s="29">
        <v>0</v>
      </c>
      <c r="U50" s="29">
        <v>0</v>
      </c>
      <c r="V50" s="29">
        <v>0</v>
      </c>
      <c r="W50" s="29">
        <v>0</v>
      </c>
      <c r="X50" s="29">
        <v>0</v>
      </c>
      <c r="Y50" s="29">
        <v>0</v>
      </c>
      <c r="Z50" s="29">
        <v>0</v>
      </c>
      <c r="AA50" s="29">
        <v>0</v>
      </c>
      <c r="AB50" s="29">
        <v>0</v>
      </c>
      <c r="AC50" s="29">
        <v>0</v>
      </c>
      <c r="AD50" s="29">
        <v>0</v>
      </c>
      <c r="AE50" s="29">
        <v>0</v>
      </c>
      <c r="AF50" s="43">
        <v>0</v>
      </c>
      <c r="AG50" s="31">
        <v>0</v>
      </c>
      <c r="AH50" s="31">
        <v>0</v>
      </c>
      <c r="AI50" s="31">
        <v>0</v>
      </c>
      <c r="AJ50" s="31">
        <v>0</v>
      </c>
      <c r="AK50" s="31">
        <v>0</v>
      </c>
      <c r="AL50" s="34">
        <v>0</v>
      </c>
      <c r="AM50" s="34">
        <v>0</v>
      </c>
      <c r="AN50" s="34">
        <v>0</v>
      </c>
      <c r="AO50" s="34">
        <v>0</v>
      </c>
      <c r="AP50" s="34">
        <v>0</v>
      </c>
      <c r="AQ50" s="34">
        <v>0</v>
      </c>
      <c r="AR50" s="34">
        <v>0</v>
      </c>
      <c r="AS50" s="34">
        <v>0</v>
      </c>
      <c r="AT50" s="34">
        <v>0</v>
      </c>
      <c r="AU50" s="34">
        <v>0</v>
      </c>
      <c r="AV50" s="37">
        <v>0</v>
      </c>
      <c r="AW50" s="37">
        <v>0</v>
      </c>
      <c r="AX50" s="37">
        <v>0</v>
      </c>
      <c r="AY50" s="37">
        <v>0</v>
      </c>
      <c r="AZ50" s="37">
        <v>0</v>
      </c>
      <c r="BA50" s="37">
        <v>0</v>
      </c>
      <c r="BB50" s="37">
        <v>0</v>
      </c>
      <c r="BC50" s="37">
        <v>0</v>
      </c>
      <c r="BD50" s="37">
        <v>1</v>
      </c>
      <c r="BE50" s="37">
        <v>0</v>
      </c>
      <c r="BF50" s="37">
        <v>0</v>
      </c>
      <c r="BG50" s="26">
        <v>0</v>
      </c>
      <c r="BH50" s="26">
        <v>0</v>
      </c>
      <c r="BI50" s="26">
        <v>0</v>
      </c>
      <c r="BJ50" s="26">
        <v>0</v>
      </c>
      <c r="BK50" s="26">
        <v>0</v>
      </c>
      <c r="BL50" s="26">
        <v>0</v>
      </c>
      <c r="BM50" s="26">
        <v>0</v>
      </c>
      <c r="BN50" s="26">
        <v>0</v>
      </c>
      <c r="BO50" s="26">
        <v>0</v>
      </c>
      <c r="BP50" s="26">
        <v>0</v>
      </c>
      <c r="BQ50" s="26">
        <v>0</v>
      </c>
      <c r="BR50" s="26">
        <v>0</v>
      </c>
      <c r="BS50" s="40">
        <v>0</v>
      </c>
      <c r="BT50" s="40">
        <v>0</v>
      </c>
      <c r="BU50" s="40">
        <v>0</v>
      </c>
      <c r="BV50" s="40">
        <v>0</v>
      </c>
      <c r="BW50" s="40">
        <v>0</v>
      </c>
      <c r="BX50" s="40">
        <v>0</v>
      </c>
      <c r="BY50" s="40">
        <v>0</v>
      </c>
      <c r="BZ50" s="40">
        <v>0</v>
      </c>
      <c r="CA50" s="40">
        <v>0</v>
      </c>
      <c r="CB50" s="40">
        <v>0</v>
      </c>
      <c r="CC50" s="40">
        <v>0</v>
      </c>
      <c r="CD50" s="40">
        <v>0</v>
      </c>
      <c r="CE50" s="40">
        <v>0</v>
      </c>
      <c r="CF50" s="40">
        <v>0</v>
      </c>
      <c r="CG50" s="40">
        <v>0</v>
      </c>
      <c r="CH50" s="40">
        <v>0</v>
      </c>
      <c r="CI50" s="40">
        <v>0</v>
      </c>
      <c r="CJ50" s="40">
        <v>0</v>
      </c>
      <c r="CK50" s="40">
        <v>0</v>
      </c>
      <c r="CL50" s="40">
        <v>0</v>
      </c>
      <c r="CM50" s="40">
        <v>0</v>
      </c>
      <c r="CN50" s="6">
        <v>1</v>
      </c>
      <c r="CO50" s="6">
        <v>1</v>
      </c>
      <c r="CP50" s="6">
        <v>1</v>
      </c>
      <c r="CQ50" s="6">
        <v>1</v>
      </c>
      <c r="CR50" s="6">
        <v>0</v>
      </c>
      <c r="CS50" s="6">
        <v>0</v>
      </c>
      <c r="CT50" s="6">
        <v>0</v>
      </c>
      <c r="CU50" s="49">
        <v>0</v>
      </c>
      <c r="CV50" s="49">
        <v>0</v>
      </c>
      <c r="CW50" s="49">
        <v>0</v>
      </c>
      <c r="CX50" s="49">
        <v>0</v>
      </c>
      <c r="CY50" s="49">
        <v>0</v>
      </c>
      <c r="CZ50" s="49">
        <f t="shared" si="1"/>
        <v>0</v>
      </c>
      <c r="DA50" s="49">
        <f t="shared" si="2"/>
        <v>0</v>
      </c>
      <c r="DB50" s="49">
        <v>0</v>
      </c>
      <c r="DC50" s="54">
        <v>0</v>
      </c>
      <c r="DD50" s="54">
        <v>0</v>
      </c>
      <c r="DE50" s="54">
        <v>0</v>
      </c>
      <c r="DF50" s="54">
        <v>0</v>
      </c>
      <c r="DG50" s="54">
        <v>0</v>
      </c>
      <c r="DH50" s="54">
        <f t="shared" si="3"/>
        <v>0</v>
      </c>
      <c r="DI50" s="54">
        <v>0</v>
      </c>
      <c r="DJ50" s="54">
        <f t="shared" si="4"/>
        <v>0</v>
      </c>
      <c r="DK50" s="54">
        <v>0</v>
      </c>
      <c r="DL50" s="93">
        <f t="shared" si="5"/>
        <v>0</v>
      </c>
      <c r="DM50" s="46">
        <v>0</v>
      </c>
      <c r="DN50" s="46">
        <v>1</v>
      </c>
      <c r="DO50" s="46">
        <v>0</v>
      </c>
      <c r="DP50" s="46">
        <v>1</v>
      </c>
      <c r="DQ50" s="46">
        <v>0</v>
      </c>
      <c r="DR50" s="46">
        <v>0</v>
      </c>
      <c r="DS50" s="20">
        <v>0</v>
      </c>
      <c r="DT50" s="20">
        <v>0</v>
      </c>
      <c r="DU50" s="20">
        <v>0</v>
      </c>
      <c r="DV50" s="20">
        <v>0</v>
      </c>
      <c r="DW50" s="20">
        <v>0</v>
      </c>
      <c r="DX50" s="23">
        <v>1</v>
      </c>
      <c r="DY50" s="23">
        <v>0</v>
      </c>
      <c r="DZ50" s="23">
        <v>0</v>
      </c>
      <c r="EA50" s="26">
        <v>0</v>
      </c>
      <c r="EB50" s="26">
        <v>0</v>
      </c>
      <c r="EC50" s="26">
        <v>0</v>
      </c>
      <c r="ED50" s="26">
        <v>0</v>
      </c>
      <c r="EE50" s="26">
        <v>0</v>
      </c>
      <c r="EF50" s="26">
        <v>0</v>
      </c>
      <c r="EG50" s="26">
        <v>1</v>
      </c>
      <c r="EH50" s="26">
        <v>0</v>
      </c>
      <c r="EI50" s="26">
        <v>0</v>
      </c>
      <c r="EJ50">
        <v>104</v>
      </c>
      <c r="EK50">
        <v>4.95</v>
      </c>
      <c r="EL50">
        <v>0</v>
      </c>
      <c r="EM50">
        <v>0</v>
      </c>
      <c r="EN50">
        <v>0</v>
      </c>
      <c r="EO50">
        <v>0</v>
      </c>
      <c r="EP50">
        <v>0</v>
      </c>
      <c r="EQ50">
        <v>0</v>
      </c>
      <c r="ER50">
        <v>0</v>
      </c>
      <c r="ES50">
        <v>0</v>
      </c>
      <c r="ET50">
        <v>0</v>
      </c>
      <c r="EU50">
        <v>2</v>
      </c>
      <c r="EV50">
        <v>1</v>
      </c>
      <c r="EW50">
        <v>1</v>
      </c>
      <c r="EX50">
        <v>1</v>
      </c>
      <c r="EY50">
        <v>4</v>
      </c>
      <c r="EZ50">
        <v>3</v>
      </c>
      <c r="FA50">
        <v>0</v>
      </c>
      <c r="FB50">
        <v>6</v>
      </c>
      <c r="FC50">
        <v>1</v>
      </c>
      <c r="FD50">
        <v>5</v>
      </c>
      <c r="FE50">
        <v>9</v>
      </c>
      <c r="FF50">
        <v>1</v>
      </c>
      <c r="FG50">
        <v>9</v>
      </c>
      <c r="FH50">
        <v>13</v>
      </c>
      <c r="FI50">
        <v>8</v>
      </c>
      <c r="FJ50">
        <v>4</v>
      </c>
      <c r="FK50">
        <v>14</v>
      </c>
      <c r="FL50">
        <v>11</v>
      </c>
      <c r="FM50">
        <v>11</v>
      </c>
      <c r="FN50">
        <v>0</v>
      </c>
    </row>
    <row r="51" spans="1:200">
      <c r="A51" t="s">
        <v>755</v>
      </c>
      <c r="B51" t="s">
        <v>756</v>
      </c>
      <c r="C51" t="s">
        <v>757</v>
      </c>
      <c r="D51" t="s">
        <v>758</v>
      </c>
      <c r="E51">
        <v>2015</v>
      </c>
      <c r="F51" t="s">
        <v>759</v>
      </c>
      <c r="G51" t="s">
        <v>760</v>
      </c>
      <c r="H51" t="s">
        <v>761</v>
      </c>
      <c r="I51">
        <v>8</v>
      </c>
      <c r="J51" s="16">
        <v>0</v>
      </c>
      <c r="K51" s="16">
        <v>0</v>
      </c>
      <c r="L51" s="16">
        <v>0</v>
      </c>
      <c r="M51" s="4">
        <v>1</v>
      </c>
      <c r="N51" s="4">
        <v>1</v>
      </c>
      <c r="O51" s="4">
        <v>0</v>
      </c>
      <c r="P51" s="29">
        <v>0</v>
      </c>
      <c r="Q51" s="29">
        <v>0</v>
      </c>
      <c r="R51" s="29">
        <v>0</v>
      </c>
      <c r="S51" s="29">
        <v>0</v>
      </c>
      <c r="T51" s="29">
        <v>0</v>
      </c>
      <c r="U51" s="29">
        <v>0</v>
      </c>
      <c r="V51" s="29">
        <v>0</v>
      </c>
      <c r="W51" s="29">
        <v>0</v>
      </c>
      <c r="X51" s="29">
        <v>0</v>
      </c>
      <c r="Y51" s="29">
        <v>0</v>
      </c>
      <c r="Z51" s="29">
        <v>0</v>
      </c>
      <c r="AA51" s="29">
        <v>0</v>
      </c>
      <c r="AB51" s="29">
        <v>0</v>
      </c>
      <c r="AC51" s="29">
        <v>0</v>
      </c>
      <c r="AD51" s="29">
        <v>0</v>
      </c>
      <c r="AE51" s="29">
        <v>0</v>
      </c>
      <c r="AF51" s="43">
        <v>0</v>
      </c>
      <c r="AG51" s="31">
        <v>1</v>
      </c>
      <c r="AH51" s="31">
        <v>0</v>
      </c>
      <c r="AI51" s="31">
        <v>0</v>
      </c>
      <c r="AJ51" s="31">
        <v>0</v>
      </c>
      <c r="AK51" s="31">
        <v>0</v>
      </c>
      <c r="AL51" s="34">
        <v>0</v>
      </c>
      <c r="AM51" s="34">
        <v>0</v>
      </c>
      <c r="AN51" s="34">
        <v>0</v>
      </c>
      <c r="AO51" s="34">
        <v>0</v>
      </c>
      <c r="AP51" s="34">
        <v>0</v>
      </c>
      <c r="AQ51" s="34">
        <v>0</v>
      </c>
      <c r="AR51" s="34">
        <v>0</v>
      </c>
      <c r="AS51" s="34">
        <v>0</v>
      </c>
      <c r="AT51" s="34">
        <v>0</v>
      </c>
      <c r="AU51" s="34">
        <v>0</v>
      </c>
      <c r="AV51" s="37">
        <v>0</v>
      </c>
      <c r="AW51" s="37">
        <v>0</v>
      </c>
      <c r="AX51" s="37">
        <v>0</v>
      </c>
      <c r="AY51" s="37">
        <v>0</v>
      </c>
      <c r="AZ51" s="37">
        <v>0</v>
      </c>
      <c r="BA51" s="37">
        <v>0</v>
      </c>
      <c r="BB51" s="37">
        <v>0</v>
      </c>
      <c r="BC51" s="37">
        <v>0</v>
      </c>
      <c r="BD51" s="37">
        <v>0</v>
      </c>
      <c r="BE51" s="37">
        <v>0</v>
      </c>
      <c r="BF51" s="37">
        <v>0</v>
      </c>
      <c r="BG51" s="26">
        <v>1</v>
      </c>
      <c r="BH51" s="26">
        <v>0</v>
      </c>
      <c r="BI51" s="26">
        <v>0</v>
      </c>
      <c r="BJ51" s="26">
        <v>0</v>
      </c>
      <c r="BK51" s="26">
        <v>0</v>
      </c>
      <c r="BL51" s="26">
        <v>1</v>
      </c>
      <c r="BM51" s="26">
        <v>1</v>
      </c>
      <c r="BN51" s="26">
        <v>0</v>
      </c>
      <c r="BO51" s="26">
        <v>0</v>
      </c>
      <c r="BP51" s="26">
        <v>0</v>
      </c>
      <c r="BQ51" s="26">
        <v>0</v>
      </c>
      <c r="BR51" s="26">
        <v>0</v>
      </c>
      <c r="BS51" s="40">
        <v>0</v>
      </c>
      <c r="BT51" s="40">
        <v>0</v>
      </c>
      <c r="BU51" s="40">
        <v>0</v>
      </c>
      <c r="BV51" s="40">
        <v>0</v>
      </c>
      <c r="BW51" s="40">
        <v>0</v>
      </c>
      <c r="BX51" s="40">
        <v>0</v>
      </c>
      <c r="BY51" s="40">
        <v>0</v>
      </c>
      <c r="BZ51" s="40">
        <v>0</v>
      </c>
      <c r="CA51" s="40">
        <v>0</v>
      </c>
      <c r="CB51" s="40">
        <v>0</v>
      </c>
      <c r="CC51" s="40">
        <v>0</v>
      </c>
      <c r="CD51" s="40">
        <v>0</v>
      </c>
      <c r="CE51" s="40">
        <v>0</v>
      </c>
      <c r="CF51" s="40">
        <v>0</v>
      </c>
      <c r="CG51" s="40">
        <v>0</v>
      </c>
      <c r="CH51" s="40">
        <v>0</v>
      </c>
      <c r="CI51" s="40">
        <v>0</v>
      </c>
      <c r="CJ51" s="40">
        <v>0</v>
      </c>
      <c r="CK51" s="40">
        <v>0</v>
      </c>
      <c r="CL51" s="40">
        <v>0</v>
      </c>
      <c r="CM51" s="40">
        <v>0</v>
      </c>
      <c r="CN51" s="6">
        <v>0</v>
      </c>
      <c r="CO51" s="6">
        <v>0</v>
      </c>
      <c r="CP51" s="6">
        <v>1</v>
      </c>
      <c r="CQ51" s="6">
        <v>0</v>
      </c>
      <c r="CR51" s="6">
        <v>0</v>
      </c>
      <c r="CS51" s="6">
        <v>0</v>
      </c>
      <c r="CT51" s="6">
        <v>0</v>
      </c>
      <c r="CU51" s="49">
        <v>0</v>
      </c>
      <c r="CV51" s="49">
        <v>0</v>
      </c>
      <c r="CW51" s="49">
        <v>0</v>
      </c>
      <c r="CX51" s="49">
        <v>0</v>
      </c>
      <c r="CY51" s="49">
        <v>0</v>
      </c>
      <c r="CZ51" s="49">
        <f t="shared" si="1"/>
        <v>0</v>
      </c>
      <c r="DA51" s="49">
        <f t="shared" si="2"/>
        <v>0</v>
      </c>
      <c r="DB51" s="49">
        <v>0</v>
      </c>
      <c r="DC51" s="54">
        <v>0</v>
      </c>
      <c r="DD51" s="54">
        <v>0</v>
      </c>
      <c r="DE51" s="54">
        <v>0</v>
      </c>
      <c r="DF51" s="54">
        <v>0</v>
      </c>
      <c r="DG51" s="54">
        <v>0</v>
      </c>
      <c r="DH51" s="54">
        <f t="shared" si="3"/>
        <v>0</v>
      </c>
      <c r="DI51" s="54">
        <v>0</v>
      </c>
      <c r="DJ51" s="54">
        <f t="shared" si="4"/>
        <v>0</v>
      </c>
      <c r="DK51" s="54">
        <v>0</v>
      </c>
      <c r="DL51" s="93">
        <f t="shared" si="5"/>
        <v>0</v>
      </c>
      <c r="DM51" s="46">
        <v>1</v>
      </c>
      <c r="DN51" s="46">
        <v>1</v>
      </c>
      <c r="DO51" s="46">
        <v>1</v>
      </c>
      <c r="DP51" s="46">
        <v>1</v>
      </c>
      <c r="DQ51" s="46">
        <v>0</v>
      </c>
      <c r="DR51" s="46">
        <v>1</v>
      </c>
      <c r="DS51" s="20">
        <v>0</v>
      </c>
      <c r="DT51" s="20">
        <v>0</v>
      </c>
      <c r="DU51" s="20">
        <v>0</v>
      </c>
      <c r="DV51" s="20">
        <v>0</v>
      </c>
      <c r="DW51" s="20">
        <v>0</v>
      </c>
      <c r="DX51" s="23">
        <v>0</v>
      </c>
      <c r="DY51" s="23">
        <v>0</v>
      </c>
      <c r="DZ51" s="23">
        <v>0</v>
      </c>
      <c r="EA51" s="26">
        <v>0</v>
      </c>
      <c r="EB51" s="26">
        <v>0</v>
      </c>
      <c r="EC51" s="26">
        <v>0</v>
      </c>
      <c r="ED51" s="26">
        <v>0</v>
      </c>
      <c r="EE51" s="26">
        <v>0</v>
      </c>
      <c r="EF51" s="26">
        <v>0</v>
      </c>
      <c r="EG51" s="26">
        <v>0</v>
      </c>
      <c r="EH51" s="26">
        <v>0</v>
      </c>
      <c r="EI51" s="26">
        <v>0</v>
      </c>
      <c r="EJ51">
        <v>103</v>
      </c>
      <c r="EK51">
        <v>14.71</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10</v>
      </c>
      <c r="FJ51">
        <v>16</v>
      </c>
      <c r="FK51">
        <v>20</v>
      </c>
      <c r="FL51">
        <v>28</v>
      </c>
      <c r="FM51">
        <v>28</v>
      </c>
      <c r="FN51">
        <v>1</v>
      </c>
      <c r="FO51" t="s">
        <v>769</v>
      </c>
      <c r="FP51">
        <v>67</v>
      </c>
      <c r="FQ51">
        <v>104</v>
      </c>
      <c r="FR51">
        <v>109</v>
      </c>
      <c r="FS51">
        <v>6</v>
      </c>
      <c r="FT51">
        <v>118</v>
      </c>
      <c r="FU51" t="s">
        <v>756</v>
      </c>
      <c r="FV51" t="s">
        <v>762</v>
      </c>
      <c r="FW51" t="s">
        <v>763</v>
      </c>
      <c r="FX51" t="s">
        <v>764</v>
      </c>
      <c r="FY51" t="s">
        <v>765</v>
      </c>
      <c r="FZ51" t="s">
        <v>766</v>
      </c>
      <c r="GA51" t="s">
        <v>767</v>
      </c>
      <c r="GB51" t="s">
        <v>768</v>
      </c>
      <c r="GC51" t="s">
        <v>770</v>
      </c>
      <c r="GD51" t="s">
        <v>771</v>
      </c>
      <c r="GE51" t="s">
        <v>772</v>
      </c>
      <c r="GG51" t="s">
        <v>773</v>
      </c>
      <c r="GH51" t="s">
        <v>774</v>
      </c>
      <c r="GI51" s="1">
        <v>44419</v>
      </c>
      <c r="GJ51">
        <v>6</v>
      </c>
      <c r="GN51">
        <v>14</v>
      </c>
      <c r="GO51" t="s">
        <v>234</v>
      </c>
      <c r="GP51" t="s">
        <v>234</v>
      </c>
      <c r="GQ51" t="s">
        <v>775</v>
      </c>
      <c r="GR51">
        <v>26322055</v>
      </c>
    </row>
    <row r="52" spans="1:200">
      <c r="A52" t="s">
        <v>776</v>
      </c>
      <c r="B52" t="s">
        <v>777</v>
      </c>
      <c r="C52" t="s">
        <v>778</v>
      </c>
      <c r="D52" t="s">
        <v>88</v>
      </c>
      <c r="E52">
        <v>2013</v>
      </c>
      <c r="F52" t="s">
        <v>779</v>
      </c>
      <c r="G52" t="s">
        <v>194</v>
      </c>
      <c r="H52" t="s">
        <v>157</v>
      </c>
      <c r="I52">
        <v>7</v>
      </c>
      <c r="J52" s="16">
        <v>0</v>
      </c>
      <c r="K52" s="16">
        <v>0</v>
      </c>
      <c r="L52" s="16">
        <v>0</v>
      </c>
      <c r="M52" s="4">
        <v>0</v>
      </c>
      <c r="N52" s="4">
        <v>0</v>
      </c>
      <c r="O52" s="4">
        <v>0</v>
      </c>
      <c r="P52" s="29">
        <v>0</v>
      </c>
      <c r="Q52" s="29">
        <v>0</v>
      </c>
      <c r="R52" s="29">
        <v>0</v>
      </c>
      <c r="S52" s="29">
        <v>0</v>
      </c>
      <c r="T52" s="29">
        <v>0</v>
      </c>
      <c r="U52" s="29">
        <v>0</v>
      </c>
      <c r="V52" s="29">
        <v>0</v>
      </c>
      <c r="W52" s="29">
        <v>0</v>
      </c>
      <c r="X52" s="29">
        <v>0</v>
      </c>
      <c r="Y52" s="29">
        <v>0</v>
      </c>
      <c r="Z52" s="29">
        <v>0</v>
      </c>
      <c r="AA52" s="29">
        <v>0</v>
      </c>
      <c r="AB52" s="29">
        <v>0</v>
      </c>
      <c r="AC52" s="29">
        <v>0</v>
      </c>
      <c r="AD52" s="29">
        <v>0</v>
      </c>
      <c r="AE52" s="29">
        <v>0</v>
      </c>
      <c r="AF52" s="43">
        <v>0</v>
      </c>
      <c r="AG52" s="31">
        <v>0</v>
      </c>
      <c r="AH52" s="31">
        <v>1</v>
      </c>
      <c r="AI52" s="31">
        <v>0</v>
      </c>
      <c r="AJ52" s="31">
        <v>0</v>
      </c>
      <c r="AK52" s="31">
        <v>0</v>
      </c>
      <c r="AL52" s="34">
        <v>0</v>
      </c>
      <c r="AM52" s="34">
        <v>0</v>
      </c>
      <c r="AN52" s="34">
        <v>1</v>
      </c>
      <c r="AO52" s="34">
        <v>0</v>
      </c>
      <c r="AP52" s="34">
        <v>0</v>
      </c>
      <c r="AQ52" s="34">
        <v>1</v>
      </c>
      <c r="AR52" s="34">
        <v>0</v>
      </c>
      <c r="AS52" s="34">
        <v>0</v>
      </c>
      <c r="AT52" s="34">
        <v>0</v>
      </c>
      <c r="AU52" s="34">
        <v>1</v>
      </c>
      <c r="AV52" s="37">
        <v>0</v>
      </c>
      <c r="AW52" s="37">
        <v>0</v>
      </c>
      <c r="AX52" s="37">
        <v>0</v>
      </c>
      <c r="AY52" s="37">
        <v>0</v>
      </c>
      <c r="AZ52" s="37">
        <v>0</v>
      </c>
      <c r="BA52" s="37">
        <v>0</v>
      </c>
      <c r="BB52" s="37">
        <v>0</v>
      </c>
      <c r="BC52" s="37">
        <v>0</v>
      </c>
      <c r="BD52" s="37">
        <v>0</v>
      </c>
      <c r="BE52" s="37">
        <v>0</v>
      </c>
      <c r="BF52" s="37">
        <v>0</v>
      </c>
      <c r="BG52" s="26">
        <v>0</v>
      </c>
      <c r="BH52" s="26">
        <v>0</v>
      </c>
      <c r="BI52" s="26">
        <v>0</v>
      </c>
      <c r="BJ52" s="26">
        <v>0</v>
      </c>
      <c r="BK52" s="26">
        <v>0</v>
      </c>
      <c r="BL52" s="26">
        <v>0</v>
      </c>
      <c r="BM52" s="26">
        <v>0</v>
      </c>
      <c r="BN52" s="26">
        <v>0</v>
      </c>
      <c r="BO52" s="26">
        <v>0</v>
      </c>
      <c r="BP52" s="26">
        <v>0</v>
      </c>
      <c r="BQ52" s="26">
        <v>0</v>
      </c>
      <c r="BR52" s="26">
        <v>0</v>
      </c>
      <c r="BS52" s="40">
        <v>0</v>
      </c>
      <c r="BT52" s="40">
        <v>0</v>
      </c>
      <c r="BU52" s="40">
        <v>0</v>
      </c>
      <c r="BV52" s="40">
        <v>0</v>
      </c>
      <c r="BW52" s="40">
        <v>0</v>
      </c>
      <c r="BX52" s="40">
        <v>0</v>
      </c>
      <c r="BY52" s="40">
        <v>0</v>
      </c>
      <c r="BZ52" s="40">
        <v>0</v>
      </c>
      <c r="CA52" s="40">
        <v>0</v>
      </c>
      <c r="CB52" s="40">
        <v>0</v>
      </c>
      <c r="CC52" s="40">
        <v>0</v>
      </c>
      <c r="CD52" s="40">
        <v>0</v>
      </c>
      <c r="CE52" s="40">
        <v>0</v>
      </c>
      <c r="CF52" s="40">
        <v>0</v>
      </c>
      <c r="CG52" s="40">
        <v>0</v>
      </c>
      <c r="CH52" s="40">
        <v>0</v>
      </c>
      <c r="CI52" s="40">
        <v>0</v>
      </c>
      <c r="CJ52" s="40">
        <v>0</v>
      </c>
      <c r="CK52" s="40">
        <v>0</v>
      </c>
      <c r="CL52" s="40">
        <v>0</v>
      </c>
      <c r="CM52" s="40">
        <v>0</v>
      </c>
      <c r="CN52" s="6">
        <v>0</v>
      </c>
      <c r="CO52" s="6">
        <v>0</v>
      </c>
      <c r="CP52" s="6">
        <v>0</v>
      </c>
      <c r="CQ52" s="6">
        <v>0</v>
      </c>
      <c r="CR52" s="6">
        <v>0</v>
      </c>
      <c r="CS52" s="6">
        <v>0</v>
      </c>
      <c r="CT52" s="6">
        <v>0</v>
      </c>
      <c r="CU52" s="49">
        <v>0</v>
      </c>
      <c r="CV52" s="49">
        <v>0</v>
      </c>
      <c r="CW52" s="49">
        <v>0</v>
      </c>
      <c r="CX52" s="49">
        <v>0</v>
      </c>
      <c r="CY52" s="49">
        <v>0</v>
      </c>
      <c r="CZ52" s="49">
        <f t="shared" si="1"/>
        <v>0</v>
      </c>
      <c r="DA52" s="49">
        <f t="shared" si="2"/>
        <v>0</v>
      </c>
      <c r="DB52" s="49">
        <v>0</v>
      </c>
      <c r="DC52" s="54">
        <v>0</v>
      </c>
      <c r="DD52" s="54">
        <v>0</v>
      </c>
      <c r="DE52" s="54">
        <v>0</v>
      </c>
      <c r="DF52" s="54">
        <v>0</v>
      </c>
      <c r="DG52" s="54">
        <v>0</v>
      </c>
      <c r="DH52" s="54">
        <f t="shared" si="3"/>
        <v>0</v>
      </c>
      <c r="DI52" s="54">
        <v>0</v>
      </c>
      <c r="DJ52" s="54">
        <f t="shared" si="4"/>
        <v>0</v>
      </c>
      <c r="DK52" s="54">
        <v>0</v>
      </c>
      <c r="DL52" s="93">
        <f t="shared" si="5"/>
        <v>0</v>
      </c>
      <c r="DM52" s="46">
        <v>0</v>
      </c>
      <c r="DN52" s="46">
        <v>0</v>
      </c>
      <c r="DO52" s="46">
        <v>0</v>
      </c>
      <c r="DP52" s="46">
        <v>0</v>
      </c>
      <c r="DQ52" s="46">
        <v>0</v>
      </c>
      <c r="DR52" s="46">
        <v>0</v>
      </c>
      <c r="DS52" s="20">
        <v>0</v>
      </c>
      <c r="DT52" s="20">
        <v>0</v>
      </c>
      <c r="DU52" s="20">
        <v>0</v>
      </c>
      <c r="DV52" s="20">
        <v>0</v>
      </c>
      <c r="DW52" s="20">
        <v>0</v>
      </c>
      <c r="DX52" s="23">
        <v>0</v>
      </c>
      <c r="DY52" s="23">
        <v>0</v>
      </c>
      <c r="DZ52" s="23">
        <v>0</v>
      </c>
      <c r="EA52" s="26">
        <v>0</v>
      </c>
      <c r="EB52" s="26">
        <v>0</v>
      </c>
      <c r="EC52" s="26">
        <v>0</v>
      </c>
      <c r="ED52" s="26">
        <v>0</v>
      </c>
      <c r="EE52" s="26">
        <v>0</v>
      </c>
      <c r="EF52" s="26">
        <v>0</v>
      </c>
      <c r="EG52" s="26">
        <v>0</v>
      </c>
      <c r="EH52" s="26">
        <v>0</v>
      </c>
      <c r="EI52" s="26">
        <v>0</v>
      </c>
      <c r="EJ52">
        <v>100</v>
      </c>
      <c r="EK52">
        <v>11.11</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11</v>
      </c>
      <c r="FH52">
        <v>20</v>
      </c>
      <c r="FI52">
        <v>16</v>
      </c>
      <c r="FJ52">
        <v>12</v>
      </c>
      <c r="FK52">
        <v>17</v>
      </c>
      <c r="FL52">
        <v>12</v>
      </c>
      <c r="FM52">
        <v>12</v>
      </c>
      <c r="FN52">
        <v>0</v>
      </c>
      <c r="FO52" t="s">
        <v>783</v>
      </c>
      <c r="FP52">
        <v>75</v>
      </c>
      <c r="FQ52">
        <v>100</v>
      </c>
      <c r="FR52">
        <v>106</v>
      </c>
      <c r="FS52">
        <v>3</v>
      </c>
      <c r="FT52">
        <v>107</v>
      </c>
      <c r="FU52" t="s">
        <v>777</v>
      </c>
      <c r="FV52" t="s">
        <v>780</v>
      </c>
      <c r="FW52" t="s">
        <v>781</v>
      </c>
      <c r="FX52" t="s">
        <v>782</v>
      </c>
      <c r="FY52" t="s">
        <v>209</v>
      </c>
      <c r="FZ52" t="s">
        <v>162</v>
      </c>
      <c r="GC52" t="s">
        <v>166</v>
      </c>
      <c r="GD52" t="s">
        <v>126</v>
      </c>
      <c r="GE52" t="s">
        <v>98</v>
      </c>
      <c r="GF52" t="s">
        <v>127</v>
      </c>
      <c r="GG52" t="s">
        <v>99</v>
      </c>
      <c r="GH52" t="s">
        <v>100</v>
      </c>
      <c r="GI52" t="s">
        <v>293</v>
      </c>
      <c r="GJ52">
        <v>55</v>
      </c>
      <c r="GK52">
        <v>4</v>
      </c>
      <c r="GL52">
        <v>424</v>
      </c>
      <c r="GM52">
        <v>434</v>
      </c>
      <c r="GN52">
        <v>11</v>
      </c>
      <c r="GO52" t="s">
        <v>102</v>
      </c>
      <c r="GP52" t="s">
        <v>103</v>
      </c>
      <c r="GQ52" t="s">
        <v>784</v>
      </c>
      <c r="GR52">
        <v>24103092</v>
      </c>
    </row>
    <row r="53" spans="1:200">
      <c r="A53" t="s">
        <v>785</v>
      </c>
      <c r="B53" t="s">
        <v>786</v>
      </c>
      <c r="C53" t="s">
        <v>787</v>
      </c>
      <c r="D53" t="s">
        <v>788</v>
      </c>
      <c r="E53">
        <v>2014</v>
      </c>
      <c r="F53" t="s">
        <v>789</v>
      </c>
      <c r="G53" t="s">
        <v>790</v>
      </c>
      <c r="H53" t="s">
        <v>791</v>
      </c>
      <c r="I53">
        <v>6</v>
      </c>
      <c r="J53" s="16">
        <v>1</v>
      </c>
      <c r="K53" s="16">
        <v>1</v>
      </c>
      <c r="L53" s="16">
        <v>1</v>
      </c>
      <c r="M53" s="4">
        <v>0</v>
      </c>
      <c r="N53" s="4">
        <v>0</v>
      </c>
      <c r="O53" s="4">
        <v>0</v>
      </c>
      <c r="P53" s="29">
        <v>0</v>
      </c>
      <c r="Q53" s="29">
        <v>0</v>
      </c>
      <c r="R53" s="29">
        <v>0</v>
      </c>
      <c r="S53" s="29">
        <v>0</v>
      </c>
      <c r="T53" s="29">
        <v>0</v>
      </c>
      <c r="U53" s="29">
        <v>0</v>
      </c>
      <c r="V53" s="29">
        <v>0</v>
      </c>
      <c r="W53" s="29">
        <v>0</v>
      </c>
      <c r="X53" s="29">
        <v>0</v>
      </c>
      <c r="Y53" s="29">
        <v>0</v>
      </c>
      <c r="Z53" s="29">
        <v>0</v>
      </c>
      <c r="AA53" s="29">
        <v>0</v>
      </c>
      <c r="AB53" s="29">
        <v>0</v>
      </c>
      <c r="AC53" s="29">
        <v>0</v>
      </c>
      <c r="AD53" s="29">
        <v>0</v>
      </c>
      <c r="AE53" s="29">
        <v>0</v>
      </c>
      <c r="AF53" s="43">
        <v>0</v>
      </c>
      <c r="AG53" s="31">
        <v>1</v>
      </c>
      <c r="AH53" s="31">
        <v>1</v>
      </c>
      <c r="AI53" s="31">
        <v>1</v>
      </c>
      <c r="AJ53" s="31">
        <v>0</v>
      </c>
      <c r="AK53" s="31">
        <v>1</v>
      </c>
      <c r="AL53" s="34">
        <v>0</v>
      </c>
      <c r="AM53" s="34">
        <v>0</v>
      </c>
      <c r="AN53" s="34">
        <v>0</v>
      </c>
      <c r="AO53" s="34">
        <v>0</v>
      </c>
      <c r="AP53" s="34">
        <v>0</v>
      </c>
      <c r="AQ53" s="34">
        <v>0</v>
      </c>
      <c r="AR53" s="34">
        <v>0</v>
      </c>
      <c r="AS53" s="34">
        <v>0</v>
      </c>
      <c r="AT53" s="34">
        <v>0</v>
      </c>
      <c r="AU53" s="34">
        <v>0</v>
      </c>
      <c r="AV53" s="37">
        <v>0</v>
      </c>
      <c r="AW53" s="37">
        <v>0</v>
      </c>
      <c r="AX53" s="37">
        <v>0</v>
      </c>
      <c r="AY53" s="37">
        <v>0</v>
      </c>
      <c r="AZ53" s="37">
        <v>0</v>
      </c>
      <c r="BA53" s="37">
        <v>0</v>
      </c>
      <c r="BB53" s="37">
        <v>0</v>
      </c>
      <c r="BC53" s="37">
        <v>0</v>
      </c>
      <c r="BD53" s="37">
        <v>0</v>
      </c>
      <c r="BE53" s="37">
        <v>0</v>
      </c>
      <c r="BF53" s="37">
        <v>0</v>
      </c>
      <c r="BG53" s="26">
        <v>1</v>
      </c>
      <c r="BH53" s="26">
        <v>1</v>
      </c>
      <c r="BI53" s="26">
        <v>0</v>
      </c>
      <c r="BJ53" s="26">
        <v>0</v>
      </c>
      <c r="BK53" s="26">
        <v>1</v>
      </c>
      <c r="BL53" s="26">
        <v>0</v>
      </c>
      <c r="BM53" s="26">
        <v>0</v>
      </c>
      <c r="BN53" s="26">
        <v>0</v>
      </c>
      <c r="BO53" s="26">
        <v>0</v>
      </c>
      <c r="BP53" s="26">
        <v>0</v>
      </c>
      <c r="BQ53" s="26">
        <v>0</v>
      </c>
      <c r="BR53" s="26">
        <v>0</v>
      </c>
      <c r="BS53" s="40">
        <v>0</v>
      </c>
      <c r="BT53" s="40">
        <v>0</v>
      </c>
      <c r="BU53" s="40">
        <v>0</v>
      </c>
      <c r="BV53" s="40">
        <v>1</v>
      </c>
      <c r="BW53" s="40">
        <v>0</v>
      </c>
      <c r="BX53" s="40">
        <v>0</v>
      </c>
      <c r="BY53" s="40">
        <v>0</v>
      </c>
      <c r="BZ53" s="40">
        <v>0</v>
      </c>
      <c r="CA53" s="40">
        <v>0</v>
      </c>
      <c r="CB53" s="40">
        <v>0</v>
      </c>
      <c r="CC53" s="40">
        <v>0</v>
      </c>
      <c r="CD53" s="40">
        <v>0</v>
      </c>
      <c r="CE53" s="40">
        <v>0</v>
      </c>
      <c r="CF53" s="40">
        <v>0</v>
      </c>
      <c r="CG53" s="40">
        <v>0</v>
      </c>
      <c r="CH53" s="40">
        <v>0</v>
      </c>
      <c r="CI53" s="40">
        <v>0</v>
      </c>
      <c r="CJ53" s="40">
        <v>0</v>
      </c>
      <c r="CK53" s="40">
        <v>0</v>
      </c>
      <c r="CL53" s="40">
        <v>0</v>
      </c>
      <c r="CM53" s="40">
        <v>0</v>
      </c>
      <c r="CN53" s="6">
        <v>0</v>
      </c>
      <c r="CO53" s="6">
        <v>0</v>
      </c>
      <c r="CP53" s="6">
        <v>0</v>
      </c>
      <c r="CQ53" s="6">
        <v>0</v>
      </c>
      <c r="CR53" s="6">
        <v>0</v>
      </c>
      <c r="CS53" s="6">
        <v>0</v>
      </c>
      <c r="CT53" s="6">
        <v>0</v>
      </c>
      <c r="CU53" s="49">
        <v>1</v>
      </c>
      <c r="CV53" s="49">
        <v>0</v>
      </c>
      <c r="CW53" s="49">
        <v>0</v>
      </c>
      <c r="CX53" s="49">
        <v>0</v>
      </c>
      <c r="CY53" s="49">
        <v>0</v>
      </c>
      <c r="CZ53" s="49">
        <f t="shared" si="1"/>
        <v>0</v>
      </c>
      <c r="DA53" s="49">
        <f t="shared" si="2"/>
        <v>0</v>
      </c>
      <c r="DB53" s="49">
        <v>0</v>
      </c>
      <c r="DC53" s="54">
        <v>0</v>
      </c>
      <c r="DD53" s="54">
        <v>0</v>
      </c>
      <c r="DE53" s="54">
        <v>0</v>
      </c>
      <c r="DF53" s="54">
        <v>0</v>
      </c>
      <c r="DG53" s="54">
        <v>0</v>
      </c>
      <c r="DH53" s="54">
        <f t="shared" si="3"/>
        <v>0</v>
      </c>
      <c r="DI53" s="54">
        <v>0</v>
      </c>
      <c r="DJ53" s="54">
        <f t="shared" si="4"/>
        <v>0</v>
      </c>
      <c r="DK53" s="54">
        <v>0</v>
      </c>
      <c r="DL53" s="93">
        <f t="shared" si="5"/>
        <v>0</v>
      </c>
      <c r="DM53" s="46">
        <v>1</v>
      </c>
      <c r="DN53" s="46">
        <v>0</v>
      </c>
      <c r="DO53" s="46">
        <v>1</v>
      </c>
      <c r="DP53" s="46">
        <v>0</v>
      </c>
      <c r="DQ53" s="46">
        <v>0</v>
      </c>
      <c r="DR53" s="46">
        <v>0</v>
      </c>
      <c r="DS53" s="20">
        <v>0</v>
      </c>
      <c r="DT53" s="20">
        <v>0</v>
      </c>
      <c r="DU53" s="20">
        <v>0</v>
      </c>
      <c r="DV53" s="20">
        <v>0</v>
      </c>
      <c r="DW53" s="20">
        <v>0</v>
      </c>
      <c r="DX53" s="23">
        <v>0</v>
      </c>
      <c r="DY53" s="23">
        <v>0</v>
      </c>
      <c r="DZ53" s="23">
        <v>0</v>
      </c>
      <c r="EA53" s="26">
        <v>0</v>
      </c>
      <c r="EB53" s="26">
        <v>0</v>
      </c>
      <c r="EC53" s="26">
        <v>0</v>
      </c>
      <c r="ED53" s="26">
        <v>1</v>
      </c>
      <c r="EE53" s="26">
        <v>0</v>
      </c>
      <c r="EF53" s="26">
        <v>0</v>
      </c>
      <c r="EG53" s="26">
        <v>0</v>
      </c>
      <c r="EH53" s="26">
        <v>0</v>
      </c>
      <c r="EI53" s="26">
        <v>0</v>
      </c>
      <c r="EJ53">
        <v>99</v>
      </c>
      <c r="EK53">
        <v>12.38</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12</v>
      </c>
      <c r="FI53">
        <v>13</v>
      </c>
      <c r="FJ53">
        <v>9</v>
      </c>
      <c r="FK53">
        <v>22</v>
      </c>
      <c r="FL53">
        <v>19</v>
      </c>
      <c r="FM53">
        <v>24</v>
      </c>
      <c r="FN53">
        <v>0</v>
      </c>
      <c r="FO53" t="s">
        <v>799</v>
      </c>
      <c r="FP53">
        <v>108</v>
      </c>
      <c r="FQ53">
        <v>99</v>
      </c>
      <c r="FR53">
        <v>109</v>
      </c>
      <c r="FS53">
        <v>8</v>
      </c>
      <c r="FT53">
        <v>143</v>
      </c>
      <c r="FU53" t="s">
        <v>786</v>
      </c>
      <c r="FV53" t="s">
        <v>792</v>
      </c>
      <c r="FW53" t="s">
        <v>793</v>
      </c>
      <c r="FX53" t="s">
        <v>794</v>
      </c>
      <c r="FY53" t="s">
        <v>795</v>
      </c>
      <c r="FZ53" t="s">
        <v>796</v>
      </c>
      <c r="GA53" t="s">
        <v>797</v>
      </c>
      <c r="GB53" t="s">
        <v>798</v>
      </c>
      <c r="GC53" t="s">
        <v>289</v>
      </c>
      <c r="GD53" t="s">
        <v>800</v>
      </c>
      <c r="GE53" t="s">
        <v>801</v>
      </c>
      <c r="GF53" t="s">
        <v>802</v>
      </c>
      <c r="GG53" t="s">
        <v>803</v>
      </c>
      <c r="GH53" t="s">
        <v>804</v>
      </c>
      <c r="GI53" t="s">
        <v>293</v>
      </c>
      <c r="GJ53">
        <v>74</v>
      </c>
      <c r="GK53">
        <v>2</v>
      </c>
      <c r="GL53">
        <v>139</v>
      </c>
      <c r="GM53">
        <v>152</v>
      </c>
      <c r="GN53">
        <v>14</v>
      </c>
      <c r="GO53" t="s">
        <v>234</v>
      </c>
      <c r="GP53" t="s">
        <v>234</v>
      </c>
      <c r="GQ53" t="s">
        <v>805</v>
      </c>
    </row>
    <row r="54" spans="1:200">
      <c r="A54" t="s">
        <v>806</v>
      </c>
      <c r="B54" t="s">
        <v>807</v>
      </c>
      <c r="C54" t="s">
        <v>808</v>
      </c>
      <c r="D54" t="s">
        <v>88</v>
      </c>
      <c r="E54">
        <v>2013</v>
      </c>
      <c r="F54" t="s">
        <v>809</v>
      </c>
      <c r="G54" t="s">
        <v>608</v>
      </c>
      <c r="H54" t="s">
        <v>564</v>
      </c>
      <c r="I54">
        <v>5</v>
      </c>
      <c r="J54" s="16">
        <v>0</v>
      </c>
      <c r="K54" s="16">
        <v>1</v>
      </c>
      <c r="L54" s="16">
        <v>1</v>
      </c>
      <c r="M54" s="4">
        <v>0</v>
      </c>
      <c r="N54" s="4">
        <v>0</v>
      </c>
      <c r="O54" s="4">
        <v>0</v>
      </c>
      <c r="P54" s="29">
        <v>0</v>
      </c>
      <c r="Q54" s="29">
        <v>0</v>
      </c>
      <c r="R54" s="29">
        <v>0</v>
      </c>
      <c r="S54" s="29">
        <v>0</v>
      </c>
      <c r="T54" s="29">
        <v>0</v>
      </c>
      <c r="U54" s="29">
        <v>0</v>
      </c>
      <c r="V54" s="29">
        <v>0</v>
      </c>
      <c r="W54" s="29">
        <v>0</v>
      </c>
      <c r="X54" s="29">
        <v>0</v>
      </c>
      <c r="Y54" s="29">
        <v>0</v>
      </c>
      <c r="Z54" s="29">
        <v>0</v>
      </c>
      <c r="AA54" s="29">
        <v>0</v>
      </c>
      <c r="AB54" s="29">
        <v>0</v>
      </c>
      <c r="AC54" s="29">
        <v>0</v>
      </c>
      <c r="AD54" s="29">
        <v>0</v>
      </c>
      <c r="AE54" s="29">
        <v>0</v>
      </c>
      <c r="AF54" s="43">
        <v>0</v>
      </c>
      <c r="AG54" s="31">
        <v>0</v>
      </c>
      <c r="AH54" s="31">
        <v>0</v>
      </c>
      <c r="AI54" s="31">
        <v>0</v>
      </c>
      <c r="AJ54" s="31">
        <v>0</v>
      </c>
      <c r="AK54" s="31">
        <v>0</v>
      </c>
      <c r="AL54" s="34">
        <v>0</v>
      </c>
      <c r="AM54" s="34">
        <v>0</v>
      </c>
      <c r="AN54" s="34">
        <v>0</v>
      </c>
      <c r="AO54" s="34">
        <v>0</v>
      </c>
      <c r="AP54" s="34">
        <v>0</v>
      </c>
      <c r="AQ54" s="34">
        <v>0</v>
      </c>
      <c r="AR54" s="34">
        <v>0</v>
      </c>
      <c r="AS54" s="34">
        <v>0</v>
      </c>
      <c r="AT54" s="34">
        <v>0</v>
      </c>
      <c r="AU54" s="34">
        <v>0</v>
      </c>
      <c r="AV54" s="37">
        <v>0</v>
      </c>
      <c r="AW54" s="37">
        <v>0</v>
      </c>
      <c r="AX54" s="37">
        <v>0</v>
      </c>
      <c r="AY54" s="37">
        <v>0</v>
      </c>
      <c r="AZ54" s="37">
        <v>0</v>
      </c>
      <c r="BA54" s="37">
        <v>0</v>
      </c>
      <c r="BB54" s="37">
        <v>0</v>
      </c>
      <c r="BC54" s="37">
        <v>0</v>
      </c>
      <c r="BD54" s="37">
        <v>0</v>
      </c>
      <c r="BE54" s="37">
        <v>0</v>
      </c>
      <c r="BF54" s="37">
        <v>0</v>
      </c>
      <c r="BG54" s="26">
        <v>0</v>
      </c>
      <c r="BH54" s="26">
        <v>0</v>
      </c>
      <c r="BI54" s="26">
        <v>0</v>
      </c>
      <c r="BJ54" s="26">
        <v>0</v>
      </c>
      <c r="BK54" s="26">
        <v>0</v>
      </c>
      <c r="BL54" s="26">
        <v>0</v>
      </c>
      <c r="BM54" s="26">
        <v>0</v>
      </c>
      <c r="BN54" s="26">
        <v>0</v>
      </c>
      <c r="BO54" s="26">
        <v>0</v>
      </c>
      <c r="BP54" s="26">
        <v>0</v>
      </c>
      <c r="BQ54" s="26">
        <v>0</v>
      </c>
      <c r="BR54" s="26">
        <v>0</v>
      </c>
      <c r="BS54" s="40">
        <v>0</v>
      </c>
      <c r="BT54" s="40">
        <v>0</v>
      </c>
      <c r="BU54" s="40">
        <v>0</v>
      </c>
      <c r="BV54" s="40">
        <v>0</v>
      </c>
      <c r="BW54" s="40">
        <v>0</v>
      </c>
      <c r="BX54" s="40">
        <v>0</v>
      </c>
      <c r="BY54" s="40">
        <v>0</v>
      </c>
      <c r="BZ54" s="40">
        <v>0</v>
      </c>
      <c r="CA54" s="40">
        <v>0</v>
      </c>
      <c r="CB54" s="40">
        <v>0</v>
      </c>
      <c r="CC54" s="40">
        <v>0</v>
      </c>
      <c r="CD54" s="40">
        <v>0</v>
      </c>
      <c r="CE54" s="40">
        <v>0</v>
      </c>
      <c r="CF54" s="40">
        <v>0</v>
      </c>
      <c r="CG54" s="40">
        <v>0</v>
      </c>
      <c r="CH54" s="40">
        <v>0</v>
      </c>
      <c r="CI54" s="40">
        <v>0</v>
      </c>
      <c r="CJ54" s="40">
        <v>0</v>
      </c>
      <c r="CK54" s="40">
        <v>0</v>
      </c>
      <c r="CL54" s="40">
        <v>0</v>
      </c>
      <c r="CM54" s="40">
        <v>0</v>
      </c>
      <c r="CN54" s="6">
        <v>0</v>
      </c>
      <c r="CO54" s="6">
        <v>0</v>
      </c>
      <c r="CP54" s="6">
        <v>1</v>
      </c>
      <c r="CQ54" s="6">
        <v>1</v>
      </c>
      <c r="CR54" s="6">
        <v>0</v>
      </c>
      <c r="CS54" s="6">
        <v>0</v>
      </c>
      <c r="CT54" s="6">
        <v>0</v>
      </c>
      <c r="CU54" s="49">
        <v>0</v>
      </c>
      <c r="CV54" s="49">
        <v>0</v>
      </c>
      <c r="CW54" s="49">
        <v>0</v>
      </c>
      <c r="CX54" s="49">
        <v>0</v>
      </c>
      <c r="CY54" s="49">
        <v>0</v>
      </c>
      <c r="CZ54" s="49">
        <f t="shared" si="1"/>
        <v>0</v>
      </c>
      <c r="DA54" s="49">
        <f t="shared" si="2"/>
        <v>0</v>
      </c>
      <c r="DB54" s="49">
        <v>0</v>
      </c>
      <c r="DC54" s="54">
        <v>0</v>
      </c>
      <c r="DD54" s="54">
        <v>0</v>
      </c>
      <c r="DE54" s="54">
        <v>0</v>
      </c>
      <c r="DF54" s="54">
        <v>0</v>
      </c>
      <c r="DG54" s="54">
        <v>0</v>
      </c>
      <c r="DH54" s="54">
        <f t="shared" si="3"/>
        <v>0</v>
      </c>
      <c r="DI54" s="54">
        <v>0</v>
      </c>
      <c r="DJ54" s="54">
        <f t="shared" si="4"/>
        <v>0</v>
      </c>
      <c r="DK54" s="54">
        <v>0</v>
      </c>
      <c r="DL54" s="93">
        <f t="shared" si="5"/>
        <v>0</v>
      </c>
      <c r="DM54" s="46">
        <v>1</v>
      </c>
      <c r="DN54" s="46">
        <v>1</v>
      </c>
      <c r="DO54" s="46">
        <v>0</v>
      </c>
      <c r="DP54" s="46">
        <v>0</v>
      </c>
      <c r="DQ54" s="46">
        <v>0</v>
      </c>
      <c r="DR54" s="46">
        <v>0</v>
      </c>
      <c r="DS54" s="20">
        <v>0</v>
      </c>
      <c r="DT54" s="20">
        <v>1</v>
      </c>
      <c r="DU54" s="20">
        <v>0</v>
      </c>
      <c r="DV54" s="20">
        <v>0</v>
      </c>
      <c r="DW54" s="20">
        <v>0</v>
      </c>
      <c r="DX54" s="23">
        <v>1</v>
      </c>
      <c r="DY54" s="23">
        <v>0</v>
      </c>
      <c r="DZ54" s="23">
        <v>0</v>
      </c>
      <c r="EA54" s="26">
        <v>0</v>
      </c>
      <c r="EB54" s="26">
        <v>0</v>
      </c>
      <c r="EC54" s="26">
        <v>1</v>
      </c>
      <c r="ED54" s="26">
        <v>0</v>
      </c>
      <c r="EE54" s="26">
        <v>0</v>
      </c>
      <c r="EF54" s="26">
        <v>0</v>
      </c>
      <c r="EG54" s="26">
        <v>0</v>
      </c>
      <c r="EH54" s="26">
        <v>0</v>
      </c>
      <c r="EI54" s="26">
        <v>0</v>
      </c>
      <c r="EJ54">
        <v>97</v>
      </c>
      <c r="EK54">
        <v>10.78</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8</v>
      </c>
      <c r="FG54">
        <v>13</v>
      </c>
      <c r="FH54">
        <v>18</v>
      </c>
      <c r="FI54">
        <v>16</v>
      </c>
      <c r="FJ54">
        <v>9</v>
      </c>
      <c r="FK54">
        <v>11</v>
      </c>
      <c r="FL54">
        <v>11</v>
      </c>
      <c r="FM54">
        <v>11</v>
      </c>
      <c r="FN54">
        <v>0</v>
      </c>
      <c r="FO54" t="s">
        <v>813</v>
      </c>
      <c r="FP54">
        <v>43</v>
      </c>
      <c r="FQ54">
        <v>97</v>
      </c>
      <c r="FR54">
        <v>103</v>
      </c>
      <c r="FS54">
        <v>3</v>
      </c>
      <c r="FT54">
        <v>61</v>
      </c>
      <c r="FU54" t="s">
        <v>807</v>
      </c>
      <c r="FV54" t="s">
        <v>810</v>
      </c>
      <c r="FW54" t="s">
        <v>811</v>
      </c>
      <c r="FX54" t="s">
        <v>812</v>
      </c>
      <c r="FY54" t="s">
        <v>568</v>
      </c>
      <c r="FZ54" t="s">
        <v>569</v>
      </c>
      <c r="GC54" t="s">
        <v>125</v>
      </c>
      <c r="GD54" t="s">
        <v>126</v>
      </c>
      <c r="GE54" t="s">
        <v>98</v>
      </c>
      <c r="GF54" t="s">
        <v>127</v>
      </c>
      <c r="GG54" t="s">
        <v>99</v>
      </c>
      <c r="GH54" t="s">
        <v>100</v>
      </c>
      <c r="GI54" t="s">
        <v>200</v>
      </c>
      <c r="GJ54">
        <v>55</v>
      </c>
      <c r="GK54">
        <v>1</v>
      </c>
      <c r="GL54">
        <v>7</v>
      </c>
      <c r="GM54">
        <v>13</v>
      </c>
      <c r="GN54">
        <v>7</v>
      </c>
      <c r="GO54" t="s">
        <v>102</v>
      </c>
      <c r="GP54" t="s">
        <v>103</v>
      </c>
      <c r="GQ54" t="s">
        <v>814</v>
      </c>
      <c r="GR54">
        <v>22998587</v>
      </c>
    </row>
    <row r="55" spans="1:200">
      <c r="A55" t="s">
        <v>815</v>
      </c>
      <c r="B55" t="s">
        <v>816</v>
      </c>
      <c r="C55" t="s">
        <v>817</v>
      </c>
      <c r="D55" t="s">
        <v>88</v>
      </c>
      <c r="E55">
        <v>2015</v>
      </c>
      <c r="F55" t="s">
        <v>818</v>
      </c>
      <c r="G55" t="s">
        <v>218</v>
      </c>
      <c r="H55" t="s">
        <v>219</v>
      </c>
      <c r="I55">
        <v>6</v>
      </c>
      <c r="J55" s="16">
        <v>0</v>
      </c>
      <c r="K55" s="16">
        <v>1</v>
      </c>
      <c r="L55" s="16">
        <v>1</v>
      </c>
      <c r="M55" s="4">
        <v>1</v>
      </c>
      <c r="N55" s="4">
        <v>1</v>
      </c>
      <c r="O55" s="4">
        <v>1</v>
      </c>
      <c r="P55" s="29">
        <v>0</v>
      </c>
      <c r="Q55" s="29">
        <v>0</v>
      </c>
      <c r="R55" s="29">
        <v>0</v>
      </c>
      <c r="S55" s="29">
        <v>0</v>
      </c>
      <c r="T55" s="29">
        <v>0</v>
      </c>
      <c r="U55" s="29">
        <v>0</v>
      </c>
      <c r="V55" s="29">
        <v>0</v>
      </c>
      <c r="W55" s="29">
        <v>0</v>
      </c>
      <c r="X55" s="29">
        <v>0</v>
      </c>
      <c r="Y55" s="29">
        <v>0</v>
      </c>
      <c r="Z55" s="29">
        <v>0</v>
      </c>
      <c r="AA55" s="29">
        <v>0</v>
      </c>
      <c r="AB55" s="29">
        <v>0</v>
      </c>
      <c r="AC55" s="29">
        <v>0</v>
      </c>
      <c r="AD55" s="29">
        <v>0</v>
      </c>
      <c r="AE55" s="29">
        <v>0</v>
      </c>
      <c r="AF55" s="43">
        <v>0</v>
      </c>
      <c r="AG55" s="31">
        <v>0</v>
      </c>
      <c r="AH55" s="31">
        <v>0</v>
      </c>
      <c r="AI55" s="31">
        <v>0</v>
      </c>
      <c r="AJ55" s="31">
        <v>0</v>
      </c>
      <c r="AK55" s="31">
        <v>0</v>
      </c>
      <c r="AL55" s="34">
        <v>0</v>
      </c>
      <c r="AM55" s="34">
        <v>0</v>
      </c>
      <c r="AN55" s="34">
        <v>0</v>
      </c>
      <c r="AO55" s="34">
        <v>0</v>
      </c>
      <c r="AP55" s="34">
        <v>0</v>
      </c>
      <c r="AQ55" s="34">
        <v>0</v>
      </c>
      <c r="AR55" s="34">
        <v>0</v>
      </c>
      <c r="AS55" s="34">
        <v>0</v>
      </c>
      <c r="AT55" s="34">
        <v>0</v>
      </c>
      <c r="AU55" s="34">
        <v>0</v>
      </c>
      <c r="AV55" s="37">
        <v>0</v>
      </c>
      <c r="AW55" s="37">
        <v>0</v>
      </c>
      <c r="AX55" s="37">
        <v>0</v>
      </c>
      <c r="AY55" s="37">
        <v>0</v>
      </c>
      <c r="AZ55" s="37">
        <v>0</v>
      </c>
      <c r="BA55" s="37">
        <v>0</v>
      </c>
      <c r="BB55" s="37">
        <v>0</v>
      </c>
      <c r="BC55" s="37">
        <v>0</v>
      </c>
      <c r="BD55" s="37">
        <v>0</v>
      </c>
      <c r="BE55" s="37">
        <v>0</v>
      </c>
      <c r="BF55" s="37">
        <v>0</v>
      </c>
      <c r="BG55" s="26">
        <v>1</v>
      </c>
      <c r="BH55" s="26">
        <v>0</v>
      </c>
      <c r="BI55" s="26">
        <v>0</v>
      </c>
      <c r="BJ55" s="26">
        <v>0</v>
      </c>
      <c r="BK55" s="26">
        <v>1</v>
      </c>
      <c r="BL55" s="26">
        <v>0</v>
      </c>
      <c r="BM55" s="26">
        <v>0</v>
      </c>
      <c r="BN55" s="26">
        <v>0</v>
      </c>
      <c r="BO55" s="26">
        <v>0</v>
      </c>
      <c r="BP55" s="26">
        <v>1</v>
      </c>
      <c r="BQ55" s="26">
        <v>0</v>
      </c>
      <c r="BR55" s="26">
        <v>1</v>
      </c>
      <c r="BS55" s="40">
        <v>0</v>
      </c>
      <c r="BT55" s="40">
        <v>0</v>
      </c>
      <c r="BU55" s="40">
        <v>0</v>
      </c>
      <c r="BV55" s="40">
        <v>0</v>
      </c>
      <c r="BW55" s="40">
        <v>0</v>
      </c>
      <c r="BX55" s="40">
        <v>0</v>
      </c>
      <c r="BY55" s="40">
        <v>0</v>
      </c>
      <c r="BZ55" s="40">
        <v>0</v>
      </c>
      <c r="CA55" s="40">
        <v>0</v>
      </c>
      <c r="CB55" s="40">
        <v>0</v>
      </c>
      <c r="CC55" s="40">
        <v>0</v>
      </c>
      <c r="CD55" s="40">
        <v>0</v>
      </c>
      <c r="CE55" s="40">
        <v>0</v>
      </c>
      <c r="CF55" s="40">
        <v>0</v>
      </c>
      <c r="CG55" s="40">
        <v>0</v>
      </c>
      <c r="CH55" s="40">
        <v>0</v>
      </c>
      <c r="CI55" s="40">
        <v>1</v>
      </c>
      <c r="CJ55" s="40">
        <v>0</v>
      </c>
      <c r="CK55" s="40">
        <v>0</v>
      </c>
      <c r="CL55" s="40">
        <v>0</v>
      </c>
      <c r="CM55" s="40">
        <v>0</v>
      </c>
      <c r="CN55" s="6">
        <v>0</v>
      </c>
      <c r="CO55" s="6">
        <v>0</v>
      </c>
      <c r="CP55" s="6">
        <v>0</v>
      </c>
      <c r="CQ55" s="6">
        <v>0</v>
      </c>
      <c r="CR55" s="6">
        <v>0</v>
      </c>
      <c r="CS55" s="6">
        <v>1</v>
      </c>
      <c r="CT55" s="6">
        <v>0</v>
      </c>
      <c r="CU55" s="49">
        <v>0</v>
      </c>
      <c r="CV55" s="49">
        <v>0</v>
      </c>
      <c r="CW55" s="49">
        <v>0</v>
      </c>
      <c r="CX55" s="49">
        <v>0</v>
      </c>
      <c r="CY55" s="49">
        <v>0</v>
      </c>
      <c r="CZ55" s="49">
        <f t="shared" si="1"/>
        <v>0</v>
      </c>
      <c r="DA55" s="49">
        <f t="shared" si="2"/>
        <v>0</v>
      </c>
      <c r="DB55" s="49">
        <v>0</v>
      </c>
      <c r="DC55" s="54">
        <v>0</v>
      </c>
      <c r="DD55" s="54">
        <v>0</v>
      </c>
      <c r="DE55" s="54">
        <v>0</v>
      </c>
      <c r="DF55" s="54">
        <v>0</v>
      </c>
      <c r="DG55" s="54">
        <v>0</v>
      </c>
      <c r="DH55" s="54">
        <f t="shared" si="3"/>
        <v>0</v>
      </c>
      <c r="DI55" s="54">
        <v>0</v>
      </c>
      <c r="DJ55" s="54">
        <f t="shared" si="4"/>
        <v>0</v>
      </c>
      <c r="DK55" s="54">
        <v>0</v>
      </c>
      <c r="DL55" s="93">
        <f t="shared" si="5"/>
        <v>0</v>
      </c>
      <c r="DM55" s="46">
        <v>0</v>
      </c>
      <c r="DN55" s="46">
        <v>0</v>
      </c>
      <c r="DO55" s="46">
        <v>1</v>
      </c>
      <c r="DP55" s="46">
        <v>0</v>
      </c>
      <c r="DQ55" s="46">
        <v>0</v>
      </c>
      <c r="DR55" s="46">
        <v>0</v>
      </c>
      <c r="DS55" s="20">
        <v>0</v>
      </c>
      <c r="DT55" s="20">
        <v>0</v>
      </c>
      <c r="DU55" s="20">
        <v>1</v>
      </c>
      <c r="DV55" s="20">
        <v>0</v>
      </c>
      <c r="DW55" s="20">
        <v>0</v>
      </c>
      <c r="DX55" s="23">
        <v>0</v>
      </c>
      <c r="DY55" s="23">
        <v>0</v>
      </c>
      <c r="DZ55" s="23">
        <v>0</v>
      </c>
      <c r="EA55" s="26">
        <v>0</v>
      </c>
      <c r="EB55" s="26">
        <v>0</v>
      </c>
      <c r="EC55" s="26">
        <v>0</v>
      </c>
      <c r="ED55" s="26">
        <v>0</v>
      </c>
      <c r="EE55" s="26">
        <v>0</v>
      </c>
      <c r="EF55" s="26">
        <v>0</v>
      </c>
      <c r="EG55" s="26">
        <v>0</v>
      </c>
      <c r="EH55" s="26">
        <v>0</v>
      </c>
      <c r="EI55" s="26">
        <v>0</v>
      </c>
      <c r="EJ55">
        <v>96</v>
      </c>
      <c r="EK55">
        <v>13.71</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9</v>
      </c>
      <c r="FI55">
        <v>17</v>
      </c>
      <c r="FJ55">
        <v>13</v>
      </c>
      <c r="FK55">
        <v>20</v>
      </c>
      <c r="FL55">
        <v>19</v>
      </c>
      <c r="FM55">
        <v>17</v>
      </c>
      <c r="FN55">
        <v>1</v>
      </c>
      <c r="FO55" t="s">
        <v>823</v>
      </c>
      <c r="FP55">
        <v>68</v>
      </c>
      <c r="FQ55">
        <v>96</v>
      </c>
      <c r="FR55">
        <v>101</v>
      </c>
      <c r="FS55">
        <v>5</v>
      </c>
      <c r="FT55">
        <v>110</v>
      </c>
      <c r="FU55" t="s">
        <v>816</v>
      </c>
      <c r="FV55" t="s">
        <v>819</v>
      </c>
      <c r="FW55" t="s">
        <v>820</v>
      </c>
      <c r="FX55" t="s">
        <v>821</v>
      </c>
      <c r="FY55" t="s">
        <v>714</v>
      </c>
      <c r="FZ55" t="s">
        <v>715</v>
      </c>
      <c r="GA55" t="s">
        <v>679</v>
      </c>
      <c r="GB55" t="s">
        <v>822</v>
      </c>
      <c r="GC55" t="s">
        <v>166</v>
      </c>
      <c r="GD55" t="s">
        <v>126</v>
      </c>
      <c r="GE55" t="s">
        <v>98</v>
      </c>
      <c r="GF55" t="s">
        <v>127</v>
      </c>
      <c r="GG55" t="s">
        <v>99</v>
      </c>
      <c r="GH55" t="s">
        <v>100</v>
      </c>
      <c r="GI55" t="s">
        <v>211</v>
      </c>
      <c r="GJ55">
        <v>58</v>
      </c>
      <c r="GK55">
        <v>3</v>
      </c>
      <c r="GL55">
        <v>335</v>
      </c>
      <c r="GM55">
        <v>342</v>
      </c>
      <c r="GN55">
        <v>8</v>
      </c>
      <c r="GO55" t="s">
        <v>102</v>
      </c>
      <c r="GP55" t="s">
        <v>103</v>
      </c>
      <c r="GQ55" t="s">
        <v>824</v>
      </c>
      <c r="GR55">
        <v>25711624</v>
      </c>
    </row>
    <row r="56" spans="1:200">
      <c r="A56" t="s">
        <v>825</v>
      </c>
      <c r="B56" t="s">
        <v>826</v>
      </c>
      <c r="C56" t="s">
        <v>827</v>
      </c>
      <c r="D56" t="s">
        <v>88</v>
      </c>
      <c r="E56">
        <v>2014</v>
      </c>
      <c r="F56" t="s">
        <v>828</v>
      </c>
      <c r="G56" t="s">
        <v>829</v>
      </c>
      <c r="H56" t="s">
        <v>564</v>
      </c>
      <c r="I56">
        <v>2</v>
      </c>
      <c r="J56" s="16">
        <v>0</v>
      </c>
      <c r="K56" s="16">
        <v>0</v>
      </c>
      <c r="L56" s="16">
        <v>0</v>
      </c>
      <c r="M56" s="4">
        <v>0</v>
      </c>
      <c r="N56" s="4">
        <v>0</v>
      </c>
      <c r="O56" s="4">
        <v>0</v>
      </c>
      <c r="P56" s="29">
        <v>0</v>
      </c>
      <c r="Q56" s="29">
        <v>0</v>
      </c>
      <c r="R56" s="29">
        <v>0</v>
      </c>
      <c r="S56" s="29">
        <v>0</v>
      </c>
      <c r="T56" s="29">
        <v>0</v>
      </c>
      <c r="U56" s="29">
        <v>0</v>
      </c>
      <c r="V56" s="29">
        <v>0</v>
      </c>
      <c r="W56" s="29">
        <v>0</v>
      </c>
      <c r="X56" s="29">
        <v>0</v>
      </c>
      <c r="Y56" s="29">
        <v>0</v>
      </c>
      <c r="Z56" s="29">
        <v>0</v>
      </c>
      <c r="AA56" s="29">
        <v>0</v>
      </c>
      <c r="AB56" s="29">
        <v>0</v>
      </c>
      <c r="AC56" s="29">
        <v>0</v>
      </c>
      <c r="AD56" s="29">
        <v>0</v>
      </c>
      <c r="AE56" s="29">
        <v>0</v>
      </c>
      <c r="AF56" s="43">
        <v>0</v>
      </c>
      <c r="AG56" s="31">
        <v>0</v>
      </c>
      <c r="AH56" s="31">
        <v>0</v>
      </c>
      <c r="AI56" s="31">
        <v>0</v>
      </c>
      <c r="AJ56" s="31">
        <v>0</v>
      </c>
      <c r="AK56" s="31">
        <v>0</v>
      </c>
      <c r="AL56" s="34">
        <v>0</v>
      </c>
      <c r="AM56" s="34">
        <v>0</v>
      </c>
      <c r="AN56" s="34">
        <v>0</v>
      </c>
      <c r="AO56" s="34">
        <v>1</v>
      </c>
      <c r="AP56" s="34">
        <v>0</v>
      </c>
      <c r="AQ56" s="34">
        <v>0</v>
      </c>
      <c r="AR56" s="34">
        <v>0</v>
      </c>
      <c r="AS56" s="34">
        <v>0</v>
      </c>
      <c r="AT56" s="34">
        <v>0</v>
      </c>
      <c r="AU56" s="34">
        <v>0</v>
      </c>
      <c r="AV56" s="37">
        <v>0</v>
      </c>
      <c r="AW56" s="37">
        <v>0</v>
      </c>
      <c r="AX56" s="37">
        <v>0</v>
      </c>
      <c r="AY56" s="37">
        <v>0</v>
      </c>
      <c r="AZ56" s="37">
        <v>0</v>
      </c>
      <c r="BA56" s="37">
        <v>0</v>
      </c>
      <c r="BB56" s="37">
        <v>0</v>
      </c>
      <c r="BC56" s="37">
        <v>0</v>
      </c>
      <c r="BD56" s="37">
        <v>0</v>
      </c>
      <c r="BE56" s="37">
        <v>0</v>
      </c>
      <c r="BF56" s="37">
        <v>0</v>
      </c>
      <c r="BG56" s="26">
        <v>0</v>
      </c>
      <c r="BH56" s="26">
        <v>0</v>
      </c>
      <c r="BI56" s="26">
        <v>1</v>
      </c>
      <c r="BJ56" s="26">
        <v>0</v>
      </c>
      <c r="BK56" s="26">
        <v>1</v>
      </c>
      <c r="BL56" s="26">
        <v>0</v>
      </c>
      <c r="BM56" s="26">
        <v>0</v>
      </c>
      <c r="BN56" s="26">
        <v>0</v>
      </c>
      <c r="BO56" s="26">
        <v>0</v>
      </c>
      <c r="BP56" s="26">
        <v>0</v>
      </c>
      <c r="BQ56" s="26">
        <v>0</v>
      </c>
      <c r="BR56" s="26">
        <v>0</v>
      </c>
      <c r="BS56" s="40">
        <v>0</v>
      </c>
      <c r="BT56" s="40">
        <v>0</v>
      </c>
      <c r="BU56" s="40">
        <v>0</v>
      </c>
      <c r="BV56" s="40">
        <v>0</v>
      </c>
      <c r="BW56" s="40">
        <v>0</v>
      </c>
      <c r="BX56" s="40">
        <v>0</v>
      </c>
      <c r="BY56" s="40">
        <v>0</v>
      </c>
      <c r="BZ56" s="40">
        <v>0</v>
      </c>
      <c r="CA56" s="40">
        <v>0</v>
      </c>
      <c r="CB56" s="40">
        <v>0</v>
      </c>
      <c r="CC56" s="40">
        <v>0</v>
      </c>
      <c r="CD56" s="40">
        <v>0</v>
      </c>
      <c r="CE56" s="40">
        <v>0</v>
      </c>
      <c r="CF56" s="40">
        <v>0</v>
      </c>
      <c r="CG56" s="40">
        <v>0</v>
      </c>
      <c r="CH56" s="40">
        <v>0</v>
      </c>
      <c r="CI56" s="40">
        <v>0</v>
      </c>
      <c r="CJ56" s="40">
        <v>0</v>
      </c>
      <c r="CK56" s="40">
        <v>0</v>
      </c>
      <c r="CL56" s="40">
        <v>0</v>
      </c>
      <c r="CM56" s="40">
        <v>0</v>
      </c>
      <c r="CN56" s="6">
        <v>0</v>
      </c>
      <c r="CO56" s="6">
        <v>0</v>
      </c>
      <c r="CP56" s="6">
        <v>0</v>
      </c>
      <c r="CQ56" s="6">
        <v>0</v>
      </c>
      <c r="CR56" s="6">
        <v>0</v>
      </c>
      <c r="CS56" s="6">
        <v>1</v>
      </c>
      <c r="CT56" s="6">
        <v>0</v>
      </c>
      <c r="CU56" s="49">
        <v>1</v>
      </c>
      <c r="CV56" s="49">
        <v>0</v>
      </c>
      <c r="CW56" s="49">
        <v>0</v>
      </c>
      <c r="CX56" s="49">
        <v>0</v>
      </c>
      <c r="CY56" s="49">
        <v>0</v>
      </c>
      <c r="CZ56" s="49">
        <f t="shared" si="1"/>
        <v>0</v>
      </c>
      <c r="DA56" s="49">
        <f t="shared" si="2"/>
        <v>1</v>
      </c>
      <c r="DB56" s="49">
        <v>0</v>
      </c>
      <c r="DC56" s="54">
        <v>0</v>
      </c>
      <c r="DD56" s="54">
        <v>0</v>
      </c>
      <c r="DE56" s="54">
        <v>0</v>
      </c>
      <c r="DF56" s="54">
        <v>0</v>
      </c>
      <c r="DG56" s="54">
        <v>0</v>
      </c>
      <c r="DH56" s="54">
        <f t="shared" si="3"/>
        <v>0</v>
      </c>
      <c r="DI56" s="54">
        <v>0</v>
      </c>
      <c r="DJ56" s="54">
        <f t="shared" si="4"/>
        <v>0</v>
      </c>
      <c r="DK56" s="54">
        <v>0</v>
      </c>
      <c r="DL56" s="93">
        <f t="shared" si="5"/>
        <v>0</v>
      </c>
      <c r="DM56" s="46">
        <v>1</v>
      </c>
      <c r="DN56" s="46">
        <v>1</v>
      </c>
      <c r="DO56" s="46">
        <v>0</v>
      </c>
      <c r="DP56" s="46">
        <v>0</v>
      </c>
      <c r="DQ56" s="46">
        <v>0</v>
      </c>
      <c r="DR56" s="46">
        <v>0</v>
      </c>
      <c r="DS56" s="20">
        <v>0</v>
      </c>
      <c r="DT56" s="20">
        <v>0</v>
      </c>
      <c r="DU56" s="20">
        <v>1</v>
      </c>
      <c r="DV56" s="20">
        <v>0</v>
      </c>
      <c r="DW56" s="20">
        <v>0</v>
      </c>
      <c r="DX56" s="23">
        <v>0</v>
      </c>
      <c r="DY56" s="23">
        <v>0</v>
      </c>
      <c r="DZ56" s="23">
        <v>1</v>
      </c>
      <c r="EA56" s="26">
        <v>0</v>
      </c>
      <c r="EB56" s="26">
        <v>0</v>
      </c>
      <c r="EC56" s="26">
        <v>0</v>
      </c>
      <c r="ED56" s="26">
        <v>0</v>
      </c>
      <c r="EE56" s="26">
        <v>0</v>
      </c>
      <c r="EF56" s="26">
        <v>0</v>
      </c>
      <c r="EG56" s="26">
        <v>0</v>
      </c>
      <c r="EH56" s="26">
        <v>0</v>
      </c>
      <c r="EI56" s="26">
        <v>0</v>
      </c>
      <c r="EJ56">
        <v>94</v>
      </c>
      <c r="EK56">
        <v>11.75</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6</v>
      </c>
      <c r="FH56">
        <v>16</v>
      </c>
      <c r="FI56">
        <v>13</v>
      </c>
      <c r="FJ56">
        <v>11</v>
      </c>
      <c r="FK56">
        <v>15</v>
      </c>
      <c r="FL56">
        <v>10</v>
      </c>
      <c r="FM56">
        <v>23</v>
      </c>
      <c r="FN56">
        <v>0</v>
      </c>
      <c r="FO56" t="s">
        <v>833</v>
      </c>
      <c r="FP56">
        <v>56</v>
      </c>
      <c r="FQ56">
        <v>94</v>
      </c>
      <c r="FR56">
        <v>103</v>
      </c>
      <c r="FS56">
        <v>7</v>
      </c>
      <c r="FT56">
        <v>88</v>
      </c>
      <c r="FU56" t="s">
        <v>826</v>
      </c>
      <c r="FV56" t="s">
        <v>830</v>
      </c>
      <c r="FW56" t="s">
        <v>831</v>
      </c>
      <c r="FX56" t="s">
        <v>832</v>
      </c>
      <c r="FY56" t="s">
        <v>691</v>
      </c>
      <c r="FZ56" t="s">
        <v>569</v>
      </c>
      <c r="GC56" t="s">
        <v>125</v>
      </c>
      <c r="GD56" t="s">
        <v>126</v>
      </c>
      <c r="GE56" t="s">
        <v>98</v>
      </c>
      <c r="GF56" t="s">
        <v>127</v>
      </c>
      <c r="GG56" t="s">
        <v>99</v>
      </c>
      <c r="GH56" t="s">
        <v>100</v>
      </c>
      <c r="GI56" t="s">
        <v>385</v>
      </c>
      <c r="GJ56">
        <v>56</v>
      </c>
      <c r="GK56">
        <v>2</v>
      </c>
      <c r="GL56">
        <v>189</v>
      </c>
      <c r="GM56">
        <v>195</v>
      </c>
      <c r="GN56">
        <v>7</v>
      </c>
      <c r="GO56" t="s">
        <v>102</v>
      </c>
      <c r="GP56" t="s">
        <v>103</v>
      </c>
      <c r="GQ56" t="s">
        <v>834</v>
      </c>
      <c r="GR56">
        <v>24313332</v>
      </c>
    </row>
    <row r="57" spans="1:200">
      <c r="A57" t="s">
        <v>835</v>
      </c>
      <c r="B57" t="s">
        <v>836</v>
      </c>
      <c r="C57" t="s">
        <v>837</v>
      </c>
      <c r="D57" t="s">
        <v>88</v>
      </c>
      <c r="E57">
        <v>2016</v>
      </c>
      <c r="F57" t="s">
        <v>838</v>
      </c>
      <c r="G57" t="s">
        <v>839</v>
      </c>
      <c r="H57" t="s">
        <v>761</v>
      </c>
      <c r="I57">
        <v>11</v>
      </c>
      <c r="J57" s="16">
        <v>0</v>
      </c>
      <c r="K57" s="16">
        <v>0</v>
      </c>
      <c r="L57" s="16">
        <v>0</v>
      </c>
      <c r="M57" s="4">
        <v>1</v>
      </c>
      <c r="N57" s="4">
        <v>1</v>
      </c>
      <c r="O57" s="4">
        <v>0</v>
      </c>
      <c r="P57" s="29">
        <v>0</v>
      </c>
      <c r="Q57" s="29">
        <v>0</v>
      </c>
      <c r="R57" s="29">
        <v>0</v>
      </c>
      <c r="S57" s="29">
        <v>0</v>
      </c>
      <c r="T57" s="29">
        <v>0</v>
      </c>
      <c r="U57" s="29">
        <v>0</v>
      </c>
      <c r="V57" s="29">
        <v>0</v>
      </c>
      <c r="W57" s="29">
        <v>0</v>
      </c>
      <c r="X57" s="29">
        <v>0</v>
      </c>
      <c r="Y57" s="29">
        <v>0</v>
      </c>
      <c r="Z57" s="29">
        <v>0</v>
      </c>
      <c r="AA57" s="29">
        <v>0</v>
      </c>
      <c r="AB57" s="29">
        <v>0</v>
      </c>
      <c r="AC57" s="29">
        <v>0</v>
      </c>
      <c r="AD57" s="29">
        <v>0</v>
      </c>
      <c r="AE57" s="29">
        <v>0</v>
      </c>
      <c r="AF57" s="43">
        <v>0</v>
      </c>
      <c r="AG57" s="31">
        <v>0</v>
      </c>
      <c r="AH57" s="31">
        <v>0</v>
      </c>
      <c r="AI57" s="31">
        <v>0</v>
      </c>
      <c r="AJ57" s="31">
        <v>0</v>
      </c>
      <c r="AK57" s="31">
        <v>0</v>
      </c>
      <c r="AL57" s="34">
        <v>0</v>
      </c>
      <c r="AM57" s="34">
        <v>0</v>
      </c>
      <c r="AN57" s="34">
        <v>0</v>
      </c>
      <c r="AO57" s="34">
        <v>0</v>
      </c>
      <c r="AP57" s="34">
        <v>0</v>
      </c>
      <c r="AQ57" s="34">
        <v>0</v>
      </c>
      <c r="AR57" s="34">
        <v>0</v>
      </c>
      <c r="AS57" s="34">
        <v>0</v>
      </c>
      <c r="AT57" s="34">
        <v>0</v>
      </c>
      <c r="AU57" s="34">
        <v>0</v>
      </c>
      <c r="AV57" s="37">
        <v>0</v>
      </c>
      <c r="AW57" s="37">
        <v>0</v>
      </c>
      <c r="AX57" s="37">
        <v>0</v>
      </c>
      <c r="AY57" s="37">
        <v>0</v>
      </c>
      <c r="AZ57" s="37">
        <v>0</v>
      </c>
      <c r="BA57" s="37">
        <v>0</v>
      </c>
      <c r="BB57" s="37">
        <v>0</v>
      </c>
      <c r="BC57" s="37">
        <v>0</v>
      </c>
      <c r="BD57" s="37">
        <v>0</v>
      </c>
      <c r="BE57" s="37">
        <v>0</v>
      </c>
      <c r="BF57" s="37">
        <v>0</v>
      </c>
      <c r="BG57" s="26">
        <v>1</v>
      </c>
      <c r="BH57" s="26">
        <v>0</v>
      </c>
      <c r="BI57" s="26">
        <v>0</v>
      </c>
      <c r="BJ57" s="26">
        <v>0</v>
      </c>
      <c r="BK57" s="26">
        <v>1</v>
      </c>
      <c r="BL57" s="26">
        <v>0</v>
      </c>
      <c r="BM57" s="26">
        <v>0</v>
      </c>
      <c r="BN57" s="26">
        <v>0</v>
      </c>
      <c r="BO57" s="26">
        <v>0</v>
      </c>
      <c r="BP57" s="26">
        <v>0</v>
      </c>
      <c r="BQ57" s="26">
        <v>0</v>
      </c>
      <c r="BR57" s="26">
        <v>0</v>
      </c>
      <c r="BS57" s="40">
        <v>0</v>
      </c>
      <c r="BT57" s="40">
        <v>0</v>
      </c>
      <c r="BU57" s="40">
        <v>0</v>
      </c>
      <c r="BV57" s="40">
        <v>0</v>
      </c>
      <c r="BW57" s="40">
        <v>0</v>
      </c>
      <c r="BX57" s="40">
        <v>0</v>
      </c>
      <c r="BY57" s="40">
        <v>0</v>
      </c>
      <c r="BZ57" s="40">
        <v>0</v>
      </c>
      <c r="CA57" s="40">
        <v>0</v>
      </c>
      <c r="CB57" s="40">
        <v>0</v>
      </c>
      <c r="CC57" s="40">
        <v>0</v>
      </c>
      <c r="CD57" s="40">
        <v>0</v>
      </c>
      <c r="CE57" s="40">
        <v>0</v>
      </c>
      <c r="CF57" s="40">
        <v>0</v>
      </c>
      <c r="CG57" s="40">
        <v>0</v>
      </c>
      <c r="CH57" s="40">
        <v>0</v>
      </c>
      <c r="CI57" s="40">
        <v>1</v>
      </c>
      <c r="CJ57" s="40">
        <v>0</v>
      </c>
      <c r="CK57" s="40">
        <v>0</v>
      </c>
      <c r="CL57" s="40">
        <v>0</v>
      </c>
      <c r="CM57" s="40">
        <v>0</v>
      </c>
      <c r="CN57" s="6">
        <v>0</v>
      </c>
      <c r="CO57" s="6">
        <v>0</v>
      </c>
      <c r="CP57" s="6">
        <v>0</v>
      </c>
      <c r="CQ57" s="6">
        <v>0</v>
      </c>
      <c r="CR57" s="6">
        <v>0</v>
      </c>
      <c r="CS57" s="6">
        <v>0</v>
      </c>
      <c r="CT57" s="6">
        <v>0</v>
      </c>
      <c r="CU57" s="49">
        <v>0</v>
      </c>
      <c r="CV57" s="49">
        <v>0</v>
      </c>
      <c r="CW57" s="49">
        <v>0</v>
      </c>
      <c r="CX57" s="49">
        <v>0</v>
      </c>
      <c r="CY57" s="49">
        <v>0</v>
      </c>
      <c r="CZ57" s="49">
        <f t="shared" si="1"/>
        <v>0</v>
      </c>
      <c r="DA57" s="49">
        <f t="shared" si="2"/>
        <v>0</v>
      </c>
      <c r="DB57" s="49">
        <v>0</v>
      </c>
      <c r="DC57" s="54">
        <v>0</v>
      </c>
      <c r="DD57" s="54">
        <v>0</v>
      </c>
      <c r="DE57" s="54">
        <v>0</v>
      </c>
      <c r="DF57" s="54">
        <v>0</v>
      </c>
      <c r="DG57" s="54">
        <v>0</v>
      </c>
      <c r="DH57" s="54">
        <f t="shared" si="3"/>
        <v>0</v>
      </c>
      <c r="DI57" s="54">
        <v>0</v>
      </c>
      <c r="DJ57" s="54">
        <f t="shared" si="4"/>
        <v>0</v>
      </c>
      <c r="DK57" s="54">
        <v>0</v>
      </c>
      <c r="DL57" s="93">
        <f t="shared" si="5"/>
        <v>0</v>
      </c>
      <c r="DM57" s="46">
        <v>0</v>
      </c>
      <c r="DN57" s="46">
        <v>0</v>
      </c>
      <c r="DO57" s="46">
        <v>1</v>
      </c>
      <c r="DP57" s="46">
        <v>0</v>
      </c>
      <c r="DQ57" s="46">
        <v>0</v>
      </c>
      <c r="DR57" s="46">
        <v>0</v>
      </c>
      <c r="DS57" s="20">
        <v>0</v>
      </c>
      <c r="DT57" s="20">
        <v>0</v>
      </c>
      <c r="DU57" s="20">
        <v>0</v>
      </c>
      <c r="DV57" s="20">
        <v>0</v>
      </c>
      <c r="DW57" s="20">
        <v>0</v>
      </c>
      <c r="DX57" s="23">
        <v>0</v>
      </c>
      <c r="DY57" s="23">
        <v>0</v>
      </c>
      <c r="DZ57" s="23">
        <v>0</v>
      </c>
      <c r="EA57" s="26">
        <v>0</v>
      </c>
      <c r="EB57" s="26">
        <v>0</v>
      </c>
      <c r="EC57" s="26">
        <v>0</v>
      </c>
      <c r="ED57" s="26">
        <v>1</v>
      </c>
      <c r="EE57" s="26">
        <v>0</v>
      </c>
      <c r="EF57" s="26">
        <v>0</v>
      </c>
      <c r="EG57" s="26">
        <v>0</v>
      </c>
      <c r="EH57" s="26">
        <v>0</v>
      </c>
      <c r="EI57" s="26">
        <v>0</v>
      </c>
      <c r="EJ57">
        <v>93</v>
      </c>
      <c r="EK57">
        <v>15.5</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1</v>
      </c>
      <c r="FJ57">
        <v>16</v>
      </c>
      <c r="FK57">
        <v>25</v>
      </c>
      <c r="FL57">
        <v>24</v>
      </c>
      <c r="FM57">
        <v>26</v>
      </c>
      <c r="FN57">
        <v>1</v>
      </c>
      <c r="FO57" t="s">
        <v>846</v>
      </c>
      <c r="FP57">
        <v>67</v>
      </c>
      <c r="FQ57">
        <v>94</v>
      </c>
      <c r="FR57">
        <v>98</v>
      </c>
      <c r="FS57">
        <v>8</v>
      </c>
      <c r="FT57">
        <v>160</v>
      </c>
      <c r="FU57" t="s">
        <v>836</v>
      </c>
      <c r="FV57" t="s">
        <v>840</v>
      </c>
      <c r="FW57" t="s">
        <v>841</v>
      </c>
      <c r="FX57" t="s">
        <v>842</v>
      </c>
      <c r="FY57" t="s">
        <v>843</v>
      </c>
      <c r="FZ57" t="s">
        <v>766</v>
      </c>
      <c r="GA57" t="s">
        <v>844</v>
      </c>
      <c r="GB57" t="s">
        <v>845</v>
      </c>
      <c r="GC57" t="s">
        <v>166</v>
      </c>
      <c r="GD57" t="s">
        <v>126</v>
      </c>
      <c r="GE57" t="s">
        <v>98</v>
      </c>
      <c r="GF57" t="s">
        <v>127</v>
      </c>
      <c r="GG57" t="s">
        <v>99</v>
      </c>
      <c r="GH57" t="s">
        <v>100</v>
      </c>
      <c r="GI57" t="s">
        <v>293</v>
      </c>
      <c r="GJ57">
        <v>61</v>
      </c>
      <c r="GK57">
        <v>4</v>
      </c>
      <c r="GL57">
        <v>457</v>
      </c>
      <c r="GM57">
        <v>469</v>
      </c>
      <c r="GN57">
        <v>13</v>
      </c>
      <c r="GO57" t="s">
        <v>102</v>
      </c>
      <c r="GP57" t="s">
        <v>103</v>
      </c>
      <c r="GQ57" t="s">
        <v>847</v>
      </c>
      <c r="GR57">
        <v>27484733</v>
      </c>
    </row>
    <row r="58" spans="1:200">
      <c r="A58" t="s">
        <v>848</v>
      </c>
      <c r="B58" t="s">
        <v>849</v>
      </c>
      <c r="C58" t="s">
        <v>850</v>
      </c>
      <c r="D58" t="s">
        <v>851</v>
      </c>
      <c r="E58">
        <v>2016</v>
      </c>
      <c r="F58" t="s">
        <v>852</v>
      </c>
      <c r="G58" t="s">
        <v>853</v>
      </c>
      <c r="H58" t="s">
        <v>854</v>
      </c>
      <c r="I58">
        <v>8</v>
      </c>
      <c r="J58" s="16">
        <v>0</v>
      </c>
      <c r="K58" s="16">
        <v>1</v>
      </c>
      <c r="L58" s="16">
        <v>0</v>
      </c>
      <c r="M58" s="4">
        <v>0</v>
      </c>
      <c r="N58" s="4">
        <v>0</v>
      </c>
      <c r="O58" s="4">
        <v>0</v>
      </c>
      <c r="P58" s="29">
        <v>0</v>
      </c>
      <c r="Q58" s="29">
        <v>0</v>
      </c>
      <c r="R58" s="29">
        <v>0</v>
      </c>
      <c r="S58" s="29">
        <v>0</v>
      </c>
      <c r="T58" s="29">
        <v>0</v>
      </c>
      <c r="U58" s="29">
        <v>0</v>
      </c>
      <c r="V58" s="29">
        <v>0</v>
      </c>
      <c r="W58" s="29">
        <v>0</v>
      </c>
      <c r="X58" s="29">
        <v>0</v>
      </c>
      <c r="Y58" s="29">
        <v>0</v>
      </c>
      <c r="Z58" s="29">
        <v>0</v>
      </c>
      <c r="AA58" s="29">
        <v>0</v>
      </c>
      <c r="AB58" s="29">
        <v>0</v>
      </c>
      <c r="AC58" s="29">
        <v>0</v>
      </c>
      <c r="AD58" s="29">
        <v>0</v>
      </c>
      <c r="AE58" s="29">
        <v>0</v>
      </c>
      <c r="AF58" s="43">
        <v>1</v>
      </c>
      <c r="AG58" s="31">
        <v>1</v>
      </c>
      <c r="AH58" s="31">
        <v>1</v>
      </c>
      <c r="AI58" s="31">
        <v>1</v>
      </c>
      <c r="AJ58" s="31">
        <v>1</v>
      </c>
      <c r="AK58" s="31">
        <v>1</v>
      </c>
      <c r="AL58" s="34">
        <v>0</v>
      </c>
      <c r="AM58" s="34">
        <v>0</v>
      </c>
      <c r="AN58" s="34">
        <v>1</v>
      </c>
      <c r="AO58" s="34">
        <v>0</v>
      </c>
      <c r="AP58" s="34">
        <v>0</v>
      </c>
      <c r="AQ58" s="34">
        <v>0</v>
      </c>
      <c r="AR58" s="34">
        <v>0</v>
      </c>
      <c r="AS58" s="34">
        <v>0</v>
      </c>
      <c r="AT58" s="34">
        <v>0</v>
      </c>
      <c r="AU58" s="34">
        <v>1</v>
      </c>
      <c r="AV58" s="37">
        <v>0</v>
      </c>
      <c r="AW58" s="37">
        <v>0</v>
      </c>
      <c r="AX58" s="37">
        <v>0</v>
      </c>
      <c r="AY58" s="37">
        <v>0</v>
      </c>
      <c r="AZ58" s="37">
        <v>0</v>
      </c>
      <c r="BA58" s="37">
        <v>0</v>
      </c>
      <c r="BB58" s="37">
        <v>0</v>
      </c>
      <c r="BC58" s="37">
        <v>0</v>
      </c>
      <c r="BD58" s="37">
        <v>0</v>
      </c>
      <c r="BE58" s="37">
        <v>0</v>
      </c>
      <c r="BF58" s="37">
        <v>0</v>
      </c>
      <c r="BG58" s="26">
        <v>0</v>
      </c>
      <c r="BH58" s="26">
        <v>0</v>
      </c>
      <c r="BI58" s="26">
        <v>0</v>
      </c>
      <c r="BJ58" s="26">
        <v>0</v>
      </c>
      <c r="BK58" s="26">
        <v>0</v>
      </c>
      <c r="BL58" s="26">
        <v>0</v>
      </c>
      <c r="BM58" s="26">
        <v>0</v>
      </c>
      <c r="BN58" s="26">
        <v>0</v>
      </c>
      <c r="BO58" s="26">
        <v>0</v>
      </c>
      <c r="BP58" s="26">
        <v>0</v>
      </c>
      <c r="BQ58" s="26">
        <v>0</v>
      </c>
      <c r="BR58" s="26">
        <v>0</v>
      </c>
      <c r="BS58" s="40">
        <v>0</v>
      </c>
      <c r="BT58" s="40">
        <v>0</v>
      </c>
      <c r="BU58" s="40">
        <v>0</v>
      </c>
      <c r="BV58" s="40">
        <v>0</v>
      </c>
      <c r="BW58" s="40">
        <v>0</v>
      </c>
      <c r="BX58" s="40">
        <v>0</v>
      </c>
      <c r="BY58" s="40">
        <v>0</v>
      </c>
      <c r="BZ58" s="40">
        <v>0</v>
      </c>
      <c r="CA58" s="40">
        <v>0</v>
      </c>
      <c r="CB58" s="40">
        <v>0</v>
      </c>
      <c r="CC58" s="40">
        <v>0</v>
      </c>
      <c r="CD58" s="40">
        <v>0</v>
      </c>
      <c r="CE58" s="40">
        <v>0</v>
      </c>
      <c r="CF58" s="40">
        <v>0</v>
      </c>
      <c r="CG58" s="40">
        <v>0</v>
      </c>
      <c r="CH58" s="40">
        <v>0</v>
      </c>
      <c r="CI58" s="40">
        <v>0</v>
      </c>
      <c r="CJ58" s="40">
        <v>0</v>
      </c>
      <c r="CK58" s="40">
        <v>0</v>
      </c>
      <c r="CL58" s="40">
        <v>0</v>
      </c>
      <c r="CM58" s="40">
        <v>0</v>
      </c>
      <c r="CN58" s="6">
        <v>0</v>
      </c>
      <c r="CO58" s="6">
        <v>0</v>
      </c>
      <c r="CP58" s="6">
        <v>0</v>
      </c>
      <c r="CQ58" s="6">
        <v>0</v>
      </c>
      <c r="CR58" s="6">
        <v>0</v>
      </c>
      <c r="CS58" s="6">
        <v>0</v>
      </c>
      <c r="CT58" s="6">
        <v>0</v>
      </c>
      <c r="CU58" s="49">
        <v>0</v>
      </c>
      <c r="CV58" s="49">
        <v>1</v>
      </c>
      <c r="CW58" s="49">
        <v>0</v>
      </c>
      <c r="CX58" s="49">
        <v>0</v>
      </c>
      <c r="CY58" s="49">
        <v>0</v>
      </c>
      <c r="CZ58" s="49">
        <f t="shared" si="1"/>
        <v>0</v>
      </c>
      <c r="DA58" s="49">
        <f t="shared" si="2"/>
        <v>0</v>
      </c>
      <c r="DB58" s="49">
        <v>0</v>
      </c>
      <c r="DC58" s="54">
        <v>0</v>
      </c>
      <c r="DD58" s="54">
        <v>0</v>
      </c>
      <c r="DE58" s="54">
        <v>0</v>
      </c>
      <c r="DF58" s="54">
        <v>0</v>
      </c>
      <c r="DG58" s="54">
        <v>0</v>
      </c>
      <c r="DH58" s="54">
        <f t="shared" si="3"/>
        <v>0</v>
      </c>
      <c r="DI58" s="54">
        <v>1</v>
      </c>
      <c r="DJ58" s="54">
        <f t="shared" si="4"/>
        <v>0</v>
      </c>
      <c r="DK58" s="54">
        <v>0</v>
      </c>
      <c r="DL58" s="93">
        <f t="shared" si="5"/>
        <v>0</v>
      </c>
      <c r="DM58" s="46">
        <v>1</v>
      </c>
      <c r="DN58" s="46">
        <v>0</v>
      </c>
      <c r="DO58" s="46">
        <v>1</v>
      </c>
      <c r="DP58" s="46">
        <v>0</v>
      </c>
      <c r="DQ58" s="46">
        <v>0</v>
      </c>
      <c r="DR58" s="46">
        <v>0</v>
      </c>
      <c r="DS58" s="20">
        <v>0</v>
      </c>
      <c r="DT58" s="20">
        <v>0</v>
      </c>
      <c r="DU58" s="20">
        <v>0</v>
      </c>
      <c r="DV58" s="20">
        <v>0</v>
      </c>
      <c r="DW58" s="20">
        <v>0</v>
      </c>
      <c r="DX58" s="23">
        <v>0</v>
      </c>
      <c r="DY58" s="23">
        <v>0</v>
      </c>
      <c r="DZ58" s="23">
        <v>0</v>
      </c>
      <c r="EA58" s="26">
        <v>0</v>
      </c>
      <c r="EB58" s="26">
        <v>0</v>
      </c>
      <c r="EC58" s="26">
        <v>0</v>
      </c>
      <c r="ED58" s="26">
        <v>1</v>
      </c>
      <c r="EE58" s="26">
        <v>0</v>
      </c>
      <c r="EF58" s="26">
        <v>0</v>
      </c>
      <c r="EG58" s="26">
        <v>0</v>
      </c>
      <c r="EH58" s="26">
        <v>0</v>
      </c>
      <c r="EI58" s="26">
        <v>0</v>
      </c>
      <c r="EJ58">
        <v>93</v>
      </c>
      <c r="EK58">
        <v>15.5</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2</v>
      </c>
      <c r="FJ58">
        <v>5</v>
      </c>
      <c r="FK58">
        <v>15</v>
      </c>
      <c r="FL58">
        <v>31</v>
      </c>
      <c r="FM58">
        <v>38</v>
      </c>
      <c r="FN58">
        <v>2</v>
      </c>
      <c r="FO58" t="s">
        <v>861</v>
      </c>
      <c r="FP58">
        <v>46</v>
      </c>
      <c r="FQ58">
        <v>95</v>
      </c>
      <c r="FR58">
        <v>106</v>
      </c>
      <c r="FS58">
        <v>25</v>
      </c>
      <c r="FT58">
        <v>146</v>
      </c>
      <c r="FU58" t="s">
        <v>849</v>
      </c>
      <c r="FV58" t="s">
        <v>855</v>
      </c>
      <c r="FW58" t="s">
        <v>856</v>
      </c>
      <c r="FX58" t="s">
        <v>857</v>
      </c>
      <c r="FY58" t="s">
        <v>858</v>
      </c>
      <c r="FZ58" t="s">
        <v>859</v>
      </c>
      <c r="GB58" t="s">
        <v>860</v>
      </c>
      <c r="GC58" t="s">
        <v>862</v>
      </c>
      <c r="GD58" t="s">
        <v>863</v>
      </c>
      <c r="GE58" t="s">
        <v>864</v>
      </c>
      <c r="GF58" t="s">
        <v>865</v>
      </c>
      <c r="GG58" t="s">
        <v>866</v>
      </c>
      <c r="GH58" t="s">
        <v>867</v>
      </c>
      <c r="GI58" t="s">
        <v>200</v>
      </c>
      <c r="GJ58">
        <v>118</v>
      </c>
      <c r="GL58">
        <v>103</v>
      </c>
      <c r="GM58">
        <v>110</v>
      </c>
      <c r="GN58">
        <v>8</v>
      </c>
      <c r="GO58" t="s">
        <v>868</v>
      </c>
      <c r="GP58" t="s">
        <v>869</v>
      </c>
      <c r="GQ58" t="s">
        <v>870</v>
      </c>
    </row>
    <row r="59" spans="1:200">
      <c r="A59" t="s">
        <v>871</v>
      </c>
      <c r="B59" t="s">
        <v>872</v>
      </c>
      <c r="C59" t="s">
        <v>873</v>
      </c>
      <c r="D59" t="s">
        <v>88</v>
      </c>
      <c r="E59">
        <v>2012</v>
      </c>
      <c r="F59" t="s">
        <v>874</v>
      </c>
      <c r="G59" t="s">
        <v>563</v>
      </c>
      <c r="H59" t="s">
        <v>564</v>
      </c>
      <c r="I59">
        <v>2</v>
      </c>
      <c r="J59" s="16">
        <v>0</v>
      </c>
      <c r="K59" s="16">
        <v>1</v>
      </c>
      <c r="L59" s="16">
        <v>1</v>
      </c>
      <c r="M59" s="4">
        <v>0</v>
      </c>
      <c r="N59" s="4">
        <v>0</v>
      </c>
      <c r="O59" s="4">
        <v>1</v>
      </c>
      <c r="P59" s="29">
        <v>0</v>
      </c>
      <c r="Q59" s="29">
        <v>0</v>
      </c>
      <c r="R59" s="29">
        <v>0</v>
      </c>
      <c r="S59" s="29">
        <v>0</v>
      </c>
      <c r="T59" s="29">
        <v>0</v>
      </c>
      <c r="U59" s="29">
        <v>0</v>
      </c>
      <c r="V59" s="29">
        <v>0</v>
      </c>
      <c r="W59" s="29">
        <v>0</v>
      </c>
      <c r="X59" s="29">
        <v>0</v>
      </c>
      <c r="Y59" s="29">
        <v>0</v>
      </c>
      <c r="Z59" s="29">
        <v>0</v>
      </c>
      <c r="AA59" s="29">
        <v>0</v>
      </c>
      <c r="AB59" s="29">
        <v>0</v>
      </c>
      <c r="AC59" s="29">
        <v>0</v>
      </c>
      <c r="AD59" s="29">
        <v>0</v>
      </c>
      <c r="AE59" s="29">
        <v>0</v>
      </c>
      <c r="AF59" s="43">
        <v>0</v>
      </c>
      <c r="AG59" s="31">
        <v>0</v>
      </c>
      <c r="AH59" s="31">
        <v>0</v>
      </c>
      <c r="AI59" s="31">
        <v>0</v>
      </c>
      <c r="AJ59" s="31">
        <v>0</v>
      </c>
      <c r="AK59" s="31">
        <v>0</v>
      </c>
      <c r="AL59" s="34">
        <v>0</v>
      </c>
      <c r="AM59" s="34">
        <v>0</v>
      </c>
      <c r="AN59" s="34">
        <v>0</v>
      </c>
      <c r="AO59" s="34">
        <v>1</v>
      </c>
      <c r="AP59" s="34">
        <v>0</v>
      </c>
      <c r="AQ59" s="34">
        <v>0</v>
      </c>
      <c r="AR59" s="34">
        <v>0</v>
      </c>
      <c r="AS59" s="34">
        <v>0</v>
      </c>
      <c r="AT59" s="34">
        <v>0</v>
      </c>
      <c r="AU59" s="34">
        <v>0</v>
      </c>
      <c r="AV59" s="37">
        <v>0</v>
      </c>
      <c r="AW59" s="37">
        <v>0</v>
      </c>
      <c r="AX59" s="37">
        <v>0</v>
      </c>
      <c r="AY59" s="37">
        <v>0</v>
      </c>
      <c r="AZ59" s="37">
        <v>0</v>
      </c>
      <c r="BA59" s="37">
        <v>0</v>
      </c>
      <c r="BB59" s="37">
        <v>0</v>
      </c>
      <c r="BC59" s="37">
        <v>0</v>
      </c>
      <c r="BD59" s="37">
        <v>0</v>
      </c>
      <c r="BE59" s="37">
        <v>0</v>
      </c>
      <c r="BF59" s="37">
        <v>0</v>
      </c>
      <c r="BG59" s="26">
        <v>0</v>
      </c>
      <c r="BH59" s="26">
        <v>0</v>
      </c>
      <c r="BI59" s="26">
        <v>0</v>
      </c>
      <c r="BJ59" s="26">
        <v>0</v>
      </c>
      <c r="BK59" s="26">
        <v>0</v>
      </c>
      <c r="BL59" s="26">
        <v>0</v>
      </c>
      <c r="BM59" s="26">
        <v>0</v>
      </c>
      <c r="BN59" s="26">
        <v>0</v>
      </c>
      <c r="BO59" s="26">
        <v>0</v>
      </c>
      <c r="BP59" s="26">
        <v>0</v>
      </c>
      <c r="BQ59" s="26">
        <v>0</v>
      </c>
      <c r="BR59" s="26">
        <v>0</v>
      </c>
      <c r="BS59" s="40">
        <v>0</v>
      </c>
      <c r="BT59" s="40">
        <v>0</v>
      </c>
      <c r="BU59" s="40">
        <v>0</v>
      </c>
      <c r="BV59" s="40">
        <v>0</v>
      </c>
      <c r="BW59" s="40">
        <v>0</v>
      </c>
      <c r="BX59" s="40">
        <v>0</v>
      </c>
      <c r="BY59" s="40">
        <v>0</v>
      </c>
      <c r="BZ59" s="40">
        <v>0</v>
      </c>
      <c r="CA59" s="40">
        <v>0</v>
      </c>
      <c r="CB59" s="40">
        <v>0</v>
      </c>
      <c r="CC59" s="40">
        <v>0</v>
      </c>
      <c r="CD59" s="40">
        <v>0</v>
      </c>
      <c r="CE59" s="40">
        <v>0</v>
      </c>
      <c r="CF59" s="40">
        <v>0</v>
      </c>
      <c r="CG59" s="40">
        <v>0</v>
      </c>
      <c r="CH59" s="40">
        <v>0</v>
      </c>
      <c r="CI59" s="40">
        <v>0</v>
      </c>
      <c r="CJ59" s="40">
        <v>0</v>
      </c>
      <c r="CK59" s="40">
        <v>0</v>
      </c>
      <c r="CL59" s="40">
        <v>0</v>
      </c>
      <c r="CM59" s="40">
        <v>0</v>
      </c>
      <c r="CN59" s="6">
        <v>0</v>
      </c>
      <c r="CO59" s="6">
        <v>0</v>
      </c>
      <c r="CP59" s="6">
        <v>1</v>
      </c>
      <c r="CQ59" s="6">
        <v>0</v>
      </c>
      <c r="CR59" s="6">
        <v>0</v>
      </c>
      <c r="CS59" s="6">
        <v>0</v>
      </c>
      <c r="CT59" s="6">
        <v>1</v>
      </c>
      <c r="CU59" s="49">
        <v>1</v>
      </c>
      <c r="CV59" s="49">
        <v>0</v>
      </c>
      <c r="CW59" s="49">
        <v>0</v>
      </c>
      <c r="CX59" s="49">
        <v>0</v>
      </c>
      <c r="CY59" s="49">
        <v>0</v>
      </c>
      <c r="CZ59" s="49">
        <f t="shared" si="1"/>
        <v>0</v>
      </c>
      <c r="DA59" s="49">
        <f t="shared" si="2"/>
        <v>0</v>
      </c>
      <c r="DB59" s="49">
        <v>0</v>
      </c>
      <c r="DC59" s="54">
        <v>0</v>
      </c>
      <c r="DD59" s="54">
        <v>0</v>
      </c>
      <c r="DE59" s="54">
        <v>0</v>
      </c>
      <c r="DF59" s="54">
        <v>0</v>
      </c>
      <c r="DG59" s="54">
        <v>0</v>
      </c>
      <c r="DH59" s="54">
        <f t="shared" si="3"/>
        <v>0</v>
      </c>
      <c r="DI59" s="54">
        <v>0</v>
      </c>
      <c r="DJ59" s="54">
        <f t="shared" si="4"/>
        <v>0</v>
      </c>
      <c r="DK59" s="54">
        <v>0</v>
      </c>
      <c r="DL59" s="93">
        <f t="shared" si="5"/>
        <v>0</v>
      </c>
      <c r="DM59" s="46">
        <v>1</v>
      </c>
      <c r="DN59" s="46">
        <v>1</v>
      </c>
      <c r="DO59" s="46">
        <v>0</v>
      </c>
      <c r="DP59" s="46">
        <v>0</v>
      </c>
      <c r="DQ59" s="46">
        <v>0</v>
      </c>
      <c r="DR59" s="46">
        <v>0</v>
      </c>
      <c r="DS59" s="20">
        <v>0</v>
      </c>
      <c r="DT59" s="20">
        <v>0</v>
      </c>
      <c r="DU59" s="20">
        <v>0</v>
      </c>
      <c r="DV59" s="20">
        <v>0</v>
      </c>
      <c r="DW59" s="20">
        <v>0</v>
      </c>
      <c r="DX59" s="23">
        <v>0</v>
      </c>
      <c r="DY59" s="23">
        <v>0</v>
      </c>
      <c r="DZ59" s="23">
        <v>0</v>
      </c>
      <c r="EA59" s="26">
        <v>0</v>
      </c>
      <c r="EB59" s="26">
        <v>0</v>
      </c>
      <c r="EC59" s="26">
        <v>0</v>
      </c>
      <c r="ED59" s="26">
        <v>0</v>
      </c>
      <c r="EE59" s="26">
        <v>0</v>
      </c>
      <c r="EF59" s="26">
        <v>0</v>
      </c>
      <c r="EG59" s="26">
        <v>0</v>
      </c>
      <c r="EH59" s="26">
        <v>0</v>
      </c>
      <c r="EI59" s="26">
        <v>0</v>
      </c>
      <c r="EJ59">
        <v>92</v>
      </c>
      <c r="EK59">
        <v>9.1999999999999993</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11</v>
      </c>
      <c r="FG59">
        <v>15</v>
      </c>
      <c r="FH59">
        <v>10</v>
      </c>
      <c r="FI59">
        <v>8</v>
      </c>
      <c r="FJ59">
        <v>9</v>
      </c>
      <c r="FK59">
        <v>15</v>
      </c>
      <c r="FL59">
        <v>13</v>
      </c>
      <c r="FM59">
        <v>11</v>
      </c>
      <c r="FN59">
        <v>0</v>
      </c>
      <c r="FO59" t="s">
        <v>879</v>
      </c>
      <c r="FP59">
        <v>29</v>
      </c>
      <c r="FQ59">
        <v>92</v>
      </c>
      <c r="FR59">
        <v>98</v>
      </c>
      <c r="FS59">
        <v>3</v>
      </c>
      <c r="FT59">
        <v>80</v>
      </c>
      <c r="FU59" t="s">
        <v>872</v>
      </c>
      <c r="FV59" t="s">
        <v>875</v>
      </c>
      <c r="FW59" t="s">
        <v>876</v>
      </c>
      <c r="FX59" t="s">
        <v>877</v>
      </c>
      <c r="FY59" t="s">
        <v>878</v>
      </c>
      <c r="FZ59" t="s">
        <v>569</v>
      </c>
      <c r="GC59" t="s">
        <v>125</v>
      </c>
      <c r="GD59" t="s">
        <v>126</v>
      </c>
      <c r="GE59" t="s">
        <v>98</v>
      </c>
      <c r="GG59" t="s">
        <v>99</v>
      </c>
      <c r="GH59" t="s">
        <v>100</v>
      </c>
      <c r="GI59" t="s">
        <v>293</v>
      </c>
      <c r="GJ59">
        <v>53</v>
      </c>
      <c r="GK59">
        <v>4</v>
      </c>
      <c r="GL59">
        <v>385</v>
      </c>
      <c r="GM59">
        <v>389</v>
      </c>
      <c r="GN59">
        <v>5</v>
      </c>
      <c r="GO59" t="s">
        <v>102</v>
      </c>
      <c r="GP59" t="s">
        <v>103</v>
      </c>
      <c r="GQ59" t="s">
        <v>880</v>
      </c>
      <c r="GR59">
        <v>22640001</v>
      </c>
    </row>
    <row r="60" spans="1:200">
      <c r="A60" t="s">
        <v>881</v>
      </c>
      <c r="B60" t="s">
        <v>882</v>
      </c>
      <c r="C60" t="s">
        <v>883</v>
      </c>
      <c r="D60" t="s">
        <v>88</v>
      </c>
      <c r="E60">
        <v>2016</v>
      </c>
      <c r="F60" t="s">
        <v>884</v>
      </c>
      <c r="G60" t="s">
        <v>885</v>
      </c>
      <c r="H60" t="s">
        <v>761</v>
      </c>
      <c r="I60">
        <v>11</v>
      </c>
      <c r="J60" s="16">
        <v>0</v>
      </c>
      <c r="K60" s="16">
        <v>1</v>
      </c>
      <c r="L60" s="16">
        <v>1</v>
      </c>
      <c r="M60" s="4">
        <v>0</v>
      </c>
      <c r="N60" s="4">
        <v>0</v>
      </c>
      <c r="O60" s="4">
        <v>0</v>
      </c>
      <c r="P60" s="29">
        <v>0</v>
      </c>
      <c r="Q60" s="29">
        <v>0</v>
      </c>
      <c r="R60" s="29">
        <v>0</v>
      </c>
      <c r="S60" s="29">
        <v>0</v>
      </c>
      <c r="T60" s="29">
        <v>0</v>
      </c>
      <c r="U60" s="29">
        <v>0</v>
      </c>
      <c r="V60" s="29">
        <v>0</v>
      </c>
      <c r="W60" s="29">
        <v>0</v>
      </c>
      <c r="X60" s="29">
        <v>0</v>
      </c>
      <c r="Y60" s="29">
        <v>0</v>
      </c>
      <c r="Z60" s="29">
        <v>0</v>
      </c>
      <c r="AA60" s="29">
        <v>0</v>
      </c>
      <c r="AB60" s="29">
        <v>0</v>
      </c>
      <c r="AC60" s="29">
        <v>0</v>
      </c>
      <c r="AD60" s="29">
        <v>0</v>
      </c>
      <c r="AE60" s="29">
        <v>0</v>
      </c>
      <c r="AF60" s="43">
        <v>0</v>
      </c>
      <c r="AG60" s="31">
        <v>0</v>
      </c>
      <c r="AH60" s="31">
        <v>0</v>
      </c>
      <c r="AI60" s="31">
        <v>0</v>
      </c>
      <c r="AJ60" s="31">
        <v>0</v>
      </c>
      <c r="AK60" s="31">
        <v>0</v>
      </c>
      <c r="AL60" s="34">
        <v>0</v>
      </c>
      <c r="AM60" s="34">
        <v>0</v>
      </c>
      <c r="AN60" s="34">
        <v>0</v>
      </c>
      <c r="AO60" s="34">
        <v>0</v>
      </c>
      <c r="AP60" s="34">
        <v>0</v>
      </c>
      <c r="AQ60" s="34">
        <v>0</v>
      </c>
      <c r="AR60" s="34">
        <v>0</v>
      </c>
      <c r="AS60" s="34">
        <v>0</v>
      </c>
      <c r="AT60" s="34">
        <v>0</v>
      </c>
      <c r="AU60" s="34">
        <v>0</v>
      </c>
      <c r="AV60" s="37">
        <v>0</v>
      </c>
      <c r="AW60" s="37">
        <v>0</v>
      </c>
      <c r="AX60" s="37">
        <v>0</v>
      </c>
      <c r="AY60" s="37">
        <v>0</v>
      </c>
      <c r="AZ60" s="37">
        <v>0</v>
      </c>
      <c r="BA60" s="37">
        <v>0</v>
      </c>
      <c r="BB60" s="37">
        <v>0</v>
      </c>
      <c r="BC60" s="37">
        <v>0</v>
      </c>
      <c r="BD60" s="37">
        <v>0</v>
      </c>
      <c r="BE60" s="37">
        <v>0</v>
      </c>
      <c r="BF60" s="37">
        <v>0</v>
      </c>
      <c r="BG60" s="26">
        <v>1</v>
      </c>
      <c r="BH60" s="26">
        <v>0</v>
      </c>
      <c r="BI60" s="26">
        <v>0</v>
      </c>
      <c r="BJ60" s="26">
        <v>1</v>
      </c>
      <c r="BK60" s="26">
        <v>0</v>
      </c>
      <c r="BL60" s="26">
        <v>1</v>
      </c>
      <c r="BM60" s="26">
        <v>1</v>
      </c>
      <c r="BN60" s="26">
        <v>0</v>
      </c>
      <c r="BO60" s="26">
        <v>0</v>
      </c>
      <c r="BP60" s="26">
        <v>0</v>
      </c>
      <c r="BQ60" s="26">
        <v>0</v>
      </c>
      <c r="BR60" s="26">
        <v>0</v>
      </c>
      <c r="BS60" s="40">
        <v>0</v>
      </c>
      <c r="BT60" s="40">
        <v>0</v>
      </c>
      <c r="BU60" s="40">
        <v>0</v>
      </c>
      <c r="BV60" s="40">
        <v>0</v>
      </c>
      <c r="BW60" s="40">
        <v>0</v>
      </c>
      <c r="BX60" s="40">
        <v>0</v>
      </c>
      <c r="BY60" s="40">
        <v>0</v>
      </c>
      <c r="BZ60" s="40">
        <v>0</v>
      </c>
      <c r="CA60" s="40">
        <v>0</v>
      </c>
      <c r="CB60" s="40">
        <v>0</v>
      </c>
      <c r="CC60" s="40">
        <v>0</v>
      </c>
      <c r="CD60" s="40">
        <v>0</v>
      </c>
      <c r="CE60" s="40">
        <v>0</v>
      </c>
      <c r="CF60" s="40">
        <v>0</v>
      </c>
      <c r="CG60" s="40">
        <v>0</v>
      </c>
      <c r="CH60" s="40">
        <v>0</v>
      </c>
      <c r="CI60" s="40">
        <v>0</v>
      </c>
      <c r="CJ60" s="40">
        <v>0</v>
      </c>
      <c r="CK60" s="40">
        <v>0</v>
      </c>
      <c r="CL60" s="40">
        <v>0</v>
      </c>
      <c r="CM60" s="40">
        <v>0</v>
      </c>
      <c r="CN60" s="6">
        <v>0</v>
      </c>
      <c r="CO60" s="6">
        <v>0</v>
      </c>
      <c r="CP60" s="6">
        <v>0</v>
      </c>
      <c r="CQ60" s="6">
        <v>0</v>
      </c>
      <c r="CR60" s="6">
        <v>0</v>
      </c>
      <c r="CS60" s="6">
        <v>0</v>
      </c>
      <c r="CT60" s="6">
        <v>0</v>
      </c>
      <c r="CU60" s="49">
        <v>0</v>
      </c>
      <c r="CV60" s="49">
        <v>0</v>
      </c>
      <c r="CW60" s="49">
        <v>0</v>
      </c>
      <c r="CX60" s="49">
        <v>0</v>
      </c>
      <c r="CY60" s="49">
        <v>0</v>
      </c>
      <c r="CZ60" s="49">
        <f t="shared" si="1"/>
        <v>0</v>
      </c>
      <c r="DA60" s="49">
        <f t="shared" si="2"/>
        <v>0</v>
      </c>
      <c r="DB60" s="49">
        <v>0</v>
      </c>
      <c r="DC60" s="54">
        <v>0</v>
      </c>
      <c r="DD60" s="54">
        <v>0</v>
      </c>
      <c r="DE60" s="54">
        <v>0</v>
      </c>
      <c r="DF60" s="54">
        <v>0</v>
      </c>
      <c r="DG60" s="54">
        <v>0</v>
      </c>
      <c r="DH60" s="54">
        <f t="shared" si="3"/>
        <v>0</v>
      </c>
      <c r="DI60" s="54">
        <v>0</v>
      </c>
      <c r="DJ60" s="54">
        <f t="shared" si="4"/>
        <v>0</v>
      </c>
      <c r="DK60" s="54">
        <v>0</v>
      </c>
      <c r="DL60" s="93">
        <f t="shared" si="5"/>
        <v>0</v>
      </c>
      <c r="DM60" s="46">
        <v>0</v>
      </c>
      <c r="DN60" s="46">
        <v>1</v>
      </c>
      <c r="DO60" s="46">
        <v>0</v>
      </c>
      <c r="DP60" s="46">
        <v>0</v>
      </c>
      <c r="DQ60" s="46">
        <v>0</v>
      </c>
      <c r="DR60" s="46">
        <v>0</v>
      </c>
      <c r="DS60" s="20">
        <v>0</v>
      </c>
      <c r="DT60" s="20">
        <v>0</v>
      </c>
      <c r="DU60" s="20">
        <v>0</v>
      </c>
      <c r="DV60" s="20">
        <v>0</v>
      </c>
      <c r="DW60" s="20">
        <v>0</v>
      </c>
      <c r="DX60" s="23">
        <v>0</v>
      </c>
      <c r="DY60" s="23">
        <v>0</v>
      </c>
      <c r="DZ60" s="23">
        <v>0</v>
      </c>
      <c r="EA60" s="26">
        <v>0</v>
      </c>
      <c r="EB60" s="26">
        <v>0</v>
      </c>
      <c r="EC60" s="26">
        <v>0</v>
      </c>
      <c r="ED60" s="26">
        <v>1</v>
      </c>
      <c r="EE60" s="26">
        <v>0</v>
      </c>
      <c r="EF60" s="26">
        <v>0</v>
      </c>
      <c r="EG60" s="26">
        <v>0</v>
      </c>
      <c r="EH60" s="26">
        <v>0</v>
      </c>
      <c r="EI60" s="26">
        <v>0</v>
      </c>
      <c r="EJ60">
        <v>90</v>
      </c>
      <c r="EK60">
        <v>15</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2</v>
      </c>
      <c r="FJ60">
        <v>15</v>
      </c>
      <c r="FK60">
        <v>22</v>
      </c>
      <c r="FL60">
        <v>26</v>
      </c>
      <c r="FM60">
        <v>25</v>
      </c>
      <c r="FN60">
        <v>0</v>
      </c>
      <c r="FO60" t="s">
        <v>891</v>
      </c>
      <c r="FP60">
        <v>72</v>
      </c>
      <c r="FQ60">
        <v>90</v>
      </c>
      <c r="FR60">
        <v>97</v>
      </c>
      <c r="FS60">
        <v>7</v>
      </c>
      <c r="FT60">
        <v>147</v>
      </c>
      <c r="FU60" t="s">
        <v>882</v>
      </c>
      <c r="FV60" t="s">
        <v>886</v>
      </c>
      <c r="FW60" t="s">
        <v>887</v>
      </c>
      <c r="FX60" t="s">
        <v>888</v>
      </c>
      <c r="FY60" t="s">
        <v>843</v>
      </c>
      <c r="FZ60" t="s">
        <v>766</v>
      </c>
      <c r="GA60" t="s">
        <v>889</v>
      </c>
      <c r="GB60" t="s">
        <v>890</v>
      </c>
      <c r="GC60" t="s">
        <v>166</v>
      </c>
      <c r="GD60" t="s">
        <v>126</v>
      </c>
      <c r="GE60" t="s">
        <v>98</v>
      </c>
      <c r="GF60" t="s">
        <v>127</v>
      </c>
      <c r="GG60" t="s">
        <v>99</v>
      </c>
      <c r="GH60" t="s">
        <v>100</v>
      </c>
      <c r="GI60" t="s">
        <v>167</v>
      </c>
      <c r="GJ60">
        <v>61</v>
      </c>
      <c r="GK60">
        <v>3</v>
      </c>
      <c r="GL60">
        <v>291</v>
      </c>
      <c r="GM60">
        <v>302</v>
      </c>
      <c r="GN60">
        <v>12</v>
      </c>
      <c r="GO60" t="s">
        <v>102</v>
      </c>
      <c r="GP60" t="s">
        <v>103</v>
      </c>
      <c r="GQ60" t="s">
        <v>892</v>
      </c>
      <c r="GR60">
        <v>27264631</v>
      </c>
    </row>
    <row r="61" spans="1:200">
      <c r="A61" t="s">
        <v>893</v>
      </c>
      <c r="B61" t="s">
        <v>894</v>
      </c>
      <c r="C61" t="s">
        <v>895</v>
      </c>
      <c r="D61" t="s">
        <v>88</v>
      </c>
      <c r="E61">
        <v>2011</v>
      </c>
      <c r="F61" t="s">
        <v>896</v>
      </c>
      <c r="G61" t="s">
        <v>608</v>
      </c>
      <c r="H61" t="s">
        <v>564</v>
      </c>
      <c r="I61">
        <v>6</v>
      </c>
      <c r="J61" s="16">
        <v>0</v>
      </c>
      <c r="K61" s="16">
        <v>1</v>
      </c>
      <c r="L61" s="16">
        <v>1</v>
      </c>
      <c r="M61" s="4">
        <v>0</v>
      </c>
      <c r="N61" s="4">
        <v>0</v>
      </c>
      <c r="O61" s="4">
        <v>0</v>
      </c>
      <c r="P61" s="29">
        <v>0</v>
      </c>
      <c r="Q61" s="29">
        <v>0</v>
      </c>
      <c r="R61" s="29">
        <v>0</v>
      </c>
      <c r="S61" s="29">
        <v>0</v>
      </c>
      <c r="T61" s="29">
        <v>0</v>
      </c>
      <c r="U61" s="29">
        <v>0</v>
      </c>
      <c r="V61" s="29">
        <v>0</v>
      </c>
      <c r="W61" s="29">
        <v>0</v>
      </c>
      <c r="X61" s="29">
        <v>0</v>
      </c>
      <c r="Y61" s="29">
        <v>0</v>
      </c>
      <c r="Z61" s="29">
        <v>0</v>
      </c>
      <c r="AA61" s="29">
        <v>0</v>
      </c>
      <c r="AB61" s="29">
        <v>0</v>
      </c>
      <c r="AC61" s="29">
        <v>0</v>
      </c>
      <c r="AD61" s="29">
        <v>0</v>
      </c>
      <c r="AE61" s="29">
        <v>0</v>
      </c>
      <c r="AF61" s="43">
        <v>0</v>
      </c>
      <c r="AG61" s="31">
        <v>0</v>
      </c>
      <c r="AH61" s="31">
        <v>1</v>
      </c>
      <c r="AI61" s="31">
        <v>0</v>
      </c>
      <c r="AJ61" s="31">
        <v>0</v>
      </c>
      <c r="AK61" s="31">
        <v>0</v>
      </c>
      <c r="AL61" s="34">
        <v>0</v>
      </c>
      <c r="AM61" s="34">
        <v>0</v>
      </c>
      <c r="AN61" s="34">
        <v>0</v>
      </c>
      <c r="AO61" s="34">
        <v>0</v>
      </c>
      <c r="AP61" s="34">
        <v>0</v>
      </c>
      <c r="AQ61" s="34">
        <v>0</v>
      </c>
      <c r="AR61" s="34">
        <v>0</v>
      </c>
      <c r="AS61" s="34">
        <v>0</v>
      </c>
      <c r="AT61" s="34">
        <v>0</v>
      </c>
      <c r="AU61" s="34">
        <v>1</v>
      </c>
      <c r="AV61" s="37">
        <v>0</v>
      </c>
      <c r="AW61" s="37">
        <v>0</v>
      </c>
      <c r="AX61" s="37">
        <v>0</v>
      </c>
      <c r="AY61" s="37">
        <v>0</v>
      </c>
      <c r="AZ61" s="37">
        <v>0</v>
      </c>
      <c r="BA61" s="37">
        <v>0</v>
      </c>
      <c r="BB61" s="37">
        <v>0</v>
      </c>
      <c r="BC61" s="37">
        <v>0</v>
      </c>
      <c r="BD61" s="37">
        <v>0</v>
      </c>
      <c r="BE61" s="37">
        <v>0</v>
      </c>
      <c r="BF61" s="37">
        <v>0</v>
      </c>
      <c r="BG61" s="26">
        <v>1</v>
      </c>
      <c r="BH61" s="26">
        <v>0</v>
      </c>
      <c r="BI61" s="26">
        <v>0</v>
      </c>
      <c r="BJ61" s="26">
        <v>0</v>
      </c>
      <c r="BK61" s="26">
        <v>1</v>
      </c>
      <c r="BL61" s="26">
        <v>0</v>
      </c>
      <c r="BM61" s="26">
        <v>0</v>
      </c>
      <c r="BN61" s="26">
        <v>0</v>
      </c>
      <c r="BO61" s="26">
        <v>0</v>
      </c>
      <c r="BP61" s="26">
        <v>0</v>
      </c>
      <c r="BQ61" s="26">
        <v>0</v>
      </c>
      <c r="BR61" s="26">
        <v>0</v>
      </c>
      <c r="BS61" s="40">
        <v>0</v>
      </c>
      <c r="BT61" s="40">
        <v>0</v>
      </c>
      <c r="BU61" s="40">
        <v>0</v>
      </c>
      <c r="BV61" s="40">
        <v>0</v>
      </c>
      <c r="BW61" s="40">
        <v>0</v>
      </c>
      <c r="BX61" s="40">
        <v>0</v>
      </c>
      <c r="BY61" s="40">
        <v>0</v>
      </c>
      <c r="BZ61" s="40">
        <v>0</v>
      </c>
      <c r="CA61" s="40">
        <v>0</v>
      </c>
      <c r="CB61" s="40">
        <v>0</v>
      </c>
      <c r="CC61" s="40">
        <v>0</v>
      </c>
      <c r="CD61" s="40">
        <v>0</v>
      </c>
      <c r="CE61" s="40">
        <v>0</v>
      </c>
      <c r="CF61" s="40">
        <v>0</v>
      </c>
      <c r="CG61" s="40">
        <v>0</v>
      </c>
      <c r="CH61" s="40">
        <v>0</v>
      </c>
      <c r="CI61" s="40">
        <v>0</v>
      </c>
      <c r="CJ61" s="40">
        <v>0</v>
      </c>
      <c r="CK61" s="40">
        <v>0</v>
      </c>
      <c r="CL61" s="40">
        <v>0</v>
      </c>
      <c r="CM61" s="40">
        <v>0</v>
      </c>
      <c r="CN61" s="6">
        <v>0</v>
      </c>
      <c r="CO61" s="6">
        <v>0</v>
      </c>
      <c r="CP61" s="6">
        <v>0</v>
      </c>
      <c r="CQ61" s="6">
        <v>0</v>
      </c>
      <c r="CR61" s="6">
        <v>0</v>
      </c>
      <c r="CS61" s="6">
        <v>0</v>
      </c>
      <c r="CT61" s="6">
        <v>0</v>
      </c>
      <c r="CU61" s="49">
        <v>0</v>
      </c>
      <c r="CV61" s="49">
        <v>0</v>
      </c>
      <c r="CW61" s="49">
        <v>0</v>
      </c>
      <c r="CX61" s="49">
        <v>0</v>
      </c>
      <c r="CY61" s="49">
        <v>0</v>
      </c>
      <c r="CZ61" s="49">
        <f t="shared" si="1"/>
        <v>0</v>
      </c>
      <c r="DA61" s="49">
        <f t="shared" si="2"/>
        <v>0</v>
      </c>
      <c r="DB61" s="49">
        <v>0</v>
      </c>
      <c r="DC61" s="54">
        <v>0</v>
      </c>
      <c r="DD61" s="54">
        <v>0</v>
      </c>
      <c r="DE61" s="54">
        <v>0</v>
      </c>
      <c r="DF61" s="54">
        <v>0</v>
      </c>
      <c r="DG61" s="54">
        <v>0</v>
      </c>
      <c r="DH61" s="54">
        <f t="shared" si="3"/>
        <v>0</v>
      </c>
      <c r="DI61" s="54">
        <v>0</v>
      </c>
      <c r="DJ61" s="54">
        <f t="shared" si="4"/>
        <v>0</v>
      </c>
      <c r="DK61" s="54">
        <v>0</v>
      </c>
      <c r="DL61" s="93">
        <f t="shared" si="5"/>
        <v>0</v>
      </c>
      <c r="DM61" s="46">
        <v>1</v>
      </c>
      <c r="DN61" s="46">
        <v>0</v>
      </c>
      <c r="DO61" s="46">
        <v>0</v>
      </c>
      <c r="DP61" s="46">
        <v>0</v>
      </c>
      <c r="DQ61" s="46">
        <v>0</v>
      </c>
      <c r="DR61" s="46">
        <v>0</v>
      </c>
      <c r="DS61" s="20">
        <v>0</v>
      </c>
      <c r="DT61" s="20">
        <v>0</v>
      </c>
      <c r="DU61" s="20">
        <v>0</v>
      </c>
      <c r="DV61" s="20">
        <v>0</v>
      </c>
      <c r="DW61" s="20">
        <v>0</v>
      </c>
      <c r="DX61" s="23">
        <v>1</v>
      </c>
      <c r="DY61" s="23">
        <v>0</v>
      </c>
      <c r="DZ61" s="23">
        <v>0</v>
      </c>
      <c r="EA61" s="26">
        <v>0</v>
      </c>
      <c r="EB61" s="26">
        <v>0</v>
      </c>
      <c r="EC61" s="26">
        <v>0</v>
      </c>
      <c r="ED61" s="26">
        <v>0</v>
      </c>
      <c r="EE61" s="26">
        <v>0</v>
      </c>
      <c r="EF61" s="26">
        <v>0</v>
      </c>
      <c r="EG61" s="26">
        <v>0</v>
      </c>
      <c r="EH61" s="26">
        <v>0</v>
      </c>
      <c r="EI61" s="26">
        <v>0</v>
      </c>
      <c r="EJ61">
        <v>90</v>
      </c>
      <c r="EK61">
        <v>8.18</v>
      </c>
      <c r="EL61">
        <v>0</v>
      </c>
      <c r="EM61">
        <v>0</v>
      </c>
      <c r="EN61">
        <v>0</v>
      </c>
      <c r="EO61">
        <v>0</v>
      </c>
      <c r="EP61">
        <v>0</v>
      </c>
      <c r="EQ61">
        <v>0</v>
      </c>
      <c r="ER61">
        <v>0</v>
      </c>
      <c r="ES61">
        <v>0</v>
      </c>
      <c r="ET61">
        <v>0</v>
      </c>
      <c r="EU61">
        <v>0</v>
      </c>
      <c r="EV61">
        <v>0</v>
      </c>
      <c r="EW61">
        <v>0</v>
      </c>
      <c r="EX61">
        <v>0</v>
      </c>
      <c r="EY61">
        <v>0</v>
      </c>
      <c r="EZ61">
        <v>0</v>
      </c>
      <c r="FA61">
        <v>0</v>
      </c>
      <c r="FB61">
        <v>0</v>
      </c>
      <c r="FC61">
        <v>0</v>
      </c>
      <c r="FD61">
        <v>3</v>
      </c>
      <c r="FE61">
        <v>9</v>
      </c>
      <c r="FF61">
        <v>12</v>
      </c>
      <c r="FG61">
        <v>10</v>
      </c>
      <c r="FH61">
        <v>10</v>
      </c>
      <c r="FI61">
        <v>11</v>
      </c>
      <c r="FJ61">
        <v>7</v>
      </c>
      <c r="FK61">
        <v>7</v>
      </c>
      <c r="FL61">
        <v>10</v>
      </c>
      <c r="FM61">
        <v>11</v>
      </c>
      <c r="FN61">
        <v>0</v>
      </c>
      <c r="FO61" t="s">
        <v>901</v>
      </c>
      <c r="FP61">
        <v>22</v>
      </c>
      <c r="FQ61">
        <v>91</v>
      </c>
      <c r="FR61">
        <v>100</v>
      </c>
      <c r="FS61">
        <v>4</v>
      </c>
      <c r="FT61">
        <v>43</v>
      </c>
      <c r="FU61" t="s">
        <v>894</v>
      </c>
      <c r="FV61" t="s">
        <v>897</v>
      </c>
      <c r="FW61" t="s">
        <v>898</v>
      </c>
      <c r="FX61" t="s">
        <v>899</v>
      </c>
      <c r="FY61" t="s">
        <v>900</v>
      </c>
      <c r="FZ61" t="s">
        <v>569</v>
      </c>
      <c r="GC61" t="s">
        <v>166</v>
      </c>
      <c r="GD61" t="s">
        <v>126</v>
      </c>
      <c r="GE61" t="s">
        <v>98</v>
      </c>
      <c r="GF61" t="s">
        <v>127</v>
      </c>
      <c r="GG61" t="s">
        <v>99</v>
      </c>
      <c r="GH61" t="s">
        <v>100</v>
      </c>
      <c r="GI61" t="s">
        <v>211</v>
      </c>
      <c r="GJ61">
        <v>50</v>
      </c>
      <c r="GK61">
        <v>3</v>
      </c>
      <c r="GL61">
        <v>304</v>
      </c>
      <c r="GM61">
        <v>309</v>
      </c>
      <c r="GN61">
        <v>6</v>
      </c>
      <c r="GO61" t="s">
        <v>102</v>
      </c>
      <c r="GP61" t="s">
        <v>103</v>
      </c>
      <c r="GQ61" t="s">
        <v>902</v>
      </c>
      <c r="GR61">
        <v>21210840</v>
      </c>
    </row>
    <row r="62" spans="1:200">
      <c r="A62" t="s">
        <v>903</v>
      </c>
      <c r="B62" t="s">
        <v>904</v>
      </c>
      <c r="C62" t="s">
        <v>905</v>
      </c>
      <c r="D62" t="s">
        <v>88</v>
      </c>
      <c r="E62">
        <v>2017</v>
      </c>
      <c r="F62" t="s">
        <v>906</v>
      </c>
      <c r="G62" t="s">
        <v>907</v>
      </c>
      <c r="H62" t="s">
        <v>908</v>
      </c>
      <c r="I62">
        <v>7</v>
      </c>
      <c r="J62" s="16">
        <v>0</v>
      </c>
      <c r="K62" s="16">
        <v>1</v>
      </c>
      <c r="L62" s="16">
        <v>1</v>
      </c>
      <c r="M62" s="4">
        <v>0</v>
      </c>
      <c r="N62" s="4">
        <v>0</v>
      </c>
      <c r="O62" s="4">
        <v>0</v>
      </c>
      <c r="P62" s="29">
        <v>0</v>
      </c>
      <c r="Q62" s="29">
        <v>0</v>
      </c>
      <c r="R62" s="29">
        <v>0</v>
      </c>
      <c r="S62" s="29">
        <v>0</v>
      </c>
      <c r="T62" s="29">
        <v>0</v>
      </c>
      <c r="U62" s="29">
        <v>0</v>
      </c>
      <c r="V62" s="29">
        <v>0</v>
      </c>
      <c r="W62" s="29">
        <v>0</v>
      </c>
      <c r="X62" s="29">
        <v>0</v>
      </c>
      <c r="Y62" s="29">
        <v>0</v>
      </c>
      <c r="Z62" s="29">
        <v>0</v>
      </c>
      <c r="AA62" s="29">
        <v>0</v>
      </c>
      <c r="AB62" s="29">
        <v>0</v>
      </c>
      <c r="AC62" s="29">
        <v>0</v>
      </c>
      <c r="AD62" s="29">
        <v>0</v>
      </c>
      <c r="AE62" s="29">
        <v>0</v>
      </c>
      <c r="AF62" s="43">
        <v>1</v>
      </c>
      <c r="AG62" s="31">
        <v>1</v>
      </c>
      <c r="AH62" s="31">
        <v>0</v>
      </c>
      <c r="AI62" s="31">
        <v>1</v>
      </c>
      <c r="AJ62" s="31">
        <v>0</v>
      </c>
      <c r="AK62" s="31">
        <v>0</v>
      </c>
      <c r="AL62" s="34">
        <v>0</v>
      </c>
      <c r="AM62" s="34">
        <v>0</v>
      </c>
      <c r="AN62" s="34">
        <v>0</v>
      </c>
      <c r="AO62" s="34">
        <v>1</v>
      </c>
      <c r="AP62" s="34">
        <v>0</v>
      </c>
      <c r="AQ62" s="34">
        <v>1</v>
      </c>
      <c r="AR62" s="34">
        <v>0</v>
      </c>
      <c r="AS62" s="34">
        <v>0</v>
      </c>
      <c r="AT62" s="34">
        <v>0</v>
      </c>
      <c r="AU62" s="34">
        <v>0</v>
      </c>
      <c r="AV62" s="37">
        <v>0</v>
      </c>
      <c r="AW62" s="37">
        <v>0</v>
      </c>
      <c r="AX62" s="37">
        <v>0</v>
      </c>
      <c r="AY62" s="37">
        <v>0</v>
      </c>
      <c r="AZ62" s="37">
        <v>0</v>
      </c>
      <c r="BA62" s="37">
        <v>0</v>
      </c>
      <c r="BB62" s="37">
        <v>0</v>
      </c>
      <c r="BC62" s="37">
        <v>0</v>
      </c>
      <c r="BD62" s="37">
        <v>0</v>
      </c>
      <c r="BE62" s="37">
        <v>0</v>
      </c>
      <c r="BF62" s="37">
        <v>0</v>
      </c>
      <c r="BG62" s="26">
        <v>1</v>
      </c>
      <c r="BH62" s="26">
        <v>0</v>
      </c>
      <c r="BI62" s="26">
        <v>0</v>
      </c>
      <c r="BJ62" s="26">
        <v>0</v>
      </c>
      <c r="BK62" s="26">
        <v>0</v>
      </c>
      <c r="BL62" s="26">
        <v>0</v>
      </c>
      <c r="BM62" s="26">
        <v>0</v>
      </c>
      <c r="BN62" s="26">
        <v>1</v>
      </c>
      <c r="BO62" s="26">
        <v>0</v>
      </c>
      <c r="BP62" s="26">
        <v>0</v>
      </c>
      <c r="BQ62" s="26">
        <v>1</v>
      </c>
      <c r="BR62" s="26">
        <v>0</v>
      </c>
      <c r="BS62" s="40">
        <v>0</v>
      </c>
      <c r="BT62" s="40">
        <v>0</v>
      </c>
      <c r="BU62" s="40">
        <v>0</v>
      </c>
      <c r="BV62" s="40">
        <v>0</v>
      </c>
      <c r="BW62" s="40">
        <v>0</v>
      </c>
      <c r="BX62" s="40">
        <v>0</v>
      </c>
      <c r="BY62" s="40">
        <v>0</v>
      </c>
      <c r="BZ62" s="40">
        <v>0</v>
      </c>
      <c r="CA62" s="40">
        <v>0</v>
      </c>
      <c r="CB62" s="40">
        <v>0</v>
      </c>
      <c r="CC62" s="40">
        <v>0</v>
      </c>
      <c r="CD62" s="40">
        <v>0</v>
      </c>
      <c r="CE62" s="40">
        <v>0</v>
      </c>
      <c r="CF62" s="40">
        <v>0</v>
      </c>
      <c r="CG62" s="40">
        <v>0</v>
      </c>
      <c r="CH62" s="40">
        <v>0</v>
      </c>
      <c r="CI62" s="40">
        <v>0</v>
      </c>
      <c r="CJ62" s="40">
        <v>0</v>
      </c>
      <c r="CK62" s="40">
        <v>0</v>
      </c>
      <c r="CL62" s="40">
        <v>0</v>
      </c>
      <c r="CM62" s="40">
        <v>0</v>
      </c>
      <c r="CN62" s="6">
        <v>0</v>
      </c>
      <c r="CO62" s="6">
        <v>0</v>
      </c>
      <c r="CP62" s="6">
        <v>0</v>
      </c>
      <c r="CQ62" s="6">
        <v>0</v>
      </c>
      <c r="CR62" s="6">
        <v>0</v>
      </c>
      <c r="CS62" s="6">
        <v>0</v>
      </c>
      <c r="CT62" s="6">
        <v>0</v>
      </c>
      <c r="CU62" s="49">
        <v>0</v>
      </c>
      <c r="CV62" s="49">
        <v>0</v>
      </c>
      <c r="CW62" s="49">
        <v>0</v>
      </c>
      <c r="CX62" s="49">
        <v>0</v>
      </c>
      <c r="CY62" s="49">
        <v>0</v>
      </c>
      <c r="CZ62" s="49">
        <f t="shared" si="1"/>
        <v>0</v>
      </c>
      <c r="DA62" s="49">
        <f t="shared" si="2"/>
        <v>0</v>
      </c>
      <c r="DB62" s="49">
        <v>0</v>
      </c>
      <c r="DC62" s="54">
        <v>0</v>
      </c>
      <c r="DD62" s="54">
        <v>0</v>
      </c>
      <c r="DE62" s="54">
        <v>0</v>
      </c>
      <c r="DF62" s="54">
        <v>0</v>
      </c>
      <c r="DG62" s="54">
        <v>0</v>
      </c>
      <c r="DH62" s="54">
        <f t="shared" si="3"/>
        <v>0</v>
      </c>
      <c r="DI62" s="54">
        <v>0</v>
      </c>
      <c r="DJ62" s="54">
        <f t="shared" si="4"/>
        <v>0</v>
      </c>
      <c r="DK62" s="54">
        <v>0</v>
      </c>
      <c r="DL62" s="93">
        <f t="shared" si="5"/>
        <v>0</v>
      </c>
      <c r="DM62" s="46">
        <v>1</v>
      </c>
      <c r="DN62" s="46">
        <v>0</v>
      </c>
      <c r="DO62" s="46">
        <v>0</v>
      </c>
      <c r="DP62" s="46">
        <v>0</v>
      </c>
      <c r="DQ62" s="46">
        <v>0</v>
      </c>
      <c r="DR62" s="46">
        <v>0</v>
      </c>
      <c r="DS62" s="20">
        <v>0</v>
      </c>
      <c r="DT62" s="20">
        <v>0</v>
      </c>
      <c r="DU62" s="20">
        <v>1</v>
      </c>
      <c r="DV62" s="20">
        <v>0</v>
      </c>
      <c r="DW62" s="20">
        <v>0</v>
      </c>
      <c r="DX62" s="23">
        <v>0</v>
      </c>
      <c r="DY62" s="23">
        <v>0</v>
      </c>
      <c r="DZ62" s="23">
        <v>0</v>
      </c>
      <c r="EA62" s="26">
        <v>0</v>
      </c>
      <c r="EB62" s="26">
        <v>0</v>
      </c>
      <c r="EC62" s="26">
        <v>0</v>
      </c>
      <c r="ED62" s="26">
        <v>0</v>
      </c>
      <c r="EE62" s="26">
        <v>0</v>
      </c>
      <c r="EF62" s="26">
        <v>1</v>
      </c>
      <c r="EG62" s="26">
        <v>0</v>
      </c>
      <c r="EH62" s="26">
        <v>0</v>
      </c>
      <c r="EI62" s="26">
        <v>0</v>
      </c>
      <c r="EJ62">
        <v>89</v>
      </c>
      <c r="EK62">
        <v>17.8</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5</v>
      </c>
      <c r="FK62">
        <v>20</v>
      </c>
      <c r="FL62">
        <v>29</v>
      </c>
      <c r="FM62">
        <v>34</v>
      </c>
      <c r="FN62">
        <v>1</v>
      </c>
      <c r="FO62" t="s">
        <v>916</v>
      </c>
      <c r="FP62">
        <v>74</v>
      </c>
      <c r="FQ62">
        <v>90</v>
      </c>
      <c r="FR62">
        <v>94</v>
      </c>
      <c r="FS62">
        <v>16</v>
      </c>
      <c r="FT62">
        <v>134</v>
      </c>
      <c r="FU62" t="s">
        <v>904</v>
      </c>
      <c r="FV62" t="s">
        <v>909</v>
      </c>
      <c r="FW62" t="s">
        <v>910</v>
      </c>
      <c r="FX62" t="s">
        <v>911</v>
      </c>
      <c r="FY62" t="s">
        <v>912</v>
      </c>
      <c r="FZ62" t="s">
        <v>913</v>
      </c>
      <c r="GA62" t="s">
        <v>914</v>
      </c>
      <c r="GB62" t="s">
        <v>915</v>
      </c>
      <c r="GC62" t="s">
        <v>166</v>
      </c>
      <c r="GD62" t="s">
        <v>126</v>
      </c>
      <c r="GE62" t="s">
        <v>98</v>
      </c>
      <c r="GF62" t="s">
        <v>127</v>
      </c>
      <c r="GG62" t="s">
        <v>99</v>
      </c>
      <c r="GH62" t="s">
        <v>100</v>
      </c>
      <c r="GI62" t="s">
        <v>445</v>
      </c>
      <c r="GJ62">
        <v>62</v>
      </c>
      <c r="GK62">
        <v>4</v>
      </c>
      <c r="GN62">
        <v>14</v>
      </c>
      <c r="GO62" t="s">
        <v>102</v>
      </c>
      <c r="GP62" t="s">
        <v>103</v>
      </c>
      <c r="GQ62" t="s">
        <v>917</v>
      </c>
      <c r="GR62">
        <v>28226194</v>
      </c>
    </row>
    <row r="63" spans="1:200">
      <c r="A63" t="s">
        <v>918</v>
      </c>
      <c r="B63" t="s">
        <v>919</v>
      </c>
      <c r="C63" t="s">
        <v>920</v>
      </c>
      <c r="D63" t="s">
        <v>88</v>
      </c>
      <c r="E63">
        <v>2015</v>
      </c>
      <c r="F63" t="s">
        <v>921</v>
      </c>
      <c r="G63" t="s">
        <v>687</v>
      </c>
      <c r="H63" t="s">
        <v>564</v>
      </c>
      <c r="I63">
        <v>5</v>
      </c>
      <c r="J63" s="16">
        <v>0</v>
      </c>
      <c r="K63" s="16">
        <v>0</v>
      </c>
      <c r="L63" s="16">
        <v>0</v>
      </c>
      <c r="M63" s="4">
        <v>1</v>
      </c>
      <c r="N63" s="4">
        <v>0</v>
      </c>
      <c r="O63" s="4">
        <v>1</v>
      </c>
      <c r="P63" s="29">
        <v>0</v>
      </c>
      <c r="Q63" s="29">
        <v>0</v>
      </c>
      <c r="R63" s="29">
        <v>0</v>
      </c>
      <c r="S63" s="29">
        <v>0</v>
      </c>
      <c r="T63" s="29">
        <v>0</v>
      </c>
      <c r="U63" s="29">
        <v>0</v>
      </c>
      <c r="V63" s="29">
        <v>0</v>
      </c>
      <c r="W63" s="29">
        <v>0</v>
      </c>
      <c r="X63" s="29">
        <v>0</v>
      </c>
      <c r="Y63" s="29">
        <v>0</v>
      </c>
      <c r="Z63" s="29">
        <v>0</v>
      </c>
      <c r="AA63" s="29">
        <v>0</v>
      </c>
      <c r="AB63" s="29">
        <v>0</v>
      </c>
      <c r="AC63" s="29">
        <v>0</v>
      </c>
      <c r="AD63" s="29">
        <v>0</v>
      </c>
      <c r="AE63" s="29">
        <v>0</v>
      </c>
      <c r="AF63" s="43">
        <v>0</v>
      </c>
      <c r="AG63" s="31">
        <v>0</v>
      </c>
      <c r="AH63" s="31">
        <v>0</v>
      </c>
      <c r="AI63" s="31">
        <v>0</v>
      </c>
      <c r="AJ63" s="31">
        <v>0</v>
      </c>
      <c r="AK63" s="31">
        <v>0</v>
      </c>
      <c r="AL63" s="34">
        <v>0</v>
      </c>
      <c r="AM63" s="34">
        <v>0</v>
      </c>
      <c r="AN63" s="34">
        <v>0</v>
      </c>
      <c r="AO63" s="34">
        <v>0</v>
      </c>
      <c r="AP63" s="34">
        <v>0</v>
      </c>
      <c r="AQ63" s="34">
        <v>0</v>
      </c>
      <c r="AR63" s="34">
        <v>0</v>
      </c>
      <c r="AS63" s="34">
        <v>0</v>
      </c>
      <c r="AT63" s="34">
        <v>0</v>
      </c>
      <c r="AU63" s="34">
        <v>0</v>
      </c>
      <c r="AV63" s="37">
        <v>0</v>
      </c>
      <c r="AW63" s="37">
        <v>0</v>
      </c>
      <c r="AX63" s="37">
        <v>1</v>
      </c>
      <c r="AY63" s="37">
        <v>0</v>
      </c>
      <c r="AZ63" s="37">
        <v>0</v>
      </c>
      <c r="BA63" s="37">
        <v>0</v>
      </c>
      <c r="BB63" s="37">
        <v>0</v>
      </c>
      <c r="BC63" s="37">
        <v>0</v>
      </c>
      <c r="BD63" s="37">
        <v>0</v>
      </c>
      <c r="BE63" s="37">
        <v>0</v>
      </c>
      <c r="BF63" s="37">
        <v>0</v>
      </c>
      <c r="BG63" s="26">
        <v>0</v>
      </c>
      <c r="BH63" s="26">
        <v>0</v>
      </c>
      <c r="BI63" s="26">
        <v>0</v>
      </c>
      <c r="BJ63" s="26">
        <v>0</v>
      </c>
      <c r="BK63" s="26">
        <v>0</v>
      </c>
      <c r="BL63" s="26">
        <v>0</v>
      </c>
      <c r="BM63" s="26">
        <v>0</v>
      </c>
      <c r="BN63" s="26">
        <v>0</v>
      </c>
      <c r="BO63" s="26">
        <v>0</v>
      </c>
      <c r="BP63" s="26">
        <v>0</v>
      </c>
      <c r="BQ63" s="26">
        <v>0</v>
      </c>
      <c r="BR63" s="26">
        <v>0</v>
      </c>
      <c r="BS63" s="40">
        <v>0</v>
      </c>
      <c r="BT63" s="40">
        <v>0</v>
      </c>
      <c r="BU63" s="40">
        <v>0</v>
      </c>
      <c r="BV63" s="40">
        <v>0</v>
      </c>
      <c r="BW63" s="40">
        <v>0</v>
      </c>
      <c r="BX63" s="40">
        <v>0</v>
      </c>
      <c r="BY63" s="40">
        <v>0</v>
      </c>
      <c r="BZ63" s="40">
        <v>0</v>
      </c>
      <c r="CA63" s="40">
        <v>0</v>
      </c>
      <c r="CB63" s="40">
        <v>0</v>
      </c>
      <c r="CC63" s="40">
        <v>0</v>
      </c>
      <c r="CD63" s="40">
        <v>0</v>
      </c>
      <c r="CE63" s="40">
        <v>0</v>
      </c>
      <c r="CF63" s="40">
        <v>0</v>
      </c>
      <c r="CG63" s="40">
        <v>0</v>
      </c>
      <c r="CH63" s="40">
        <v>0</v>
      </c>
      <c r="CI63" s="40">
        <v>0</v>
      </c>
      <c r="CJ63" s="40">
        <v>0</v>
      </c>
      <c r="CK63" s="40">
        <v>0</v>
      </c>
      <c r="CL63" s="40">
        <v>0</v>
      </c>
      <c r="CM63" s="40">
        <v>0</v>
      </c>
      <c r="CN63" s="6">
        <v>0</v>
      </c>
      <c r="CO63" s="6">
        <v>0</v>
      </c>
      <c r="CP63" s="6">
        <v>0</v>
      </c>
      <c r="CQ63" s="6">
        <v>0</v>
      </c>
      <c r="CR63" s="6">
        <v>0</v>
      </c>
      <c r="CS63" s="6">
        <v>0</v>
      </c>
      <c r="CT63" s="6">
        <v>0</v>
      </c>
      <c r="CU63" s="49">
        <v>0</v>
      </c>
      <c r="CV63" s="49">
        <v>0</v>
      </c>
      <c r="CW63" s="49">
        <v>0</v>
      </c>
      <c r="CX63" s="49">
        <v>0</v>
      </c>
      <c r="CY63" s="49">
        <v>0</v>
      </c>
      <c r="CZ63" s="49">
        <f t="shared" si="1"/>
        <v>0</v>
      </c>
      <c r="DA63" s="49">
        <f t="shared" si="2"/>
        <v>0</v>
      </c>
      <c r="DB63" s="49">
        <v>0</v>
      </c>
      <c r="DC63" s="54">
        <v>0</v>
      </c>
      <c r="DD63" s="54">
        <v>0</v>
      </c>
      <c r="DE63" s="54">
        <v>0</v>
      </c>
      <c r="DF63" s="54">
        <v>0</v>
      </c>
      <c r="DG63" s="54">
        <v>0</v>
      </c>
      <c r="DH63" s="54">
        <f t="shared" si="3"/>
        <v>0</v>
      </c>
      <c r="DI63" s="54">
        <v>0</v>
      </c>
      <c r="DJ63" s="54">
        <f t="shared" si="4"/>
        <v>0</v>
      </c>
      <c r="DK63" s="54">
        <v>1</v>
      </c>
      <c r="DL63" s="93">
        <f t="shared" si="5"/>
        <v>0</v>
      </c>
      <c r="DM63" s="46">
        <v>1</v>
      </c>
      <c r="DN63" s="46">
        <v>1</v>
      </c>
      <c r="DO63" s="46">
        <v>0</v>
      </c>
      <c r="DP63" s="46">
        <v>0</v>
      </c>
      <c r="DQ63" s="46">
        <v>1</v>
      </c>
      <c r="DR63" s="46">
        <v>0</v>
      </c>
      <c r="DS63" s="20">
        <v>0</v>
      </c>
      <c r="DT63" s="20">
        <v>0</v>
      </c>
      <c r="DU63" s="20">
        <v>0</v>
      </c>
      <c r="DV63" s="20">
        <v>0</v>
      </c>
      <c r="DW63" s="20">
        <v>0</v>
      </c>
      <c r="DX63" s="23">
        <v>0</v>
      </c>
      <c r="DY63" s="23">
        <v>0</v>
      </c>
      <c r="DZ63" s="23">
        <v>0</v>
      </c>
      <c r="EA63" s="26">
        <v>0</v>
      </c>
      <c r="EB63" s="26">
        <v>0</v>
      </c>
      <c r="EC63" s="26">
        <v>0</v>
      </c>
      <c r="ED63" s="26">
        <v>0</v>
      </c>
      <c r="EE63" s="26">
        <v>0</v>
      </c>
      <c r="EF63" s="26">
        <v>0</v>
      </c>
      <c r="EG63" s="26">
        <v>0</v>
      </c>
      <c r="EH63" s="26">
        <v>0</v>
      </c>
      <c r="EI63" s="26">
        <v>0</v>
      </c>
      <c r="EJ63">
        <v>89</v>
      </c>
      <c r="EK63">
        <v>12.71</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12</v>
      </c>
      <c r="FI63">
        <v>20</v>
      </c>
      <c r="FJ63">
        <v>9</v>
      </c>
      <c r="FK63">
        <v>17</v>
      </c>
      <c r="FL63">
        <v>15</v>
      </c>
      <c r="FM63">
        <v>16</v>
      </c>
      <c r="FN63">
        <v>0</v>
      </c>
      <c r="FO63" t="s">
        <v>925</v>
      </c>
      <c r="FP63">
        <v>57</v>
      </c>
      <c r="FQ63">
        <v>89</v>
      </c>
      <c r="FR63">
        <v>93</v>
      </c>
      <c r="FS63">
        <v>6</v>
      </c>
      <c r="FT63">
        <v>39</v>
      </c>
      <c r="FU63" t="s">
        <v>919</v>
      </c>
      <c r="FV63" t="s">
        <v>922</v>
      </c>
      <c r="FW63" t="s">
        <v>923</v>
      </c>
      <c r="FX63" t="s">
        <v>924</v>
      </c>
      <c r="FY63" t="s">
        <v>568</v>
      </c>
      <c r="FZ63" t="s">
        <v>569</v>
      </c>
      <c r="GC63" t="s">
        <v>166</v>
      </c>
      <c r="GD63" t="s">
        <v>126</v>
      </c>
      <c r="GE63" t="s">
        <v>98</v>
      </c>
      <c r="GF63" t="s">
        <v>127</v>
      </c>
      <c r="GG63" t="s">
        <v>99</v>
      </c>
      <c r="GH63" t="s">
        <v>100</v>
      </c>
      <c r="GI63" t="s">
        <v>211</v>
      </c>
      <c r="GJ63">
        <v>58</v>
      </c>
      <c r="GK63">
        <v>3</v>
      </c>
      <c r="GL63">
        <v>291</v>
      </c>
      <c r="GM63">
        <v>299</v>
      </c>
      <c r="GN63">
        <v>9</v>
      </c>
      <c r="GO63" t="s">
        <v>102</v>
      </c>
      <c r="GP63" t="s">
        <v>103</v>
      </c>
      <c r="GQ63" t="s">
        <v>926</v>
      </c>
      <c r="GR63">
        <v>25652756</v>
      </c>
    </row>
    <row r="64" spans="1:200">
      <c r="A64" t="s">
        <v>927</v>
      </c>
      <c r="B64" t="s">
        <v>928</v>
      </c>
      <c r="C64" t="s">
        <v>929</v>
      </c>
      <c r="D64" t="s">
        <v>88</v>
      </c>
      <c r="E64">
        <v>2015</v>
      </c>
      <c r="F64" t="s">
        <v>930</v>
      </c>
      <c r="G64" t="s">
        <v>218</v>
      </c>
      <c r="H64" t="s">
        <v>219</v>
      </c>
      <c r="I64">
        <v>4</v>
      </c>
      <c r="J64" s="16">
        <v>0</v>
      </c>
      <c r="K64" s="16">
        <v>1</v>
      </c>
      <c r="L64" s="16">
        <v>1</v>
      </c>
      <c r="M64" s="4">
        <v>1</v>
      </c>
      <c r="N64" s="4">
        <v>1</v>
      </c>
      <c r="O64" s="4">
        <v>1</v>
      </c>
      <c r="P64" s="29">
        <v>0</v>
      </c>
      <c r="Q64" s="29">
        <v>0</v>
      </c>
      <c r="R64" s="29">
        <v>0</v>
      </c>
      <c r="S64" s="29">
        <v>0</v>
      </c>
      <c r="T64" s="29">
        <v>0</v>
      </c>
      <c r="U64" s="29">
        <v>0</v>
      </c>
      <c r="V64" s="29">
        <v>0</v>
      </c>
      <c r="W64" s="29">
        <v>0</v>
      </c>
      <c r="X64" s="29">
        <v>0</v>
      </c>
      <c r="Y64" s="29">
        <v>0</v>
      </c>
      <c r="Z64" s="29">
        <v>0</v>
      </c>
      <c r="AA64" s="29">
        <v>0</v>
      </c>
      <c r="AB64" s="29">
        <v>0</v>
      </c>
      <c r="AC64" s="29">
        <v>0</v>
      </c>
      <c r="AD64" s="29">
        <v>0</v>
      </c>
      <c r="AE64" s="29">
        <v>0</v>
      </c>
      <c r="AF64" s="43">
        <v>0</v>
      </c>
      <c r="AG64" s="31">
        <v>0</v>
      </c>
      <c r="AH64" s="31">
        <v>1</v>
      </c>
      <c r="AI64" s="31">
        <v>0</v>
      </c>
      <c r="AJ64" s="31">
        <v>0</v>
      </c>
      <c r="AK64" s="31">
        <v>0</v>
      </c>
      <c r="AL64" s="34">
        <v>0</v>
      </c>
      <c r="AM64" s="34">
        <v>0</v>
      </c>
      <c r="AN64" s="34">
        <v>1</v>
      </c>
      <c r="AO64" s="34">
        <v>0</v>
      </c>
      <c r="AP64" s="34">
        <v>0</v>
      </c>
      <c r="AQ64" s="34">
        <v>1</v>
      </c>
      <c r="AR64" s="34">
        <v>0</v>
      </c>
      <c r="AS64" s="34">
        <v>0</v>
      </c>
      <c r="AT64" s="34">
        <v>0</v>
      </c>
      <c r="AU64" s="34">
        <v>1</v>
      </c>
      <c r="AV64" s="37">
        <v>0</v>
      </c>
      <c r="AW64" s="37">
        <v>0</v>
      </c>
      <c r="AX64" s="37">
        <v>0</v>
      </c>
      <c r="AY64" s="37">
        <v>0</v>
      </c>
      <c r="AZ64" s="37">
        <v>0</v>
      </c>
      <c r="BA64" s="37">
        <v>0</v>
      </c>
      <c r="BB64" s="37">
        <v>0</v>
      </c>
      <c r="BC64" s="37">
        <v>0</v>
      </c>
      <c r="BD64" s="37">
        <v>1</v>
      </c>
      <c r="BE64" s="37">
        <v>0</v>
      </c>
      <c r="BF64" s="37">
        <v>0</v>
      </c>
      <c r="BG64" s="26">
        <v>1</v>
      </c>
      <c r="BH64" s="26">
        <v>0</v>
      </c>
      <c r="BI64" s="26">
        <v>0</v>
      </c>
      <c r="BJ64" s="26">
        <v>0</v>
      </c>
      <c r="BK64" s="26">
        <v>0</v>
      </c>
      <c r="BL64" s="26">
        <v>0</v>
      </c>
      <c r="BM64" s="26">
        <v>0</v>
      </c>
      <c r="BN64" s="26">
        <v>0</v>
      </c>
      <c r="BO64" s="26">
        <v>0</v>
      </c>
      <c r="BP64" s="26">
        <v>0</v>
      </c>
      <c r="BQ64" s="26">
        <v>0</v>
      </c>
      <c r="BR64" s="26">
        <v>0</v>
      </c>
      <c r="BS64" s="40">
        <v>0</v>
      </c>
      <c r="BT64" s="40">
        <v>0</v>
      </c>
      <c r="BU64" s="40">
        <v>0</v>
      </c>
      <c r="BV64" s="40">
        <v>0</v>
      </c>
      <c r="BW64" s="40">
        <v>0</v>
      </c>
      <c r="BX64" s="40">
        <v>0</v>
      </c>
      <c r="BY64" s="40">
        <v>0</v>
      </c>
      <c r="BZ64" s="40">
        <v>0</v>
      </c>
      <c r="CA64" s="40">
        <v>0</v>
      </c>
      <c r="CB64" s="40">
        <v>0</v>
      </c>
      <c r="CC64" s="40">
        <v>0</v>
      </c>
      <c r="CD64" s="40">
        <v>0</v>
      </c>
      <c r="CE64" s="40">
        <v>0</v>
      </c>
      <c r="CF64" s="40">
        <v>0</v>
      </c>
      <c r="CG64" s="40">
        <v>0</v>
      </c>
      <c r="CH64" s="40">
        <v>0</v>
      </c>
      <c r="CI64" s="40">
        <v>0</v>
      </c>
      <c r="CJ64" s="40">
        <v>0</v>
      </c>
      <c r="CK64" s="40">
        <v>0</v>
      </c>
      <c r="CL64" s="40">
        <v>0</v>
      </c>
      <c r="CM64" s="40">
        <v>0</v>
      </c>
      <c r="CN64" s="6">
        <v>0</v>
      </c>
      <c r="CO64" s="6">
        <v>0</v>
      </c>
      <c r="CP64" s="6">
        <v>0</v>
      </c>
      <c r="CQ64" s="6">
        <v>0</v>
      </c>
      <c r="CR64" s="6">
        <v>0</v>
      </c>
      <c r="CS64" s="6">
        <v>1</v>
      </c>
      <c r="CT64" s="6">
        <v>0</v>
      </c>
      <c r="CU64" s="49">
        <v>0</v>
      </c>
      <c r="CV64" s="49">
        <v>0</v>
      </c>
      <c r="CW64" s="49">
        <v>0</v>
      </c>
      <c r="CX64" s="49">
        <v>0</v>
      </c>
      <c r="CY64" s="49">
        <v>0</v>
      </c>
      <c r="CZ64" s="49">
        <f t="shared" si="1"/>
        <v>0</v>
      </c>
      <c r="DA64" s="49">
        <f t="shared" si="2"/>
        <v>0</v>
      </c>
      <c r="DB64" s="49">
        <v>0</v>
      </c>
      <c r="DC64" s="54">
        <v>0</v>
      </c>
      <c r="DD64" s="54">
        <v>0</v>
      </c>
      <c r="DE64" s="54">
        <v>0</v>
      </c>
      <c r="DF64" s="54">
        <v>0</v>
      </c>
      <c r="DG64" s="54">
        <v>0</v>
      </c>
      <c r="DH64" s="54">
        <f t="shared" si="3"/>
        <v>0</v>
      </c>
      <c r="DI64" s="54">
        <v>0</v>
      </c>
      <c r="DJ64" s="54">
        <f t="shared" si="4"/>
        <v>0</v>
      </c>
      <c r="DK64" s="54">
        <v>0</v>
      </c>
      <c r="DL64" s="93">
        <f t="shared" si="5"/>
        <v>0</v>
      </c>
      <c r="DM64" s="46">
        <v>0</v>
      </c>
      <c r="DN64" s="46">
        <v>0</v>
      </c>
      <c r="DO64" s="46">
        <v>1</v>
      </c>
      <c r="DP64" s="46">
        <v>0</v>
      </c>
      <c r="DQ64" s="46">
        <v>0</v>
      </c>
      <c r="DR64" s="46">
        <v>0</v>
      </c>
      <c r="DS64" s="20">
        <v>0</v>
      </c>
      <c r="DT64" s="20">
        <v>0</v>
      </c>
      <c r="DU64" s="20">
        <v>1</v>
      </c>
      <c r="DV64" s="20">
        <v>0</v>
      </c>
      <c r="DW64" s="20">
        <v>0</v>
      </c>
      <c r="DX64" s="23">
        <v>0</v>
      </c>
      <c r="DY64" s="23">
        <v>0</v>
      </c>
      <c r="DZ64" s="23">
        <v>0</v>
      </c>
      <c r="EA64" s="26">
        <v>0</v>
      </c>
      <c r="EB64" s="26">
        <v>0</v>
      </c>
      <c r="EC64" s="26">
        <v>0</v>
      </c>
      <c r="ED64" s="26">
        <v>0</v>
      </c>
      <c r="EE64" s="26">
        <v>0</v>
      </c>
      <c r="EF64" s="26">
        <v>0</v>
      </c>
      <c r="EG64" s="26">
        <v>0</v>
      </c>
      <c r="EH64" s="26">
        <v>0</v>
      </c>
      <c r="EI64" s="26">
        <v>0</v>
      </c>
      <c r="EJ64">
        <v>89</v>
      </c>
      <c r="EK64">
        <v>12.71</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13</v>
      </c>
      <c r="FI64">
        <v>20</v>
      </c>
      <c r="FJ64">
        <v>8</v>
      </c>
      <c r="FK64">
        <v>20</v>
      </c>
      <c r="FL64">
        <v>12</v>
      </c>
      <c r="FM64">
        <v>14</v>
      </c>
      <c r="FN64">
        <v>2</v>
      </c>
      <c r="FO64" t="s">
        <v>934</v>
      </c>
      <c r="FP64">
        <v>72</v>
      </c>
      <c r="FQ64">
        <v>89</v>
      </c>
      <c r="FR64">
        <v>95</v>
      </c>
      <c r="FS64">
        <v>5</v>
      </c>
      <c r="FT64">
        <v>111</v>
      </c>
      <c r="FU64" t="s">
        <v>928</v>
      </c>
      <c r="FV64" t="s">
        <v>931</v>
      </c>
      <c r="FW64" t="s">
        <v>932</v>
      </c>
      <c r="FX64" t="s">
        <v>933</v>
      </c>
      <c r="FY64" t="s">
        <v>714</v>
      </c>
      <c r="FZ64" t="s">
        <v>715</v>
      </c>
      <c r="GA64" t="s">
        <v>679</v>
      </c>
      <c r="GB64" t="s">
        <v>680</v>
      </c>
      <c r="GC64" t="s">
        <v>166</v>
      </c>
      <c r="GD64" t="s">
        <v>126</v>
      </c>
      <c r="GE64" t="s">
        <v>98</v>
      </c>
      <c r="GF64" t="s">
        <v>127</v>
      </c>
      <c r="GG64" t="s">
        <v>99</v>
      </c>
      <c r="GH64" t="s">
        <v>100</v>
      </c>
      <c r="GI64" t="s">
        <v>101</v>
      </c>
      <c r="GJ64">
        <v>58</v>
      </c>
      <c r="GK64">
        <v>1</v>
      </c>
      <c r="GL64">
        <v>26</v>
      </c>
      <c r="GM64">
        <v>33</v>
      </c>
      <c r="GN64">
        <v>8</v>
      </c>
      <c r="GO64" t="s">
        <v>102</v>
      </c>
      <c r="GP64" t="s">
        <v>103</v>
      </c>
      <c r="GQ64" t="s">
        <v>935</v>
      </c>
      <c r="GR64">
        <v>25324183</v>
      </c>
    </row>
    <row r="65" spans="1:200">
      <c r="A65" t="s">
        <v>936</v>
      </c>
      <c r="B65" t="s">
        <v>937</v>
      </c>
      <c r="C65" t="s">
        <v>938</v>
      </c>
      <c r="D65" t="s">
        <v>939</v>
      </c>
      <c r="E65">
        <v>2006</v>
      </c>
      <c r="F65" t="s">
        <v>940</v>
      </c>
      <c r="G65" t="s">
        <v>941</v>
      </c>
      <c r="H65" t="s">
        <v>942</v>
      </c>
      <c r="I65">
        <v>3</v>
      </c>
      <c r="J65" s="16">
        <v>1</v>
      </c>
      <c r="K65" s="16">
        <v>1</v>
      </c>
      <c r="L65" s="16">
        <v>1</v>
      </c>
      <c r="M65" s="4">
        <v>0</v>
      </c>
      <c r="N65" s="4">
        <v>0</v>
      </c>
      <c r="O65" s="4">
        <v>0</v>
      </c>
      <c r="P65" s="29">
        <v>0</v>
      </c>
      <c r="Q65" s="29">
        <v>0</v>
      </c>
      <c r="R65" s="29">
        <v>0</v>
      </c>
      <c r="S65" s="29">
        <v>0</v>
      </c>
      <c r="T65" s="29">
        <v>0</v>
      </c>
      <c r="U65" s="29">
        <v>0</v>
      </c>
      <c r="V65" s="29">
        <v>0</v>
      </c>
      <c r="W65" s="29">
        <v>0</v>
      </c>
      <c r="X65" s="29">
        <v>0</v>
      </c>
      <c r="Y65" s="29">
        <v>0</v>
      </c>
      <c r="Z65" s="29">
        <v>0</v>
      </c>
      <c r="AA65" s="29">
        <v>0</v>
      </c>
      <c r="AB65" s="29">
        <v>0</v>
      </c>
      <c r="AC65" s="29">
        <v>0</v>
      </c>
      <c r="AD65" s="29">
        <v>0</v>
      </c>
      <c r="AE65" s="29">
        <v>0</v>
      </c>
      <c r="AF65" s="43">
        <v>0</v>
      </c>
      <c r="AG65" s="31">
        <v>1</v>
      </c>
      <c r="AH65" s="31">
        <v>0</v>
      </c>
      <c r="AI65" s="31">
        <v>0</v>
      </c>
      <c r="AJ65" s="31">
        <v>0</v>
      </c>
      <c r="AK65" s="31">
        <v>0</v>
      </c>
      <c r="AL65" s="34">
        <v>0</v>
      </c>
      <c r="AM65" s="34">
        <v>0</v>
      </c>
      <c r="AN65" s="34">
        <v>0</v>
      </c>
      <c r="AO65" s="34">
        <v>0</v>
      </c>
      <c r="AP65" s="34">
        <v>1</v>
      </c>
      <c r="AQ65" s="34">
        <v>0</v>
      </c>
      <c r="AR65" s="34">
        <v>0</v>
      </c>
      <c r="AS65" s="34">
        <v>0</v>
      </c>
      <c r="AT65" s="34">
        <v>1</v>
      </c>
      <c r="AU65" s="34">
        <v>0</v>
      </c>
      <c r="AV65" s="37">
        <v>0</v>
      </c>
      <c r="AW65" s="37">
        <v>0</v>
      </c>
      <c r="AX65" s="37">
        <v>0</v>
      </c>
      <c r="AY65" s="37">
        <v>0</v>
      </c>
      <c r="AZ65" s="37">
        <v>0</v>
      </c>
      <c r="BA65" s="37">
        <v>0</v>
      </c>
      <c r="BB65" s="37">
        <v>0</v>
      </c>
      <c r="BC65" s="37">
        <v>0</v>
      </c>
      <c r="BD65" s="37">
        <v>0</v>
      </c>
      <c r="BE65" s="37">
        <v>0</v>
      </c>
      <c r="BF65" s="37">
        <v>0</v>
      </c>
      <c r="BG65" s="26">
        <v>0</v>
      </c>
      <c r="BH65" s="26">
        <v>0</v>
      </c>
      <c r="BI65" s="26">
        <v>0</v>
      </c>
      <c r="BJ65" s="26">
        <v>0</v>
      </c>
      <c r="BK65" s="26">
        <v>0</v>
      </c>
      <c r="BL65" s="26">
        <v>0</v>
      </c>
      <c r="BM65" s="26">
        <v>0</v>
      </c>
      <c r="BN65" s="26">
        <v>0</v>
      </c>
      <c r="BO65" s="26">
        <v>0</v>
      </c>
      <c r="BP65" s="26">
        <v>0</v>
      </c>
      <c r="BQ65" s="26">
        <v>0</v>
      </c>
      <c r="BR65" s="26">
        <v>0</v>
      </c>
      <c r="BS65" s="40">
        <v>0</v>
      </c>
      <c r="BT65" s="40">
        <v>0</v>
      </c>
      <c r="BU65" s="40">
        <v>0</v>
      </c>
      <c r="BV65" s="40">
        <v>0</v>
      </c>
      <c r="BW65" s="40">
        <v>0</v>
      </c>
      <c r="BX65" s="40">
        <v>0</v>
      </c>
      <c r="BY65" s="40">
        <v>0</v>
      </c>
      <c r="BZ65" s="40">
        <v>0</v>
      </c>
      <c r="CA65" s="40">
        <v>0</v>
      </c>
      <c r="CB65" s="40">
        <v>0</v>
      </c>
      <c r="CC65" s="40">
        <v>0</v>
      </c>
      <c r="CD65" s="40">
        <v>0</v>
      </c>
      <c r="CE65" s="40">
        <v>0</v>
      </c>
      <c r="CF65" s="40">
        <v>0</v>
      </c>
      <c r="CG65" s="40">
        <v>0</v>
      </c>
      <c r="CH65" s="40">
        <v>0</v>
      </c>
      <c r="CI65" s="40">
        <v>0</v>
      </c>
      <c r="CJ65" s="40">
        <v>0</v>
      </c>
      <c r="CK65" s="40">
        <v>0</v>
      </c>
      <c r="CL65" s="40">
        <v>0</v>
      </c>
      <c r="CM65" s="40">
        <v>0</v>
      </c>
      <c r="CN65" s="6">
        <v>0</v>
      </c>
      <c r="CO65" s="6">
        <v>0</v>
      </c>
      <c r="CP65" s="6">
        <v>0</v>
      </c>
      <c r="CQ65" s="6">
        <v>0</v>
      </c>
      <c r="CR65" s="6">
        <v>0</v>
      </c>
      <c r="CS65" s="6">
        <v>0</v>
      </c>
      <c r="CT65" s="6">
        <v>0</v>
      </c>
      <c r="CU65" s="49">
        <v>1</v>
      </c>
      <c r="CV65" s="49">
        <v>1</v>
      </c>
      <c r="CW65" s="49">
        <v>0</v>
      </c>
      <c r="CX65" s="49">
        <v>0</v>
      </c>
      <c r="CY65" s="49">
        <v>0</v>
      </c>
      <c r="CZ65" s="49">
        <f t="shared" si="1"/>
        <v>0</v>
      </c>
      <c r="DA65" s="49">
        <f t="shared" si="2"/>
        <v>0</v>
      </c>
      <c r="DB65" s="49">
        <v>0</v>
      </c>
      <c r="DC65" s="54">
        <v>0</v>
      </c>
      <c r="DD65" s="54">
        <v>0</v>
      </c>
      <c r="DE65" s="54">
        <v>0</v>
      </c>
      <c r="DF65" s="54">
        <v>0</v>
      </c>
      <c r="DG65" s="54">
        <v>0</v>
      </c>
      <c r="DH65" s="54">
        <f t="shared" si="3"/>
        <v>0</v>
      </c>
      <c r="DI65" s="54">
        <v>0</v>
      </c>
      <c r="DJ65" s="54">
        <f t="shared" si="4"/>
        <v>0</v>
      </c>
      <c r="DK65" s="54">
        <v>1</v>
      </c>
      <c r="DL65" s="93">
        <f t="shared" si="5"/>
        <v>0</v>
      </c>
      <c r="DM65" s="46">
        <v>0</v>
      </c>
      <c r="DN65" s="46">
        <v>0</v>
      </c>
      <c r="DO65" s="46">
        <v>0</v>
      </c>
      <c r="DP65" s="46">
        <v>0</v>
      </c>
      <c r="DQ65" s="46">
        <v>0</v>
      </c>
      <c r="DR65" s="46">
        <v>0</v>
      </c>
      <c r="DS65" s="20">
        <v>0</v>
      </c>
      <c r="DT65" s="20">
        <v>0</v>
      </c>
      <c r="DU65" s="20">
        <v>0</v>
      </c>
      <c r="DV65" s="20">
        <v>0</v>
      </c>
      <c r="DW65" s="20">
        <v>0</v>
      </c>
      <c r="DX65" s="23">
        <v>0</v>
      </c>
      <c r="DY65" s="23">
        <v>0</v>
      </c>
      <c r="DZ65" s="23">
        <v>1</v>
      </c>
      <c r="EA65" s="26">
        <v>0</v>
      </c>
      <c r="EB65" s="26">
        <v>1</v>
      </c>
      <c r="EC65" s="26">
        <v>0</v>
      </c>
      <c r="ED65" s="26">
        <v>0</v>
      </c>
      <c r="EE65" s="26">
        <v>1</v>
      </c>
      <c r="EF65" s="26">
        <v>0</v>
      </c>
      <c r="EG65" s="26">
        <v>0</v>
      </c>
      <c r="EH65" s="26">
        <v>1</v>
      </c>
      <c r="EI65" s="26">
        <v>0</v>
      </c>
      <c r="EJ65">
        <v>88</v>
      </c>
      <c r="EK65">
        <v>5.5</v>
      </c>
      <c r="EL65">
        <v>0</v>
      </c>
      <c r="EM65">
        <v>0</v>
      </c>
      <c r="EN65">
        <v>0</v>
      </c>
      <c r="EO65">
        <v>0</v>
      </c>
      <c r="EP65">
        <v>0</v>
      </c>
      <c r="EQ65">
        <v>0</v>
      </c>
      <c r="ER65">
        <v>0</v>
      </c>
      <c r="ES65">
        <v>0</v>
      </c>
      <c r="ET65">
        <v>0</v>
      </c>
      <c r="EU65">
        <v>0</v>
      </c>
      <c r="EV65">
        <v>0</v>
      </c>
      <c r="EW65">
        <v>0</v>
      </c>
      <c r="EX65">
        <v>0</v>
      </c>
      <c r="EY65">
        <v>0</v>
      </c>
      <c r="EZ65">
        <v>1</v>
      </c>
      <c r="FA65">
        <v>3</v>
      </c>
      <c r="FB65">
        <v>6</v>
      </c>
      <c r="FC65">
        <v>7</v>
      </c>
      <c r="FD65">
        <v>12</v>
      </c>
      <c r="FE65">
        <v>9</v>
      </c>
      <c r="FF65">
        <v>3</v>
      </c>
      <c r="FG65">
        <v>7</v>
      </c>
      <c r="FH65">
        <v>7</v>
      </c>
      <c r="FI65">
        <v>4</v>
      </c>
      <c r="FJ65">
        <v>8</v>
      </c>
      <c r="FK65">
        <v>1</v>
      </c>
      <c r="FL65">
        <v>5</v>
      </c>
      <c r="FM65">
        <v>15</v>
      </c>
      <c r="FN65">
        <v>0</v>
      </c>
      <c r="FO65" t="s">
        <v>950</v>
      </c>
      <c r="FP65">
        <v>46</v>
      </c>
      <c r="FQ65">
        <v>89</v>
      </c>
      <c r="FR65">
        <v>97</v>
      </c>
      <c r="FS65">
        <v>0</v>
      </c>
      <c r="FT65">
        <v>40</v>
      </c>
      <c r="FU65" t="s">
        <v>937</v>
      </c>
      <c r="FV65" t="s">
        <v>943</v>
      </c>
      <c r="FW65" t="s">
        <v>944</v>
      </c>
      <c r="FX65" t="s">
        <v>945</v>
      </c>
      <c r="FY65" t="s">
        <v>946</v>
      </c>
      <c r="FZ65" t="s">
        <v>947</v>
      </c>
      <c r="GA65" t="s">
        <v>948</v>
      </c>
      <c r="GB65" t="s">
        <v>949</v>
      </c>
      <c r="GC65" t="s">
        <v>951</v>
      </c>
      <c r="GD65" t="s">
        <v>952</v>
      </c>
      <c r="GE65" t="s">
        <v>953</v>
      </c>
      <c r="GG65" t="s">
        <v>954</v>
      </c>
      <c r="GH65" t="s">
        <v>955</v>
      </c>
      <c r="GI65" s="1">
        <v>44423</v>
      </c>
      <c r="GJ65">
        <v>86</v>
      </c>
      <c r="GK65">
        <v>10</v>
      </c>
      <c r="GL65">
        <v>1432</v>
      </c>
      <c r="GM65">
        <v>1438</v>
      </c>
      <c r="GN65">
        <v>7</v>
      </c>
      <c r="GO65" t="s">
        <v>404</v>
      </c>
      <c r="GP65" t="s">
        <v>405</v>
      </c>
      <c r="GQ65" t="s">
        <v>956</v>
      </c>
    </row>
    <row r="66" spans="1:200">
      <c r="A66" t="s">
        <v>957</v>
      </c>
      <c r="B66" t="s">
        <v>958</v>
      </c>
      <c r="C66" t="s">
        <v>959</v>
      </c>
      <c r="D66" t="s">
        <v>216</v>
      </c>
      <c r="E66">
        <v>2011</v>
      </c>
      <c r="F66" t="s">
        <v>960</v>
      </c>
      <c r="G66" t="s">
        <v>961</v>
      </c>
      <c r="H66" t="s">
        <v>962</v>
      </c>
      <c r="I66">
        <v>4</v>
      </c>
      <c r="J66" s="16">
        <v>1</v>
      </c>
      <c r="K66" s="16">
        <v>0</v>
      </c>
      <c r="L66" s="16">
        <v>0</v>
      </c>
      <c r="M66" s="4">
        <v>1</v>
      </c>
      <c r="N66" s="4">
        <v>0</v>
      </c>
      <c r="O66" s="4">
        <v>0</v>
      </c>
      <c r="P66" s="29">
        <v>0</v>
      </c>
      <c r="Q66" s="29">
        <v>0</v>
      </c>
      <c r="R66" s="29">
        <v>0</v>
      </c>
      <c r="S66" s="29">
        <v>0</v>
      </c>
      <c r="T66" s="29">
        <v>0</v>
      </c>
      <c r="U66" s="29">
        <v>0</v>
      </c>
      <c r="V66" s="29">
        <v>0</v>
      </c>
      <c r="W66" s="29">
        <v>0</v>
      </c>
      <c r="X66" s="29">
        <v>0</v>
      </c>
      <c r="Y66" s="29">
        <v>0</v>
      </c>
      <c r="Z66" s="29">
        <v>0</v>
      </c>
      <c r="AA66" s="29">
        <v>0</v>
      </c>
      <c r="AB66" s="29">
        <v>0</v>
      </c>
      <c r="AC66" s="29">
        <v>0</v>
      </c>
      <c r="AD66" s="29">
        <v>0</v>
      </c>
      <c r="AE66" s="29">
        <v>0</v>
      </c>
      <c r="AF66" s="43">
        <v>0</v>
      </c>
      <c r="AG66" s="31">
        <v>1</v>
      </c>
      <c r="AH66" s="31">
        <v>0</v>
      </c>
      <c r="AI66" s="31">
        <v>0</v>
      </c>
      <c r="AJ66" s="31">
        <v>0</v>
      </c>
      <c r="AK66" s="31">
        <v>0</v>
      </c>
      <c r="AL66" s="34">
        <v>1</v>
      </c>
      <c r="AM66" s="34">
        <v>0</v>
      </c>
      <c r="AN66" s="34">
        <v>0</v>
      </c>
      <c r="AO66" s="34">
        <v>0</v>
      </c>
      <c r="AP66" s="34">
        <v>0</v>
      </c>
      <c r="AQ66" s="34">
        <v>0</v>
      </c>
      <c r="AR66" s="34">
        <v>0</v>
      </c>
      <c r="AS66" s="34">
        <v>0</v>
      </c>
      <c r="AT66" s="34">
        <v>0</v>
      </c>
      <c r="AU66" s="34">
        <v>0</v>
      </c>
      <c r="AV66" s="37">
        <v>0</v>
      </c>
      <c r="AW66" s="37">
        <v>0</v>
      </c>
      <c r="AX66" s="37">
        <v>0</v>
      </c>
      <c r="AY66" s="37">
        <v>0</v>
      </c>
      <c r="AZ66" s="37">
        <v>0</v>
      </c>
      <c r="BA66" s="37">
        <v>0</v>
      </c>
      <c r="BB66" s="37">
        <v>0</v>
      </c>
      <c r="BC66" s="37">
        <v>0</v>
      </c>
      <c r="BD66" s="37">
        <v>0</v>
      </c>
      <c r="BE66" s="37">
        <v>0</v>
      </c>
      <c r="BF66" s="37">
        <v>0</v>
      </c>
      <c r="BG66" s="26">
        <v>1</v>
      </c>
      <c r="BH66" s="26">
        <v>0</v>
      </c>
      <c r="BI66" s="26">
        <v>0</v>
      </c>
      <c r="BJ66" s="26">
        <v>1</v>
      </c>
      <c r="BK66" s="26">
        <v>0</v>
      </c>
      <c r="BL66" s="26">
        <v>1</v>
      </c>
      <c r="BM66" s="26">
        <v>0</v>
      </c>
      <c r="BN66" s="26">
        <v>0</v>
      </c>
      <c r="BO66" s="26">
        <v>0</v>
      </c>
      <c r="BP66" s="26">
        <v>1</v>
      </c>
      <c r="BQ66" s="26">
        <v>0</v>
      </c>
      <c r="BR66" s="26">
        <v>1</v>
      </c>
      <c r="BS66" s="40">
        <v>0</v>
      </c>
      <c r="BT66" s="40">
        <v>0</v>
      </c>
      <c r="BU66" s="40">
        <v>0</v>
      </c>
      <c r="BV66" s="40">
        <v>0</v>
      </c>
      <c r="BW66" s="40">
        <v>0</v>
      </c>
      <c r="BX66" s="40">
        <v>0</v>
      </c>
      <c r="BY66" s="40">
        <v>0</v>
      </c>
      <c r="BZ66" s="40">
        <v>0</v>
      </c>
      <c r="CA66" s="40">
        <v>0</v>
      </c>
      <c r="CB66" s="40">
        <v>0</v>
      </c>
      <c r="CC66" s="40">
        <v>0</v>
      </c>
      <c r="CD66" s="40">
        <v>0</v>
      </c>
      <c r="CE66" s="40">
        <v>0</v>
      </c>
      <c r="CF66" s="40">
        <v>0</v>
      </c>
      <c r="CG66" s="40">
        <v>0</v>
      </c>
      <c r="CH66" s="40">
        <v>0</v>
      </c>
      <c r="CI66" s="40">
        <v>0</v>
      </c>
      <c r="CJ66" s="40">
        <v>0</v>
      </c>
      <c r="CK66" s="40">
        <v>0</v>
      </c>
      <c r="CL66" s="40">
        <v>0</v>
      </c>
      <c r="CM66" s="40">
        <v>0</v>
      </c>
      <c r="CN66" s="6">
        <v>0</v>
      </c>
      <c r="CO66" s="6">
        <v>0</v>
      </c>
      <c r="CP66" s="6">
        <v>0</v>
      </c>
      <c r="CQ66" s="6">
        <v>0</v>
      </c>
      <c r="CR66" s="6">
        <v>0</v>
      </c>
      <c r="CS66" s="6">
        <v>0</v>
      </c>
      <c r="CT66" s="6">
        <v>0</v>
      </c>
      <c r="CU66" s="49">
        <v>0</v>
      </c>
      <c r="CV66" s="49">
        <v>0</v>
      </c>
      <c r="CW66" s="49">
        <v>0</v>
      </c>
      <c r="CX66" s="49">
        <v>0</v>
      </c>
      <c r="CY66" s="49">
        <v>0</v>
      </c>
      <c r="CZ66" s="49">
        <f t="shared" si="1"/>
        <v>0</v>
      </c>
      <c r="DA66" s="49">
        <f t="shared" si="2"/>
        <v>0</v>
      </c>
      <c r="DB66" s="49">
        <v>0</v>
      </c>
      <c r="DC66" s="54">
        <v>0</v>
      </c>
      <c r="DD66" s="54">
        <v>0</v>
      </c>
      <c r="DE66" s="54">
        <v>0</v>
      </c>
      <c r="DF66" s="54">
        <v>0</v>
      </c>
      <c r="DG66" s="54">
        <v>0</v>
      </c>
      <c r="DH66" s="54">
        <f t="shared" si="3"/>
        <v>0</v>
      </c>
      <c r="DI66" s="54">
        <v>0</v>
      </c>
      <c r="DJ66" s="54">
        <f t="shared" si="4"/>
        <v>0</v>
      </c>
      <c r="DK66" s="54">
        <v>0</v>
      </c>
      <c r="DL66" s="93">
        <f t="shared" si="5"/>
        <v>0</v>
      </c>
      <c r="DM66" s="46">
        <v>0</v>
      </c>
      <c r="DN66" s="46">
        <v>0</v>
      </c>
      <c r="DO66" s="46">
        <v>0</v>
      </c>
      <c r="DP66" s="46">
        <v>0</v>
      </c>
      <c r="DQ66" s="46">
        <v>0</v>
      </c>
      <c r="DR66" s="46">
        <v>0</v>
      </c>
      <c r="DS66" s="20">
        <v>0</v>
      </c>
      <c r="DT66" s="20">
        <v>0</v>
      </c>
      <c r="DU66" s="20">
        <v>0</v>
      </c>
      <c r="DV66" s="20">
        <v>0</v>
      </c>
      <c r="DW66" s="20">
        <v>0</v>
      </c>
      <c r="DX66" s="23">
        <v>0</v>
      </c>
      <c r="DY66" s="23">
        <v>0</v>
      </c>
      <c r="DZ66" s="23">
        <v>0</v>
      </c>
      <c r="EA66" s="26">
        <v>1</v>
      </c>
      <c r="EB66" s="26">
        <v>0</v>
      </c>
      <c r="EC66" s="26">
        <v>0</v>
      </c>
      <c r="ED66" s="26">
        <v>1</v>
      </c>
      <c r="EE66" s="26">
        <v>0</v>
      </c>
      <c r="EF66" s="26">
        <v>0</v>
      </c>
      <c r="EG66" s="26">
        <v>0</v>
      </c>
      <c r="EH66" s="26">
        <v>0</v>
      </c>
      <c r="EI66" s="26">
        <v>0</v>
      </c>
      <c r="EJ66">
        <v>87</v>
      </c>
      <c r="EK66">
        <v>7.91</v>
      </c>
      <c r="EL66">
        <v>0</v>
      </c>
      <c r="EM66">
        <v>0</v>
      </c>
      <c r="EN66">
        <v>0</v>
      </c>
      <c r="EO66">
        <v>0</v>
      </c>
      <c r="EP66">
        <v>0</v>
      </c>
      <c r="EQ66">
        <v>0</v>
      </c>
      <c r="ER66">
        <v>0</v>
      </c>
      <c r="ES66">
        <v>0</v>
      </c>
      <c r="ET66">
        <v>0</v>
      </c>
      <c r="EU66">
        <v>0</v>
      </c>
      <c r="EV66">
        <v>0</v>
      </c>
      <c r="EW66">
        <v>0</v>
      </c>
      <c r="EX66">
        <v>0</v>
      </c>
      <c r="EY66">
        <v>0</v>
      </c>
      <c r="EZ66">
        <v>0</v>
      </c>
      <c r="FA66">
        <v>0</v>
      </c>
      <c r="FB66">
        <v>0</v>
      </c>
      <c r="FC66">
        <v>0</v>
      </c>
      <c r="FD66">
        <v>0</v>
      </c>
      <c r="FE66">
        <v>5</v>
      </c>
      <c r="FF66">
        <v>8</v>
      </c>
      <c r="FG66">
        <v>10</v>
      </c>
      <c r="FH66">
        <v>17</v>
      </c>
      <c r="FI66">
        <v>10</v>
      </c>
      <c r="FJ66">
        <v>9</v>
      </c>
      <c r="FK66">
        <v>10</v>
      </c>
      <c r="FL66">
        <v>8</v>
      </c>
      <c r="FM66">
        <v>10</v>
      </c>
      <c r="FN66">
        <v>0</v>
      </c>
      <c r="FO66" t="s">
        <v>970</v>
      </c>
      <c r="FP66">
        <v>70</v>
      </c>
      <c r="FQ66">
        <v>87</v>
      </c>
      <c r="FR66">
        <v>97</v>
      </c>
      <c r="FS66">
        <v>0</v>
      </c>
      <c r="FT66">
        <v>43</v>
      </c>
      <c r="FU66" t="s">
        <v>958</v>
      </c>
      <c r="FV66" t="s">
        <v>963</v>
      </c>
      <c r="FW66" t="s">
        <v>964</v>
      </c>
      <c r="FX66" t="s">
        <v>965</v>
      </c>
      <c r="FY66" t="s">
        <v>966</v>
      </c>
      <c r="FZ66" t="s">
        <v>967</v>
      </c>
      <c r="GA66" t="s">
        <v>968</v>
      </c>
      <c r="GB66" t="s">
        <v>969</v>
      </c>
      <c r="GC66" t="s">
        <v>228</v>
      </c>
      <c r="GD66" t="s">
        <v>144</v>
      </c>
      <c r="GE66" t="s">
        <v>229</v>
      </c>
      <c r="GF66" t="s">
        <v>230</v>
      </c>
      <c r="GG66" t="s">
        <v>231</v>
      </c>
      <c r="GH66" t="s">
        <v>232</v>
      </c>
      <c r="GI66" t="s">
        <v>385</v>
      </c>
      <c r="GJ66">
        <v>62</v>
      </c>
      <c r="GK66">
        <v>6</v>
      </c>
      <c r="GL66">
        <v>1903</v>
      </c>
      <c r="GM66">
        <v>1910</v>
      </c>
      <c r="GN66">
        <v>8</v>
      </c>
      <c r="GO66" t="s">
        <v>234</v>
      </c>
      <c r="GP66" t="s">
        <v>234</v>
      </c>
      <c r="GQ66" t="s">
        <v>971</v>
      </c>
      <c r="GR66">
        <v>21220782</v>
      </c>
    </row>
    <row r="67" spans="1:200">
      <c r="A67" t="s">
        <v>972</v>
      </c>
      <c r="B67" t="s">
        <v>973</v>
      </c>
      <c r="C67" t="s">
        <v>974</v>
      </c>
      <c r="D67" t="s">
        <v>88</v>
      </c>
      <c r="E67">
        <v>2010</v>
      </c>
      <c r="F67" t="s">
        <v>975</v>
      </c>
      <c r="G67" t="s">
        <v>976</v>
      </c>
      <c r="H67" t="s">
        <v>317</v>
      </c>
      <c r="I67">
        <v>4</v>
      </c>
      <c r="J67" s="16">
        <v>1</v>
      </c>
      <c r="K67" s="16">
        <v>1</v>
      </c>
      <c r="L67" s="16">
        <v>1</v>
      </c>
      <c r="M67" s="4">
        <v>0</v>
      </c>
      <c r="N67" s="4">
        <v>0</v>
      </c>
      <c r="O67" s="4">
        <v>0</v>
      </c>
      <c r="P67" s="29">
        <v>0</v>
      </c>
      <c r="Q67" s="29">
        <v>0</v>
      </c>
      <c r="R67" s="29">
        <v>0</v>
      </c>
      <c r="S67" s="29">
        <v>0</v>
      </c>
      <c r="T67" s="29">
        <v>0</v>
      </c>
      <c r="U67" s="29">
        <v>0</v>
      </c>
      <c r="V67" s="29">
        <v>0</v>
      </c>
      <c r="W67" s="29">
        <v>0</v>
      </c>
      <c r="X67" s="29">
        <v>0</v>
      </c>
      <c r="Y67" s="29">
        <v>0</v>
      </c>
      <c r="Z67" s="29">
        <v>0</v>
      </c>
      <c r="AA67" s="29">
        <v>0</v>
      </c>
      <c r="AB67" s="29">
        <v>0</v>
      </c>
      <c r="AC67" s="29">
        <v>0</v>
      </c>
      <c r="AD67" s="29">
        <v>0</v>
      </c>
      <c r="AE67" s="29">
        <v>0</v>
      </c>
      <c r="AF67" s="43">
        <v>1</v>
      </c>
      <c r="AG67" s="31">
        <v>0</v>
      </c>
      <c r="AH67" s="31">
        <v>0</v>
      </c>
      <c r="AI67" s="31">
        <v>0</v>
      </c>
      <c r="AJ67" s="31">
        <v>0</v>
      </c>
      <c r="AK67" s="31">
        <v>0</v>
      </c>
      <c r="AL67" s="34">
        <v>0</v>
      </c>
      <c r="AM67" s="34">
        <v>0</v>
      </c>
      <c r="AN67" s="34">
        <v>0</v>
      </c>
      <c r="AO67" s="34">
        <v>0</v>
      </c>
      <c r="AP67" s="34">
        <v>0</v>
      </c>
      <c r="AQ67" s="34">
        <v>0</v>
      </c>
      <c r="AR67" s="34">
        <v>0</v>
      </c>
      <c r="AS67" s="34">
        <v>0</v>
      </c>
      <c r="AT67" s="34">
        <v>0</v>
      </c>
      <c r="AU67" s="34">
        <v>0</v>
      </c>
      <c r="AV67" s="37">
        <v>0</v>
      </c>
      <c r="AW67" s="37">
        <v>0</v>
      </c>
      <c r="AX67" s="37">
        <v>0</v>
      </c>
      <c r="AY67" s="37">
        <v>0</v>
      </c>
      <c r="AZ67" s="37">
        <v>0</v>
      </c>
      <c r="BA67" s="37">
        <v>0</v>
      </c>
      <c r="BB67" s="37">
        <v>0</v>
      </c>
      <c r="BC67" s="37">
        <v>0</v>
      </c>
      <c r="BD67" s="37">
        <v>0</v>
      </c>
      <c r="BE67" s="37">
        <v>0</v>
      </c>
      <c r="BF67" s="37">
        <v>0</v>
      </c>
      <c r="BG67" s="26">
        <v>0</v>
      </c>
      <c r="BH67" s="26">
        <v>0</v>
      </c>
      <c r="BI67" s="26">
        <v>0</v>
      </c>
      <c r="BJ67" s="26">
        <v>0</v>
      </c>
      <c r="BK67" s="26">
        <v>0</v>
      </c>
      <c r="BL67" s="26">
        <v>0</v>
      </c>
      <c r="BM67" s="26">
        <v>0</v>
      </c>
      <c r="BN67" s="26">
        <v>0</v>
      </c>
      <c r="BO67" s="26">
        <v>0</v>
      </c>
      <c r="BP67" s="26">
        <v>0</v>
      </c>
      <c r="BQ67" s="26">
        <v>0</v>
      </c>
      <c r="BR67" s="26">
        <v>0</v>
      </c>
      <c r="BS67" s="40">
        <v>0</v>
      </c>
      <c r="BT67" s="40">
        <v>0</v>
      </c>
      <c r="BU67" s="40">
        <v>0</v>
      </c>
      <c r="BV67" s="40">
        <v>0</v>
      </c>
      <c r="BW67" s="40">
        <v>0</v>
      </c>
      <c r="BX67" s="40">
        <v>0</v>
      </c>
      <c r="BY67" s="40">
        <v>0</v>
      </c>
      <c r="BZ67" s="40">
        <v>0</v>
      </c>
      <c r="CA67" s="40">
        <v>0</v>
      </c>
      <c r="CB67" s="40">
        <v>0</v>
      </c>
      <c r="CC67" s="40">
        <v>0</v>
      </c>
      <c r="CD67" s="40">
        <v>0</v>
      </c>
      <c r="CE67" s="40">
        <v>0</v>
      </c>
      <c r="CF67" s="40">
        <v>0</v>
      </c>
      <c r="CG67" s="40">
        <v>0</v>
      </c>
      <c r="CH67" s="40">
        <v>0</v>
      </c>
      <c r="CI67" s="40">
        <v>0</v>
      </c>
      <c r="CJ67" s="40">
        <v>0</v>
      </c>
      <c r="CK67" s="40">
        <v>0</v>
      </c>
      <c r="CL67" s="40">
        <v>0</v>
      </c>
      <c r="CM67" s="40">
        <v>0</v>
      </c>
      <c r="CN67" s="6">
        <v>0</v>
      </c>
      <c r="CO67" s="6">
        <v>0</v>
      </c>
      <c r="CP67" s="6">
        <v>0</v>
      </c>
      <c r="CQ67" s="6">
        <v>0</v>
      </c>
      <c r="CR67" s="6">
        <v>0</v>
      </c>
      <c r="CS67" s="6">
        <v>1</v>
      </c>
      <c r="CT67" s="6">
        <v>0</v>
      </c>
      <c r="CU67" s="49">
        <v>1</v>
      </c>
      <c r="CV67" s="49">
        <v>0</v>
      </c>
      <c r="CW67" s="49">
        <v>0</v>
      </c>
      <c r="CX67" s="49">
        <v>0</v>
      </c>
      <c r="CY67" s="49">
        <v>0</v>
      </c>
      <c r="CZ67" s="49">
        <f t="shared" si="1"/>
        <v>0</v>
      </c>
      <c r="DA67" s="49">
        <f t="shared" si="2"/>
        <v>0</v>
      </c>
      <c r="DB67" s="49">
        <v>0</v>
      </c>
      <c r="DC67" s="54">
        <v>0</v>
      </c>
      <c r="DD67" s="54">
        <v>0</v>
      </c>
      <c r="DE67" s="54">
        <v>0</v>
      </c>
      <c r="DF67" s="54">
        <v>0</v>
      </c>
      <c r="DG67" s="54">
        <v>0</v>
      </c>
      <c r="DH67" s="54">
        <f t="shared" si="3"/>
        <v>0</v>
      </c>
      <c r="DI67" s="54">
        <v>0</v>
      </c>
      <c r="DJ67" s="54">
        <f t="shared" si="4"/>
        <v>0</v>
      </c>
      <c r="DK67" s="54">
        <v>0</v>
      </c>
      <c r="DL67" s="93">
        <f t="shared" si="5"/>
        <v>0</v>
      </c>
      <c r="DM67" s="46">
        <v>0</v>
      </c>
      <c r="DN67" s="46">
        <v>0</v>
      </c>
      <c r="DO67" s="46">
        <v>0</v>
      </c>
      <c r="DP67" s="46">
        <v>0</v>
      </c>
      <c r="DQ67" s="46">
        <v>0</v>
      </c>
      <c r="DR67" s="46">
        <v>0</v>
      </c>
      <c r="DS67" s="20">
        <v>0</v>
      </c>
      <c r="DT67" s="20">
        <v>0</v>
      </c>
      <c r="DU67" s="20">
        <v>0</v>
      </c>
      <c r="DV67" s="20">
        <v>0</v>
      </c>
      <c r="DW67" s="20">
        <v>0</v>
      </c>
      <c r="DX67" s="23">
        <v>0</v>
      </c>
      <c r="DY67" s="23">
        <v>0</v>
      </c>
      <c r="DZ67" s="23">
        <v>0</v>
      </c>
      <c r="EA67" s="26">
        <v>0</v>
      </c>
      <c r="EB67" s="26">
        <v>0</v>
      </c>
      <c r="EC67" s="26">
        <v>0</v>
      </c>
      <c r="ED67" s="26">
        <v>1</v>
      </c>
      <c r="EE67" s="26">
        <v>0</v>
      </c>
      <c r="EF67" s="26">
        <v>0</v>
      </c>
      <c r="EG67" s="26">
        <v>0</v>
      </c>
      <c r="EH67" s="26">
        <v>0</v>
      </c>
      <c r="EI67" s="26">
        <v>0</v>
      </c>
      <c r="EJ67">
        <v>87</v>
      </c>
      <c r="EK67">
        <v>7.25</v>
      </c>
      <c r="EL67">
        <v>0</v>
      </c>
      <c r="EM67">
        <v>0</v>
      </c>
      <c r="EN67">
        <v>0</v>
      </c>
      <c r="EO67">
        <v>0</v>
      </c>
      <c r="EP67">
        <v>0</v>
      </c>
      <c r="EQ67">
        <v>0</v>
      </c>
      <c r="ER67">
        <v>0</v>
      </c>
      <c r="ES67">
        <v>0</v>
      </c>
      <c r="ET67">
        <v>0</v>
      </c>
      <c r="EU67">
        <v>0</v>
      </c>
      <c r="EV67">
        <v>0</v>
      </c>
      <c r="EW67">
        <v>0</v>
      </c>
      <c r="EX67">
        <v>0</v>
      </c>
      <c r="EY67">
        <v>0</v>
      </c>
      <c r="EZ67">
        <v>0</v>
      </c>
      <c r="FA67">
        <v>0</v>
      </c>
      <c r="FB67">
        <v>0</v>
      </c>
      <c r="FC67">
        <v>0</v>
      </c>
      <c r="FD67">
        <v>10</v>
      </c>
      <c r="FE67">
        <v>16</v>
      </c>
      <c r="FF67">
        <v>8</v>
      </c>
      <c r="FG67">
        <v>6</v>
      </c>
      <c r="FH67">
        <v>10</v>
      </c>
      <c r="FI67">
        <v>10</v>
      </c>
      <c r="FJ67">
        <v>6</v>
      </c>
      <c r="FK67">
        <v>7</v>
      </c>
      <c r="FL67">
        <v>5</v>
      </c>
      <c r="FM67">
        <v>9</v>
      </c>
      <c r="FN67">
        <v>0</v>
      </c>
      <c r="FO67" t="s">
        <v>982</v>
      </c>
      <c r="FP67">
        <v>41</v>
      </c>
      <c r="FQ67">
        <v>87</v>
      </c>
      <c r="FR67">
        <v>92</v>
      </c>
      <c r="FS67">
        <v>1</v>
      </c>
      <c r="FT67">
        <v>35</v>
      </c>
      <c r="FU67" t="s">
        <v>973</v>
      </c>
      <c r="FV67" t="s">
        <v>977</v>
      </c>
      <c r="FW67" t="s">
        <v>978</v>
      </c>
      <c r="FX67" t="s">
        <v>979</v>
      </c>
      <c r="FY67" t="s">
        <v>980</v>
      </c>
      <c r="FZ67" t="s">
        <v>981</v>
      </c>
      <c r="GC67" t="s">
        <v>166</v>
      </c>
      <c r="GD67" t="s">
        <v>126</v>
      </c>
      <c r="GE67" t="s">
        <v>98</v>
      </c>
      <c r="GF67" t="s">
        <v>127</v>
      </c>
      <c r="GG67" t="s">
        <v>99</v>
      </c>
      <c r="GH67" t="s">
        <v>100</v>
      </c>
      <c r="GI67" t="s">
        <v>200</v>
      </c>
      <c r="GJ67">
        <v>49</v>
      </c>
      <c r="GK67">
        <v>1</v>
      </c>
      <c r="GL67">
        <v>95</v>
      </c>
      <c r="GM67">
        <v>100</v>
      </c>
      <c r="GN67">
        <v>6</v>
      </c>
      <c r="GO67" t="s">
        <v>102</v>
      </c>
      <c r="GP67" t="s">
        <v>103</v>
      </c>
      <c r="GQ67" t="s">
        <v>983</v>
      </c>
      <c r="GR67">
        <v>20536685</v>
      </c>
    </row>
    <row r="68" spans="1:200">
      <c r="A68" t="s">
        <v>984</v>
      </c>
      <c r="B68" t="s">
        <v>985</v>
      </c>
      <c r="C68" t="s">
        <v>986</v>
      </c>
      <c r="D68" t="s">
        <v>758</v>
      </c>
      <c r="E68">
        <v>2017</v>
      </c>
      <c r="F68" t="s">
        <v>987</v>
      </c>
      <c r="G68" t="s">
        <v>988</v>
      </c>
      <c r="H68" t="s">
        <v>989</v>
      </c>
      <c r="I68">
        <v>10</v>
      </c>
      <c r="J68" s="16">
        <v>0</v>
      </c>
      <c r="K68" s="16">
        <v>1</v>
      </c>
      <c r="L68" s="16">
        <v>1</v>
      </c>
      <c r="M68" s="4">
        <v>1</v>
      </c>
      <c r="N68" s="4">
        <v>0</v>
      </c>
      <c r="O68" s="4">
        <v>0</v>
      </c>
      <c r="P68" s="29">
        <v>0</v>
      </c>
      <c r="Q68" s="29">
        <v>0</v>
      </c>
      <c r="R68" s="29">
        <v>0</v>
      </c>
      <c r="S68" s="29">
        <v>0</v>
      </c>
      <c r="T68" s="29">
        <v>0</v>
      </c>
      <c r="U68" s="29">
        <v>0</v>
      </c>
      <c r="V68" s="29">
        <v>0</v>
      </c>
      <c r="W68" s="29">
        <v>0</v>
      </c>
      <c r="X68" s="29">
        <v>0</v>
      </c>
      <c r="Y68" s="29">
        <v>0</v>
      </c>
      <c r="Z68" s="29">
        <v>0</v>
      </c>
      <c r="AA68" s="29">
        <v>0</v>
      </c>
      <c r="AB68" s="29">
        <v>0</v>
      </c>
      <c r="AC68" s="29">
        <v>0</v>
      </c>
      <c r="AD68" s="29">
        <v>0</v>
      </c>
      <c r="AE68" s="29">
        <v>0</v>
      </c>
      <c r="AF68" s="43">
        <v>0</v>
      </c>
      <c r="AG68" s="31">
        <v>1</v>
      </c>
      <c r="AH68" s="31">
        <v>1</v>
      </c>
      <c r="AI68" s="31">
        <v>0</v>
      </c>
      <c r="AJ68" s="31">
        <v>0</v>
      </c>
      <c r="AK68" s="31">
        <v>0</v>
      </c>
      <c r="AL68" s="34">
        <v>0</v>
      </c>
      <c r="AM68" s="34">
        <v>0</v>
      </c>
      <c r="AN68" s="34">
        <v>0</v>
      </c>
      <c r="AO68" s="34">
        <v>1</v>
      </c>
      <c r="AP68" s="34">
        <v>0</v>
      </c>
      <c r="AQ68" s="34">
        <v>0</v>
      </c>
      <c r="AR68" s="34">
        <v>0</v>
      </c>
      <c r="AS68" s="34">
        <v>0</v>
      </c>
      <c r="AT68" s="34">
        <v>0</v>
      </c>
      <c r="AU68" s="34">
        <v>0</v>
      </c>
      <c r="AV68" s="37">
        <v>0</v>
      </c>
      <c r="AW68" s="37">
        <v>0</v>
      </c>
      <c r="AX68" s="37">
        <v>0</v>
      </c>
      <c r="AY68" s="37">
        <v>0</v>
      </c>
      <c r="AZ68" s="37">
        <v>0</v>
      </c>
      <c r="BA68" s="37">
        <v>0</v>
      </c>
      <c r="BB68" s="37">
        <v>0</v>
      </c>
      <c r="BC68" s="37">
        <v>0</v>
      </c>
      <c r="BD68" s="37">
        <v>0</v>
      </c>
      <c r="BE68" s="37">
        <v>0</v>
      </c>
      <c r="BF68" s="37">
        <v>0</v>
      </c>
      <c r="BG68" s="26">
        <v>1</v>
      </c>
      <c r="BH68" s="26">
        <v>0</v>
      </c>
      <c r="BI68" s="26">
        <v>0</v>
      </c>
      <c r="BJ68" s="26">
        <v>1</v>
      </c>
      <c r="BK68" s="26">
        <v>0</v>
      </c>
      <c r="BL68" s="26">
        <v>0</v>
      </c>
      <c r="BM68" s="26">
        <v>0</v>
      </c>
      <c r="BN68" s="26">
        <v>0</v>
      </c>
      <c r="BO68" s="26">
        <v>0</v>
      </c>
      <c r="BP68" s="26">
        <v>0</v>
      </c>
      <c r="BQ68" s="26">
        <v>1</v>
      </c>
      <c r="BR68" s="26">
        <v>0</v>
      </c>
      <c r="BS68" s="40">
        <v>0</v>
      </c>
      <c r="BT68" s="40">
        <v>0</v>
      </c>
      <c r="BU68" s="40">
        <v>0</v>
      </c>
      <c r="BV68" s="40">
        <v>0</v>
      </c>
      <c r="BW68" s="40">
        <v>0</v>
      </c>
      <c r="BX68" s="40">
        <v>0</v>
      </c>
      <c r="BY68" s="40">
        <v>0</v>
      </c>
      <c r="BZ68" s="40">
        <v>0</v>
      </c>
      <c r="CA68" s="40">
        <v>0</v>
      </c>
      <c r="CB68" s="40">
        <v>0</v>
      </c>
      <c r="CC68" s="40">
        <v>0</v>
      </c>
      <c r="CD68" s="40">
        <v>0</v>
      </c>
      <c r="CE68" s="40">
        <v>0</v>
      </c>
      <c r="CF68" s="40">
        <v>0</v>
      </c>
      <c r="CG68" s="40">
        <v>0</v>
      </c>
      <c r="CH68" s="40">
        <v>0</v>
      </c>
      <c r="CI68" s="40">
        <v>0</v>
      </c>
      <c r="CJ68" s="40">
        <v>0</v>
      </c>
      <c r="CK68" s="40">
        <v>0</v>
      </c>
      <c r="CL68" s="40">
        <v>0</v>
      </c>
      <c r="CM68" s="40">
        <v>0</v>
      </c>
      <c r="CN68" s="6">
        <v>0</v>
      </c>
      <c r="CO68" s="6">
        <v>0</v>
      </c>
      <c r="CP68" s="6">
        <v>1</v>
      </c>
      <c r="CQ68" s="6">
        <v>0</v>
      </c>
      <c r="CR68" s="6">
        <v>0</v>
      </c>
      <c r="CS68" s="6">
        <v>1</v>
      </c>
      <c r="CT68" s="6">
        <v>0</v>
      </c>
      <c r="CU68" s="49">
        <v>1</v>
      </c>
      <c r="CV68" s="49">
        <v>0</v>
      </c>
      <c r="CW68" s="49">
        <v>0</v>
      </c>
      <c r="CX68" s="49">
        <v>0</v>
      </c>
      <c r="CY68" s="49">
        <v>0</v>
      </c>
      <c r="CZ68" s="49">
        <f t="shared" si="1"/>
        <v>0</v>
      </c>
      <c r="DA68" s="49">
        <f t="shared" si="2"/>
        <v>0</v>
      </c>
      <c r="DB68" s="49">
        <v>0</v>
      </c>
      <c r="DC68" s="54">
        <v>0</v>
      </c>
      <c r="DD68" s="54">
        <v>0</v>
      </c>
      <c r="DE68" s="54">
        <v>0</v>
      </c>
      <c r="DF68" s="54">
        <v>0</v>
      </c>
      <c r="DG68" s="54">
        <v>0</v>
      </c>
      <c r="DH68" s="54">
        <f t="shared" si="3"/>
        <v>0</v>
      </c>
      <c r="DI68" s="54">
        <v>0</v>
      </c>
      <c r="DJ68" s="54">
        <f t="shared" si="4"/>
        <v>0</v>
      </c>
      <c r="DK68" s="54">
        <v>0</v>
      </c>
      <c r="DL68" s="93">
        <f t="shared" si="5"/>
        <v>0</v>
      </c>
      <c r="DM68" s="46">
        <v>1</v>
      </c>
      <c r="DN68" s="46">
        <v>0</v>
      </c>
      <c r="DO68" s="46">
        <v>1</v>
      </c>
      <c r="DP68" s="46">
        <v>1</v>
      </c>
      <c r="DQ68" s="46">
        <v>0</v>
      </c>
      <c r="DR68" s="46">
        <v>0</v>
      </c>
      <c r="DS68" s="20">
        <v>0</v>
      </c>
      <c r="DT68" s="20">
        <v>0</v>
      </c>
      <c r="DU68" s="20">
        <v>0</v>
      </c>
      <c r="DV68" s="20">
        <v>0</v>
      </c>
      <c r="DW68" s="20">
        <v>0</v>
      </c>
      <c r="DX68" s="23">
        <v>0</v>
      </c>
      <c r="DY68" s="23">
        <v>0</v>
      </c>
      <c r="DZ68" s="23">
        <v>0</v>
      </c>
      <c r="EA68" s="26">
        <v>0</v>
      </c>
      <c r="EB68" s="26">
        <v>0</v>
      </c>
      <c r="EC68" s="26">
        <v>0</v>
      </c>
      <c r="ED68" s="26">
        <v>0</v>
      </c>
      <c r="EE68" s="26">
        <v>0</v>
      </c>
      <c r="EF68" s="26">
        <v>0</v>
      </c>
      <c r="EG68" s="26">
        <v>0</v>
      </c>
      <c r="EH68" s="26">
        <v>0</v>
      </c>
      <c r="EI68" s="26">
        <v>0</v>
      </c>
      <c r="EJ68">
        <v>86</v>
      </c>
      <c r="EK68">
        <v>17.2</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2</v>
      </c>
      <c r="FK68">
        <v>20</v>
      </c>
      <c r="FL68">
        <v>27</v>
      </c>
      <c r="FM68">
        <v>37</v>
      </c>
      <c r="FN68">
        <v>0</v>
      </c>
      <c r="FO68" t="s">
        <v>995</v>
      </c>
      <c r="FP68">
        <v>46</v>
      </c>
      <c r="FQ68">
        <v>86</v>
      </c>
      <c r="FR68">
        <v>92</v>
      </c>
      <c r="FS68">
        <v>3</v>
      </c>
      <c r="FT68">
        <v>72</v>
      </c>
      <c r="FU68" t="s">
        <v>985</v>
      </c>
      <c r="FV68" t="s">
        <v>990</v>
      </c>
      <c r="FW68" t="s">
        <v>991</v>
      </c>
      <c r="FX68" t="s">
        <v>992</v>
      </c>
      <c r="FY68" t="s">
        <v>993</v>
      </c>
      <c r="FZ68" t="s">
        <v>994</v>
      </c>
      <c r="GC68" t="s">
        <v>770</v>
      </c>
      <c r="GD68" t="s">
        <v>771</v>
      </c>
      <c r="GE68" t="s">
        <v>772</v>
      </c>
      <c r="GG68" t="s">
        <v>773</v>
      </c>
      <c r="GH68" t="s">
        <v>774</v>
      </c>
      <c r="GI68" s="1">
        <v>44256</v>
      </c>
      <c r="GJ68">
        <v>8</v>
      </c>
      <c r="GN68">
        <v>9</v>
      </c>
      <c r="GO68" t="s">
        <v>234</v>
      </c>
      <c r="GP68" t="s">
        <v>234</v>
      </c>
      <c r="GQ68" t="s">
        <v>996</v>
      </c>
      <c r="GR68">
        <v>28298921</v>
      </c>
    </row>
    <row r="69" spans="1:200">
      <c r="A69" t="s">
        <v>997</v>
      </c>
      <c r="B69" t="s">
        <v>998</v>
      </c>
      <c r="C69" t="s">
        <v>999</v>
      </c>
      <c r="D69" t="s">
        <v>1000</v>
      </c>
      <c r="E69">
        <v>2018</v>
      </c>
      <c r="F69" t="s">
        <v>1001</v>
      </c>
      <c r="G69" t="s">
        <v>1002</v>
      </c>
      <c r="H69" t="s">
        <v>1003</v>
      </c>
      <c r="I69">
        <v>10</v>
      </c>
      <c r="J69" s="16">
        <v>0</v>
      </c>
      <c r="K69" s="16">
        <v>1</v>
      </c>
      <c r="L69" s="16">
        <v>1</v>
      </c>
      <c r="M69" s="4">
        <v>1</v>
      </c>
      <c r="N69" s="4">
        <v>0</v>
      </c>
      <c r="O69" s="4">
        <v>0</v>
      </c>
      <c r="P69" s="29">
        <v>0</v>
      </c>
      <c r="Q69" s="29">
        <v>0</v>
      </c>
      <c r="R69" s="29">
        <v>0</v>
      </c>
      <c r="S69" s="29">
        <v>0</v>
      </c>
      <c r="T69" s="29">
        <v>0</v>
      </c>
      <c r="U69" s="29">
        <v>0</v>
      </c>
      <c r="V69" s="29">
        <v>0</v>
      </c>
      <c r="W69" s="29">
        <v>0</v>
      </c>
      <c r="X69" s="29">
        <v>0</v>
      </c>
      <c r="Y69" s="29">
        <v>0</v>
      </c>
      <c r="Z69" s="29">
        <v>0</v>
      </c>
      <c r="AA69" s="29">
        <v>0</v>
      </c>
      <c r="AB69" s="29">
        <v>0</v>
      </c>
      <c r="AC69" s="29">
        <v>0</v>
      </c>
      <c r="AD69" s="29">
        <v>0</v>
      </c>
      <c r="AE69" s="29">
        <v>0</v>
      </c>
      <c r="AF69" s="43">
        <v>0</v>
      </c>
      <c r="AG69" s="31">
        <v>1</v>
      </c>
      <c r="AH69" s="31">
        <v>1</v>
      </c>
      <c r="AI69" s="31">
        <v>0</v>
      </c>
      <c r="AJ69" s="31">
        <v>0</v>
      </c>
      <c r="AK69" s="31">
        <v>0</v>
      </c>
      <c r="AL69" s="34">
        <v>0</v>
      </c>
      <c r="AM69" s="34">
        <v>0</v>
      </c>
      <c r="AN69" s="34">
        <v>0</v>
      </c>
      <c r="AO69" s="34">
        <v>1</v>
      </c>
      <c r="AP69" s="34">
        <v>0</v>
      </c>
      <c r="AQ69" s="34">
        <v>0</v>
      </c>
      <c r="AR69" s="34">
        <v>0</v>
      </c>
      <c r="AS69" s="34">
        <v>0</v>
      </c>
      <c r="AT69" s="34">
        <v>0</v>
      </c>
      <c r="AU69" s="34">
        <v>0</v>
      </c>
      <c r="AV69" s="37">
        <v>0</v>
      </c>
      <c r="AW69" s="37">
        <v>0</v>
      </c>
      <c r="AX69" s="37">
        <v>0</v>
      </c>
      <c r="AY69" s="37">
        <v>0</v>
      </c>
      <c r="AZ69" s="37">
        <v>0</v>
      </c>
      <c r="BA69" s="37">
        <v>0</v>
      </c>
      <c r="BB69" s="37">
        <v>0</v>
      </c>
      <c r="BC69" s="37">
        <v>0</v>
      </c>
      <c r="BD69" s="37">
        <v>0</v>
      </c>
      <c r="BE69" s="37">
        <v>0</v>
      </c>
      <c r="BF69" s="37">
        <v>0</v>
      </c>
      <c r="BG69" s="26">
        <v>1</v>
      </c>
      <c r="BH69" s="26">
        <v>0</v>
      </c>
      <c r="BI69" s="26">
        <v>0</v>
      </c>
      <c r="BJ69" s="26">
        <v>1</v>
      </c>
      <c r="BK69" s="26">
        <v>1</v>
      </c>
      <c r="BL69" s="26">
        <v>0</v>
      </c>
      <c r="BM69" s="26">
        <v>0</v>
      </c>
      <c r="BN69" s="26">
        <v>1</v>
      </c>
      <c r="BO69" s="26">
        <v>0</v>
      </c>
      <c r="BP69" s="26">
        <v>1</v>
      </c>
      <c r="BQ69" s="26">
        <v>0</v>
      </c>
      <c r="BR69" s="26">
        <v>1</v>
      </c>
      <c r="BS69" s="40">
        <v>0</v>
      </c>
      <c r="BT69" s="40">
        <v>0</v>
      </c>
      <c r="BU69" s="40">
        <v>0</v>
      </c>
      <c r="BV69" s="40">
        <v>0</v>
      </c>
      <c r="BW69" s="40">
        <v>0</v>
      </c>
      <c r="BX69" s="40">
        <v>0</v>
      </c>
      <c r="BY69" s="40">
        <v>0</v>
      </c>
      <c r="BZ69" s="40">
        <v>0</v>
      </c>
      <c r="CA69" s="40">
        <v>0</v>
      </c>
      <c r="CB69" s="40">
        <v>0</v>
      </c>
      <c r="CC69" s="40">
        <v>0</v>
      </c>
      <c r="CD69" s="40">
        <v>0</v>
      </c>
      <c r="CE69" s="40">
        <v>0</v>
      </c>
      <c r="CF69" s="40">
        <v>0</v>
      </c>
      <c r="CG69" s="40">
        <v>0</v>
      </c>
      <c r="CH69" s="40">
        <v>0</v>
      </c>
      <c r="CI69" s="40">
        <v>0</v>
      </c>
      <c r="CJ69" s="40">
        <v>0</v>
      </c>
      <c r="CK69" s="40">
        <v>0</v>
      </c>
      <c r="CL69" s="40">
        <v>0</v>
      </c>
      <c r="CM69" s="40">
        <v>0</v>
      </c>
      <c r="CN69" s="6">
        <v>0</v>
      </c>
      <c r="CO69" s="6">
        <v>0</v>
      </c>
      <c r="CP69" s="6">
        <v>0</v>
      </c>
      <c r="CQ69" s="6">
        <v>0</v>
      </c>
      <c r="CR69" s="6">
        <v>0</v>
      </c>
      <c r="CS69" s="6">
        <v>0</v>
      </c>
      <c r="CT69" s="6">
        <v>0</v>
      </c>
      <c r="CU69" s="49">
        <v>0</v>
      </c>
      <c r="CV69" s="49">
        <v>0</v>
      </c>
      <c r="CW69" s="49">
        <v>0</v>
      </c>
      <c r="CX69" s="49">
        <v>0</v>
      </c>
      <c r="CY69" s="49">
        <v>0</v>
      </c>
      <c r="CZ69" s="49">
        <f t="shared" ref="CZ69:CZ132" si="6">IF(OR(ISNUMBER(SEARCH("flowering", A69)), ISNUMBER(SEARCH("flowering", C69))),1,0)</f>
        <v>0</v>
      </c>
      <c r="DA69" s="49">
        <f t="shared" ref="DA69:DA132" si="7">IF(OR(ISNUMBER(SEARCH("yield", A69)), ISNUMBER(SEARCH("yield", C69))),1,0)</f>
        <v>1</v>
      </c>
      <c r="DB69" s="49">
        <v>0</v>
      </c>
      <c r="DC69" s="54">
        <v>0</v>
      </c>
      <c r="DD69" s="54">
        <v>0</v>
      </c>
      <c r="DE69" s="54">
        <v>0</v>
      </c>
      <c r="DF69" s="54">
        <v>0</v>
      </c>
      <c r="DG69" s="54">
        <v>0</v>
      </c>
      <c r="DH69" s="54">
        <f t="shared" ref="DH69:DH132" si="8">IF(OR(ISNUMBER(SEARCH("plant growth-promoting", A69)), ISNUMBER(SEARCH("plant growth-promoting", C69)), ISNUMBER(SEARCH("plant growth promoting", A69)), ISNUMBER(SEARCH("plant growth promoting", C69)), ISNUMBER(SEARCH("PGPR", A69)), ISNUMBER(SEARCH("PGPR", C69))),1,0)</f>
        <v>0</v>
      </c>
      <c r="DI69" s="54">
        <v>0</v>
      </c>
      <c r="DJ69" s="54">
        <f t="shared" ref="DJ69:DJ132" si="9">IF(OR(ISNUMBER(SEARCH("insect", A69)), ISNUMBER(SEARCH("insect", C69))),1,0)</f>
        <v>0</v>
      </c>
      <c r="DK69" s="54">
        <v>0</v>
      </c>
      <c r="DL69" s="93">
        <f t="shared" ref="DL69:DL132" si="10">IF(OR(ISNUMBER(SEARCH("fatty acid", A69)), ISNUMBER(SEARCH("fatty acid", C69))), 1,0)</f>
        <v>0</v>
      </c>
      <c r="DM69" s="46">
        <v>1</v>
      </c>
      <c r="DN69" s="46">
        <v>0</v>
      </c>
      <c r="DO69" s="46">
        <v>0</v>
      </c>
      <c r="DP69" s="46">
        <v>0</v>
      </c>
      <c r="DQ69" s="46">
        <v>0</v>
      </c>
      <c r="DR69" s="46">
        <v>0</v>
      </c>
      <c r="DS69" s="20">
        <v>0</v>
      </c>
      <c r="DT69" s="20">
        <v>0</v>
      </c>
      <c r="DU69" s="20">
        <v>0</v>
      </c>
      <c r="DV69" s="20">
        <v>0</v>
      </c>
      <c r="DW69" s="20">
        <v>0</v>
      </c>
      <c r="DX69" s="23">
        <v>0</v>
      </c>
      <c r="DY69" s="23">
        <v>0</v>
      </c>
      <c r="DZ69" s="23">
        <v>0</v>
      </c>
      <c r="EA69" s="26">
        <v>0</v>
      </c>
      <c r="EB69" s="26">
        <v>0</v>
      </c>
      <c r="EC69" s="26">
        <v>0</v>
      </c>
      <c r="ED69" s="26">
        <v>1</v>
      </c>
      <c r="EE69" s="26">
        <v>0</v>
      </c>
      <c r="EF69" s="26">
        <v>0</v>
      </c>
      <c r="EG69" s="26">
        <v>0</v>
      </c>
      <c r="EH69" s="26">
        <v>0</v>
      </c>
      <c r="EI69" s="26">
        <v>0</v>
      </c>
      <c r="EJ69">
        <v>85</v>
      </c>
      <c r="EK69">
        <v>21.25</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6</v>
      </c>
      <c r="FL69">
        <v>40</v>
      </c>
      <c r="FM69">
        <v>38</v>
      </c>
      <c r="FN69">
        <v>1</v>
      </c>
      <c r="FO69" t="s">
        <v>1011</v>
      </c>
      <c r="FP69">
        <v>67</v>
      </c>
      <c r="FQ69">
        <v>85</v>
      </c>
      <c r="FR69">
        <v>88</v>
      </c>
      <c r="FS69">
        <v>3</v>
      </c>
      <c r="FT69">
        <v>42</v>
      </c>
      <c r="FU69" t="s">
        <v>998</v>
      </c>
      <c r="FV69" t="s">
        <v>1004</v>
      </c>
      <c r="FW69" t="s">
        <v>1005</v>
      </c>
      <c r="FX69" t="s">
        <v>1006</v>
      </c>
      <c r="FY69" t="s">
        <v>1007</v>
      </c>
      <c r="FZ69" t="s">
        <v>1008</v>
      </c>
      <c r="GA69" t="s">
        <v>1009</v>
      </c>
      <c r="GB69" t="s">
        <v>1010</v>
      </c>
      <c r="GC69" t="s">
        <v>1012</v>
      </c>
      <c r="GD69" t="s">
        <v>1013</v>
      </c>
      <c r="GF69" t="s">
        <v>1014</v>
      </c>
      <c r="GG69" t="s">
        <v>1000</v>
      </c>
      <c r="GH69" t="s">
        <v>1015</v>
      </c>
      <c r="GI69" t="s">
        <v>385</v>
      </c>
      <c r="GJ69">
        <v>23</v>
      </c>
      <c r="GK69">
        <v>3</v>
      </c>
      <c r="GN69">
        <v>20</v>
      </c>
      <c r="GO69" t="s">
        <v>1016</v>
      </c>
      <c r="GP69" t="s">
        <v>1017</v>
      </c>
      <c r="GQ69" t="s">
        <v>1018</v>
      </c>
      <c r="GR69">
        <v>29495548</v>
      </c>
    </row>
    <row r="70" spans="1:200">
      <c r="A70" t="s">
        <v>1019</v>
      </c>
      <c r="B70" t="s">
        <v>1020</v>
      </c>
      <c r="C70" t="s">
        <v>1021</v>
      </c>
      <c r="D70" t="s">
        <v>88</v>
      </c>
      <c r="E70">
        <v>2011</v>
      </c>
      <c r="F70" t="s">
        <v>1022</v>
      </c>
      <c r="G70" t="s">
        <v>1023</v>
      </c>
      <c r="H70" t="s">
        <v>1024</v>
      </c>
      <c r="I70">
        <v>5</v>
      </c>
      <c r="J70" s="16">
        <v>1</v>
      </c>
      <c r="K70" s="16">
        <v>1</v>
      </c>
      <c r="L70" s="16">
        <v>1</v>
      </c>
      <c r="M70" s="4">
        <v>0</v>
      </c>
      <c r="N70" s="4">
        <v>0</v>
      </c>
      <c r="O70" s="4">
        <v>0</v>
      </c>
      <c r="P70" s="29">
        <v>0</v>
      </c>
      <c r="Q70" s="29">
        <v>0</v>
      </c>
      <c r="R70" s="29">
        <v>0</v>
      </c>
      <c r="S70" s="29">
        <v>0</v>
      </c>
      <c r="T70" s="29">
        <v>0</v>
      </c>
      <c r="U70" s="29">
        <v>0</v>
      </c>
      <c r="V70" s="29">
        <v>0</v>
      </c>
      <c r="W70" s="29">
        <v>0</v>
      </c>
      <c r="X70" s="29">
        <v>0</v>
      </c>
      <c r="Y70" s="29">
        <v>0</v>
      </c>
      <c r="Z70" s="29">
        <v>0</v>
      </c>
      <c r="AA70" s="29">
        <v>0</v>
      </c>
      <c r="AB70" s="29">
        <v>0</v>
      </c>
      <c r="AC70" s="29">
        <v>0</v>
      </c>
      <c r="AD70" s="29">
        <v>0</v>
      </c>
      <c r="AE70" s="29">
        <v>0</v>
      </c>
      <c r="AF70" s="43">
        <v>0</v>
      </c>
      <c r="AG70" s="31">
        <v>1</v>
      </c>
      <c r="AH70" s="31">
        <v>0</v>
      </c>
      <c r="AI70" s="31">
        <v>0</v>
      </c>
      <c r="AJ70" s="31">
        <v>1</v>
      </c>
      <c r="AK70" s="31">
        <v>0</v>
      </c>
      <c r="AL70" s="34">
        <v>0</v>
      </c>
      <c r="AM70" s="34">
        <v>0</v>
      </c>
      <c r="AN70" s="34">
        <v>0</v>
      </c>
      <c r="AO70" s="34">
        <v>0</v>
      </c>
      <c r="AP70" s="34">
        <v>0</v>
      </c>
      <c r="AQ70" s="34">
        <v>0</v>
      </c>
      <c r="AR70" s="34">
        <v>0</v>
      </c>
      <c r="AS70" s="34">
        <v>0</v>
      </c>
      <c r="AT70" s="34">
        <v>0</v>
      </c>
      <c r="AU70" s="34">
        <v>0</v>
      </c>
      <c r="AV70" s="37">
        <v>0</v>
      </c>
      <c r="AW70" s="37">
        <v>0</v>
      </c>
      <c r="AX70" s="37">
        <v>0</v>
      </c>
      <c r="AY70" s="37">
        <v>0</v>
      </c>
      <c r="AZ70" s="37">
        <v>0</v>
      </c>
      <c r="BA70" s="37">
        <v>0</v>
      </c>
      <c r="BB70" s="37">
        <v>0</v>
      </c>
      <c r="BC70" s="37">
        <v>0</v>
      </c>
      <c r="BD70" s="37">
        <v>0</v>
      </c>
      <c r="BE70" s="37">
        <v>0</v>
      </c>
      <c r="BF70" s="37">
        <v>0</v>
      </c>
      <c r="BG70" s="26">
        <v>1</v>
      </c>
      <c r="BH70" s="26">
        <v>0</v>
      </c>
      <c r="BI70" s="26">
        <v>1</v>
      </c>
      <c r="BJ70" s="26">
        <v>0</v>
      </c>
      <c r="BK70" s="26">
        <v>0</v>
      </c>
      <c r="BL70" s="26">
        <v>0</v>
      </c>
      <c r="BM70" s="26">
        <v>0</v>
      </c>
      <c r="BN70" s="26">
        <v>0</v>
      </c>
      <c r="BO70" s="26">
        <v>0</v>
      </c>
      <c r="BP70" s="26">
        <v>0</v>
      </c>
      <c r="BQ70" s="26">
        <v>0</v>
      </c>
      <c r="BR70" s="26">
        <v>0</v>
      </c>
      <c r="BS70" s="40">
        <v>0</v>
      </c>
      <c r="BT70" s="40">
        <v>0</v>
      </c>
      <c r="BU70" s="40">
        <v>0</v>
      </c>
      <c r="BV70" s="40">
        <v>0</v>
      </c>
      <c r="BW70" s="40">
        <v>0</v>
      </c>
      <c r="BX70" s="40">
        <v>0</v>
      </c>
      <c r="BY70" s="40">
        <v>0</v>
      </c>
      <c r="BZ70" s="40">
        <v>0</v>
      </c>
      <c r="CA70" s="40">
        <v>0</v>
      </c>
      <c r="CB70" s="40">
        <v>0</v>
      </c>
      <c r="CC70" s="40">
        <v>0</v>
      </c>
      <c r="CD70" s="40">
        <v>0</v>
      </c>
      <c r="CE70" s="40">
        <v>0</v>
      </c>
      <c r="CF70" s="40">
        <v>0</v>
      </c>
      <c r="CG70" s="40">
        <v>0</v>
      </c>
      <c r="CH70" s="40">
        <v>0</v>
      </c>
      <c r="CI70" s="40">
        <v>0</v>
      </c>
      <c r="CJ70" s="40">
        <v>0</v>
      </c>
      <c r="CK70" s="40">
        <v>0</v>
      </c>
      <c r="CL70" s="40">
        <v>0</v>
      </c>
      <c r="CM70" s="40">
        <v>0</v>
      </c>
      <c r="CN70" s="6">
        <v>0</v>
      </c>
      <c r="CO70" s="6">
        <v>0</v>
      </c>
      <c r="CP70" s="6">
        <v>0</v>
      </c>
      <c r="CQ70" s="6">
        <v>0</v>
      </c>
      <c r="CR70" s="6">
        <v>0</v>
      </c>
      <c r="CS70" s="6">
        <v>0</v>
      </c>
      <c r="CT70" s="6">
        <v>0</v>
      </c>
      <c r="CU70" s="49">
        <v>0</v>
      </c>
      <c r="CV70" s="49">
        <v>0</v>
      </c>
      <c r="CW70" s="49">
        <v>0</v>
      </c>
      <c r="CX70" s="49">
        <v>0</v>
      </c>
      <c r="CY70" s="49">
        <v>0</v>
      </c>
      <c r="CZ70" s="49">
        <f t="shared" si="6"/>
        <v>0</v>
      </c>
      <c r="DA70" s="49">
        <f t="shared" si="7"/>
        <v>0</v>
      </c>
      <c r="DB70" s="49">
        <v>0</v>
      </c>
      <c r="DC70" s="54">
        <v>0</v>
      </c>
      <c r="DD70" s="54">
        <v>0</v>
      </c>
      <c r="DE70" s="54">
        <v>0</v>
      </c>
      <c r="DF70" s="54">
        <v>0</v>
      </c>
      <c r="DG70" s="54">
        <v>0</v>
      </c>
      <c r="DH70" s="54">
        <f t="shared" si="8"/>
        <v>0</v>
      </c>
      <c r="DI70" s="54">
        <v>0</v>
      </c>
      <c r="DJ70" s="54">
        <f t="shared" si="9"/>
        <v>0</v>
      </c>
      <c r="DK70" s="54">
        <v>0</v>
      </c>
      <c r="DL70" s="93">
        <f t="shared" si="10"/>
        <v>0</v>
      </c>
      <c r="DM70" s="46">
        <v>0</v>
      </c>
      <c r="DN70" s="46">
        <v>0</v>
      </c>
      <c r="DO70" s="46">
        <v>0</v>
      </c>
      <c r="DP70" s="46">
        <v>0</v>
      </c>
      <c r="DQ70" s="46">
        <v>0</v>
      </c>
      <c r="DR70" s="46">
        <v>0</v>
      </c>
      <c r="DS70" s="20">
        <v>0</v>
      </c>
      <c r="DT70" s="20">
        <v>0</v>
      </c>
      <c r="DU70" s="20">
        <v>0</v>
      </c>
      <c r="DV70" s="20">
        <v>0</v>
      </c>
      <c r="DW70" s="20">
        <v>0</v>
      </c>
      <c r="DX70" s="23">
        <v>0</v>
      </c>
      <c r="DY70" s="23">
        <v>0</v>
      </c>
      <c r="DZ70" s="23">
        <v>0</v>
      </c>
      <c r="EA70" s="26">
        <v>0</v>
      </c>
      <c r="EB70" s="26">
        <v>0</v>
      </c>
      <c r="EC70" s="26">
        <v>0</v>
      </c>
      <c r="ED70" s="26">
        <v>1</v>
      </c>
      <c r="EE70" s="26">
        <v>0</v>
      </c>
      <c r="EF70" s="26">
        <v>0</v>
      </c>
      <c r="EG70" s="26">
        <v>0</v>
      </c>
      <c r="EH70" s="26">
        <v>0</v>
      </c>
      <c r="EI70" s="26">
        <v>0</v>
      </c>
      <c r="EJ70">
        <v>85</v>
      </c>
      <c r="EK70">
        <v>7.73</v>
      </c>
      <c r="EL70">
        <v>0</v>
      </c>
      <c r="EM70">
        <v>0</v>
      </c>
      <c r="EN70">
        <v>0</v>
      </c>
      <c r="EO70">
        <v>0</v>
      </c>
      <c r="EP70">
        <v>0</v>
      </c>
      <c r="EQ70">
        <v>0</v>
      </c>
      <c r="ER70">
        <v>0</v>
      </c>
      <c r="ES70">
        <v>0</v>
      </c>
      <c r="ET70">
        <v>0</v>
      </c>
      <c r="EU70">
        <v>0</v>
      </c>
      <c r="EV70">
        <v>0</v>
      </c>
      <c r="EW70">
        <v>0</v>
      </c>
      <c r="EX70">
        <v>0</v>
      </c>
      <c r="EY70">
        <v>0</v>
      </c>
      <c r="EZ70">
        <v>0</v>
      </c>
      <c r="FA70">
        <v>0</v>
      </c>
      <c r="FB70">
        <v>0</v>
      </c>
      <c r="FC70">
        <v>0</v>
      </c>
      <c r="FD70">
        <v>3</v>
      </c>
      <c r="FE70">
        <v>10</v>
      </c>
      <c r="FF70">
        <v>14</v>
      </c>
      <c r="FG70">
        <v>9</v>
      </c>
      <c r="FH70">
        <v>7</v>
      </c>
      <c r="FI70">
        <v>8</v>
      </c>
      <c r="FJ70">
        <v>6</v>
      </c>
      <c r="FK70">
        <v>10</v>
      </c>
      <c r="FL70">
        <v>7</v>
      </c>
      <c r="FM70">
        <v>11</v>
      </c>
      <c r="FN70">
        <v>0</v>
      </c>
      <c r="FO70" t="s">
        <v>1030</v>
      </c>
      <c r="FP70">
        <v>50</v>
      </c>
      <c r="FQ70">
        <v>85</v>
      </c>
      <c r="FR70">
        <v>91</v>
      </c>
      <c r="FS70">
        <v>4</v>
      </c>
      <c r="FT70">
        <v>54</v>
      </c>
      <c r="FU70" t="s">
        <v>1020</v>
      </c>
      <c r="FV70" t="s">
        <v>1025</v>
      </c>
      <c r="FW70" t="s">
        <v>1026</v>
      </c>
      <c r="FX70" t="s">
        <v>1027</v>
      </c>
      <c r="FY70" t="s">
        <v>1028</v>
      </c>
      <c r="FZ70" t="s">
        <v>1029</v>
      </c>
      <c r="GC70" t="s">
        <v>125</v>
      </c>
      <c r="GD70" t="s">
        <v>126</v>
      </c>
      <c r="GE70" t="s">
        <v>98</v>
      </c>
      <c r="GF70" t="s">
        <v>127</v>
      </c>
      <c r="GG70" t="s">
        <v>99</v>
      </c>
      <c r="GH70" t="s">
        <v>100</v>
      </c>
      <c r="GI70" t="s">
        <v>101</v>
      </c>
      <c r="GJ70">
        <v>50</v>
      </c>
      <c r="GK70">
        <v>1</v>
      </c>
      <c r="GL70">
        <v>83</v>
      </c>
      <c r="GM70">
        <v>88</v>
      </c>
      <c r="GN70">
        <v>6</v>
      </c>
      <c r="GO70" t="s">
        <v>102</v>
      </c>
      <c r="GP70" t="s">
        <v>103</v>
      </c>
      <c r="GQ70" t="s">
        <v>1031</v>
      </c>
      <c r="GR70">
        <v>21073518</v>
      </c>
    </row>
    <row r="71" spans="1:200">
      <c r="A71" t="s">
        <v>1032</v>
      </c>
      <c r="B71" t="s">
        <v>1033</v>
      </c>
      <c r="C71" t="s">
        <v>1034</v>
      </c>
      <c r="D71" t="s">
        <v>88</v>
      </c>
      <c r="E71">
        <v>2009</v>
      </c>
      <c r="F71" t="s">
        <v>1035</v>
      </c>
      <c r="G71" t="s">
        <v>976</v>
      </c>
      <c r="H71" t="s">
        <v>317</v>
      </c>
      <c r="I71">
        <v>4</v>
      </c>
      <c r="J71" s="16">
        <v>1</v>
      </c>
      <c r="K71" s="16">
        <v>0</v>
      </c>
      <c r="L71" s="16">
        <v>1</v>
      </c>
      <c r="M71" s="4">
        <v>0</v>
      </c>
      <c r="N71" s="4">
        <v>0</v>
      </c>
      <c r="O71" s="4">
        <v>0</v>
      </c>
      <c r="P71" s="29">
        <v>0</v>
      </c>
      <c r="Q71" s="29">
        <v>0</v>
      </c>
      <c r="R71" s="29">
        <v>0</v>
      </c>
      <c r="S71" s="29">
        <v>0</v>
      </c>
      <c r="T71" s="29">
        <v>0</v>
      </c>
      <c r="U71" s="29">
        <v>0</v>
      </c>
      <c r="V71" s="29">
        <v>0</v>
      </c>
      <c r="W71" s="29">
        <v>0</v>
      </c>
      <c r="X71" s="29">
        <v>0</v>
      </c>
      <c r="Y71" s="29">
        <v>0</v>
      </c>
      <c r="Z71" s="29">
        <v>0</v>
      </c>
      <c r="AA71" s="29">
        <v>0</v>
      </c>
      <c r="AB71" s="29">
        <v>0</v>
      </c>
      <c r="AC71" s="29">
        <v>0</v>
      </c>
      <c r="AD71" s="29">
        <v>0</v>
      </c>
      <c r="AE71" s="29">
        <v>0</v>
      </c>
      <c r="AF71" s="43">
        <v>0</v>
      </c>
      <c r="AG71" s="31">
        <v>0</v>
      </c>
      <c r="AH71" s="31">
        <v>0</v>
      </c>
      <c r="AI71" s="31">
        <v>0</v>
      </c>
      <c r="AJ71" s="31">
        <v>0</v>
      </c>
      <c r="AK71" s="31">
        <v>0</v>
      </c>
      <c r="AL71" s="34">
        <v>0</v>
      </c>
      <c r="AM71" s="34">
        <v>0</v>
      </c>
      <c r="AN71" s="34">
        <v>0</v>
      </c>
      <c r="AO71" s="34">
        <v>0</v>
      </c>
      <c r="AP71" s="34">
        <v>0</v>
      </c>
      <c r="AQ71" s="34">
        <v>0</v>
      </c>
      <c r="AR71" s="34">
        <v>0</v>
      </c>
      <c r="AS71" s="34">
        <v>0</v>
      </c>
      <c r="AT71" s="34">
        <v>0</v>
      </c>
      <c r="AU71" s="34">
        <v>0</v>
      </c>
      <c r="AV71" s="37">
        <v>0</v>
      </c>
      <c r="AW71" s="37">
        <v>0</v>
      </c>
      <c r="AX71" s="37">
        <v>0</v>
      </c>
      <c r="AY71" s="37">
        <v>0</v>
      </c>
      <c r="AZ71" s="37">
        <v>0</v>
      </c>
      <c r="BA71" s="37">
        <v>0</v>
      </c>
      <c r="BB71" s="37">
        <v>0</v>
      </c>
      <c r="BC71" s="37">
        <v>0</v>
      </c>
      <c r="BD71" s="37">
        <v>0</v>
      </c>
      <c r="BE71" s="37">
        <v>0</v>
      </c>
      <c r="BF71" s="37">
        <v>0</v>
      </c>
      <c r="BG71" s="26">
        <v>1</v>
      </c>
      <c r="BH71" s="26">
        <v>1</v>
      </c>
      <c r="BI71" s="26">
        <v>0</v>
      </c>
      <c r="BJ71" s="26">
        <v>0</v>
      </c>
      <c r="BK71" s="26">
        <v>0</v>
      </c>
      <c r="BL71" s="26">
        <v>0</v>
      </c>
      <c r="BM71" s="26">
        <v>0</v>
      </c>
      <c r="BN71" s="26">
        <v>0</v>
      </c>
      <c r="BO71" s="26">
        <v>0</v>
      </c>
      <c r="BP71" s="26">
        <v>0</v>
      </c>
      <c r="BQ71" s="26">
        <v>0</v>
      </c>
      <c r="BR71" s="26">
        <v>0</v>
      </c>
      <c r="BS71" s="40">
        <v>0</v>
      </c>
      <c r="BT71" s="40">
        <v>0</v>
      </c>
      <c r="BU71" s="40">
        <v>0</v>
      </c>
      <c r="BV71" s="40">
        <v>0</v>
      </c>
      <c r="BW71" s="40">
        <v>0</v>
      </c>
      <c r="BX71" s="40">
        <v>0</v>
      </c>
      <c r="BY71" s="40">
        <v>0</v>
      </c>
      <c r="BZ71" s="40">
        <v>0</v>
      </c>
      <c r="CA71" s="40">
        <v>0</v>
      </c>
      <c r="CB71" s="40">
        <v>0</v>
      </c>
      <c r="CC71" s="40">
        <v>0</v>
      </c>
      <c r="CD71" s="40">
        <v>0</v>
      </c>
      <c r="CE71" s="40">
        <v>0</v>
      </c>
      <c r="CF71" s="40">
        <v>0</v>
      </c>
      <c r="CG71" s="40">
        <v>0</v>
      </c>
      <c r="CH71" s="40">
        <v>0</v>
      </c>
      <c r="CI71" s="40">
        <v>0</v>
      </c>
      <c r="CJ71" s="40">
        <v>0</v>
      </c>
      <c r="CK71" s="40">
        <v>0</v>
      </c>
      <c r="CL71" s="40">
        <v>0</v>
      </c>
      <c r="CM71" s="40">
        <v>0</v>
      </c>
      <c r="CN71" s="6">
        <v>0</v>
      </c>
      <c r="CO71" s="6">
        <v>0</v>
      </c>
      <c r="CP71" s="6">
        <v>0</v>
      </c>
      <c r="CQ71" s="6">
        <v>0</v>
      </c>
      <c r="CR71" s="6">
        <v>0</v>
      </c>
      <c r="CS71" s="6">
        <v>0</v>
      </c>
      <c r="CT71" s="6">
        <v>0</v>
      </c>
      <c r="CU71" s="49">
        <v>1</v>
      </c>
      <c r="CV71" s="49">
        <v>1</v>
      </c>
      <c r="CW71" s="49">
        <v>1</v>
      </c>
      <c r="CX71" s="49">
        <v>0</v>
      </c>
      <c r="CY71" s="49">
        <v>0</v>
      </c>
      <c r="CZ71" s="49">
        <f t="shared" si="6"/>
        <v>0</v>
      </c>
      <c r="DA71" s="49">
        <f t="shared" si="7"/>
        <v>0</v>
      </c>
      <c r="DB71" s="49">
        <v>1</v>
      </c>
      <c r="DC71" s="54">
        <v>0</v>
      </c>
      <c r="DD71" s="54">
        <v>0</v>
      </c>
      <c r="DE71" s="54">
        <v>0</v>
      </c>
      <c r="DF71" s="54">
        <v>0</v>
      </c>
      <c r="DG71" s="54">
        <v>0</v>
      </c>
      <c r="DH71" s="54">
        <f t="shared" si="8"/>
        <v>0</v>
      </c>
      <c r="DI71" s="54">
        <v>0</v>
      </c>
      <c r="DJ71" s="54">
        <f t="shared" si="9"/>
        <v>0</v>
      </c>
      <c r="DK71" s="54">
        <v>0</v>
      </c>
      <c r="DL71" s="93">
        <f t="shared" si="10"/>
        <v>0</v>
      </c>
      <c r="DM71" s="46">
        <v>0</v>
      </c>
      <c r="DN71" s="46">
        <v>0</v>
      </c>
      <c r="DO71" s="46">
        <v>0</v>
      </c>
      <c r="DP71" s="46">
        <v>0</v>
      </c>
      <c r="DQ71" s="46">
        <v>0</v>
      </c>
      <c r="DR71" s="46">
        <v>0</v>
      </c>
      <c r="DS71" s="20">
        <v>0</v>
      </c>
      <c r="DT71" s="20">
        <v>0</v>
      </c>
      <c r="DU71" s="20">
        <v>0</v>
      </c>
      <c r="DV71" s="20">
        <v>0</v>
      </c>
      <c r="DW71" s="20">
        <v>0</v>
      </c>
      <c r="DX71" s="23">
        <v>0</v>
      </c>
      <c r="DY71" s="23">
        <v>0</v>
      </c>
      <c r="DZ71" s="23">
        <v>0</v>
      </c>
      <c r="EA71" s="26">
        <v>1</v>
      </c>
      <c r="EB71" s="26">
        <v>0</v>
      </c>
      <c r="EC71" s="26">
        <v>0</v>
      </c>
      <c r="ED71" s="26">
        <v>0</v>
      </c>
      <c r="EE71" s="26">
        <v>0</v>
      </c>
      <c r="EF71" s="26">
        <v>0</v>
      </c>
      <c r="EG71" s="26">
        <v>0</v>
      </c>
      <c r="EH71" s="26">
        <v>0</v>
      </c>
      <c r="EI71" s="26">
        <v>0</v>
      </c>
      <c r="EJ71">
        <v>85</v>
      </c>
      <c r="EK71">
        <v>6.54</v>
      </c>
      <c r="EL71">
        <v>0</v>
      </c>
      <c r="EM71">
        <v>0</v>
      </c>
      <c r="EN71">
        <v>0</v>
      </c>
      <c r="EO71">
        <v>0</v>
      </c>
      <c r="EP71">
        <v>0</v>
      </c>
      <c r="EQ71">
        <v>0</v>
      </c>
      <c r="ER71">
        <v>0</v>
      </c>
      <c r="ES71">
        <v>0</v>
      </c>
      <c r="ET71">
        <v>0</v>
      </c>
      <c r="EU71">
        <v>0</v>
      </c>
      <c r="EV71">
        <v>0</v>
      </c>
      <c r="EW71">
        <v>0</v>
      </c>
      <c r="EX71">
        <v>0</v>
      </c>
      <c r="EY71">
        <v>0</v>
      </c>
      <c r="EZ71">
        <v>0</v>
      </c>
      <c r="FA71">
        <v>0</v>
      </c>
      <c r="FB71">
        <v>0</v>
      </c>
      <c r="FC71">
        <v>3</v>
      </c>
      <c r="FD71">
        <v>10</v>
      </c>
      <c r="FE71">
        <v>4</v>
      </c>
      <c r="FF71">
        <v>11</v>
      </c>
      <c r="FG71">
        <v>6</v>
      </c>
      <c r="FH71">
        <v>15</v>
      </c>
      <c r="FI71">
        <v>7</v>
      </c>
      <c r="FJ71">
        <v>6</v>
      </c>
      <c r="FK71">
        <v>10</v>
      </c>
      <c r="FL71">
        <v>6</v>
      </c>
      <c r="FM71">
        <v>7</v>
      </c>
      <c r="FN71">
        <v>0</v>
      </c>
      <c r="FO71" t="s">
        <v>1042</v>
      </c>
      <c r="FP71">
        <v>40</v>
      </c>
      <c r="FQ71">
        <v>85</v>
      </c>
      <c r="FR71">
        <v>90</v>
      </c>
      <c r="FS71">
        <v>0</v>
      </c>
      <c r="FT71">
        <v>63</v>
      </c>
      <c r="FU71" t="s">
        <v>1033</v>
      </c>
      <c r="FV71" t="s">
        <v>1036</v>
      </c>
      <c r="FW71" t="s">
        <v>1037</v>
      </c>
      <c r="FX71" t="s">
        <v>1038</v>
      </c>
      <c r="FY71" t="s">
        <v>1039</v>
      </c>
      <c r="FZ71" t="s">
        <v>322</v>
      </c>
      <c r="GA71" t="s">
        <v>1040</v>
      </c>
      <c r="GB71" t="s">
        <v>1041</v>
      </c>
      <c r="GC71" t="s">
        <v>166</v>
      </c>
      <c r="GD71" t="s">
        <v>126</v>
      </c>
      <c r="GE71" t="s">
        <v>98</v>
      </c>
      <c r="GF71" t="s">
        <v>127</v>
      </c>
      <c r="GG71" t="s">
        <v>99</v>
      </c>
      <c r="GH71" t="s">
        <v>100</v>
      </c>
      <c r="GI71" t="s">
        <v>167</v>
      </c>
      <c r="GJ71">
        <v>47</v>
      </c>
      <c r="GK71">
        <v>3</v>
      </c>
      <c r="GL71">
        <v>277</v>
      </c>
      <c r="GM71">
        <v>283</v>
      </c>
      <c r="GN71">
        <v>7</v>
      </c>
      <c r="GO71" t="s">
        <v>102</v>
      </c>
      <c r="GP71" t="s">
        <v>103</v>
      </c>
      <c r="GQ71" t="s">
        <v>1043</v>
      </c>
      <c r="GR71">
        <v>19732299</v>
      </c>
    </row>
    <row r="72" spans="1:200">
      <c r="A72" t="s">
        <v>1044</v>
      </c>
      <c r="B72" t="s">
        <v>1045</v>
      </c>
      <c r="C72" t="s">
        <v>1046</v>
      </c>
      <c r="D72" t="s">
        <v>88</v>
      </c>
      <c r="E72">
        <v>2006</v>
      </c>
      <c r="F72" t="s">
        <v>1047</v>
      </c>
      <c r="G72" t="s">
        <v>1048</v>
      </c>
      <c r="H72" t="s">
        <v>1049</v>
      </c>
      <c r="I72">
        <v>2</v>
      </c>
      <c r="J72" s="16">
        <v>1</v>
      </c>
      <c r="K72" s="16">
        <v>1</v>
      </c>
      <c r="L72" s="16">
        <v>1</v>
      </c>
      <c r="M72" s="4">
        <v>0</v>
      </c>
      <c r="N72" s="4">
        <v>0</v>
      </c>
      <c r="O72" s="4">
        <v>0</v>
      </c>
      <c r="P72" s="29">
        <v>0</v>
      </c>
      <c r="Q72" s="29">
        <v>0</v>
      </c>
      <c r="R72" s="29">
        <v>0</v>
      </c>
      <c r="S72" s="29">
        <v>0</v>
      </c>
      <c r="T72" s="29">
        <v>0</v>
      </c>
      <c r="U72" s="29">
        <v>0</v>
      </c>
      <c r="V72" s="29">
        <v>0</v>
      </c>
      <c r="W72" s="29">
        <v>0</v>
      </c>
      <c r="X72" s="29">
        <v>0</v>
      </c>
      <c r="Y72" s="29">
        <v>0</v>
      </c>
      <c r="Z72" s="29">
        <v>0</v>
      </c>
      <c r="AA72" s="29">
        <v>0</v>
      </c>
      <c r="AB72" s="29">
        <v>0</v>
      </c>
      <c r="AC72" s="29">
        <v>0</v>
      </c>
      <c r="AD72" s="29">
        <v>0</v>
      </c>
      <c r="AE72" s="29">
        <v>0</v>
      </c>
      <c r="AF72" s="43">
        <v>0</v>
      </c>
      <c r="AG72" s="31">
        <v>0</v>
      </c>
      <c r="AH72" s="31">
        <v>0</v>
      </c>
      <c r="AI72" s="31">
        <v>1</v>
      </c>
      <c r="AJ72" s="31">
        <v>0</v>
      </c>
      <c r="AK72" s="31">
        <v>0</v>
      </c>
      <c r="AL72" s="34">
        <v>0</v>
      </c>
      <c r="AM72" s="34">
        <v>0</v>
      </c>
      <c r="AN72" s="34">
        <v>0</v>
      </c>
      <c r="AO72" s="34">
        <v>0</v>
      </c>
      <c r="AP72" s="34">
        <v>0</v>
      </c>
      <c r="AQ72" s="34">
        <v>0</v>
      </c>
      <c r="AR72" s="34">
        <v>0</v>
      </c>
      <c r="AS72" s="34">
        <v>0</v>
      </c>
      <c r="AT72" s="34">
        <v>0</v>
      </c>
      <c r="AU72" s="34">
        <v>0</v>
      </c>
      <c r="AV72" s="37">
        <v>0</v>
      </c>
      <c r="AW72" s="37">
        <v>0</v>
      </c>
      <c r="AX72" s="37">
        <v>0</v>
      </c>
      <c r="AY72" s="37">
        <v>0</v>
      </c>
      <c r="AZ72" s="37">
        <v>0</v>
      </c>
      <c r="BA72" s="37">
        <v>0</v>
      </c>
      <c r="BB72" s="37">
        <v>0</v>
      </c>
      <c r="BC72" s="37">
        <v>0</v>
      </c>
      <c r="BD72" s="37">
        <v>0</v>
      </c>
      <c r="BE72" s="37">
        <v>0</v>
      </c>
      <c r="BF72" s="37">
        <v>0</v>
      </c>
      <c r="BG72" s="26">
        <v>0</v>
      </c>
      <c r="BH72" s="26">
        <v>0</v>
      </c>
      <c r="BI72" s="26">
        <v>0</v>
      </c>
      <c r="BJ72" s="26">
        <v>0</v>
      </c>
      <c r="BK72" s="26">
        <v>0</v>
      </c>
      <c r="BL72" s="26">
        <v>0</v>
      </c>
      <c r="BM72" s="26">
        <v>0</v>
      </c>
      <c r="BN72" s="26">
        <v>0</v>
      </c>
      <c r="BO72" s="26">
        <v>0</v>
      </c>
      <c r="BP72" s="26">
        <v>0</v>
      </c>
      <c r="BQ72" s="26">
        <v>0</v>
      </c>
      <c r="BR72" s="26">
        <v>0</v>
      </c>
      <c r="BS72" s="40">
        <v>0</v>
      </c>
      <c r="BT72" s="40">
        <v>0</v>
      </c>
      <c r="BU72" s="40">
        <v>0</v>
      </c>
      <c r="BV72" s="40">
        <v>0</v>
      </c>
      <c r="BW72" s="40">
        <v>0</v>
      </c>
      <c r="BX72" s="40">
        <v>0</v>
      </c>
      <c r="BY72" s="40">
        <v>0</v>
      </c>
      <c r="BZ72" s="40">
        <v>0</v>
      </c>
      <c r="CA72" s="40">
        <v>0</v>
      </c>
      <c r="CB72" s="40">
        <v>0</v>
      </c>
      <c r="CC72" s="40">
        <v>0</v>
      </c>
      <c r="CD72" s="40">
        <v>0</v>
      </c>
      <c r="CE72" s="40">
        <v>0</v>
      </c>
      <c r="CF72" s="40">
        <v>0</v>
      </c>
      <c r="CG72" s="40">
        <v>0</v>
      </c>
      <c r="CH72" s="40">
        <v>0</v>
      </c>
      <c r="CI72" s="40">
        <v>0</v>
      </c>
      <c r="CJ72" s="40">
        <v>0</v>
      </c>
      <c r="CK72" s="40">
        <v>0</v>
      </c>
      <c r="CL72" s="40">
        <v>0</v>
      </c>
      <c r="CM72" s="40">
        <v>0</v>
      </c>
      <c r="CN72" s="6">
        <v>0</v>
      </c>
      <c r="CO72" s="6">
        <v>0</v>
      </c>
      <c r="CP72" s="6">
        <v>0</v>
      </c>
      <c r="CQ72" s="6">
        <v>0</v>
      </c>
      <c r="CR72" s="6">
        <v>0</v>
      </c>
      <c r="CS72" s="6">
        <v>0</v>
      </c>
      <c r="CT72" s="6">
        <v>0</v>
      </c>
      <c r="CU72" s="49">
        <v>0</v>
      </c>
      <c r="CV72" s="49">
        <v>0</v>
      </c>
      <c r="CW72" s="49">
        <v>0</v>
      </c>
      <c r="CX72" s="49">
        <v>0</v>
      </c>
      <c r="CY72" s="49">
        <v>0</v>
      </c>
      <c r="CZ72" s="49">
        <f t="shared" si="6"/>
        <v>0</v>
      </c>
      <c r="DA72" s="49">
        <f t="shared" si="7"/>
        <v>0</v>
      </c>
      <c r="DB72" s="49">
        <v>0</v>
      </c>
      <c r="DC72" s="54">
        <v>0</v>
      </c>
      <c r="DD72" s="54">
        <v>0</v>
      </c>
      <c r="DE72" s="54">
        <v>0</v>
      </c>
      <c r="DF72" s="54">
        <v>0</v>
      </c>
      <c r="DG72" s="54">
        <v>0</v>
      </c>
      <c r="DH72" s="54">
        <f t="shared" si="8"/>
        <v>0</v>
      </c>
      <c r="DI72" s="54">
        <v>0</v>
      </c>
      <c r="DJ72" s="54">
        <f t="shared" si="9"/>
        <v>0</v>
      </c>
      <c r="DK72" s="54">
        <v>0</v>
      </c>
      <c r="DL72" s="93">
        <f t="shared" si="10"/>
        <v>0</v>
      </c>
      <c r="DM72" s="46">
        <v>1</v>
      </c>
      <c r="DN72" s="46">
        <v>0</v>
      </c>
      <c r="DO72" s="46">
        <v>0</v>
      </c>
      <c r="DP72" s="46">
        <v>0</v>
      </c>
      <c r="DQ72" s="46">
        <v>0</v>
      </c>
      <c r="DR72" s="46">
        <v>0</v>
      </c>
      <c r="DS72" s="20">
        <v>0</v>
      </c>
      <c r="DT72" s="20">
        <v>0</v>
      </c>
      <c r="DU72" s="20">
        <v>0</v>
      </c>
      <c r="DV72" s="20">
        <v>0</v>
      </c>
      <c r="DW72" s="20">
        <v>0</v>
      </c>
      <c r="DX72" s="23">
        <v>0</v>
      </c>
      <c r="DY72" s="23">
        <v>0</v>
      </c>
      <c r="DZ72" s="23">
        <v>0</v>
      </c>
      <c r="EA72" s="26">
        <v>1</v>
      </c>
      <c r="EB72" s="26">
        <v>1</v>
      </c>
      <c r="EC72" s="26">
        <v>0</v>
      </c>
      <c r="ED72" s="26">
        <v>1</v>
      </c>
      <c r="EE72" s="26">
        <v>0</v>
      </c>
      <c r="EF72" s="26">
        <v>0</v>
      </c>
      <c r="EG72" s="26">
        <v>0</v>
      </c>
      <c r="EH72" s="26">
        <v>1</v>
      </c>
      <c r="EI72" s="26">
        <v>0</v>
      </c>
      <c r="EJ72">
        <v>84</v>
      </c>
      <c r="EK72">
        <v>5.25</v>
      </c>
      <c r="EL72">
        <v>0</v>
      </c>
      <c r="EM72">
        <v>0</v>
      </c>
      <c r="EN72">
        <v>0</v>
      </c>
      <c r="EO72">
        <v>0</v>
      </c>
      <c r="EP72">
        <v>0</v>
      </c>
      <c r="EQ72">
        <v>0</v>
      </c>
      <c r="ER72">
        <v>0</v>
      </c>
      <c r="ES72">
        <v>0</v>
      </c>
      <c r="ET72">
        <v>0</v>
      </c>
      <c r="EU72">
        <v>0</v>
      </c>
      <c r="EV72">
        <v>0</v>
      </c>
      <c r="EW72">
        <v>0</v>
      </c>
      <c r="EX72">
        <v>0</v>
      </c>
      <c r="EY72">
        <v>0</v>
      </c>
      <c r="EZ72">
        <v>0</v>
      </c>
      <c r="FA72">
        <v>3</v>
      </c>
      <c r="FB72">
        <v>7</v>
      </c>
      <c r="FC72">
        <v>5</v>
      </c>
      <c r="FD72">
        <v>6</v>
      </c>
      <c r="FE72">
        <v>3</v>
      </c>
      <c r="FF72">
        <v>3</v>
      </c>
      <c r="FG72">
        <v>3</v>
      </c>
      <c r="FH72">
        <v>11</v>
      </c>
      <c r="FI72">
        <v>11</v>
      </c>
      <c r="FJ72">
        <v>8</v>
      </c>
      <c r="FK72">
        <v>6</v>
      </c>
      <c r="FL72">
        <v>11</v>
      </c>
      <c r="FM72">
        <v>7</v>
      </c>
      <c r="FN72">
        <v>0</v>
      </c>
      <c r="FO72" t="s">
        <v>1055</v>
      </c>
      <c r="FP72">
        <v>56</v>
      </c>
      <c r="FQ72">
        <v>84</v>
      </c>
      <c r="FR72">
        <v>89</v>
      </c>
      <c r="FS72">
        <v>4</v>
      </c>
      <c r="FT72">
        <v>40</v>
      </c>
      <c r="FU72" t="s">
        <v>1045</v>
      </c>
      <c r="FV72" t="s">
        <v>1050</v>
      </c>
      <c r="FW72" t="s">
        <v>1051</v>
      </c>
      <c r="FX72" t="s">
        <v>1052</v>
      </c>
      <c r="FY72" t="s">
        <v>1053</v>
      </c>
      <c r="FZ72" t="s">
        <v>1054</v>
      </c>
      <c r="GC72" t="s">
        <v>1056</v>
      </c>
      <c r="GD72" t="s">
        <v>144</v>
      </c>
      <c r="GE72" t="s">
        <v>98</v>
      </c>
      <c r="GG72" t="s">
        <v>99</v>
      </c>
      <c r="GH72" t="s">
        <v>100</v>
      </c>
      <c r="GI72" t="s">
        <v>187</v>
      </c>
      <c r="GJ72">
        <v>41</v>
      </c>
      <c r="GK72">
        <v>2</v>
      </c>
      <c r="GL72">
        <v>157</v>
      </c>
      <c r="GM72">
        <v>165</v>
      </c>
      <c r="GN72">
        <v>9</v>
      </c>
      <c r="GO72" t="s">
        <v>102</v>
      </c>
      <c r="GP72" t="s">
        <v>103</v>
      </c>
      <c r="GQ72" t="s">
        <v>1057</v>
      </c>
      <c r="GR72">
        <v>16879322</v>
      </c>
    </row>
    <row r="73" spans="1:200">
      <c r="A73" t="s">
        <v>1058</v>
      </c>
      <c r="B73" t="s">
        <v>1059</v>
      </c>
      <c r="C73" t="s">
        <v>1060</v>
      </c>
      <c r="D73" t="s">
        <v>88</v>
      </c>
      <c r="E73">
        <v>2011</v>
      </c>
      <c r="F73" t="s">
        <v>1061</v>
      </c>
      <c r="G73" t="s">
        <v>1062</v>
      </c>
      <c r="H73" t="s">
        <v>1063</v>
      </c>
      <c r="I73">
        <v>4</v>
      </c>
      <c r="J73" s="16">
        <v>0</v>
      </c>
      <c r="K73" s="16">
        <v>1</v>
      </c>
      <c r="L73" s="16">
        <v>1</v>
      </c>
      <c r="M73" s="4">
        <v>0</v>
      </c>
      <c r="N73" s="4">
        <v>1</v>
      </c>
      <c r="O73" s="4">
        <v>0</v>
      </c>
      <c r="P73" s="29">
        <v>0</v>
      </c>
      <c r="Q73" s="29">
        <v>0</v>
      </c>
      <c r="R73" s="29">
        <v>0</v>
      </c>
      <c r="S73" s="29">
        <v>0</v>
      </c>
      <c r="T73" s="29">
        <v>0</v>
      </c>
      <c r="U73" s="29">
        <v>0</v>
      </c>
      <c r="V73" s="29">
        <v>0</v>
      </c>
      <c r="W73" s="29">
        <v>0</v>
      </c>
      <c r="X73" s="29">
        <v>0</v>
      </c>
      <c r="Y73" s="29">
        <v>0</v>
      </c>
      <c r="Z73" s="29">
        <v>0</v>
      </c>
      <c r="AA73" s="29">
        <v>0</v>
      </c>
      <c r="AB73" s="29">
        <v>0</v>
      </c>
      <c r="AC73" s="29">
        <v>0</v>
      </c>
      <c r="AD73" s="29">
        <v>0</v>
      </c>
      <c r="AE73" s="29">
        <v>0</v>
      </c>
      <c r="AF73" s="43">
        <v>0</v>
      </c>
      <c r="AG73" s="31">
        <v>1</v>
      </c>
      <c r="AH73" s="31">
        <v>1</v>
      </c>
      <c r="AI73" s="31">
        <v>0</v>
      </c>
      <c r="AJ73" s="31">
        <v>1</v>
      </c>
      <c r="AK73" s="31">
        <v>0</v>
      </c>
      <c r="AL73" s="34">
        <v>0</v>
      </c>
      <c r="AM73" s="34">
        <v>1</v>
      </c>
      <c r="AN73" s="34">
        <v>0</v>
      </c>
      <c r="AO73" s="34">
        <v>1</v>
      </c>
      <c r="AP73" s="34">
        <v>0</v>
      </c>
      <c r="AQ73" s="34">
        <v>0</v>
      </c>
      <c r="AR73" s="34">
        <v>0</v>
      </c>
      <c r="AS73" s="34">
        <v>0</v>
      </c>
      <c r="AT73" s="34">
        <v>1</v>
      </c>
      <c r="AU73" s="34">
        <v>0</v>
      </c>
      <c r="AV73" s="37">
        <v>0</v>
      </c>
      <c r="AW73" s="37">
        <v>0</v>
      </c>
      <c r="AX73" s="37">
        <v>0</v>
      </c>
      <c r="AY73" s="37">
        <v>0</v>
      </c>
      <c r="AZ73" s="37">
        <v>0</v>
      </c>
      <c r="BA73" s="37">
        <v>0</v>
      </c>
      <c r="BB73" s="37">
        <v>0</v>
      </c>
      <c r="BC73" s="37">
        <v>0</v>
      </c>
      <c r="BD73" s="37">
        <v>0</v>
      </c>
      <c r="BE73" s="37">
        <v>0</v>
      </c>
      <c r="BF73" s="37">
        <v>0</v>
      </c>
      <c r="BG73" s="26">
        <v>0</v>
      </c>
      <c r="BH73" s="26">
        <v>0</v>
      </c>
      <c r="BI73" s="26">
        <v>0</v>
      </c>
      <c r="BJ73" s="26">
        <v>0</v>
      </c>
      <c r="BK73" s="26">
        <v>0</v>
      </c>
      <c r="BL73" s="26">
        <v>0</v>
      </c>
      <c r="BM73" s="26">
        <v>0</v>
      </c>
      <c r="BN73" s="26">
        <v>0</v>
      </c>
      <c r="BO73" s="26">
        <v>0</v>
      </c>
      <c r="BP73" s="26">
        <v>0</v>
      </c>
      <c r="BQ73" s="26">
        <v>0</v>
      </c>
      <c r="BR73" s="26">
        <v>0</v>
      </c>
      <c r="BS73" s="40">
        <v>0</v>
      </c>
      <c r="BT73" s="40">
        <v>0</v>
      </c>
      <c r="BU73" s="40">
        <v>0</v>
      </c>
      <c r="BV73" s="40">
        <v>0</v>
      </c>
      <c r="BW73" s="40">
        <v>0</v>
      </c>
      <c r="BX73" s="40">
        <v>0</v>
      </c>
      <c r="BY73" s="40">
        <v>0</v>
      </c>
      <c r="BZ73" s="40">
        <v>0</v>
      </c>
      <c r="CA73" s="40">
        <v>0</v>
      </c>
      <c r="CB73" s="40">
        <v>0</v>
      </c>
      <c r="CC73" s="40">
        <v>0</v>
      </c>
      <c r="CD73" s="40">
        <v>0</v>
      </c>
      <c r="CE73" s="40">
        <v>0</v>
      </c>
      <c r="CF73" s="40">
        <v>0</v>
      </c>
      <c r="CG73" s="40">
        <v>0</v>
      </c>
      <c r="CH73" s="40">
        <v>0</v>
      </c>
      <c r="CI73" s="40">
        <v>0</v>
      </c>
      <c r="CJ73" s="40">
        <v>0</v>
      </c>
      <c r="CK73" s="40">
        <v>0</v>
      </c>
      <c r="CL73" s="40">
        <v>0</v>
      </c>
      <c r="CM73" s="40">
        <v>0</v>
      </c>
      <c r="CN73" s="6">
        <v>0</v>
      </c>
      <c r="CO73" s="6">
        <v>0</v>
      </c>
      <c r="CP73" s="6">
        <v>0</v>
      </c>
      <c r="CQ73" s="6">
        <v>0</v>
      </c>
      <c r="CR73" s="6">
        <v>0</v>
      </c>
      <c r="CS73" s="6">
        <v>0</v>
      </c>
      <c r="CT73" s="6">
        <v>0</v>
      </c>
      <c r="CU73" s="49">
        <v>1</v>
      </c>
      <c r="CV73" s="49">
        <v>1</v>
      </c>
      <c r="CW73" s="49">
        <v>0</v>
      </c>
      <c r="CX73" s="49">
        <v>0</v>
      </c>
      <c r="CY73" s="49">
        <v>0</v>
      </c>
      <c r="CZ73" s="49">
        <f t="shared" si="6"/>
        <v>0</v>
      </c>
      <c r="DA73" s="49">
        <f t="shared" si="7"/>
        <v>0</v>
      </c>
      <c r="DB73" s="49">
        <v>0</v>
      </c>
      <c r="DC73" s="54">
        <v>0</v>
      </c>
      <c r="DD73" s="54">
        <v>0</v>
      </c>
      <c r="DE73" s="54">
        <v>0</v>
      </c>
      <c r="DF73" s="54">
        <v>0</v>
      </c>
      <c r="DG73" s="54">
        <v>0</v>
      </c>
      <c r="DH73" s="54">
        <f t="shared" si="8"/>
        <v>0</v>
      </c>
      <c r="DI73" s="54">
        <v>0</v>
      </c>
      <c r="DJ73" s="54">
        <f t="shared" si="9"/>
        <v>0</v>
      </c>
      <c r="DK73" s="54">
        <v>0</v>
      </c>
      <c r="DL73" s="93">
        <f t="shared" si="10"/>
        <v>0</v>
      </c>
      <c r="DM73" s="46">
        <v>0</v>
      </c>
      <c r="DN73" s="46">
        <v>0</v>
      </c>
      <c r="DO73" s="46">
        <v>0</v>
      </c>
      <c r="DP73" s="46">
        <v>0</v>
      </c>
      <c r="DQ73" s="46">
        <v>0</v>
      </c>
      <c r="DR73" s="46">
        <v>0</v>
      </c>
      <c r="DS73" s="20">
        <v>0</v>
      </c>
      <c r="DT73" s="20">
        <v>0</v>
      </c>
      <c r="DU73" s="20">
        <v>0</v>
      </c>
      <c r="DV73" s="20">
        <v>0</v>
      </c>
      <c r="DW73" s="20">
        <v>0</v>
      </c>
      <c r="DX73" s="23">
        <v>0</v>
      </c>
      <c r="DY73" s="23">
        <v>0</v>
      </c>
      <c r="DZ73" s="23">
        <v>1</v>
      </c>
      <c r="EA73" s="26">
        <v>1</v>
      </c>
      <c r="EB73" s="26">
        <v>1</v>
      </c>
      <c r="EC73" s="26">
        <v>0</v>
      </c>
      <c r="ED73" s="26">
        <v>1</v>
      </c>
      <c r="EE73" s="26">
        <v>0</v>
      </c>
      <c r="EF73" s="26">
        <v>0</v>
      </c>
      <c r="EG73" s="26">
        <v>0</v>
      </c>
      <c r="EH73" s="26">
        <v>0</v>
      </c>
      <c r="EI73" s="26">
        <v>0</v>
      </c>
      <c r="EJ73">
        <v>82</v>
      </c>
      <c r="EK73">
        <v>7.45</v>
      </c>
      <c r="EL73">
        <v>0</v>
      </c>
      <c r="EM73">
        <v>0</v>
      </c>
      <c r="EN73">
        <v>0</v>
      </c>
      <c r="EO73">
        <v>0</v>
      </c>
      <c r="EP73">
        <v>0</v>
      </c>
      <c r="EQ73">
        <v>0</v>
      </c>
      <c r="ER73">
        <v>0</v>
      </c>
      <c r="ES73">
        <v>0</v>
      </c>
      <c r="ET73">
        <v>0</v>
      </c>
      <c r="EU73">
        <v>0</v>
      </c>
      <c r="EV73">
        <v>0</v>
      </c>
      <c r="EW73">
        <v>0</v>
      </c>
      <c r="EX73">
        <v>0</v>
      </c>
      <c r="EY73">
        <v>0</v>
      </c>
      <c r="EZ73">
        <v>0</v>
      </c>
      <c r="FA73">
        <v>0</v>
      </c>
      <c r="FB73">
        <v>0</v>
      </c>
      <c r="FC73">
        <v>0</v>
      </c>
      <c r="FD73">
        <v>0</v>
      </c>
      <c r="FE73">
        <v>9</v>
      </c>
      <c r="FF73">
        <v>9</v>
      </c>
      <c r="FG73">
        <v>7</v>
      </c>
      <c r="FH73">
        <v>14</v>
      </c>
      <c r="FI73">
        <v>7</v>
      </c>
      <c r="FJ73">
        <v>11</v>
      </c>
      <c r="FK73">
        <v>8</v>
      </c>
      <c r="FL73">
        <v>5</v>
      </c>
      <c r="FM73">
        <v>11</v>
      </c>
      <c r="FN73">
        <v>1</v>
      </c>
      <c r="FO73" t="s">
        <v>1070</v>
      </c>
      <c r="FP73">
        <v>43</v>
      </c>
      <c r="FQ73">
        <v>83</v>
      </c>
      <c r="FR73">
        <v>85</v>
      </c>
      <c r="FS73">
        <v>2</v>
      </c>
      <c r="FT73">
        <v>71</v>
      </c>
      <c r="FU73" t="s">
        <v>1059</v>
      </c>
      <c r="FV73" t="s">
        <v>1064</v>
      </c>
      <c r="FW73" t="s">
        <v>1065</v>
      </c>
      <c r="FX73" t="s">
        <v>1066</v>
      </c>
      <c r="FY73" t="s">
        <v>1067</v>
      </c>
      <c r="FZ73" t="s">
        <v>1068</v>
      </c>
      <c r="GB73" t="s">
        <v>1069</v>
      </c>
      <c r="GC73" t="s">
        <v>125</v>
      </c>
      <c r="GD73" t="s">
        <v>126</v>
      </c>
      <c r="GE73" t="s">
        <v>98</v>
      </c>
      <c r="GF73" t="s">
        <v>127</v>
      </c>
      <c r="GG73" t="s">
        <v>99</v>
      </c>
      <c r="GH73" t="s">
        <v>100</v>
      </c>
      <c r="GI73" t="s">
        <v>187</v>
      </c>
      <c r="GJ73">
        <v>51</v>
      </c>
      <c r="GK73">
        <v>2</v>
      </c>
      <c r="GL73">
        <v>226</v>
      </c>
      <c r="GM73">
        <v>232</v>
      </c>
      <c r="GN73">
        <v>7</v>
      </c>
      <c r="GO73" t="s">
        <v>102</v>
      </c>
      <c r="GP73" t="s">
        <v>103</v>
      </c>
      <c r="GQ73" t="s">
        <v>1071</v>
      </c>
      <c r="GR73">
        <v>21605162</v>
      </c>
    </row>
    <row r="74" spans="1:200">
      <c r="A74" t="s">
        <v>1072</v>
      </c>
      <c r="B74" t="s">
        <v>1073</v>
      </c>
      <c r="C74" t="s">
        <v>1074</v>
      </c>
      <c r="D74" t="s">
        <v>1075</v>
      </c>
      <c r="E74">
        <v>2006</v>
      </c>
      <c r="F74" t="s">
        <v>1076</v>
      </c>
      <c r="G74" t="s">
        <v>941</v>
      </c>
      <c r="H74" t="s">
        <v>942</v>
      </c>
      <c r="I74">
        <v>2</v>
      </c>
      <c r="J74" s="16">
        <v>1</v>
      </c>
      <c r="K74" s="16">
        <v>1</v>
      </c>
      <c r="L74" s="16">
        <v>1</v>
      </c>
      <c r="M74" s="4">
        <v>0</v>
      </c>
      <c r="N74" s="4">
        <v>0</v>
      </c>
      <c r="O74" s="4">
        <v>0</v>
      </c>
      <c r="P74" s="29">
        <v>0</v>
      </c>
      <c r="Q74" s="29">
        <v>0</v>
      </c>
      <c r="R74" s="29">
        <v>0</v>
      </c>
      <c r="S74" s="29">
        <v>0</v>
      </c>
      <c r="T74" s="29">
        <v>0</v>
      </c>
      <c r="U74" s="29">
        <v>0</v>
      </c>
      <c r="V74" s="29">
        <v>0</v>
      </c>
      <c r="W74" s="29">
        <v>0</v>
      </c>
      <c r="X74" s="29">
        <v>0</v>
      </c>
      <c r="Y74" s="29">
        <v>0</v>
      </c>
      <c r="Z74" s="29">
        <v>0</v>
      </c>
      <c r="AA74" s="29">
        <v>0</v>
      </c>
      <c r="AB74" s="29">
        <v>0</v>
      </c>
      <c r="AC74" s="29">
        <v>0</v>
      </c>
      <c r="AD74" s="29">
        <v>0</v>
      </c>
      <c r="AE74" s="29">
        <v>0</v>
      </c>
      <c r="AF74" s="43">
        <v>0</v>
      </c>
      <c r="AG74" s="31">
        <v>0</v>
      </c>
      <c r="AH74" s="31">
        <v>0</v>
      </c>
      <c r="AI74" s="31">
        <v>0</v>
      </c>
      <c r="AJ74" s="31">
        <v>0</v>
      </c>
      <c r="AK74" s="31">
        <v>0</v>
      </c>
      <c r="AL74" s="34">
        <v>0</v>
      </c>
      <c r="AM74" s="34">
        <v>0</v>
      </c>
      <c r="AN74" s="34">
        <v>0</v>
      </c>
      <c r="AO74" s="34">
        <v>0</v>
      </c>
      <c r="AP74" s="34">
        <v>0</v>
      </c>
      <c r="AQ74" s="34">
        <v>0</v>
      </c>
      <c r="AR74" s="34">
        <v>0</v>
      </c>
      <c r="AS74" s="34">
        <v>0</v>
      </c>
      <c r="AT74" s="34">
        <v>1</v>
      </c>
      <c r="AU74" s="34">
        <v>0</v>
      </c>
      <c r="AV74" s="37">
        <v>0</v>
      </c>
      <c r="AW74" s="37">
        <v>0</v>
      </c>
      <c r="AX74" s="37">
        <v>0</v>
      </c>
      <c r="AY74" s="37">
        <v>0</v>
      </c>
      <c r="AZ74" s="37">
        <v>0</v>
      </c>
      <c r="BA74" s="37">
        <v>0</v>
      </c>
      <c r="BB74" s="37">
        <v>0</v>
      </c>
      <c r="BC74" s="37">
        <v>0</v>
      </c>
      <c r="BD74" s="37">
        <v>0</v>
      </c>
      <c r="BE74" s="37">
        <v>0</v>
      </c>
      <c r="BF74" s="37">
        <v>0</v>
      </c>
      <c r="BG74" s="26">
        <v>0</v>
      </c>
      <c r="BH74" s="26">
        <v>0</v>
      </c>
      <c r="BI74" s="26">
        <v>0</v>
      </c>
      <c r="BJ74" s="26">
        <v>0</v>
      </c>
      <c r="BK74" s="26">
        <v>0</v>
      </c>
      <c r="BL74" s="26">
        <v>0</v>
      </c>
      <c r="BM74" s="26">
        <v>0</v>
      </c>
      <c r="BN74" s="26">
        <v>0</v>
      </c>
      <c r="BO74" s="26">
        <v>0</v>
      </c>
      <c r="BP74" s="26">
        <v>0</v>
      </c>
      <c r="BQ74" s="26">
        <v>0</v>
      </c>
      <c r="BR74" s="26">
        <v>0</v>
      </c>
      <c r="BS74" s="40">
        <v>0</v>
      </c>
      <c r="BT74" s="40">
        <v>0</v>
      </c>
      <c r="BU74" s="40">
        <v>0</v>
      </c>
      <c r="BV74" s="40">
        <v>0</v>
      </c>
      <c r="BW74" s="40">
        <v>0</v>
      </c>
      <c r="BX74" s="40">
        <v>0</v>
      </c>
      <c r="BY74" s="40">
        <v>0</v>
      </c>
      <c r="BZ74" s="40">
        <v>0</v>
      </c>
      <c r="CA74" s="40">
        <v>0</v>
      </c>
      <c r="CB74" s="40">
        <v>0</v>
      </c>
      <c r="CC74" s="40">
        <v>0</v>
      </c>
      <c r="CD74" s="40">
        <v>0</v>
      </c>
      <c r="CE74" s="40">
        <v>0</v>
      </c>
      <c r="CF74" s="40">
        <v>0</v>
      </c>
      <c r="CG74" s="40">
        <v>0</v>
      </c>
      <c r="CH74" s="40">
        <v>0</v>
      </c>
      <c r="CI74" s="40">
        <v>0</v>
      </c>
      <c r="CJ74" s="40">
        <v>0</v>
      </c>
      <c r="CK74" s="40">
        <v>0</v>
      </c>
      <c r="CL74" s="40">
        <v>0</v>
      </c>
      <c r="CM74" s="40">
        <v>0</v>
      </c>
      <c r="CN74" s="6">
        <v>0</v>
      </c>
      <c r="CO74" s="6">
        <v>0</v>
      </c>
      <c r="CP74" s="6">
        <v>0</v>
      </c>
      <c r="CQ74" s="6">
        <v>0</v>
      </c>
      <c r="CR74" s="6">
        <v>0</v>
      </c>
      <c r="CS74" s="6">
        <v>0</v>
      </c>
      <c r="CT74" s="6">
        <v>0</v>
      </c>
      <c r="CU74" s="49">
        <v>1</v>
      </c>
      <c r="CV74" s="49">
        <v>1</v>
      </c>
      <c r="CW74" s="49">
        <v>0</v>
      </c>
      <c r="CX74" s="49">
        <v>0</v>
      </c>
      <c r="CY74" s="49">
        <v>0</v>
      </c>
      <c r="CZ74" s="49">
        <f t="shared" si="6"/>
        <v>0</v>
      </c>
      <c r="DA74" s="49">
        <f t="shared" si="7"/>
        <v>0</v>
      </c>
      <c r="DB74" s="49">
        <v>0</v>
      </c>
      <c r="DC74" s="54">
        <v>0</v>
      </c>
      <c r="DD74" s="54">
        <v>0</v>
      </c>
      <c r="DE74" s="54">
        <v>0</v>
      </c>
      <c r="DF74" s="54">
        <v>0</v>
      </c>
      <c r="DG74" s="54">
        <v>0</v>
      </c>
      <c r="DH74" s="54">
        <f t="shared" si="8"/>
        <v>0</v>
      </c>
      <c r="DI74" s="54">
        <v>0</v>
      </c>
      <c r="DJ74" s="54">
        <f t="shared" si="9"/>
        <v>0</v>
      </c>
      <c r="DK74" s="54">
        <v>0</v>
      </c>
      <c r="DL74" s="93">
        <f t="shared" si="10"/>
        <v>0</v>
      </c>
      <c r="DM74" s="46">
        <v>0</v>
      </c>
      <c r="DN74" s="46">
        <v>0</v>
      </c>
      <c r="DO74" s="46">
        <v>0</v>
      </c>
      <c r="DP74" s="46">
        <v>0</v>
      </c>
      <c r="DQ74" s="46">
        <v>0</v>
      </c>
      <c r="DR74" s="46">
        <v>1</v>
      </c>
      <c r="DS74" s="20">
        <v>0</v>
      </c>
      <c r="DT74" s="20">
        <v>0</v>
      </c>
      <c r="DU74" s="20">
        <v>0</v>
      </c>
      <c r="DV74" s="20">
        <v>0</v>
      </c>
      <c r="DW74" s="20">
        <v>0</v>
      </c>
      <c r="DX74" s="23">
        <v>0</v>
      </c>
      <c r="DY74" s="23">
        <v>0</v>
      </c>
      <c r="DZ74" s="23">
        <v>0</v>
      </c>
      <c r="EA74" s="26">
        <v>0</v>
      </c>
      <c r="EB74" s="26">
        <v>0</v>
      </c>
      <c r="EC74" s="26">
        <v>0</v>
      </c>
      <c r="ED74" s="26">
        <v>0</v>
      </c>
      <c r="EE74" s="26">
        <v>0</v>
      </c>
      <c r="EF74" s="26">
        <v>0</v>
      </c>
      <c r="EG74" s="26">
        <v>0</v>
      </c>
      <c r="EH74" s="26">
        <v>0</v>
      </c>
      <c r="EI74" s="26">
        <v>0</v>
      </c>
      <c r="EJ74">
        <v>82</v>
      </c>
      <c r="EK74">
        <v>5.13</v>
      </c>
      <c r="EL74">
        <v>0</v>
      </c>
      <c r="EM74">
        <v>0</v>
      </c>
      <c r="EN74">
        <v>0</v>
      </c>
      <c r="EO74">
        <v>0</v>
      </c>
      <c r="EP74">
        <v>0</v>
      </c>
      <c r="EQ74">
        <v>0</v>
      </c>
      <c r="ER74">
        <v>0</v>
      </c>
      <c r="ES74">
        <v>0</v>
      </c>
      <c r="ET74">
        <v>0</v>
      </c>
      <c r="EU74">
        <v>0</v>
      </c>
      <c r="EV74">
        <v>0</v>
      </c>
      <c r="EW74">
        <v>0</v>
      </c>
      <c r="EX74">
        <v>0</v>
      </c>
      <c r="EY74">
        <v>0</v>
      </c>
      <c r="EZ74">
        <v>7</v>
      </c>
      <c r="FA74">
        <v>6</v>
      </c>
      <c r="FB74">
        <v>10</v>
      </c>
      <c r="FC74">
        <v>13</v>
      </c>
      <c r="FD74">
        <v>8</v>
      </c>
      <c r="FE74">
        <v>6</v>
      </c>
      <c r="FF74">
        <v>6</v>
      </c>
      <c r="FG74">
        <v>2</v>
      </c>
      <c r="FH74">
        <v>4</v>
      </c>
      <c r="FI74">
        <v>1</v>
      </c>
      <c r="FJ74">
        <v>9</v>
      </c>
      <c r="FK74">
        <v>3</v>
      </c>
      <c r="FL74">
        <v>4</v>
      </c>
      <c r="FM74">
        <v>3</v>
      </c>
      <c r="FN74">
        <v>0</v>
      </c>
      <c r="FO74" t="s">
        <v>1083</v>
      </c>
      <c r="FP74">
        <v>44</v>
      </c>
      <c r="FQ74">
        <v>82</v>
      </c>
      <c r="FR74">
        <v>85</v>
      </c>
      <c r="FS74">
        <v>1</v>
      </c>
      <c r="FT74">
        <v>32</v>
      </c>
      <c r="FU74" t="s">
        <v>1073</v>
      </c>
      <c r="FW74" t="s">
        <v>1077</v>
      </c>
      <c r="FX74" t="s">
        <v>1078</v>
      </c>
      <c r="FY74" t="s">
        <v>1079</v>
      </c>
      <c r="FZ74" t="s">
        <v>1080</v>
      </c>
      <c r="GA74" t="s">
        <v>1081</v>
      </c>
      <c r="GB74" t="s">
        <v>1082</v>
      </c>
      <c r="GC74" t="s">
        <v>1084</v>
      </c>
      <c r="GD74" t="s">
        <v>1085</v>
      </c>
      <c r="GE74" t="s">
        <v>1086</v>
      </c>
      <c r="GF74" t="s">
        <v>1087</v>
      </c>
      <c r="GG74" t="s">
        <v>1088</v>
      </c>
      <c r="GH74" t="s">
        <v>1089</v>
      </c>
      <c r="GJ74">
        <v>67</v>
      </c>
      <c r="GK74">
        <v>4</v>
      </c>
      <c r="GL74">
        <v>833</v>
      </c>
      <c r="GM74">
        <v>838</v>
      </c>
      <c r="GN74">
        <v>6</v>
      </c>
      <c r="GO74" t="s">
        <v>1090</v>
      </c>
      <c r="GP74" t="s">
        <v>1091</v>
      </c>
      <c r="GQ74" t="s">
        <v>1092</v>
      </c>
      <c r="GR74">
        <v>16759816</v>
      </c>
    </row>
    <row r="75" spans="1:200">
      <c r="A75" t="s">
        <v>1093</v>
      </c>
      <c r="B75" t="s">
        <v>1094</v>
      </c>
      <c r="C75" t="s">
        <v>1095</v>
      </c>
      <c r="D75" t="s">
        <v>88</v>
      </c>
      <c r="E75">
        <v>2017</v>
      </c>
      <c r="F75" t="s">
        <v>1096</v>
      </c>
      <c r="G75" t="s">
        <v>1097</v>
      </c>
      <c r="H75" t="s">
        <v>761</v>
      </c>
      <c r="I75">
        <v>12</v>
      </c>
      <c r="J75" s="16">
        <v>0</v>
      </c>
      <c r="K75" s="16">
        <v>0</v>
      </c>
      <c r="L75" s="16">
        <v>0</v>
      </c>
      <c r="M75" s="4">
        <v>0</v>
      </c>
      <c r="N75" s="4">
        <v>0</v>
      </c>
      <c r="O75" s="4">
        <v>0</v>
      </c>
      <c r="P75" s="29">
        <v>0</v>
      </c>
      <c r="Q75" s="29">
        <v>0</v>
      </c>
      <c r="R75" s="29">
        <v>0</v>
      </c>
      <c r="S75" s="29">
        <v>0</v>
      </c>
      <c r="T75" s="29">
        <v>0</v>
      </c>
      <c r="U75" s="29">
        <v>0</v>
      </c>
      <c r="V75" s="29">
        <v>0</v>
      </c>
      <c r="W75" s="29">
        <v>0</v>
      </c>
      <c r="X75" s="29">
        <v>0</v>
      </c>
      <c r="Y75" s="29">
        <v>0</v>
      </c>
      <c r="Z75" s="29">
        <v>0</v>
      </c>
      <c r="AA75" s="29">
        <v>0</v>
      </c>
      <c r="AB75" s="29">
        <v>0</v>
      </c>
      <c r="AC75" s="29">
        <v>0</v>
      </c>
      <c r="AD75" s="29">
        <v>0</v>
      </c>
      <c r="AE75" s="29">
        <v>0</v>
      </c>
      <c r="AF75" s="43">
        <v>0</v>
      </c>
      <c r="AG75" s="31">
        <v>0</v>
      </c>
      <c r="AH75" s="31">
        <v>0</v>
      </c>
      <c r="AI75" s="31">
        <v>0</v>
      </c>
      <c r="AJ75" s="31">
        <v>0</v>
      </c>
      <c r="AK75" s="31">
        <v>0</v>
      </c>
      <c r="AL75" s="34">
        <v>0</v>
      </c>
      <c r="AM75" s="34">
        <v>0</v>
      </c>
      <c r="AN75" s="34">
        <v>0</v>
      </c>
      <c r="AO75" s="34">
        <v>0</v>
      </c>
      <c r="AP75" s="34">
        <v>0</v>
      </c>
      <c r="AQ75" s="34">
        <v>1</v>
      </c>
      <c r="AR75" s="34">
        <v>0</v>
      </c>
      <c r="AS75" s="34">
        <v>0</v>
      </c>
      <c r="AT75" s="34">
        <v>0</v>
      </c>
      <c r="AU75" s="34">
        <v>0</v>
      </c>
      <c r="AV75" s="37">
        <v>0</v>
      </c>
      <c r="AW75" s="37">
        <v>0</v>
      </c>
      <c r="AX75" s="37">
        <v>0</v>
      </c>
      <c r="AY75" s="37">
        <v>0</v>
      </c>
      <c r="AZ75" s="37">
        <v>0</v>
      </c>
      <c r="BA75" s="37">
        <v>0</v>
      </c>
      <c r="BB75" s="37">
        <v>0</v>
      </c>
      <c r="BC75" s="37">
        <v>0</v>
      </c>
      <c r="BD75" s="37">
        <v>0</v>
      </c>
      <c r="BE75" s="37">
        <v>0</v>
      </c>
      <c r="BF75" s="37">
        <v>0</v>
      </c>
      <c r="BG75" s="26">
        <v>1</v>
      </c>
      <c r="BH75" s="26">
        <v>0</v>
      </c>
      <c r="BI75" s="26">
        <v>0</v>
      </c>
      <c r="BJ75" s="26">
        <v>0</v>
      </c>
      <c r="BK75" s="26">
        <v>1</v>
      </c>
      <c r="BL75" s="26">
        <v>1</v>
      </c>
      <c r="BM75" s="26">
        <v>0</v>
      </c>
      <c r="BN75" s="26">
        <v>0</v>
      </c>
      <c r="BO75" s="26">
        <v>0</v>
      </c>
      <c r="BP75" s="26">
        <v>1</v>
      </c>
      <c r="BQ75" s="26">
        <v>0</v>
      </c>
      <c r="BR75" s="26">
        <v>1</v>
      </c>
      <c r="BS75" s="40">
        <v>0</v>
      </c>
      <c r="BT75" s="40">
        <v>0</v>
      </c>
      <c r="BU75" s="40">
        <v>0</v>
      </c>
      <c r="BV75" s="40">
        <v>0</v>
      </c>
      <c r="BW75" s="40">
        <v>0</v>
      </c>
      <c r="BX75" s="40">
        <v>0</v>
      </c>
      <c r="BY75" s="40">
        <v>1</v>
      </c>
      <c r="BZ75" s="40">
        <v>0</v>
      </c>
      <c r="CA75" s="40">
        <v>0</v>
      </c>
      <c r="CB75" s="40">
        <v>0</v>
      </c>
      <c r="CC75" s="40">
        <v>0</v>
      </c>
      <c r="CD75" s="40">
        <v>0</v>
      </c>
      <c r="CE75" s="40">
        <v>0</v>
      </c>
      <c r="CF75" s="40">
        <v>0</v>
      </c>
      <c r="CG75" s="40">
        <v>0</v>
      </c>
      <c r="CH75" s="40">
        <v>0</v>
      </c>
      <c r="CI75" s="40">
        <v>1</v>
      </c>
      <c r="CJ75" s="40">
        <v>0</v>
      </c>
      <c r="CK75" s="40">
        <v>0</v>
      </c>
      <c r="CL75" s="40">
        <v>0</v>
      </c>
      <c r="CM75" s="40">
        <v>0</v>
      </c>
      <c r="CN75" s="6">
        <v>0</v>
      </c>
      <c r="CO75" s="6">
        <v>0</v>
      </c>
      <c r="CP75" s="6">
        <v>0</v>
      </c>
      <c r="CQ75" s="6">
        <v>0</v>
      </c>
      <c r="CR75" s="6">
        <v>0</v>
      </c>
      <c r="CS75" s="6">
        <v>0</v>
      </c>
      <c r="CT75" s="6">
        <v>0</v>
      </c>
      <c r="CU75" s="49">
        <v>0</v>
      </c>
      <c r="CV75" s="49">
        <v>0</v>
      </c>
      <c r="CW75" s="49">
        <v>0</v>
      </c>
      <c r="CX75" s="49">
        <v>0</v>
      </c>
      <c r="CY75" s="49">
        <v>0</v>
      </c>
      <c r="CZ75" s="49">
        <f t="shared" si="6"/>
        <v>0</v>
      </c>
      <c r="DA75" s="49">
        <f t="shared" si="7"/>
        <v>0</v>
      </c>
      <c r="DB75" s="49">
        <v>0</v>
      </c>
      <c r="DC75" s="54">
        <v>0</v>
      </c>
      <c r="DD75" s="54">
        <v>0</v>
      </c>
      <c r="DE75" s="54">
        <v>0</v>
      </c>
      <c r="DF75" s="54">
        <v>0</v>
      </c>
      <c r="DG75" s="54">
        <v>0</v>
      </c>
      <c r="DH75" s="54">
        <f t="shared" si="8"/>
        <v>0</v>
      </c>
      <c r="DI75" s="54">
        <v>0</v>
      </c>
      <c r="DJ75" s="54">
        <f t="shared" si="9"/>
        <v>0</v>
      </c>
      <c r="DK75" s="54">
        <v>0</v>
      </c>
      <c r="DL75" s="93">
        <f t="shared" si="10"/>
        <v>0</v>
      </c>
      <c r="DM75" s="46">
        <v>0</v>
      </c>
      <c r="DN75" s="46">
        <v>1</v>
      </c>
      <c r="DO75" s="46">
        <v>0</v>
      </c>
      <c r="DP75" s="46">
        <v>0</v>
      </c>
      <c r="DQ75" s="46">
        <v>0</v>
      </c>
      <c r="DR75" s="46">
        <v>0</v>
      </c>
      <c r="DS75" s="20">
        <v>0</v>
      </c>
      <c r="DT75" s="20">
        <v>0</v>
      </c>
      <c r="DU75" s="20">
        <v>1</v>
      </c>
      <c r="DV75" s="20">
        <v>0</v>
      </c>
      <c r="DW75" s="20">
        <v>0</v>
      </c>
      <c r="DX75" s="23">
        <v>1</v>
      </c>
      <c r="DY75" s="23">
        <v>0</v>
      </c>
      <c r="DZ75" s="23">
        <v>0</v>
      </c>
      <c r="EA75" s="26">
        <v>0</v>
      </c>
      <c r="EB75" s="26">
        <v>0</v>
      </c>
      <c r="EC75" s="26">
        <v>0</v>
      </c>
      <c r="ED75" s="26">
        <v>0</v>
      </c>
      <c r="EE75" s="26">
        <v>0</v>
      </c>
      <c r="EF75" s="26">
        <v>0</v>
      </c>
      <c r="EG75" s="26">
        <v>0</v>
      </c>
      <c r="EH75" s="26">
        <v>0</v>
      </c>
      <c r="EI75" s="26">
        <v>0</v>
      </c>
      <c r="EJ75">
        <v>81</v>
      </c>
      <c r="EK75">
        <v>16.2</v>
      </c>
      <c r="EL75">
        <v>0</v>
      </c>
      <c r="EM75">
        <v>0</v>
      </c>
      <c r="EN75">
        <v>0</v>
      </c>
      <c r="EO75">
        <v>0</v>
      </c>
      <c r="EP75">
        <v>0</v>
      </c>
      <c r="EQ75">
        <v>0</v>
      </c>
      <c r="ER75">
        <v>0</v>
      </c>
      <c r="ES75">
        <v>0</v>
      </c>
      <c r="ET75">
        <v>0</v>
      </c>
      <c r="EU75">
        <v>0</v>
      </c>
      <c r="EV75">
        <v>0</v>
      </c>
      <c r="EW75">
        <v>0</v>
      </c>
      <c r="EX75">
        <v>0</v>
      </c>
      <c r="EY75">
        <v>0</v>
      </c>
      <c r="EZ75">
        <v>0</v>
      </c>
      <c r="FA75">
        <v>0</v>
      </c>
      <c r="FB75">
        <v>0</v>
      </c>
      <c r="FC75">
        <v>0</v>
      </c>
      <c r="FD75">
        <v>0</v>
      </c>
      <c r="FE75">
        <v>0</v>
      </c>
      <c r="FF75">
        <v>0</v>
      </c>
      <c r="FG75">
        <v>0</v>
      </c>
      <c r="FH75">
        <v>0</v>
      </c>
      <c r="FI75">
        <v>0</v>
      </c>
      <c r="FJ75">
        <v>9</v>
      </c>
      <c r="FK75">
        <v>24</v>
      </c>
      <c r="FL75">
        <v>27</v>
      </c>
      <c r="FM75">
        <v>21</v>
      </c>
      <c r="FN75">
        <v>0</v>
      </c>
      <c r="FO75" t="s">
        <v>1102</v>
      </c>
      <c r="FP75">
        <v>83</v>
      </c>
      <c r="FQ75">
        <v>81</v>
      </c>
      <c r="FR75">
        <v>83</v>
      </c>
      <c r="FS75">
        <v>11</v>
      </c>
      <c r="FT75">
        <v>172</v>
      </c>
      <c r="FU75" t="s">
        <v>1094</v>
      </c>
      <c r="FV75" t="s">
        <v>1098</v>
      </c>
      <c r="FW75" t="s">
        <v>1099</v>
      </c>
      <c r="FX75" t="s">
        <v>1100</v>
      </c>
      <c r="FY75" t="s">
        <v>1101</v>
      </c>
      <c r="FZ75" t="s">
        <v>766</v>
      </c>
      <c r="GA75" t="s">
        <v>844</v>
      </c>
      <c r="GB75" t="s">
        <v>845</v>
      </c>
      <c r="GC75" t="s">
        <v>166</v>
      </c>
      <c r="GD75" t="s">
        <v>126</v>
      </c>
      <c r="GE75" t="s">
        <v>98</v>
      </c>
      <c r="GF75" t="s">
        <v>127</v>
      </c>
      <c r="GG75" t="s">
        <v>99</v>
      </c>
      <c r="GH75" t="s">
        <v>100</v>
      </c>
      <c r="GI75" t="s">
        <v>385</v>
      </c>
      <c r="GJ75">
        <v>62</v>
      </c>
      <c r="GK75">
        <v>2</v>
      </c>
      <c r="GN75">
        <v>12</v>
      </c>
      <c r="GO75" t="s">
        <v>102</v>
      </c>
      <c r="GP75" t="s">
        <v>103</v>
      </c>
      <c r="GQ75" t="s">
        <v>1103</v>
      </c>
      <c r="GR75">
        <v>28095626</v>
      </c>
    </row>
    <row r="76" spans="1:200">
      <c r="A76" t="s">
        <v>1104</v>
      </c>
      <c r="B76" t="s">
        <v>1105</v>
      </c>
      <c r="C76" t="s">
        <v>1106</v>
      </c>
      <c r="D76" t="s">
        <v>88</v>
      </c>
      <c r="E76">
        <v>2009</v>
      </c>
      <c r="F76" t="s">
        <v>1107</v>
      </c>
      <c r="G76" t="s">
        <v>1108</v>
      </c>
      <c r="H76" t="s">
        <v>1109</v>
      </c>
      <c r="I76">
        <v>2</v>
      </c>
      <c r="J76" s="16">
        <v>0</v>
      </c>
      <c r="K76" s="16">
        <v>0</v>
      </c>
      <c r="L76" s="16">
        <v>0</v>
      </c>
      <c r="M76" s="4">
        <v>0</v>
      </c>
      <c r="N76" s="4">
        <v>0</v>
      </c>
      <c r="O76" s="4">
        <v>0</v>
      </c>
      <c r="P76" s="29">
        <v>0</v>
      </c>
      <c r="Q76" s="29">
        <v>0</v>
      </c>
      <c r="R76" s="29">
        <v>0</v>
      </c>
      <c r="S76" s="29">
        <v>0</v>
      </c>
      <c r="T76" s="29">
        <v>0</v>
      </c>
      <c r="U76" s="29">
        <v>0</v>
      </c>
      <c r="V76" s="29">
        <v>0</v>
      </c>
      <c r="W76" s="29">
        <v>0</v>
      </c>
      <c r="X76" s="29">
        <v>1</v>
      </c>
      <c r="Y76" s="29">
        <v>1</v>
      </c>
      <c r="Z76" s="29">
        <v>0</v>
      </c>
      <c r="AA76" s="29">
        <v>0</v>
      </c>
      <c r="AB76" s="29">
        <v>0</v>
      </c>
      <c r="AC76" s="29">
        <v>0</v>
      </c>
      <c r="AD76" s="29">
        <v>0</v>
      </c>
      <c r="AE76" s="29">
        <v>0</v>
      </c>
      <c r="AF76" s="43">
        <v>0</v>
      </c>
      <c r="AG76" s="31">
        <v>0</v>
      </c>
      <c r="AH76" s="31">
        <v>1</v>
      </c>
      <c r="AI76" s="31">
        <v>0</v>
      </c>
      <c r="AJ76" s="31">
        <v>0</v>
      </c>
      <c r="AK76" s="31">
        <v>0</v>
      </c>
      <c r="AL76" s="34">
        <v>0</v>
      </c>
      <c r="AM76" s="34">
        <v>0</v>
      </c>
      <c r="AN76" s="34">
        <v>0</v>
      </c>
      <c r="AO76" s="34">
        <v>1</v>
      </c>
      <c r="AP76" s="34">
        <v>1</v>
      </c>
      <c r="AQ76" s="34">
        <v>0</v>
      </c>
      <c r="AR76" s="34">
        <v>0</v>
      </c>
      <c r="AS76" s="34">
        <v>0</v>
      </c>
      <c r="AT76" s="34">
        <v>0</v>
      </c>
      <c r="AU76" s="34">
        <v>0</v>
      </c>
      <c r="AV76" s="37">
        <v>0</v>
      </c>
      <c r="AW76" s="37">
        <v>0</v>
      </c>
      <c r="AX76" s="37">
        <v>0</v>
      </c>
      <c r="AY76" s="37">
        <v>0</v>
      </c>
      <c r="AZ76" s="37">
        <v>0</v>
      </c>
      <c r="BA76" s="37">
        <v>0</v>
      </c>
      <c r="BB76" s="37">
        <v>0</v>
      </c>
      <c r="BC76" s="37">
        <v>0</v>
      </c>
      <c r="BD76" s="37">
        <v>0</v>
      </c>
      <c r="BE76" s="37">
        <v>0</v>
      </c>
      <c r="BF76" s="37">
        <v>0</v>
      </c>
      <c r="BG76" s="26">
        <v>0</v>
      </c>
      <c r="BH76" s="26">
        <v>0</v>
      </c>
      <c r="BI76" s="26">
        <v>0</v>
      </c>
      <c r="BJ76" s="26">
        <v>0</v>
      </c>
      <c r="BK76" s="26">
        <v>0</v>
      </c>
      <c r="BL76" s="26">
        <v>0</v>
      </c>
      <c r="BM76" s="26">
        <v>0</v>
      </c>
      <c r="BN76" s="26">
        <v>0</v>
      </c>
      <c r="BO76" s="26">
        <v>0</v>
      </c>
      <c r="BP76" s="26">
        <v>0</v>
      </c>
      <c r="BQ76" s="26">
        <v>0</v>
      </c>
      <c r="BR76" s="26">
        <v>0</v>
      </c>
      <c r="BS76" s="40">
        <v>0</v>
      </c>
      <c r="BT76" s="40">
        <v>0</v>
      </c>
      <c r="BU76" s="40">
        <v>0</v>
      </c>
      <c r="BV76" s="40">
        <v>0</v>
      </c>
      <c r="BW76" s="40">
        <v>0</v>
      </c>
      <c r="BX76" s="40">
        <v>0</v>
      </c>
      <c r="BY76" s="40">
        <v>0</v>
      </c>
      <c r="BZ76" s="40">
        <v>0</v>
      </c>
      <c r="CA76" s="40">
        <v>0</v>
      </c>
      <c r="CB76" s="40">
        <v>0</v>
      </c>
      <c r="CC76" s="40">
        <v>0</v>
      </c>
      <c r="CD76" s="40">
        <v>0</v>
      </c>
      <c r="CE76" s="40">
        <v>0</v>
      </c>
      <c r="CF76" s="40">
        <v>0</v>
      </c>
      <c r="CG76" s="40">
        <v>0</v>
      </c>
      <c r="CH76" s="40">
        <v>0</v>
      </c>
      <c r="CI76" s="40">
        <v>0</v>
      </c>
      <c r="CJ76" s="40">
        <v>0</v>
      </c>
      <c r="CK76" s="40">
        <v>0</v>
      </c>
      <c r="CL76" s="40">
        <v>0</v>
      </c>
      <c r="CM76" s="40">
        <v>0</v>
      </c>
      <c r="CN76" s="6">
        <v>0</v>
      </c>
      <c r="CO76" s="6">
        <v>0</v>
      </c>
      <c r="CP76" s="6">
        <v>0</v>
      </c>
      <c r="CQ76" s="6">
        <v>0</v>
      </c>
      <c r="CR76" s="6">
        <v>0</v>
      </c>
      <c r="CS76" s="6">
        <v>0</v>
      </c>
      <c r="CT76" s="6">
        <v>0</v>
      </c>
      <c r="CU76" s="49">
        <v>0</v>
      </c>
      <c r="CV76" s="49">
        <v>0</v>
      </c>
      <c r="CW76" s="49">
        <v>0</v>
      </c>
      <c r="CX76" s="49">
        <v>0</v>
      </c>
      <c r="CY76" s="49">
        <v>0</v>
      </c>
      <c r="CZ76" s="49">
        <f t="shared" si="6"/>
        <v>0</v>
      </c>
      <c r="DA76" s="49">
        <f t="shared" si="7"/>
        <v>0</v>
      </c>
      <c r="DB76" s="49">
        <v>0</v>
      </c>
      <c r="DC76" s="54">
        <v>0</v>
      </c>
      <c r="DD76" s="54">
        <v>0</v>
      </c>
      <c r="DE76" s="54">
        <v>0</v>
      </c>
      <c r="DF76" s="54">
        <v>0</v>
      </c>
      <c r="DG76" s="54">
        <v>0</v>
      </c>
      <c r="DH76" s="54">
        <f t="shared" si="8"/>
        <v>0</v>
      </c>
      <c r="DI76" s="54">
        <v>0</v>
      </c>
      <c r="DJ76" s="54">
        <f t="shared" si="9"/>
        <v>0</v>
      </c>
      <c r="DK76" s="54">
        <v>0</v>
      </c>
      <c r="DL76" s="93">
        <f t="shared" si="10"/>
        <v>0</v>
      </c>
      <c r="DM76" s="46">
        <v>0</v>
      </c>
      <c r="DN76" s="46">
        <v>0</v>
      </c>
      <c r="DO76" s="46">
        <v>0</v>
      </c>
      <c r="DP76" s="46">
        <v>0</v>
      </c>
      <c r="DQ76" s="46">
        <v>0</v>
      </c>
      <c r="DR76" s="46">
        <v>0</v>
      </c>
      <c r="DS76" s="20">
        <v>0</v>
      </c>
      <c r="DT76" s="20">
        <v>0</v>
      </c>
      <c r="DU76" s="20">
        <v>0</v>
      </c>
      <c r="DV76" s="20">
        <v>0</v>
      </c>
      <c r="DW76" s="20">
        <v>0</v>
      </c>
      <c r="DX76" s="23">
        <v>0</v>
      </c>
      <c r="DY76" s="23">
        <v>0</v>
      </c>
      <c r="DZ76" s="23">
        <v>0</v>
      </c>
      <c r="EA76" s="26">
        <v>0</v>
      </c>
      <c r="EB76" s="26">
        <v>0</v>
      </c>
      <c r="EC76" s="26">
        <v>0</v>
      </c>
      <c r="ED76" s="26">
        <v>1</v>
      </c>
      <c r="EE76" s="26">
        <v>1</v>
      </c>
      <c r="EF76" s="26">
        <v>0</v>
      </c>
      <c r="EG76" s="26">
        <v>0</v>
      </c>
      <c r="EH76" s="26">
        <v>0</v>
      </c>
      <c r="EI76" s="26">
        <v>0</v>
      </c>
      <c r="EJ76">
        <v>81</v>
      </c>
      <c r="EK76">
        <v>6.23</v>
      </c>
      <c r="EL76">
        <v>0</v>
      </c>
      <c r="EM76">
        <v>0</v>
      </c>
      <c r="EN76">
        <v>0</v>
      </c>
      <c r="EO76">
        <v>0</v>
      </c>
      <c r="EP76">
        <v>0</v>
      </c>
      <c r="EQ76">
        <v>0</v>
      </c>
      <c r="ER76">
        <v>0</v>
      </c>
      <c r="ES76">
        <v>0</v>
      </c>
      <c r="ET76">
        <v>0</v>
      </c>
      <c r="EU76">
        <v>0</v>
      </c>
      <c r="EV76">
        <v>0</v>
      </c>
      <c r="EW76">
        <v>0</v>
      </c>
      <c r="EX76">
        <v>0</v>
      </c>
      <c r="EY76">
        <v>0</v>
      </c>
      <c r="EZ76">
        <v>0</v>
      </c>
      <c r="FA76">
        <v>0</v>
      </c>
      <c r="FB76">
        <v>2</v>
      </c>
      <c r="FC76">
        <v>12</v>
      </c>
      <c r="FD76">
        <v>11</v>
      </c>
      <c r="FE76">
        <v>6</v>
      </c>
      <c r="FF76">
        <v>6</v>
      </c>
      <c r="FG76">
        <v>6</v>
      </c>
      <c r="FH76">
        <v>7</v>
      </c>
      <c r="FI76">
        <v>5</v>
      </c>
      <c r="FJ76">
        <v>8</v>
      </c>
      <c r="FK76">
        <v>8</v>
      </c>
      <c r="FL76">
        <v>4</v>
      </c>
      <c r="FM76">
        <v>6</v>
      </c>
      <c r="FN76">
        <v>0</v>
      </c>
      <c r="FO76" t="s">
        <v>1115</v>
      </c>
      <c r="FP76">
        <v>20</v>
      </c>
      <c r="FQ76">
        <v>81</v>
      </c>
      <c r="FR76">
        <v>83</v>
      </c>
      <c r="FS76">
        <v>4</v>
      </c>
      <c r="FT76">
        <v>13</v>
      </c>
      <c r="FU76" t="s">
        <v>1105</v>
      </c>
      <c r="FV76" t="s">
        <v>1110</v>
      </c>
      <c r="FW76" t="s">
        <v>1111</v>
      </c>
      <c r="FX76" t="s">
        <v>1112</v>
      </c>
      <c r="FY76" t="s">
        <v>1113</v>
      </c>
      <c r="FZ76" t="s">
        <v>1114</v>
      </c>
      <c r="GC76" t="s">
        <v>166</v>
      </c>
      <c r="GD76" t="s">
        <v>126</v>
      </c>
      <c r="GE76" t="s">
        <v>98</v>
      </c>
      <c r="GF76" t="s">
        <v>127</v>
      </c>
      <c r="GG76" t="s">
        <v>99</v>
      </c>
      <c r="GH76" t="s">
        <v>100</v>
      </c>
      <c r="GI76" t="s">
        <v>101</v>
      </c>
      <c r="GJ76">
        <v>46</v>
      </c>
      <c r="GK76">
        <v>1</v>
      </c>
      <c r="GL76">
        <v>49</v>
      </c>
      <c r="GM76">
        <v>52</v>
      </c>
      <c r="GN76">
        <v>4</v>
      </c>
      <c r="GO76" t="s">
        <v>102</v>
      </c>
      <c r="GP76" t="s">
        <v>103</v>
      </c>
      <c r="GQ76" t="s">
        <v>1116</v>
      </c>
      <c r="GR76">
        <v>18643875</v>
      </c>
    </row>
    <row r="77" spans="1:200">
      <c r="A77" t="s">
        <v>1117</v>
      </c>
      <c r="B77" t="s">
        <v>1118</v>
      </c>
      <c r="C77" t="s">
        <v>1119</v>
      </c>
      <c r="D77" t="s">
        <v>1120</v>
      </c>
      <c r="E77">
        <v>2016</v>
      </c>
      <c r="F77" t="s">
        <v>1121</v>
      </c>
      <c r="G77" t="s">
        <v>1122</v>
      </c>
      <c r="H77" t="s">
        <v>1123</v>
      </c>
      <c r="I77">
        <v>4</v>
      </c>
      <c r="J77" s="16">
        <v>0</v>
      </c>
      <c r="K77" s="16">
        <v>0</v>
      </c>
      <c r="L77" s="16">
        <v>0</v>
      </c>
      <c r="M77" s="4">
        <v>1</v>
      </c>
      <c r="N77" s="4">
        <v>0</v>
      </c>
      <c r="O77" s="4">
        <v>0</v>
      </c>
      <c r="P77" s="29">
        <v>0</v>
      </c>
      <c r="Q77" s="29">
        <v>0</v>
      </c>
      <c r="R77" s="29">
        <v>0</v>
      </c>
      <c r="S77" s="29">
        <v>0</v>
      </c>
      <c r="T77" s="29">
        <v>0</v>
      </c>
      <c r="U77" s="29">
        <v>0</v>
      </c>
      <c r="V77" s="29">
        <v>0</v>
      </c>
      <c r="W77" s="29">
        <v>0</v>
      </c>
      <c r="X77" s="29">
        <v>0</v>
      </c>
      <c r="Y77" s="29">
        <v>0</v>
      </c>
      <c r="Z77" s="29">
        <v>0</v>
      </c>
      <c r="AA77" s="29">
        <v>0</v>
      </c>
      <c r="AB77" s="29">
        <v>0</v>
      </c>
      <c r="AC77" s="29">
        <v>0</v>
      </c>
      <c r="AD77" s="29">
        <v>0</v>
      </c>
      <c r="AE77" s="29">
        <v>0</v>
      </c>
      <c r="AF77" s="43">
        <v>0</v>
      </c>
      <c r="AG77" s="31">
        <v>1</v>
      </c>
      <c r="AH77" s="31">
        <v>0</v>
      </c>
      <c r="AI77" s="31">
        <v>1</v>
      </c>
      <c r="AJ77" s="31">
        <v>0</v>
      </c>
      <c r="AK77" s="31">
        <v>1</v>
      </c>
      <c r="AL77" s="34">
        <v>0</v>
      </c>
      <c r="AM77" s="34">
        <v>0</v>
      </c>
      <c r="AN77" s="34">
        <v>0</v>
      </c>
      <c r="AO77" s="34">
        <v>0</v>
      </c>
      <c r="AP77" s="34">
        <v>0</v>
      </c>
      <c r="AQ77" s="34">
        <v>1</v>
      </c>
      <c r="AR77" s="34">
        <v>0</v>
      </c>
      <c r="AS77" s="34">
        <v>0</v>
      </c>
      <c r="AT77" s="34">
        <v>0</v>
      </c>
      <c r="AU77" s="34">
        <v>0</v>
      </c>
      <c r="AV77" s="37">
        <v>0</v>
      </c>
      <c r="AW77" s="37">
        <v>0</v>
      </c>
      <c r="AX77" s="37">
        <v>0</v>
      </c>
      <c r="AY77" s="37">
        <v>0</v>
      </c>
      <c r="AZ77" s="37">
        <v>0</v>
      </c>
      <c r="BA77" s="37">
        <v>0</v>
      </c>
      <c r="BB77" s="37">
        <v>0</v>
      </c>
      <c r="BC77" s="37">
        <v>0</v>
      </c>
      <c r="BD77" s="37">
        <v>0</v>
      </c>
      <c r="BE77" s="37">
        <v>0</v>
      </c>
      <c r="BF77" s="37">
        <v>0</v>
      </c>
      <c r="BG77" s="26">
        <v>1</v>
      </c>
      <c r="BH77" s="26">
        <v>0</v>
      </c>
      <c r="BI77" s="26">
        <v>0</v>
      </c>
      <c r="BJ77" s="26">
        <v>1</v>
      </c>
      <c r="BK77" s="26">
        <v>0</v>
      </c>
      <c r="BL77" s="26">
        <v>0</v>
      </c>
      <c r="BM77" s="26">
        <v>0</v>
      </c>
      <c r="BN77" s="26">
        <v>0</v>
      </c>
      <c r="BO77" s="26">
        <v>0</v>
      </c>
      <c r="BP77" s="26">
        <v>0</v>
      </c>
      <c r="BQ77" s="26">
        <v>0</v>
      </c>
      <c r="BR77" s="26">
        <v>0</v>
      </c>
      <c r="BS77" s="40">
        <v>0</v>
      </c>
      <c r="BT77" s="40">
        <v>0</v>
      </c>
      <c r="BU77" s="40">
        <v>0</v>
      </c>
      <c r="BV77" s="40">
        <v>0</v>
      </c>
      <c r="BW77" s="40">
        <v>0</v>
      </c>
      <c r="BX77" s="40">
        <v>0</v>
      </c>
      <c r="BY77" s="40">
        <v>0</v>
      </c>
      <c r="BZ77" s="40">
        <v>0</v>
      </c>
      <c r="CA77" s="40">
        <v>0</v>
      </c>
      <c r="CB77" s="40">
        <v>0</v>
      </c>
      <c r="CC77" s="40">
        <v>0</v>
      </c>
      <c r="CD77" s="40">
        <v>0</v>
      </c>
      <c r="CE77" s="40">
        <v>0</v>
      </c>
      <c r="CF77" s="40">
        <v>0</v>
      </c>
      <c r="CG77" s="40">
        <v>0</v>
      </c>
      <c r="CH77" s="40">
        <v>0</v>
      </c>
      <c r="CI77" s="40">
        <v>0</v>
      </c>
      <c r="CJ77" s="40">
        <v>0</v>
      </c>
      <c r="CK77" s="40">
        <v>0</v>
      </c>
      <c r="CL77" s="40">
        <v>0</v>
      </c>
      <c r="CM77" s="40">
        <v>0</v>
      </c>
      <c r="CN77" s="6">
        <v>0</v>
      </c>
      <c r="CO77" s="6">
        <v>0</v>
      </c>
      <c r="CP77" s="6">
        <v>0</v>
      </c>
      <c r="CQ77" s="6">
        <v>0</v>
      </c>
      <c r="CR77" s="6">
        <v>0</v>
      </c>
      <c r="CS77" s="6">
        <v>0</v>
      </c>
      <c r="CT77" s="6">
        <v>0</v>
      </c>
      <c r="CU77" s="49">
        <v>0</v>
      </c>
      <c r="CV77" s="49">
        <v>0</v>
      </c>
      <c r="CW77" s="49">
        <v>0</v>
      </c>
      <c r="CX77" s="49">
        <v>0</v>
      </c>
      <c r="CY77" s="49">
        <v>0</v>
      </c>
      <c r="CZ77" s="49">
        <f t="shared" si="6"/>
        <v>0</v>
      </c>
      <c r="DA77" s="49">
        <f t="shared" si="7"/>
        <v>0</v>
      </c>
      <c r="DB77" s="49">
        <v>0</v>
      </c>
      <c r="DC77" s="54">
        <v>0</v>
      </c>
      <c r="DD77" s="54">
        <v>0</v>
      </c>
      <c r="DE77" s="54">
        <v>0</v>
      </c>
      <c r="DF77" s="54">
        <v>0</v>
      </c>
      <c r="DG77" s="54">
        <v>0</v>
      </c>
      <c r="DH77" s="54">
        <f t="shared" si="8"/>
        <v>0</v>
      </c>
      <c r="DI77" s="54">
        <v>0</v>
      </c>
      <c r="DJ77" s="54">
        <f t="shared" si="9"/>
        <v>0</v>
      </c>
      <c r="DK77" s="54">
        <v>0</v>
      </c>
      <c r="DL77" s="93">
        <f t="shared" si="10"/>
        <v>0</v>
      </c>
      <c r="DM77" s="46">
        <v>1</v>
      </c>
      <c r="DN77" s="46">
        <v>0</v>
      </c>
      <c r="DO77" s="46">
        <v>0</v>
      </c>
      <c r="DP77" s="46">
        <v>0</v>
      </c>
      <c r="DQ77" s="46">
        <v>0</v>
      </c>
      <c r="DR77" s="46">
        <v>0</v>
      </c>
      <c r="DS77" s="20">
        <v>0</v>
      </c>
      <c r="DT77" s="20">
        <v>0</v>
      </c>
      <c r="DU77" s="20">
        <v>0</v>
      </c>
      <c r="DV77" s="20">
        <v>0</v>
      </c>
      <c r="DW77" s="20">
        <v>0</v>
      </c>
      <c r="DX77" s="23">
        <v>0</v>
      </c>
      <c r="DY77" s="23">
        <v>0</v>
      </c>
      <c r="DZ77" s="23">
        <v>0</v>
      </c>
      <c r="EA77" s="26">
        <v>0</v>
      </c>
      <c r="EB77" s="26">
        <v>0</v>
      </c>
      <c r="EC77" s="26">
        <v>0</v>
      </c>
      <c r="ED77" s="26">
        <v>0</v>
      </c>
      <c r="EE77" s="26">
        <v>0</v>
      </c>
      <c r="EF77" s="26">
        <v>0</v>
      </c>
      <c r="EG77" s="26">
        <v>0</v>
      </c>
      <c r="EH77" s="26">
        <v>0</v>
      </c>
      <c r="EI77" s="26">
        <v>0</v>
      </c>
      <c r="EJ77">
        <v>80</v>
      </c>
      <c r="EK77">
        <v>13.33</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6</v>
      </c>
      <c r="FJ77">
        <v>6</v>
      </c>
      <c r="FK77">
        <v>13</v>
      </c>
      <c r="FL77">
        <v>24</v>
      </c>
      <c r="FM77">
        <v>31</v>
      </c>
      <c r="FN77">
        <v>0</v>
      </c>
      <c r="FO77" t="s">
        <v>1129</v>
      </c>
      <c r="FP77">
        <v>49</v>
      </c>
      <c r="FQ77">
        <v>81</v>
      </c>
      <c r="FR77">
        <v>89</v>
      </c>
      <c r="FS77">
        <v>8</v>
      </c>
      <c r="FT77">
        <v>106</v>
      </c>
      <c r="FU77" t="s">
        <v>1118</v>
      </c>
      <c r="FV77" t="s">
        <v>1124</v>
      </c>
      <c r="FW77" t="s">
        <v>1125</v>
      </c>
      <c r="FX77" t="s">
        <v>1126</v>
      </c>
      <c r="FY77" t="s">
        <v>1127</v>
      </c>
      <c r="FZ77" t="s">
        <v>1128</v>
      </c>
      <c r="GC77" t="s">
        <v>1130</v>
      </c>
      <c r="GD77" t="s">
        <v>1131</v>
      </c>
      <c r="GE77" t="s">
        <v>1132</v>
      </c>
      <c r="GF77" t="s">
        <v>1133</v>
      </c>
      <c r="GG77" t="s">
        <v>1120</v>
      </c>
      <c r="GH77" t="s">
        <v>1134</v>
      </c>
      <c r="GI77" t="s">
        <v>385</v>
      </c>
      <c r="GJ77">
        <v>54</v>
      </c>
      <c r="GK77">
        <v>1</v>
      </c>
      <c r="GL77">
        <v>19</v>
      </c>
      <c r="GM77">
        <v>27</v>
      </c>
      <c r="GN77">
        <v>9</v>
      </c>
      <c r="GO77" t="s">
        <v>234</v>
      </c>
      <c r="GP77" t="s">
        <v>234</v>
      </c>
      <c r="GQ77" t="s">
        <v>1135</v>
      </c>
    </row>
    <row r="78" spans="1:200">
      <c r="A78" t="s">
        <v>1136</v>
      </c>
      <c r="B78" t="s">
        <v>1137</v>
      </c>
      <c r="C78" t="s">
        <v>1138</v>
      </c>
      <c r="D78" t="s">
        <v>1139</v>
      </c>
      <c r="E78">
        <v>2009</v>
      </c>
      <c r="F78" t="s">
        <v>1140</v>
      </c>
      <c r="G78" t="s">
        <v>1141</v>
      </c>
      <c r="H78" t="s">
        <v>1142</v>
      </c>
      <c r="I78">
        <v>6</v>
      </c>
      <c r="J78" s="16">
        <v>0</v>
      </c>
      <c r="K78" s="16">
        <v>1</v>
      </c>
      <c r="L78" s="16">
        <v>1</v>
      </c>
      <c r="M78" s="4">
        <v>0</v>
      </c>
      <c r="N78" s="4">
        <v>0</v>
      </c>
      <c r="O78" s="4">
        <v>0</v>
      </c>
      <c r="P78" s="29">
        <v>0</v>
      </c>
      <c r="Q78" s="29">
        <v>0</v>
      </c>
      <c r="R78" s="29">
        <v>0</v>
      </c>
      <c r="S78" s="29">
        <v>0</v>
      </c>
      <c r="T78" s="29">
        <v>0</v>
      </c>
      <c r="U78" s="29">
        <v>0</v>
      </c>
      <c r="V78" s="29">
        <v>0</v>
      </c>
      <c r="W78" s="29">
        <v>0</v>
      </c>
      <c r="X78" s="29">
        <v>0</v>
      </c>
      <c r="Y78" s="29">
        <v>0</v>
      </c>
      <c r="Z78" s="29">
        <v>0</v>
      </c>
      <c r="AA78" s="29">
        <v>0</v>
      </c>
      <c r="AB78" s="29">
        <v>0</v>
      </c>
      <c r="AC78" s="29">
        <v>0</v>
      </c>
      <c r="AD78" s="29">
        <v>0</v>
      </c>
      <c r="AE78" s="29">
        <v>0</v>
      </c>
      <c r="AF78" s="43">
        <v>0</v>
      </c>
      <c r="AG78" s="31">
        <v>0</v>
      </c>
      <c r="AH78" s="31">
        <v>0</v>
      </c>
      <c r="AI78" s="31">
        <v>0</v>
      </c>
      <c r="AJ78" s="31">
        <v>0</v>
      </c>
      <c r="AK78" s="31">
        <v>0</v>
      </c>
      <c r="AL78" s="34">
        <v>0</v>
      </c>
      <c r="AM78" s="34">
        <v>0</v>
      </c>
      <c r="AN78" s="34">
        <v>0</v>
      </c>
      <c r="AO78" s="34">
        <v>0</v>
      </c>
      <c r="AP78" s="34">
        <v>0</v>
      </c>
      <c r="AQ78" s="34">
        <v>0</v>
      </c>
      <c r="AR78" s="34">
        <v>0</v>
      </c>
      <c r="AS78" s="34">
        <v>0</v>
      </c>
      <c r="AT78" s="34">
        <v>0</v>
      </c>
      <c r="AU78" s="34">
        <v>0</v>
      </c>
      <c r="AV78" s="37">
        <v>0</v>
      </c>
      <c r="AW78" s="37">
        <v>0</v>
      </c>
      <c r="AX78" s="37">
        <v>0</v>
      </c>
      <c r="AY78" s="37">
        <v>0</v>
      </c>
      <c r="AZ78" s="37">
        <v>0</v>
      </c>
      <c r="BA78" s="37">
        <v>0</v>
      </c>
      <c r="BB78" s="37">
        <v>0</v>
      </c>
      <c r="BC78" s="37">
        <v>0</v>
      </c>
      <c r="BD78" s="37">
        <v>0</v>
      </c>
      <c r="BE78" s="37">
        <v>0</v>
      </c>
      <c r="BF78" s="37">
        <v>0</v>
      </c>
      <c r="BG78" s="26">
        <v>0</v>
      </c>
      <c r="BH78" s="26">
        <v>0</v>
      </c>
      <c r="BI78" s="26">
        <v>0</v>
      </c>
      <c r="BJ78" s="26">
        <v>0</v>
      </c>
      <c r="BK78" s="26">
        <v>0</v>
      </c>
      <c r="BL78" s="26">
        <v>0</v>
      </c>
      <c r="BM78" s="26">
        <v>0</v>
      </c>
      <c r="BN78" s="26">
        <v>0</v>
      </c>
      <c r="BO78" s="26">
        <v>0</v>
      </c>
      <c r="BP78" s="26">
        <v>0</v>
      </c>
      <c r="BQ78" s="26">
        <v>0</v>
      </c>
      <c r="BR78" s="26">
        <v>0</v>
      </c>
      <c r="BS78" s="40">
        <v>0</v>
      </c>
      <c r="BT78" s="40">
        <v>0</v>
      </c>
      <c r="BU78" s="40">
        <v>0</v>
      </c>
      <c r="BV78" s="40">
        <v>0</v>
      </c>
      <c r="BW78" s="40">
        <v>0</v>
      </c>
      <c r="BX78" s="40">
        <v>0</v>
      </c>
      <c r="BY78" s="40">
        <v>0</v>
      </c>
      <c r="BZ78" s="40">
        <v>0</v>
      </c>
      <c r="CA78" s="40">
        <v>0</v>
      </c>
      <c r="CB78" s="40">
        <v>0</v>
      </c>
      <c r="CC78" s="40">
        <v>0</v>
      </c>
      <c r="CD78" s="40">
        <v>0</v>
      </c>
      <c r="CE78" s="40">
        <v>0</v>
      </c>
      <c r="CF78" s="40">
        <v>0</v>
      </c>
      <c r="CG78" s="40">
        <v>0</v>
      </c>
      <c r="CH78" s="40">
        <v>0</v>
      </c>
      <c r="CI78" s="40">
        <v>0</v>
      </c>
      <c r="CJ78" s="40">
        <v>0</v>
      </c>
      <c r="CK78" s="40">
        <v>0</v>
      </c>
      <c r="CL78" s="40">
        <v>0</v>
      </c>
      <c r="CM78" s="40">
        <v>0</v>
      </c>
      <c r="CN78" s="6">
        <v>0</v>
      </c>
      <c r="CO78" s="6">
        <v>0</v>
      </c>
      <c r="CP78" s="6">
        <v>0</v>
      </c>
      <c r="CQ78" s="6">
        <v>0</v>
      </c>
      <c r="CR78" s="6">
        <v>0</v>
      </c>
      <c r="CS78" s="6">
        <v>0</v>
      </c>
      <c r="CT78" s="6">
        <v>0</v>
      </c>
      <c r="CU78" s="49">
        <v>0</v>
      </c>
      <c r="CV78" s="49">
        <v>1</v>
      </c>
      <c r="CW78" s="49">
        <v>0</v>
      </c>
      <c r="CX78" s="49">
        <v>0</v>
      </c>
      <c r="CY78" s="49">
        <v>0</v>
      </c>
      <c r="CZ78" s="49">
        <f t="shared" si="6"/>
        <v>0</v>
      </c>
      <c r="DA78" s="49">
        <f t="shared" si="7"/>
        <v>0</v>
      </c>
      <c r="DB78" s="49">
        <v>0</v>
      </c>
      <c r="DC78" s="54">
        <v>0</v>
      </c>
      <c r="DD78" s="54">
        <v>0</v>
      </c>
      <c r="DE78" s="54">
        <v>0</v>
      </c>
      <c r="DF78" s="54">
        <v>0</v>
      </c>
      <c r="DG78" s="54">
        <v>0</v>
      </c>
      <c r="DH78" s="54">
        <f t="shared" si="8"/>
        <v>0</v>
      </c>
      <c r="DI78" s="54">
        <v>0</v>
      </c>
      <c r="DJ78" s="54">
        <f t="shared" si="9"/>
        <v>0</v>
      </c>
      <c r="DK78" s="54">
        <v>0</v>
      </c>
      <c r="DL78" s="93">
        <f t="shared" si="10"/>
        <v>0</v>
      </c>
      <c r="DM78" s="46">
        <v>0</v>
      </c>
      <c r="DN78" s="46">
        <v>1</v>
      </c>
      <c r="DO78" s="46">
        <v>0</v>
      </c>
      <c r="DP78" s="46">
        <v>0</v>
      </c>
      <c r="DQ78" s="46">
        <v>0</v>
      </c>
      <c r="DR78" s="46">
        <v>0</v>
      </c>
      <c r="DS78" s="20">
        <v>0</v>
      </c>
      <c r="DT78" s="20">
        <v>0</v>
      </c>
      <c r="DU78" s="20">
        <v>0</v>
      </c>
      <c r="DV78" s="20">
        <v>0</v>
      </c>
      <c r="DW78" s="20">
        <v>0</v>
      </c>
      <c r="DX78" s="23">
        <v>0</v>
      </c>
      <c r="DY78" s="23">
        <v>0</v>
      </c>
      <c r="DZ78" s="23">
        <v>0</v>
      </c>
      <c r="EA78" s="26">
        <v>0</v>
      </c>
      <c r="EB78" s="26">
        <v>1</v>
      </c>
      <c r="EC78" s="26">
        <v>0</v>
      </c>
      <c r="ED78" s="26">
        <v>1</v>
      </c>
      <c r="EE78" s="26">
        <v>0</v>
      </c>
      <c r="EF78" s="26">
        <v>0</v>
      </c>
      <c r="EG78" s="26">
        <v>0</v>
      </c>
      <c r="EH78" s="26">
        <v>0</v>
      </c>
      <c r="EI78" s="26">
        <v>0</v>
      </c>
      <c r="EJ78">
        <v>79</v>
      </c>
      <c r="EK78">
        <v>6.08</v>
      </c>
      <c r="EL78">
        <v>0</v>
      </c>
      <c r="EM78">
        <v>0</v>
      </c>
      <c r="EN78">
        <v>0</v>
      </c>
      <c r="EO78">
        <v>0</v>
      </c>
      <c r="EP78">
        <v>0</v>
      </c>
      <c r="EQ78">
        <v>0</v>
      </c>
      <c r="ER78">
        <v>0</v>
      </c>
      <c r="ES78">
        <v>0</v>
      </c>
      <c r="ET78">
        <v>0</v>
      </c>
      <c r="EU78">
        <v>0</v>
      </c>
      <c r="EV78">
        <v>0</v>
      </c>
      <c r="EW78">
        <v>0</v>
      </c>
      <c r="EX78">
        <v>0</v>
      </c>
      <c r="EY78">
        <v>0</v>
      </c>
      <c r="EZ78">
        <v>0</v>
      </c>
      <c r="FA78">
        <v>0</v>
      </c>
      <c r="FB78">
        <v>0</v>
      </c>
      <c r="FC78">
        <v>2</v>
      </c>
      <c r="FD78">
        <v>7</v>
      </c>
      <c r="FE78">
        <v>8</v>
      </c>
      <c r="FF78">
        <v>10</v>
      </c>
      <c r="FG78">
        <v>4</v>
      </c>
      <c r="FH78">
        <v>3</v>
      </c>
      <c r="FI78">
        <v>7</v>
      </c>
      <c r="FJ78">
        <v>8</v>
      </c>
      <c r="FK78">
        <v>7</v>
      </c>
      <c r="FL78">
        <v>11</v>
      </c>
      <c r="FM78">
        <v>12</v>
      </c>
      <c r="FN78">
        <v>0</v>
      </c>
      <c r="FO78" t="s">
        <v>1150</v>
      </c>
      <c r="FP78">
        <v>23</v>
      </c>
      <c r="FQ78">
        <v>79</v>
      </c>
      <c r="FR78">
        <v>86</v>
      </c>
      <c r="FS78">
        <v>5</v>
      </c>
      <c r="FT78">
        <v>64</v>
      </c>
      <c r="FU78" t="s">
        <v>1137</v>
      </c>
      <c r="FV78" t="s">
        <v>1143</v>
      </c>
      <c r="FW78" t="s">
        <v>1144</v>
      </c>
      <c r="FX78" t="s">
        <v>1145</v>
      </c>
      <c r="FY78" t="s">
        <v>1146</v>
      </c>
      <c r="FZ78" t="s">
        <v>1147</v>
      </c>
      <c r="GA78" t="s">
        <v>1148</v>
      </c>
      <c r="GB78" t="s">
        <v>1149</v>
      </c>
      <c r="GC78" t="s">
        <v>289</v>
      </c>
      <c r="GD78" t="s">
        <v>183</v>
      </c>
      <c r="GE78" t="s">
        <v>1151</v>
      </c>
      <c r="GF78" t="s">
        <v>1152</v>
      </c>
      <c r="GG78" t="s">
        <v>1153</v>
      </c>
      <c r="GH78" t="s">
        <v>1154</v>
      </c>
      <c r="GI78" t="s">
        <v>310</v>
      </c>
      <c r="GJ78">
        <v>229</v>
      </c>
      <c r="GK78">
        <v>2</v>
      </c>
      <c r="GL78">
        <v>223</v>
      </c>
      <c r="GM78">
        <v>229</v>
      </c>
      <c r="GN78">
        <v>7</v>
      </c>
      <c r="GO78" t="s">
        <v>1155</v>
      </c>
      <c r="GP78" t="s">
        <v>1155</v>
      </c>
      <c r="GQ78" t="s">
        <v>1156</v>
      </c>
    </row>
    <row r="79" spans="1:200">
      <c r="A79" t="s">
        <v>1157</v>
      </c>
      <c r="B79" t="s">
        <v>1158</v>
      </c>
      <c r="C79" t="s">
        <v>1159</v>
      </c>
      <c r="D79" t="s">
        <v>298</v>
      </c>
      <c r="E79">
        <v>2007</v>
      </c>
      <c r="F79" t="s">
        <v>1160</v>
      </c>
      <c r="G79" t="s">
        <v>1161</v>
      </c>
      <c r="H79" t="s">
        <v>1162</v>
      </c>
      <c r="I79">
        <v>4</v>
      </c>
      <c r="J79" s="16">
        <v>0</v>
      </c>
      <c r="K79" s="16">
        <v>0</v>
      </c>
      <c r="L79" s="16">
        <v>0</v>
      </c>
      <c r="M79" s="4">
        <v>0</v>
      </c>
      <c r="N79" s="4">
        <v>0</v>
      </c>
      <c r="O79" s="4">
        <v>0</v>
      </c>
      <c r="P79" s="29">
        <v>0</v>
      </c>
      <c r="Q79" s="29">
        <v>0</v>
      </c>
      <c r="R79" s="29">
        <v>0</v>
      </c>
      <c r="S79" s="29">
        <v>0</v>
      </c>
      <c r="T79" s="29">
        <v>0</v>
      </c>
      <c r="U79" s="29">
        <v>0</v>
      </c>
      <c r="V79" s="29">
        <v>0</v>
      </c>
      <c r="W79" s="29">
        <v>0</v>
      </c>
      <c r="X79" s="29">
        <v>0</v>
      </c>
      <c r="Y79" s="29">
        <v>0</v>
      </c>
      <c r="Z79" s="29">
        <v>0</v>
      </c>
      <c r="AA79" s="29">
        <v>0</v>
      </c>
      <c r="AB79" s="29">
        <v>0</v>
      </c>
      <c r="AC79" s="29">
        <v>0</v>
      </c>
      <c r="AD79" s="29">
        <v>0</v>
      </c>
      <c r="AE79" s="29">
        <v>0</v>
      </c>
      <c r="AF79" s="43">
        <v>0</v>
      </c>
      <c r="AG79" s="31">
        <v>0</v>
      </c>
      <c r="AH79" s="31">
        <v>0</v>
      </c>
      <c r="AI79" s="31">
        <v>0</v>
      </c>
      <c r="AJ79" s="31">
        <v>0</v>
      </c>
      <c r="AK79" s="31">
        <v>0</v>
      </c>
      <c r="AL79" s="34">
        <v>0</v>
      </c>
      <c r="AM79" s="34">
        <v>0</v>
      </c>
      <c r="AN79" s="34">
        <v>0</v>
      </c>
      <c r="AO79" s="34">
        <v>0</v>
      </c>
      <c r="AP79" s="34">
        <v>0</v>
      </c>
      <c r="AQ79" s="34">
        <v>0</v>
      </c>
      <c r="AR79" s="34">
        <v>0</v>
      </c>
      <c r="AS79" s="34">
        <v>0</v>
      </c>
      <c r="AT79" s="34">
        <v>0</v>
      </c>
      <c r="AU79" s="34">
        <v>0</v>
      </c>
      <c r="AV79" s="37">
        <v>0</v>
      </c>
      <c r="AW79" s="37">
        <v>0</v>
      </c>
      <c r="AX79" s="37">
        <v>0</v>
      </c>
      <c r="AY79" s="37">
        <v>0</v>
      </c>
      <c r="AZ79" s="37">
        <v>0</v>
      </c>
      <c r="BA79" s="37">
        <v>0</v>
      </c>
      <c r="BB79" s="37">
        <v>0</v>
      </c>
      <c r="BC79" s="37">
        <v>0</v>
      </c>
      <c r="BD79" s="37">
        <v>0</v>
      </c>
      <c r="BE79" s="37">
        <v>0</v>
      </c>
      <c r="BF79" s="37">
        <v>0</v>
      </c>
      <c r="BG79" s="26">
        <v>0</v>
      </c>
      <c r="BH79" s="26">
        <v>0</v>
      </c>
      <c r="BI79" s="26">
        <v>0</v>
      </c>
      <c r="BJ79" s="26">
        <v>0</v>
      </c>
      <c r="BK79" s="26">
        <v>0</v>
      </c>
      <c r="BL79" s="26">
        <v>0</v>
      </c>
      <c r="BM79" s="26">
        <v>0</v>
      </c>
      <c r="BN79" s="26">
        <v>0</v>
      </c>
      <c r="BO79" s="26">
        <v>0</v>
      </c>
      <c r="BP79" s="26">
        <v>0</v>
      </c>
      <c r="BQ79" s="26">
        <v>0</v>
      </c>
      <c r="BR79" s="26">
        <v>0</v>
      </c>
      <c r="BS79" s="40">
        <v>0</v>
      </c>
      <c r="BT79" s="40">
        <v>0</v>
      </c>
      <c r="BU79" s="40">
        <v>0</v>
      </c>
      <c r="BV79" s="40">
        <v>0</v>
      </c>
      <c r="BW79" s="40">
        <v>0</v>
      </c>
      <c r="BX79" s="40">
        <v>0</v>
      </c>
      <c r="BY79" s="40">
        <v>0</v>
      </c>
      <c r="BZ79" s="40">
        <v>0</v>
      </c>
      <c r="CA79" s="40">
        <v>0</v>
      </c>
      <c r="CB79" s="40">
        <v>0</v>
      </c>
      <c r="CC79" s="40">
        <v>0</v>
      </c>
      <c r="CD79" s="40">
        <v>0</v>
      </c>
      <c r="CE79" s="40">
        <v>0</v>
      </c>
      <c r="CF79" s="40">
        <v>0</v>
      </c>
      <c r="CG79" s="40">
        <v>0</v>
      </c>
      <c r="CH79" s="40">
        <v>0</v>
      </c>
      <c r="CI79" s="40">
        <v>0</v>
      </c>
      <c r="CJ79" s="40">
        <v>0</v>
      </c>
      <c r="CK79" s="40">
        <v>0</v>
      </c>
      <c r="CL79" s="40">
        <v>0</v>
      </c>
      <c r="CM79" s="40">
        <v>0</v>
      </c>
      <c r="CN79" s="6">
        <v>0</v>
      </c>
      <c r="CO79" s="6">
        <v>0</v>
      </c>
      <c r="CP79" s="6">
        <v>1</v>
      </c>
      <c r="CQ79" s="6">
        <v>0</v>
      </c>
      <c r="CR79" s="6">
        <v>0</v>
      </c>
      <c r="CS79" s="6">
        <v>0</v>
      </c>
      <c r="CT79" s="6">
        <v>0</v>
      </c>
      <c r="CU79" s="49">
        <v>1</v>
      </c>
      <c r="CV79" s="49">
        <v>0</v>
      </c>
      <c r="CW79" s="49">
        <v>0</v>
      </c>
      <c r="CX79" s="49">
        <v>0</v>
      </c>
      <c r="CY79" s="49">
        <v>0</v>
      </c>
      <c r="CZ79" s="49">
        <f t="shared" si="6"/>
        <v>1</v>
      </c>
      <c r="DA79" s="49">
        <f t="shared" si="7"/>
        <v>0</v>
      </c>
      <c r="DB79" s="49">
        <v>0</v>
      </c>
      <c r="DC79" s="54">
        <v>0</v>
      </c>
      <c r="DD79" s="54">
        <v>0</v>
      </c>
      <c r="DE79" s="54">
        <v>0</v>
      </c>
      <c r="DF79" s="54">
        <v>0</v>
      </c>
      <c r="DG79" s="54">
        <v>0</v>
      </c>
      <c r="DH79" s="54">
        <f t="shared" si="8"/>
        <v>0</v>
      </c>
      <c r="DI79" s="54">
        <v>0</v>
      </c>
      <c r="DJ79" s="54">
        <f t="shared" si="9"/>
        <v>0</v>
      </c>
      <c r="DK79" s="54">
        <v>0</v>
      </c>
      <c r="DL79" s="93">
        <f t="shared" si="10"/>
        <v>0</v>
      </c>
      <c r="DM79" s="46">
        <v>1</v>
      </c>
      <c r="DN79" s="46">
        <v>1</v>
      </c>
      <c r="DO79" s="46">
        <v>0</v>
      </c>
      <c r="DP79" s="46">
        <v>0</v>
      </c>
      <c r="DQ79" s="46">
        <v>0</v>
      </c>
      <c r="DR79" s="46">
        <v>0</v>
      </c>
      <c r="DS79" s="20">
        <v>0</v>
      </c>
      <c r="DT79" s="20">
        <v>0</v>
      </c>
      <c r="DU79" s="20">
        <v>0</v>
      </c>
      <c r="DV79" s="20">
        <v>0</v>
      </c>
      <c r="DW79" s="20">
        <v>0</v>
      </c>
      <c r="DX79" s="23">
        <v>1</v>
      </c>
      <c r="DY79" s="23">
        <v>0</v>
      </c>
      <c r="DZ79" s="23">
        <v>0</v>
      </c>
      <c r="EA79" s="26">
        <v>0</v>
      </c>
      <c r="EB79" s="26">
        <v>0</v>
      </c>
      <c r="EC79" s="26">
        <v>0</v>
      </c>
      <c r="ED79" s="26">
        <v>0</v>
      </c>
      <c r="EE79" s="26">
        <v>0</v>
      </c>
      <c r="EF79" s="26">
        <v>0</v>
      </c>
      <c r="EG79" s="26">
        <v>0</v>
      </c>
      <c r="EH79" s="26">
        <v>0</v>
      </c>
      <c r="EI79" s="26">
        <v>0</v>
      </c>
      <c r="EJ79">
        <v>79</v>
      </c>
      <c r="EK79">
        <v>5.27</v>
      </c>
      <c r="EL79">
        <v>0</v>
      </c>
      <c r="EM79">
        <v>0</v>
      </c>
      <c r="EN79">
        <v>0</v>
      </c>
      <c r="EO79">
        <v>0</v>
      </c>
      <c r="EP79">
        <v>0</v>
      </c>
      <c r="EQ79">
        <v>0</v>
      </c>
      <c r="ER79">
        <v>0</v>
      </c>
      <c r="ES79">
        <v>0</v>
      </c>
      <c r="ET79">
        <v>0</v>
      </c>
      <c r="EU79">
        <v>0</v>
      </c>
      <c r="EV79">
        <v>0</v>
      </c>
      <c r="EW79">
        <v>0</v>
      </c>
      <c r="EX79">
        <v>0</v>
      </c>
      <c r="EY79">
        <v>0</v>
      </c>
      <c r="EZ79">
        <v>1</v>
      </c>
      <c r="FA79">
        <v>3</v>
      </c>
      <c r="FB79">
        <v>8</v>
      </c>
      <c r="FC79">
        <v>4</v>
      </c>
      <c r="FD79">
        <v>8</v>
      </c>
      <c r="FE79">
        <v>4</v>
      </c>
      <c r="FF79">
        <v>0</v>
      </c>
      <c r="FG79">
        <v>4</v>
      </c>
      <c r="FH79">
        <v>8</v>
      </c>
      <c r="FI79">
        <v>9</v>
      </c>
      <c r="FJ79">
        <v>3</v>
      </c>
      <c r="FK79">
        <v>13</v>
      </c>
      <c r="FL79">
        <v>8</v>
      </c>
      <c r="FM79">
        <v>6</v>
      </c>
      <c r="FN79">
        <v>0</v>
      </c>
      <c r="FO79" t="s">
        <v>1167</v>
      </c>
      <c r="FP79">
        <v>27</v>
      </c>
      <c r="FQ79">
        <v>79</v>
      </c>
      <c r="FR79">
        <v>83</v>
      </c>
      <c r="FS79">
        <v>1</v>
      </c>
      <c r="FT79">
        <v>42</v>
      </c>
      <c r="FU79" t="s">
        <v>1158</v>
      </c>
      <c r="FV79" t="s">
        <v>1163</v>
      </c>
      <c r="FW79" t="s">
        <v>1164</v>
      </c>
      <c r="FX79" t="s">
        <v>1165</v>
      </c>
      <c r="FY79" t="s">
        <v>1166</v>
      </c>
      <c r="FZ79" t="s">
        <v>569</v>
      </c>
      <c r="GC79" t="s">
        <v>289</v>
      </c>
      <c r="GD79" t="s">
        <v>183</v>
      </c>
      <c r="GE79" t="s">
        <v>307</v>
      </c>
      <c r="GG79" t="s">
        <v>308</v>
      </c>
      <c r="GH79" t="s">
        <v>309</v>
      </c>
      <c r="GI79" t="s">
        <v>293</v>
      </c>
      <c r="GJ79">
        <v>26</v>
      </c>
      <c r="GK79">
        <v>11</v>
      </c>
      <c r="GL79">
        <v>2009</v>
      </c>
      <c r="GM79">
        <v>2015</v>
      </c>
      <c r="GN79">
        <v>7</v>
      </c>
      <c r="GO79" t="s">
        <v>234</v>
      </c>
      <c r="GP79" t="s">
        <v>234</v>
      </c>
      <c r="GQ79" t="s">
        <v>1168</v>
      </c>
      <c r="GR79">
        <v>17639402</v>
      </c>
    </row>
    <row r="80" spans="1:200">
      <c r="A80" t="s">
        <v>1169</v>
      </c>
      <c r="B80" t="s">
        <v>1170</v>
      </c>
      <c r="C80" t="s">
        <v>1171</v>
      </c>
      <c r="D80" t="s">
        <v>88</v>
      </c>
      <c r="E80">
        <v>2015</v>
      </c>
      <c r="F80" t="s">
        <v>1172</v>
      </c>
      <c r="G80" t="s">
        <v>218</v>
      </c>
      <c r="H80" t="s">
        <v>219</v>
      </c>
      <c r="I80">
        <v>5</v>
      </c>
      <c r="J80" s="16">
        <v>0</v>
      </c>
      <c r="K80" s="16">
        <v>1</v>
      </c>
      <c r="L80" s="16">
        <v>1</v>
      </c>
      <c r="M80" s="4">
        <v>1</v>
      </c>
      <c r="N80" s="4">
        <v>0</v>
      </c>
      <c r="O80" s="4">
        <v>0</v>
      </c>
      <c r="P80" s="29">
        <v>0</v>
      </c>
      <c r="Q80" s="29">
        <v>0</v>
      </c>
      <c r="R80" s="29">
        <v>0</v>
      </c>
      <c r="S80" s="29">
        <v>0</v>
      </c>
      <c r="T80" s="29">
        <v>0</v>
      </c>
      <c r="U80" s="29">
        <v>0</v>
      </c>
      <c r="V80" s="29">
        <v>0</v>
      </c>
      <c r="W80" s="29">
        <v>0</v>
      </c>
      <c r="X80" s="29">
        <v>0</v>
      </c>
      <c r="Y80" s="29">
        <v>0</v>
      </c>
      <c r="Z80" s="29">
        <v>0</v>
      </c>
      <c r="AA80" s="29">
        <v>0</v>
      </c>
      <c r="AB80" s="29">
        <v>0</v>
      </c>
      <c r="AC80" s="29">
        <v>0</v>
      </c>
      <c r="AD80" s="29">
        <v>0</v>
      </c>
      <c r="AE80" s="29">
        <v>0</v>
      </c>
      <c r="AF80" s="43">
        <v>1</v>
      </c>
      <c r="AG80" s="31">
        <v>1</v>
      </c>
      <c r="AH80" s="31">
        <v>1</v>
      </c>
      <c r="AI80" s="31">
        <v>1</v>
      </c>
      <c r="AJ80" s="31">
        <v>0</v>
      </c>
      <c r="AK80" s="31">
        <v>0</v>
      </c>
      <c r="AL80" s="34">
        <v>0</v>
      </c>
      <c r="AM80" s="34">
        <v>0</v>
      </c>
      <c r="AN80" s="34">
        <v>0</v>
      </c>
      <c r="AO80" s="34">
        <v>0</v>
      </c>
      <c r="AP80" s="34">
        <v>0</v>
      </c>
      <c r="AQ80" s="34">
        <v>0</v>
      </c>
      <c r="AR80" s="34">
        <v>0</v>
      </c>
      <c r="AS80" s="34">
        <v>0</v>
      </c>
      <c r="AT80" s="34">
        <v>0</v>
      </c>
      <c r="AU80" s="34">
        <v>0</v>
      </c>
      <c r="AV80" s="37">
        <v>0</v>
      </c>
      <c r="AW80" s="37">
        <v>0</v>
      </c>
      <c r="AX80" s="37">
        <v>0</v>
      </c>
      <c r="AY80" s="37">
        <v>0</v>
      </c>
      <c r="AZ80" s="37">
        <v>0</v>
      </c>
      <c r="BA80" s="37">
        <v>1</v>
      </c>
      <c r="BB80" s="37">
        <v>0</v>
      </c>
      <c r="BC80" s="37">
        <v>0</v>
      </c>
      <c r="BD80" s="37">
        <v>0</v>
      </c>
      <c r="BE80" s="37">
        <v>0</v>
      </c>
      <c r="BF80" s="37">
        <v>0</v>
      </c>
      <c r="BG80" s="26">
        <v>1</v>
      </c>
      <c r="BH80" s="26">
        <v>0</v>
      </c>
      <c r="BI80" s="26">
        <v>0</v>
      </c>
      <c r="BJ80" s="26">
        <v>0</v>
      </c>
      <c r="BK80" s="26">
        <v>0</v>
      </c>
      <c r="BL80" s="26">
        <v>0</v>
      </c>
      <c r="BM80" s="26">
        <v>0</v>
      </c>
      <c r="BN80" s="26">
        <v>0</v>
      </c>
      <c r="BO80" s="26">
        <v>0</v>
      </c>
      <c r="BP80" s="26">
        <v>0</v>
      </c>
      <c r="BQ80" s="26">
        <v>0</v>
      </c>
      <c r="BR80" s="26">
        <v>0</v>
      </c>
      <c r="BS80" s="40">
        <v>0</v>
      </c>
      <c r="BT80" s="40">
        <v>0</v>
      </c>
      <c r="BU80" s="40">
        <v>0</v>
      </c>
      <c r="BV80" s="40">
        <v>1</v>
      </c>
      <c r="BW80" s="40">
        <v>0</v>
      </c>
      <c r="BX80" s="40">
        <v>0</v>
      </c>
      <c r="BY80" s="40">
        <v>0</v>
      </c>
      <c r="BZ80" s="40">
        <v>0</v>
      </c>
      <c r="CA80" s="40">
        <v>0</v>
      </c>
      <c r="CB80" s="40">
        <v>0</v>
      </c>
      <c r="CC80" s="40">
        <v>0</v>
      </c>
      <c r="CD80" s="40">
        <v>0</v>
      </c>
      <c r="CE80" s="40">
        <v>0</v>
      </c>
      <c r="CF80" s="40">
        <v>0</v>
      </c>
      <c r="CG80" s="40">
        <v>0</v>
      </c>
      <c r="CH80" s="40">
        <v>0</v>
      </c>
      <c r="CI80" s="40">
        <v>0</v>
      </c>
      <c r="CJ80" s="40">
        <v>0</v>
      </c>
      <c r="CK80" s="40">
        <v>0</v>
      </c>
      <c r="CL80" s="40">
        <v>0</v>
      </c>
      <c r="CM80" s="40">
        <v>0</v>
      </c>
      <c r="CN80" s="6">
        <v>0</v>
      </c>
      <c r="CO80" s="6">
        <v>0</v>
      </c>
      <c r="CP80" s="6">
        <v>0</v>
      </c>
      <c r="CQ80" s="6">
        <v>0</v>
      </c>
      <c r="CR80" s="6">
        <v>0</v>
      </c>
      <c r="CS80" s="6">
        <v>0</v>
      </c>
      <c r="CT80" s="6">
        <v>0</v>
      </c>
      <c r="CU80" s="49">
        <v>0</v>
      </c>
      <c r="CV80" s="49">
        <v>0</v>
      </c>
      <c r="CW80" s="49">
        <v>0</v>
      </c>
      <c r="CX80" s="49">
        <v>0</v>
      </c>
      <c r="CY80" s="49">
        <v>0</v>
      </c>
      <c r="CZ80" s="49">
        <f t="shared" si="6"/>
        <v>0</v>
      </c>
      <c r="DA80" s="49">
        <f t="shared" si="7"/>
        <v>0</v>
      </c>
      <c r="DB80" s="49">
        <v>0</v>
      </c>
      <c r="DC80" s="54">
        <v>0</v>
      </c>
      <c r="DD80" s="54">
        <v>0</v>
      </c>
      <c r="DE80" s="54">
        <v>0</v>
      </c>
      <c r="DF80" s="54">
        <v>0</v>
      </c>
      <c r="DG80" s="54">
        <v>0</v>
      </c>
      <c r="DH80" s="54">
        <f t="shared" si="8"/>
        <v>0</v>
      </c>
      <c r="DI80" s="54">
        <v>0</v>
      </c>
      <c r="DJ80" s="54">
        <f t="shared" si="9"/>
        <v>0</v>
      </c>
      <c r="DK80" s="54">
        <v>0</v>
      </c>
      <c r="DL80" s="93">
        <f t="shared" si="10"/>
        <v>0</v>
      </c>
      <c r="DM80" s="46">
        <v>0</v>
      </c>
      <c r="DN80" s="46">
        <v>0</v>
      </c>
      <c r="DO80" s="46">
        <v>1</v>
      </c>
      <c r="DP80" s="46">
        <v>0</v>
      </c>
      <c r="DQ80" s="46">
        <v>0</v>
      </c>
      <c r="DR80" s="46">
        <v>0</v>
      </c>
      <c r="DS80" s="20">
        <v>1</v>
      </c>
      <c r="DT80" s="20">
        <v>0</v>
      </c>
      <c r="DU80" s="20">
        <v>0</v>
      </c>
      <c r="DV80" s="20">
        <v>0</v>
      </c>
      <c r="DW80" s="20">
        <v>0</v>
      </c>
      <c r="DX80" s="23">
        <v>0</v>
      </c>
      <c r="DY80" s="23">
        <v>0</v>
      </c>
      <c r="DZ80" s="23">
        <v>0</v>
      </c>
      <c r="EA80" s="26">
        <v>0</v>
      </c>
      <c r="EB80" s="26">
        <v>0</v>
      </c>
      <c r="EC80" s="26">
        <v>0</v>
      </c>
      <c r="ED80" s="26">
        <v>1</v>
      </c>
      <c r="EE80" s="26">
        <v>0</v>
      </c>
      <c r="EF80" s="26">
        <v>0</v>
      </c>
      <c r="EG80" s="26">
        <v>0</v>
      </c>
      <c r="EH80" s="26">
        <v>0</v>
      </c>
      <c r="EI80" s="26">
        <v>0</v>
      </c>
      <c r="EJ80">
        <v>78</v>
      </c>
      <c r="EK80">
        <v>11.14</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6</v>
      </c>
      <c r="FI80">
        <v>18</v>
      </c>
      <c r="FJ80">
        <v>9</v>
      </c>
      <c r="FK80">
        <v>21</v>
      </c>
      <c r="FL80">
        <v>14</v>
      </c>
      <c r="FM80">
        <v>10</v>
      </c>
      <c r="FN80">
        <v>0</v>
      </c>
      <c r="FO80" t="s">
        <v>1176</v>
      </c>
      <c r="FP80">
        <v>56</v>
      </c>
      <c r="FQ80">
        <v>78</v>
      </c>
      <c r="FR80">
        <v>83</v>
      </c>
      <c r="FS80">
        <v>4</v>
      </c>
      <c r="FT80">
        <v>104</v>
      </c>
      <c r="FU80" t="s">
        <v>1170</v>
      </c>
      <c r="FV80" t="s">
        <v>1173</v>
      </c>
      <c r="FW80" t="s">
        <v>1174</v>
      </c>
      <c r="FX80" t="s">
        <v>1175</v>
      </c>
      <c r="FY80" t="s">
        <v>714</v>
      </c>
      <c r="FZ80" t="s">
        <v>715</v>
      </c>
      <c r="GA80" t="s">
        <v>679</v>
      </c>
      <c r="GB80" t="s">
        <v>680</v>
      </c>
      <c r="GC80" t="s">
        <v>166</v>
      </c>
      <c r="GD80" t="s">
        <v>126</v>
      </c>
      <c r="GE80" t="s">
        <v>98</v>
      </c>
      <c r="GF80" t="s">
        <v>127</v>
      </c>
      <c r="GG80" t="s">
        <v>99</v>
      </c>
      <c r="GH80" t="s">
        <v>100</v>
      </c>
      <c r="GI80" t="s">
        <v>200</v>
      </c>
      <c r="GJ80">
        <v>59</v>
      </c>
      <c r="GK80">
        <v>1</v>
      </c>
      <c r="GL80">
        <v>120</v>
      </c>
      <c r="GM80">
        <v>131</v>
      </c>
      <c r="GN80">
        <v>12</v>
      </c>
      <c r="GO80" t="s">
        <v>102</v>
      </c>
      <c r="GP80" t="s">
        <v>103</v>
      </c>
      <c r="GQ80" t="s">
        <v>1177</v>
      </c>
      <c r="GR80">
        <v>25958881</v>
      </c>
    </row>
    <row r="81" spans="1:200">
      <c r="A81" t="s">
        <v>1178</v>
      </c>
      <c r="B81" t="s">
        <v>375</v>
      </c>
      <c r="C81" t="s">
        <v>1179</v>
      </c>
      <c r="D81" t="s">
        <v>88</v>
      </c>
      <c r="E81">
        <v>2013</v>
      </c>
      <c r="F81" t="s">
        <v>1180</v>
      </c>
      <c r="G81" t="s">
        <v>378</v>
      </c>
      <c r="H81" t="s">
        <v>379</v>
      </c>
      <c r="I81">
        <v>2</v>
      </c>
      <c r="J81" s="16">
        <v>0</v>
      </c>
      <c r="K81" s="16">
        <v>1</v>
      </c>
      <c r="L81" s="16">
        <v>1</v>
      </c>
      <c r="M81" s="4">
        <v>0</v>
      </c>
      <c r="N81" s="4">
        <v>1</v>
      </c>
      <c r="O81" s="4">
        <v>0</v>
      </c>
      <c r="P81" s="29">
        <v>0</v>
      </c>
      <c r="Q81" s="29">
        <v>0</v>
      </c>
      <c r="R81" s="29">
        <v>0</v>
      </c>
      <c r="S81" s="29">
        <v>0</v>
      </c>
      <c r="T81" s="29">
        <v>0</v>
      </c>
      <c r="U81" s="29">
        <v>0</v>
      </c>
      <c r="V81" s="29">
        <v>0</v>
      </c>
      <c r="W81" s="29">
        <v>0</v>
      </c>
      <c r="X81" s="29">
        <v>0</v>
      </c>
      <c r="Y81" s="29">
        <v>0</v>
      </c>
      <c r="Z81" s="29">
        <v>0</v>
      </c>
      <c r="AA81" s="29">
        <v>0</v>
      </c>
      <c r="AB81" s="29">
        <v>0</v>
      </c>
      <c r="AC81" s="29">
        <v>0</v>
      </c>
      <c r="AD81" s="29">
        <v>0</v>
      </c>
      <c r="AE81" s="29">
        <v>0</v>
      </c>
      <c r="AF81" s="43">
        <v>0</v>
      </c>
      <c r="AG81" s="31">
        <v>1</v>
      </c>
      <c r="AH81" s="31">
        <v>0</v>
      </c>
      <c r="AI81" s="31">
        <v>1</v>
      </c>
      <c r="AJ81" s="31">
        <v>0</v>
      </c>
      <c r="AK81" s="31">
        <v>0</v>
      </c>
      <c r="AL81" s="34">
        <v>0</v>
      </c>
      <c r="AM81" s="34">
        <v>0</v>
      </c>
      <c r="AN81" s="34">
        <v>0</v>
      </c>
      <c r="AO81" s="34">
        <v>0</v>
      </c>
      <c r="AP81" s="34">
        <v>0</v>
      </c>
      <c r="AQ81" s="34">
        <v>0</v>
      </c>
      <c r="AR81" s="34">
        <v>0</v>
      </c>
      <c r="AS81" s="34">
        <v>0</v>
      </c>
      <c r="AT81" s="34">
        <v>0</v>
      </c>
      <c r="AU81" s="34">
        <v>1</v>
      </c>
      <c r="AV81" s="37">
        <v>1</v>
      </c>
      <c r="AW81" s="37">
        <v>0</v>
      </c>
      <c r="AX81" s="37">
        <v>0</v>
      </c>
      <c r="AY81" s="37">
        <v>0</v>
      </c>
      <c r="AZ81" s="37">
        <v>0</v>
      </c>
      <c r="BA81" s="37">
        <v>0</v>
      </c>
      <c r="BB81" s="37">
        <v>0</v>
      </c>
      <c r="BC81" s="37">
        <v>0</v>
      </c>
      <c r="BD81" s="37">
        <v>0</v>
      </c>
      <c r="BE81" s="37">
        <v>0</v>
      </c>
      <c r="BF81" s="37">
        <v>1</v>
      </c>
      <c r="BG81" s="26">
        <v>1</v>
      </c>
      <c r="BH81" s="26">
        <v>1</v>
      </c>
      <c r="BI81" s="26">
        <v>0</v>
      </c>
      <c r="BJ81" s="26">
        <v>0</v>
      </c>
      <c r="BK81" s="26">
        <v>0</v>
      </c>
      <c r="BL81" s="26">
        <v>0</v>
      </c>
      <c r="BM81" s="26">
        <v>0</v>
      </c>
      <c r="BN81" s="26">
        <v>1</v>
      </c>
      <c r="BO81" s="26">
        <v>0</v>
      </c>
      <c r="BP81" s="26">
        <v>0</v>
      </c>
      <c r="BQ81" s="26">
        <v>0</v>
      </c>
      <c r="BR81" s="26">
        <v>0</v>
      </c>
      <c r="BS81" s="40">
        <v>0</v>
      </c>
      <c r="BT81" s="40">
        <v>0</v>
      </c>
      <c r="BU81" s="40">
        <v>0</v>
      </c>
      <c r="BV81" s="40">
        <v>0</v>
      </c>
      <c r="BW81" s="40">
        <v>0</v>
      </c>
      <c r="BX81" s="40">
        <v>0</v>
      </c>
      <c r="BY81" s="40">
        <v>0</v>
      </c>
      <c r="BZ81" s="40">
        <v>0</v>
      </c>
      <c r="CA81" s="40">
        <v>0</v>
      </c>
      <c r="CB81" s="40">
        <v>0</v>
      </c>
      <c r="CC81" s="40">
        <v>0</v>
      </c>
      <c r="CD81" s="40">
        <v>0</v>
      </c>
      <c r="CE81" s="40">
        <v>0</v>
      </c>
      <c r="CF81" s="40">
        <v>0</v>
      </c>
      <c r="CG81" s="40">
        <v>0</v>
      </c>
      <c r="CH81" s="40">
        <v>0</v>
      </c>
      <c r="CI81" s="40">
        <v>0</v>
      </c>
      <c r="CJ81" s="40">
        <v>0</v>
      </c>
      <c r="CK81" s="40">
        <v>0</v>
      </c>
      <c r="CL81" s="40">
        <v>0</v>
      </c>
      <c r="CM81" s="40">
        <v>0</v>
      </c>
      <c r="CN81" s="6">
        <v>0</v>
      </c>
      <c r="CO81" s="6">
        <v>0</v>
      </c>
      <c r="CP81" s="6">
        <v>1</v>
      </c>
      <c r="CQ81" s="6">
        <v>0</v>
      </c>
      <c r="CR81" s="6">
        <v>0</v>
      </c>
      <c r="CS81" s="6">
        <v>0</v>
      </c>
      <c r="CT81" s="6">
        <v>0</v>
      </c>
      <c r="CU81" s="49">
        <v>0</v>
      </c>
      <c r="CV81" s="49">
        <v>0</v>
      </c>
      <c r="CW81" s="49">
        <v>0</v>
      </c>
      <c r="CX81" s="49">
        <v>0</v>
      </c>
      <c r="CY81" s="49">
        <v>0</v>
      </c>
      <c r="CZ81" s="49">
        <f t="shared" si="6"/>
        <v>0</v>
      </c>
      <c r="DA81" s="49">
        <f t="shared" si="7"/>
        <v>0</v>
      </c>
      <c r="DB81" s="49">
        <v>0</v>
      </c>
      <c r="DC81" s="54">
        <v>0</v>
      </c>
      <c r="DD81" s="54">
        <v>0</v>
      </c>
      <c r="DE81" s="54">
        <v>0</v>
      </c>
      <c r="DF81" s="54">
        <v>0</v>
      </c>
      <c r="DG81" s="54">
        <v>0</v>
      </c>
      <c r="DH81" s="54">
        <f t="shared" si="8"/>
        <v>0</v>
      </c>
      <c r="DI81" s="54">
        <v>0</v>
      </c>
      <c r="DJ81" s="54">
        <f t="shared" si="9"/>
        <v>0</v>
      </c>
      <c r="DK81" s="54">
        <v>0</v>
      </c>
      <c r="DL81" s="93">
        <f t="shared" si="10"/>
        <v>0</v>
      </c>
      <c r="DM81" s="46">
        <v>0</v>
      </c>
      <c r="DN81" s="46">
        <v>1</v>
      </c>
      <c r="DO81" s="46">
        <v>0</v>
      </c>
      <c r="DP81" s="46">
        <v>0</v>
      </c>
      <c r="DQ81" s="46">
        <v>0</v>
      </c>
      <c r="DR81" s="46">
        <v>0</v>
      </c>
      <c r="DS81" s="20">
        <v>0</v>
      </c>
      <c r="DT81" s="20">
        <v>0</v>
      </c>
      <c r="DU81" s="20">
        <v>0</v>
      </c>
      <c r="DV81" s="20">
        <v>0</v>
      </c>
      <c r="DW81" s="20">
        <v>0</v>
      </c>
      <c r="DX81" s="23">
        <v>0</v>
      </c>
      <c r="DY81" s="23">
        <v>0</v>
      </c>
      <c r="DZ81" s="23">
        <v>0</v>
      </c>
      <c r="EA81" s="26">
        <v>0</v>
      </c>
      <c r="EB81" s="26">
        <v>0</v>
      </c>
      <c r="EC81" s="26">
        <v>0</v>
      </c>
      <c r="ED81" s="26">
        <v>1</v>
      </c>
      <c r="EE81" s="26">
        <v>0</v>
      </c>
      <c r="EF81" s="26">
        <v>0</v>
      </c>
      <c r="EG81" s="26">
        <v>0</v>
      </c>
      <c r="EH81" s="26">
        <v>0</v>
      </c>
      <c r="EI81" s="26">
        <v>0</v>
      </c>
      <c r="EJ81">
        <v>78</v>
      </c>
      <c r="EK81">
        <v>8.67</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8</v>
      </c>
      <c r="FH81">
        <v>15</v>
      </c>
      <c r="FI81">
        <v>9</v>
      </c>
      <c r="FJ81">
        <v>5</v>
      </c>
      <c r="FK81">
        <v>15</v>
      </c>
      <c r="FL81">
        <v>16</v>
      </c>
      <c r="FM81">
        <v>10</v>
      </c>
      <c r="FN81">
        <v>0</v>
      </c>
      <c r="FO81" t="s">
        <v>1184</v>
      </c>
      <c r="FP81">
        <v>43</v>
      </c>
      <c r="FQ81">
        <v>78</v>
      </c>
      <c r="FR81">
        <v>83</v>
      </c>
      <c r="FS81">
        <v>3</v>
      </c>
      <c r="FT81">
        <v>93</v>
      </c>
      <c r="FU81" t="s">
        <v>375</v>
      </c>
      <c r="FV81" t="s">
        <v>1181</v>
      </c>
      <c r="FW81" t="s">
        <v>1182</v>
      </c>
      <c r="FX81" t="s">
        <v>747</v>
      </c>
      <c r="FY81" t="s">
        <v>1183</v>
      </c>
      <c r="FZ81" t="s">
        <v>273</v>
      </c>
      <c r="GA81" t="s">
        <v>336</v>
      </c>
      <c r="GB81" t="s">
        <v>337</v>
      </c>
      <c r="GC81" t="s">
        <v>125</v>
      </c>
      <c r="GD81" t="s">
        <v>126</v>
      </c>
      <c r="GE81" t="s">
        <v>98</v>
      </c>
      <c r="GF81" t="s">
        <v>127</v>
      </c>
      <c r="GG81" t="s">
        <v>99</v>
      </c>
      <c r="GH81" t="s">
        <v>100</v>
      </c>
      <c r="GI81" t="s">
        <v>187</v>
      </c>
      <c r="GJ81">
        <v>55</v>
      </c>
      <c r="GK81">
        <v>2</v>
      </c>
      <c r="GL81">
        <v>149</v>
      </c>
      <c r="GM81">
        <v>155</v>
      </c>
      <c r="GN81">
        <v>7</v>
      </c>
      <c r="GO81" t="s">
        <v>102</v>
      </c>
      <c r="GP81" t="s">
        <v>103</v>
      </c>
      <c r="GQ81" t="s">
        <v>1185</v>
      </c>
      <c r="GR81">
        <v>23600673</v>
      </c>
    </row>
    <row r="82" spans="1:200">
      <c r="A82" t="s">
        <v>1186</v>
      </c>
      <c r="B82" t="s">
        <v>1187</v>
      </c>
      <c r="C82" t="s">
        <v>1188</v>
      </c>
      <c r="D82" t="s">
        <v>1189</v>
      </c>
      <c r="E82">
        <v>2003</v>
      </c>
      <c r="F82" t="s">
        <v>1190</v>
      </c>
      <c r="G82" t="s">
        <v>656</v>
      </c>
      <c r="H82" t="s">
        <v>1191</v>
      </c>
      <c r="I82">
        <v>3</v>
      </c>
      <c r="J82" s="16">
        <v>1</v>
      </c>
      <c r="K82" s="16">
        <v>1</v>
      </c>
      <c r="L82" s="16">
        <v>1</v>
      </c>
      <c r="M82" s="4">
        <v>1</v>
      </c>
      <c r="N82" s="4">
        <v>0</v>
      </c>
      <c r="O82" s="4">
        <v>0</v>
      </c>
      <c r="P82" s="29">
        <v>0</v>
      </c>
      <c r="Q82" s="29">
        <v>0</v>
      </c>
      <c r="R82" s="29">
        <v>0</v>
      </c>
      <c r="S82" s="29">
        <v>0</v>
      </c>
      <c r="T82" s="29">
        <v>0</v>
      </c>
      <c r="U82" s="29">
        <v>0</v>
      </c>
      <c r="V82" s="29">
        <v>0</v>
      </c>
      <c r="W82" s="29">
        <v>0</v>
      </c>
      <c r="X82" s="29">
        <v>0</v>
      </c>
      <c r="Y82" s="29">
        <v>0</v>
      </c>
      <c r="Z82" s="29">
        <v>0</v>
      </c>
      <c r="AA82" s="29">
        <v>0</v>
      </c>
      <c r="AB82" s="29">
        <v>0</v>
      </c>
      <c r="AC82" s="29">
        <v>1</v>
      </c>
      <c r="AD82" s="29">
        <v>0</v>
      </c>
      <c r="AE82" s="29">
        <v>0</v>
      </c>
      <c r="AF82" s="43">
        <v>0</v>
      </c>
      <c r="AG82" s="31">
        <v>0</v>
      </c>
      <c r="AH82" s="31">
        <v>0</v>
      </c>
      <c r="AI82" s="31">
        <v>0</v>
      </c>
      <c r="AJ82" s="31">
        <v>0</v>
      </c>
      <c r="AK82" s="31">
        <v>0</v>
      </c>
      <c r="AL82" s="34">
        <v>1</v>
      </c>
      <c r="AM82" s="34">
        <v>0</v>
      </c>
      <c r="AN82" s="34">
        <v>0</v>
      </c>
      <c r="AO82" s="34">
        <v>1</v>
      </c>
      <c r="AP82" s="34">
        <v>0</v>
      </c>
      <c r="AQ82" s="34">
        <v>0</v>
      </c>
      <c r="AR82" s="34">
        <v>0</v>
      </c>
      <c r="AS82" s="34">
        <v>0</v>
      </c>
      <c r="AT82" s="34">
        <v>0</v>
      </c>
      <c r="AU82" s="34">
        <v>0</v>
      </c>
      <c r="AV82" s="37">
        <v>0</v>
      </c>
      <c r="AW82" s="37">
        <v>0</v>
      </c>
      <c r="AX82" s="37">
        <v>0</v>
      </c>
      <c r="AY82" s="37">
        <v>0</v>
      </c>
      <c r="AZ82" s="37">
        <v>0</v>
      </c>
      <c r="BA82" s="37">
        <v>0</v>
      </c>
      <c r="BB82" s="37">
        <v>0</v>
      </c>
      <c r="BC82" s="37">
        <v>0</v>
      </c>
      <c r="BD82" s="37">
        <v>0</v>
      </c>
      <c r="BE82" s="37">
        <v>0</v>
      </c>
      <c r="BF82" s="37">
        <v>0</v>
      </c>
      <c r="BG82" s="26">
        <v>0</v>
      </c>
      <c r="BH82" s="26">
        <v>0</v>
      </c>
      <c r="BI82" s="26">
        <v>0</v>
      </c>
      <c r="BJ82" s="26">
        <v>0</v>
      </c>
      <c r="BK82" s="26">
        <v>0</v>
      </c>
      <c r="BL82" s="26">
        <v>0</v>
      </c>
      <c r="BM82" s="26">
        <v>0</v>
      </c>
      <c r="BN82" s="26">
        <v>0</v>
      </c>
      <c r="BO82" s="26">
        <v>0</v>
      </c>
      <c r="BP82" s="26">
        <v>0</v>
      </c>
      <c r="BQ82" s="26">
        <v>0</v>
      </c>
      <c r="BR82" s="26">
        <v>0</v>
      </c>
      <c r="BS82" s="40">
        <v>0</v>
      </c>
      <c r="BT82" s="40">
        <v>0</v>
      </c>
      <c r="BU82" s="40">
        <v>0</v>
      </c>
      <c r="BV82" s="40">
        <v>0</v>
      </c>
      <c r="BW82" s="40">
        <v>0</v>
      </c>
      <c r="BX82" s="40">
        <v>0</v>
      </c>
      <c r="BY82" s="40">
        <v>0</v>
      </c>
      <c r="BZ82" s="40">
        <v>0</v>
      </c>
      <c r="CA82" s="40">
        <v>0</v>
      </c>
      <c r="CB82" s="40">
        <v>0</v>
      </c>
      <c r="CC82" s="40">
        <v>0</v>
      </c>
      <c r="CD82" s="40">
        <v>0</v>
      </c>
      <c r="CE82" s="40">
        <v>0</v>
      </c>
      <c r="CF82" s="40">
        <v>0</v>
      </c>
      <c r="CG82" s="40">
        <v>0</v>
      </c>
      <c r="CH82" s="40">
        <v>0</v>
      </c>
      <c r="CI82" s="40">
        <v>0</v>
      </c>
      <c r="CJ82" s="40">
        <v>0</v>
      </c>
      <c r="CK82" s="40">
        <v>0</v>
      </c>
      <c r="CL82" s="40">
        <v>0</v>
      </c>
      <c r="CM82" s="40">
        <v>0</v>
      </c>
      <c r="CN82" s="6">
        <v>0</v>
      </c>
      <c r="CO82" s="6">
        <v>0</v>
      </c>
      <c r="CP82" s="6">
        <v>0</v>
      </c>
      <c r="CQ82" s="6">
        <v>0</v>
      </c>
      <c r="CR82" s="6">
        <v>0</v>
      </c>
      <c r="CS82" s="6">
        <v>1</v>
      </c>
      <c r="CT82" s="6">
        <v>0</v>
      </c>
      <c r="CU82" s="49">
        <v>1</v>
      </c>
      <c r="CV82" s="49">
        <v>0</v>
      </c>
      <c r="CW82" s="49">
        <v>0</v>
      </c>
      <c r="CX82" s="49">
        <v>0</v>
      </c>
      <c r="CY82" s="49">
        <v>0</v>
      </c>
      <c r="CZ82" s="49">
        <f t="shared" si="6"/>
        <v>1</v>
      </c>
      <c r="DA82" s="49">
        <f t="shared" si="7"/>
        <v>0</v>
      </c>
      <c r="DB82" s="49">
        <v>0</v>
      </c>
      <c r="DC82" s="54">
        <v>0</v>
      </c>
      <c r="DD82" s="54">
        <v>0</v>
      </c>
      <c r="DE82" s="54">
        <v>0</v>
      </c>
      <c r="DF82" s="54">
        <v>0</v>
      </c>
      <c r="DG82" s="54">
        <v>0</v>
      </c>
      <c r="DH82" s="54">
        <f t="shared" si="8"/>
        <v>0</v>
      </c>
      <c r="DI82" s="54">
        <v>0</v>
      </c>
      <c r="DJ82" s="54">
        <f t="shared" si="9"/>
        <v>0</v>
      </c>
      <c r="DK82" s="54">
        <v>0</v>
      </c>
      <c r="DL82" s="93">
        <f t="shared" si="10"/>
        <v>0</v>
      </c>
      <c r="DM82" s="46">
        <v>0</v>
      </c>
      <c r="DN82" s="46">
        <v>0</v>
      </c>
      <c r="DO82" s="46">
        <v>1</v>
      </c>
      <c r="DP82" s="46">
        <v>0</v>
      </c>
      <c r="DQ82" s="46">
        <v>0</v>
      </c>
      <c r="DR82" s="46">
        <v>0</v>
      </c>
      <c r="DS82" s="20">
        <v>0</v>
      </c>
      <c r="DT82" s="20">
        <v>0</v>
      </c>
      <c r="DU82" s="20">
        <v>0</v>
      </c>
      <c r="DV82" s="20">
        <v>0</v>
      </c>
      <c r="DW82" s="20">
        <v>0</v>
      </c>
      <c r="DX82" s="23">
        <v>0</v>
      </c>
      <c r="DY82" s="23">
        <v>0</v>
      </c>
      <c r="DZ82" s="23">
        <v>0</v>
      </c>
      <c r="EA82" s="26">
        <v>0</v>
      </c>
      <c r="EB82" s="26">
        <v>0</v>
      </c>
      <c r="EC82" s="26">
        <v>0</v>
      </c>
      <c r="ED82" s="26">
        <v>1</v>
      </c>
      <c r="EE82" s="26">
        <v>0</v>
      </c>
      <c r="EF82" s="26">
        <v>0</v>
      </c>
      <c r="EG82" s="26">
        <v>0</v>
      </c>
      <c r="EH82" s="26">
        <v>0</v>
      </c>
      <c r="EI82" s="26">
        <v>0</v>
      </c>
      <c r="EJ82">
        <v>78</v>
      </c>
      <c r="EK82">
        <v>4.1100000000000003</v>
      </c>
      <c r="EL82">
        <v>0</v>
      </c>
      <c r="EM82">
        <v>0</v>
      </c>
      <c r="EN82">
        <v>0</v>
      </c>
      <c r="EO82">
        <v>0</v>
      </c>
      <c r="EP82">
        <v>0</v>
      </c>
      <c r="EQ82">
        <v>0</v>
      </c>
      <c r="ER82">
        <v>0</v>
      </c>
      <c r="ES82">
        <v>0</v>
      </c>
      <c r="ET82">
        <v>0</v>
      </c>
      <c r="EU82">
        <v>0</v>
      </c>
      <c r="EV82">
        <v>0</v>
      </c>
      <c r="EW82">
        <v>0</v>
      </c>
      <c r="EX82">
        <v>2</v>
      </c>
      <c r="EY82">
        <v>3</v>
      </c>
      <c r="EZ82">
        <v>2</v>
      </c>
      <c r="FA82">
        <v>1</v>
      </c>
      <c r="FB82">
        <v>6</v>
      </c>
      <c r="FC82">
        <v>2</v>
      </c>
      <c r="FD82">
        <v>2</v>
      </c>
      <c r="FE82">
        <v>1</v>
      </c>
      <c r="FF82">
        <v>7</v>
      </c>
      <c r="FG82">
        <v>10</v>
      </c>
      <c r="FH82">
        <v>14</v>
      </c>
      <c r="FI82">
        <v>5</v>
      </c>
      <c r="FJ82">
        <v>6</v>
      </c>
      <c r="FK82">
        <v>3</v>
      </c>
      <c r="FL82">
        <v>6</v>
      </c>
      <c r="FM82">
        <v>8</v>
      </c>
      <c r="FN82">
        <v>0</v>
      </c>
      <c r="FO82" t="s">
        <v>1197</v>
      </c>
      <c r="FP82">
        <v>32</v>
      </c>
      <c r="FQ82">
        <v>78</v>
      </c>
      <c r="FR82">
        <v>83</v>
      </c>
      <c r="FS82">
        <v>5</v>
      </c>
      <c r="FT82">
        <v>46</v>
      </c>
      <c r="FU82" t="s">
        <v>1187</v>
      </c>
      <c r="FW82" t="s">
        <v>1192</v>
      </c>
      <c r="FX82" t="s">
        <v>1193</v>
      </c>
      <c r="FY82" t="s">
        <v>1194</v>
      </c>
      <c r="FZ82" t="s">
        <v>1195</v>
      </c>
      <c r="GA82" t="s">
        <v>1196</v>
      </c>
      <c r="GC82" t="s">
        <v>125</v>
      </c>
      <c r="GD82" t="s">
        <v>126</v>
      </c>
      <c r="GE82" t="s">
        <v>1198</v>
      </c>
      <c r="GF82" t="s">
        <v>1199</v>
      </c>
      <c r="GG82" t="s">
        <v>1200</v>
      </c>
      <c r="GH82" t="s">
        <v>1201</v>
      </c>
      <c r="GI82" t="s">
        <v>200</v>
      </c>
      <c r="GJ82">
        <v>118</v>
      </c>
      <c r="GK82">
        <v>4</v>
      </c>
      <c r="GL82">
        <v>605</v>
      </c>
      <c r="GM82">
        <v>612</v>
      </c>
      <c r="GN82">
        <v>8</v>
      </c>
      <c r="GO82" t="s">
        <v>234</v>
      </c>
      <c r="GP82" t="s">
        <v>234</v>
      </c>
      <c r="GQ82" t="s">
        <v>1202</v>
      </c>
    </row>
    <row r="83" spans="1:200">
      <c r="A83" t="s">
        <v>1203</v>
      </c>
      <c r="B83" t="s">
        <v>1204</v>
      </c>
      <c r="C83" t="s">
        <v>1205</v>
      </c>
      <c r="D83" t="s">
        <v>1206</v>
      </c>
      <c r="E83">
        <v>2002</v>
      </c>
      <c r="F83" t="s">
        <v>1207</v>
      </c>
      <c r="G83" t="s">
        <v>1208</v>
      </c>
      <c r="H83" t="s">
        <v>1209</v>
      </c>
      <c r="I83">
        <v>7</v>
      </c>
      <c r="J83" s="16">
        <v>0</v>
      </c>
      <c r="K83" s="16">
        <v>0</v>
      </c>
      <c r="L83" s="16">
        <v>0</v>
      </c>
      <c r="M83" s="4">
        <v>0</v>
      </c>
      <c r="N83" s="4">
        <v>0</v>
      </c>
      <c r="O83" s="4">
        <v>0</v>
      </c>
      <c r="P83" s="29">
        <v>0</v>
      </c>
      <c r="Q83" s="29">
        <v>0</v>
      </c>
      <c r="R83" s="29">
        <v>0</v>
      </c>
      <c r="S83" s="29">
        <v>0</v>
      </c>
      <c r="T83" s="29">
        <v>0</v>
      </c>
      <c r="U83" s="29">
        <v>0</v>
      </c>
      <c r="V83" s="29">
        <v>0</v>
      </c>
      <c r="W83" s="29">
        <v>0</v>
      </c>
      <c r="X83" s="29">
        <v>0</v>
      </c>
      <c r="Y83" s="29">
        <v>0</v>
      </c>
      <c r="Z83" s="29">
        <v>0</v>
      </c>
      <c r="AA83" s="29">
        <v>0</v>
      </c>
      <c r="AB83" s="29">
        <v>0</v>
      </c>
      <c r="AC83" s="29">
        <v>0</v>
      </c>
      <c r="AD83" s="29">
        <v>0</v>
      </c>
      <c r="AE83" s="29">
        <v>0</v>
      </c>
      <c r="AF83" s="43">
        <v>0</v>
      </c>
      <c r="AG83" s="31">
        <v>0</v>
      </c>
      <c r="AH83" s="31">
        <v>0</v>
      </c>
      <c r="AI83" s="31">
        <v>0</v>
      </c>
      <c r="AJ83" s="31">
        <v>0</v>
      </c>
      <c r="AK83" s="31">
        <v>0</v>
      </c>
      <c r="AL83" s="34">
        <v>0</v>
      </c>
      <c r="AM83" s="34">
        <v>0</v>
      </c>
      <c r="AN83" s="34">
        <v>0</v>
      </c>
      <c r="AO83" s="34">
        <v>0</v>
      </c>
      <c r="AP83" s="34">
        <v>0</v>
      </c>
      <c r="AQ83" s="34">
        <v>0</v>
      </c>
      <c r="AR83" s="34">
        <v>0</v>
      </c>
      <c r="AS83" s="34">
        <v>0</v>
      </c>
      <c r="AT83" s="34">
        <v>0</v>
      </c>
      <c r="AU83" s="34">
        <v>0</v>
      </c>
      <c r="AV83" s="37">
        <v>0</v>
      </c>
      <c r="AW83" s="37">
        <v>0</v>
      </c>
      <c r="AX83" s="37">
        <v>0</v>
      </c>
      <c r="AY83" s="37">
        <v>0</v>
      </c>
      <c r="AZ83" s="37">
        <v>0</v>
      </c>
      <c r="BA83" s="37">
        <v>0</v>
      </c>
      <c r="BB83" s="37">
        <v>0</v>
      </c>
      <c r="BC83" s="37">
        <v>0</v>
      </c>
      <c r="BD83" s="37">
        <v>0</v>
      </c>
      <c r="BE83" s="37">
        <v>0</v>
      </c>
      <c r="BF83" s="37">
        <v>0</v>
      </c>
      <c r="BG83" s="26">
        <v>0</v>
      </c>
      <c r="BH83" s="26">
        <v>0</v>
      </c>
      <c r="BI83" s="26">
        <v>0</v>
      </c>
      <c r="BJ83" s="26">
        <v>0</v>
      </c>
      <c r="BK83" s="26">
        <v>0</v>
      </c>
      <c r="BL83" s="26">
        <v>0</v>
      </c>
      <c r="BM83" s="26">
        <v>0</v>
      </c>
      <c r="BN83" s="26">
        <v>0</v>
      </c>
      <c r="BO83" s="26">
        <v>0</v>
      </c>
      <c r="BP83" s="26">
        <v>0</v>
      </c>
      <c r="BQ83" s="26">
        <v>0</v>
      </c>
      <c r="BR83" s="26">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v>0</v>
      </c>
      <c r="CJ83" s="40">
        <v>0</v>
      </c>
      <c r="CK83" s="40">
        <v>0</v>
      </c>
      <c r="CL83" s="40">
        <v>0</v>
      </c>
      <c r="CM83" s="40">
        <v>0</v>
      </c>
      <c r="CN83" s="6">
        <v>0</v>
      </c>
      <c r="CO83" s="6">
        <v>0</v>
      </c>
      <c r="CP83" s="6">
        <v>0</v>
      </c>
      <c r="CQ83" s="6">
        <v>0</v>
      </c>
      <c r="CR83" s="6">
        <v>0</v>
      </c>
      <c r="CS83" s="6">
        <v>0</v>
      </c>
      <c r="CT83" s="6">
        <v>0</v>
      </c>
      <c r="CU83" s="49">
        <v>0</v>
      </c>
      <c r="CV83" s="49">
        <v>0</v>
      </c>
      <c r="CW83" s="49">
        <v>0</v>
      </c>
      <c r="CX83" s="49">
        <v>0</v>
      </c>
      <c r="CY83" s="49">
        <v>0</v>
      </c>
      <c r="CZ83" s="49">
        <f t="shared" si="6"/>
        <v>0</v>
      </c>
      <c r="DA83" s="49">
        <f t="shared" si="7"/>
        <v>0</v>
      </c>
      <c r="DB83" s="49">
        <v>0</v>
      </c>
      <c r="DC83" s="54">
        <v>0</v>
      </c>
      <c r="DD83" s="54">
        <v>0</v>
      </c>
      <c r="DE83" s="54">
        <v>0</v>
      </c>
      <c r="DF83" s="54">
        <v>0</v>
      </c>
      <c r="DG83" s="54">
        <v>0</v>
      </c>
      <c r="DH83" s="54">
        <f t="shared" si="8"/>
        <v>0</v>
      </c>
      <c r="DI83" s="54">
        <v>0</v>
      </c>
      <c r="DJ83" s="54">
        <f t="shared" si="9"/>
        <v>0</v>
      </c>
      <c r="DK83" s="54">
        <v>0</v>
      </c>
      <c r="DL83" s="93">
        <f t="shared" si="10"/>
        <v>0</v>
      </c>
      <c r="DM83" s="46">
        <v>1</v>
      </c>
      <c r="DN83" s="46">
        <v>0</v>
      </c>
      <c r="DO83" s="46">
        <v>0</v>
      </c>
      <c r="DP83" s="46">
        <v>0</v>
      </c>
      <c r="DQ83" s="46">
        <v>0</v>
      </c>
      <c r="DR83" s="46">
        <v>0</v>
      </c>
      <c r="DS83" s="20">
        <v>0</v>
      </c>
      <c r="DT83" s="20">
        <v>0</v>
      </c>
      <c r="DU83" s="20">
        <v>0</v>
      </c>
      <c r="DV83" s="20">
        <v>0</v>
      </c>
      <c r="DW83" s="20">
        <v>0</v>
      </c>
      <c r="DX83" s="23">
        <v>0</v>
      </c>
      <c r="DY83" s="23">
        <v>0</v>
      </c>
      <c r="DZ83" s="23">
        <v>0</v>
      </c>
      <c r="EA83" s="26">
        <v>0</v>
      </c>
      <c r="EB83" s="26">
        <v>1</v>
      </c>
      <c r="EC83" s="26">
        <v>0</v>
      </c>
      <c r="ED83" s="26">
        <v>0</v>
      </c>
      <c r="EE83" s="26">
        <v>0</v>
      </c>
      <c r="EF83" s="26">
        <v>0</v>
      </c>
      <c r="EG83" s="26">
        <v>0</v>
      </c>
      <c r="EH83" s="26">
        <v>0</v>
      </c>
      <c r="EI83" s="26">
        <v>0</v>
      </c>
      <c r="EJ83">
        <v>78</v>
      </c>
      <c r="EK83">
        <v>3.9</v>
      </c>
      <c r="EL83">
        <v>0</v>
      </c>
      <c r="EM83">
        <v>0</v>
      </c>
      <c r="EN83">
        <v>0</v>
      </c>
      <c r="EO83">
        <v>0</v>
      </c>
      <c r="EP83">
        <v>0</v>
      </c>
      <c r="EQ83">
        <v>0</v>
      </c>
      <c r="ER83">
        <v>0</v>
      </c>
      <c r="ES83">
        <v>0</v>
      </c>
      <c r="ET83">
        <v>0</v>
      </c>
      <c r="EU83">
        <v>1</v>
      </c>
      <c r="EV83">
        <v>4</v>
      </c>
      <c r="EW83">
        <v>5</v>
      </c>
      <c r="EX83">
        <v>10</v>
      </c>
      <c r="EY83">
        <v>7</v>
      </c>
      <c r="EZ83">
        <v>6</v>
      </c>
      <c r="FA83">
        <v>5</v>
      </c>
      <c r="FB83">
        <v>1</v>
      </c>
      <c r="FC83">
        <v>4</v>
      </c>
      <c r="FD83">
        <v>2</v>
      </c>
      <c r="FE83">
        <v>3</v>
      </c>
      <c r="FF83">
        <v>2</v>
      </c>
      <c r="FG83">
        <v>6</v>
      </c>
      <c r="FH83">
        <v>4</v>
      </c>
      <c r="FI83">
        <v>4</v>
      </c>
      <c r="FJ83">
        <v>4</v>
      </c>
      <c r="FK83">
        <v>5</v>
      </c>
      <c r="FL83">
        <v>0</v>
      </c>
      <c r="FM83">
        <v>5</v>
      </c>
      <c r="FN83">
        <v>0</v>
      </c>
      <c r="FO83" t="s">
        <v>1216</v>
      </c>
      <c r="FP83">
        <v>63</v>
      </c>
      <c r="FQ83">
        <v>78</v>
      </c>
      <c r="FR83">
        <v>78</v>
      </c>
      <c r="FS83">
        <v>0</v>
      </c>
      <c r="FT83">
        <v>10</v>
      </c>
      <c r="FU83" t="s">
        <v>1204</v>
      </c>
      <c r="FV83" t="s">
        <v>1210</v>
      </c>
      <c r="FW83" t="s">
        <v>1211</v>
      </c>
      <c r="FX83" t="s">
        <v>1212</v>
      </c>
      <c r="FY83" t="s">
        <v>1213</v>
      </c>
      <c r="GA83" t="s">
        <v>1214</v>
      </c>
      <c r="GB83" t="s">
        <v>1215</v>
      </c>
      <c r="GC83" t="s">
        <v>1217</v>
      </c>
      <c r="GD83" t="s">
        <v>1218</v>
      </c>
      <c r="GE83" t="s">
        <v>1219</v>
      </c>
      <c r="GG83" t="s">
        <v>1220</v>
      </c>
      <c r="GH83" t="s">
        <v>1221</v>
      </c>
      <c r="GI83" s="1">
        <v>44228</v>
      </c>
      <c r="GJ83">
        <v>398</v>
      </c>
      <c r="GK83">
        <v>1</v>
      </c>
      <c r="GL83">
        <v>12</v>
      </c>
      <c r="GM83">
        <v>22</v>
      </c>
      <c r="GN83">
        <v>11</v>
      </c>
      <c r="GO83" t="s">
        <v>1222</v>
      </c>
      <c r="GP83" t="s">
        <v>1222</v>
      </c>
      <c r="GQ83" t="s">
        <v>1223</v>
      </c>
      <c r="GR83">
        <v>11811944</v>
      </c>
    </row>
    <row r="84" spans="1:200">
      <c r="A84" t="s">
        <v>1224</v>
      </c>
      <c r="B84" t="s">
        <v>1225</v>
      </c>
      <c r="C84" t="s">
        <v>1226</v>
      </c>
      <c r="D84" t="s">
        <v>88</v>
      </c>
      <c r="E84">
        <v>2014</v>
      </c>
      <c r="F84" t="s">
        <v>1227</v>
      </c>
      <c r="G84" t="s">
        <v>1228</v>
      </c>
      <c r="H84" t="s">
        <v>498</v>
      </c>
      <c r="I84">
        <v>10</v>
      </c>
      <c r="J84" s="16">
        <v>0</v>
      </c>
      <c r="K84" s="16">
        <v>1</v>
      </c>
      <c r="L84" s="16">
        <v>1</v>
      </c>
      <c r="M84" s="4">
        <v>0</v>
      </c>
      <c r="N84" s="4">
        <v>0</v>
      </c>
      <c r="O84" s="4">
        <v>1</v>
      </c>
      <c r="P84" s="29">
        <v>0</v>
      </c>
      <c r="Q84" s="29">
        <v>0</v>
      </c>
      <c r="R84" s="29">
        <v>0</v>
      </c>
      <c r="S84" s="29">
        <v>0</v>
      </c>
      <c r="T84" s="29">
        <v>0</v>
      </c>
      <c r="U84" s="29">
        <v>0</v>
      </c>
      <c r="V84" s="29">
        <v>0</v>
      </c>
      <c r="W84" s="29">
        <v>0</v>
      </c>
      <c r="X84" s="29">
        <v>0</v>
      </c>
      <c r="Y84" s="29">
        <v>0</v>
      </c>
      <c r="Z84" s="29">
        <v>0</v>
      </c>
      <c r="AA84" s="29">
        <v>0</v>
      </c>
      <c r="AB84" s="29">
        <v>0</v>
      </c>
      <c r="AC84" s="29">
        <v>0</v>
      </c>
      <c r="AD84" s="29">
        <v>0</v>
      </c>
      <c r="AE84" s="29">
        <v>0</v>
      </c>
      <c r="AF84" s="43">
        <v>0</v>
      </c>
      <c r="AG84" s="31">
        <v>0</v>
      </c>
      <c r="AH84" s="31">
        <v>0</v>
      </c>
      <c r="AI84" s="31">
        <v>0</v>
      </c>
      <c r="AJ84" s="31">
        <v>0</v>
      </c>
      <c r="AK84" s="31">
        <v>0</v>
      </c>
      <c r="AL84" s="34">
        <v>0</v>
      </c>
      <c r="AM84" s="34">
        <v>0</v>
      </c>
      <c r="AN84" s="34">
        <v>0</v>
      </c>
      <c r="AO84" s="34">
        <v>0</v>
      </c>
      <c r="AP84" s="34">
        <v>0</v>
      </c>
      <c r="AQ84" s="34">
        <v>0</v>
      </c>
      <c r="AR84" s="34">
        <v>0</v>
      </c>
      <c r="AS84" s="34">
        <v>0</v>
      </c>
      <c r="AT84" s="34">
        <v>0</v>
      </c>
      <c r="AU84" s="34">
        <v>0</v>
      </c>
      <c r="AV84" s="37">
        <v>0</v>
      </c>
      <c r="AW84" s="37">
        <v>0</v>
      </c>
      <c r="AX84" s="37">
        <v>0</v>
      </c>
      <c r="AY84" s="37">
        <v>0</v>
      </c>
      <c r="AZ84" s="37">
        <v>0</v>
      </c>
      <c r="BA84" s="37">
        <v>0</v>
      </c>
      <c r="BB84" s="37">
        <v>0</v>
      </c>
      <c r="BC84" s="37">
        <v>0</v>
      </c>
      <c r="BD84" s="37">
        <v>1</v>
      </c>
      <c r="BE84" s="37">
        <v>0</v>
      </c>
      <c r="BF84" s="37">
        <v>0</v>
      </c>
      <c r="BG84" s="26">
        <v>0</v>
      </c>
      <c r="BH84" s="26">
        <v>0</v>
      </c>
      <c r="BI84" s="26">
        <v>0</v>
      </c>
      <c r="BJ84" s="26">
        <v>0</v>
      </c>
      <c r="BK84" s="26">
        <v>0</v>
      </c>
      <c r="BL84" s="26">
        <v>0</v>
      </c>
      <c r="BM84" s="26">
        <v>0</v>
      </c>
      <c r="BN84" s="26">
        <v>1</v>
      </c>
      <c r="BO84" s="26">
        <v>0</v>
      </c>
      <c r="BP84" s="26">
        <v>0</v>
      </c>
      <c r="BQ84" s="26">
        <v>0</v>
      </c>
      <c r="BR84" s="26">
        <v>0</v>
      </c>
      <c r="BS84" s="40">
        <v>0</v>
      </c>
      <c r="BT84" s="40">
        <v>0</v>
      </c>
      <c r="BU84" s="40">
        <v>0</v>
      </c>
      <c r="BV84" s="40">
        <v>0</v>
      </c>
      <c r="BW84" s="40">
        <v>0</v>
      </c>
      <c r="BX84" s="40">
        <v>0</v>
      </c>
      <c r="BY84" s="40">
        <v>0</v>
      </c>
      <c r="BZ84" s="40">
        <v>0</v>
      </c>
      <c r="CA84" s="40">
        <v>0</v>
      </c>
      <c r="CB84" s="40">
        <v>0</v>
      </c>
      <c r="CC84" s="40">
        <v>0</v>
      </c>
      <c r="CD84" s="40">
        <v>0</v>
      </c>
      <c r="CE84" s="40">
        <v>0</v>
      </c>
      <c r="CF84" s="40">
        <v>0</v>
      </c>
      <c r="CG84" s="40">
        <v>0</v>
      </c>
      <c r="CH84" s="40">
        <v>0</v>
      </c>
      <c r="CI84" s="40">
        <v>0</v>
      </c>
      <c r="CJ84" s="40">
        <v>0</v>
      </c>
      <c r="CK84" s="40">
        <v>0</v>
      </c>
      <c r="CL84" s="40">
        <v>0</v>
      </c>
      <c r="CM84" s="40">
        <v>0</v>
      </c>
      <c r="CN84" s="6">
        <v>0</v>
      </c>
      <c r="CO84" s="6">
        <v>0</v>
      </c>
      <c r="CP84" s="6">
        <v>0</v>
      </c>
      <c r="CQ84" s="6">
        <v>0</v>
      </c>
      <c r="CR84" s="6">
        <v>0</v>
      </c>
      <c r="CS84" s="6">
        <v>0</v>
      </c>
      <c r="CT84" s="6">
        <v>0</v>
      </c>
      <c r="CU84" s="49">
        <v>0</v>
      </c>
      <c r="CV84" s="49">
        <v>0</v>
      </c>
      <c r="CW84" s="49">
        <v>0</v>
      </c>
      <c r="CX84" s="49">
        <v>0</v>
      </c>
      <c r="CY84" s="49">
        <v>0</v>
      </c>
      <c r="CZ84" s="49">
        <f t="shared" si="6"/>
        <v>0</v>
      </c>
      <c r="DA84" s="49">
        <f t="shared" si="7"/>
        <v>0</v>
      </c>
      <c r="DB84" s="49">
        <v>0</v>
      </c>
      <c r="DC84" s="54">
        <v>0</v>
      </c>
      <c r="DD84" s="54">
        <v>0</v>
      </c>
      <c r="DE84" s="54">
        <v>0</v>
      </c>
      <c r="DF84" s="54">
        <v>0</v>
      </c>
      <c r="DG84" s="54">
        <v>0</v>
      </c>
      <c r="DH84" s="54">
        <f t="shared" si="8"/>
        <v>0</v>
      </c>
      <c r="DI84" s="54">
        <v>0</v>
      </c>
      <c r="DJ84" s="54">
        <f t="shared" si="9"/>
        <v>0</v>
      </c>
      <c r="DK84" s="54">
        <v>0</v>
      </c>
      <c r="DL84" s="93">
        <f t="shared" si="10"/>
        <v>0</v>
      </c>
      <c r="DM84" s="46">
        <v>0</v>
      </c>
      <c r="DN84" s="46">
        <v>1</v>
      </c>
      <c r="DO84" s="46">
        <v>0</v>
      </c>
      <c r="DP84" s="46">
        <v>0</v>
      </c>
      <c r="DQ84" s="46">
        <v>0</v>
      </c>
      <c r="DR84" s="46">
        <v>0</v>
      </c>
      <c r="DS84" s="20">
        <v>0</v>
      </c>
      <c r="DT84" s="20">
        <v>0</v>
      </c>
      <c r="DU84" s="20">
        <v>0</v>
      </c>
      <c r="DV84" s="20">
        <v>0</v>
      </c>
      <c r="DW84" s="20">
        <v>0</v>
      </c>
      <c r="DX84" s="23">
        <v>0</v>
      </c>
      <c r="DY84" s="23">
        <v>0</v>
      </c>
      <c r="DZ84" s="23">
        <v>0</v>
      </c>
      <c r="EA84" s="26">
        <v>0</v>
      </c>
      <c r="EB84" s="26">
        <v>0</v>
      </c>
      <c r="EC84" s="26">
        <v>0</v>
      </c>
      <c r="ED84" s="26">
        <v>0</v>
      </c>
      <c r="EE84" s="26">
        <v>0</v>
      </c>
      <c r="EF84" s="26">
        <v>0</v>
      </c>
      <c r="EG84" s="26">
        <v>0</v>
      </c>
      <c r="EH84" s="26">
        <v>0</v>
      </c>
      <c r="EI84" s="26">
        <v>0</v>
      </c>
      <c r="EJ84">
        <v>77</v>
      </c>
      <c r="EK84">
        <v>9.6300000000000008</v>
      </c>
      <c r="EL84">
        <v>0</v>
      </c>
      <c r="EM84">
        <v>0</v>
      </c>
      <c r="EN84">
        <v>0</v>
      </c>
      <c r="EO84">
        <v>0</v>
      </c>
      <c r="EP84">
        <v>0</v>
      </c>
      <c r="EQ84">
        <v>0</v>
      </c>
      <c r="ER84">
        <v>0</v>
      </c>
      <c r="ES84">
        <v>0</v>
      </c>
      <c r="ET84">
        <v>0</v>
      </c>
      <c r="EU84">
        <v>0</v>
      </c>
      <c r="EV84">
        <v>0</v>
      </c>
      <c r="EW84">
        <v>0</v>
      </c>
      <c r="EX84">
        <v>0</v>
      </c>
      <c r="EY84">
        <v>0</v>
      </c>
      <c r="EZ84">
        <v>0</v>
      </c>
      <c r="FA84">
        <v>0</v>
      </c>
      <c r="FB84">
        <v>0</v>
      </c>
      <c r="FC84">
        <v>0</v>
      </c>
      <c r="FD84">
        <v>0</v>
      </c>
      <c r="FE84">
        <v>0</v>
      </c>
      <c r="FF84">
        <v>0</v>
      </c>
      <c r="FG84">
        <v>3</v>
      </c>
      <c r="FH84">
        <v>13</v>
      </c>
      <c r="FI84">
        <v>12</v>
      </c>
      <c r="FJ84">
        <v>10</v>
      </c>
      <c r="FK84">
        <v>15</v>
      </c>
      <c r="FL84">
        <v>11</v>
      </c>
      <c r="FM84">
        <v>11</v>
      </c>
      <c r="FN84">
        <v>2</v>
      </c>
      <c r="FO84" t="s">
        <v>1233</v>
      </c>
      <c r="FP84">
        <v>67</v>
      </c>
      <c r="FQ84">
        <v>77</v>
      </c>
      <c r="FR84">
        <v>82</v>
      </c>
      <c r="FS84">
        <v>8</v>
      </c>
      <c r="FT84">
        <v>108</v>
      </c>
      <c r="FU84" t="s">
        <v>1225</v>
      </c>
      <c r="FV84" t="s">
        <v>1229</v>
      </c>
      <c r="FW84" t="s">
        <v>1230</v>
      </c>
      <c r="FX84" t="s">
        <v>1231</v>
      </c>
      <c r="FY84" t="s">
        <v>1232</v>
      </c>
      <c r="FZ84" t="s">
        <v>503</v>
      </c>
      <c r="GA84" t="s">
        <v>247</v>
      </c>
      <c r="GB84" t="s">
        <v>248</v>
      </c>
      <c r="GC84" t="s">
        <v>166</v>
      </c>
      <c r="GD84" t="s">
        <v>126</v>
      </c>
      <c r="GE84" t="s">
        <v>98</v>
      </c>
      <c r="GF84" t="s">
        <v>127</v>
      </c>
      <c r="GG84" t="s">
        <v>99</v>
      </c>
      <c r="GH84" t="s">
        <v>100</v>
      </c>
      <c r="GI84" t="s">
        <v>385</v>
      </c>
      <c r="GJ84">
        <v>56</v>
      </c>
      <c r="GK84">
        <v>2</v>
      </c>
      <c r="GL84">
        <v>134</v>
      </c>
      <c r="GM84">
        <v>142</v>
      </c>
      <c r="GN84">
        <v>9</v>
      </c>
      <c r="GO84" t="s">
        <v>102</v>
      </c>
      <c r="GP84" t="s">
        <v>103</v>
      </c>
      <c r="GQ84" t="s">
        <v>1234</v>
      </c>
      <c r="GR84">
        <v>24138427</v>
      </c>
    </row>
    <row r="85" spans="1:200">
      <c r="A85" t="s">
        <v>1235</v>
      </c>
      <c r="B85" t="s">
        <v>1236</v>
      </c>
      <c r="C85" t="s">
        <v>1237</v>
      </c>
      <c r="D85" t="s">
        <v>88</v>
      </c>
      <c r="E85">
        <v>2012</v>
      </c>
      <c r="F85" t="s">
        <v>1238</v>
      </c>
      <c r="G85" t="s">
        <v>1239</v>
      </c>
      <c r="H85" t="s">
        <v>1240</v>
      </c>
      <c r="I85">
        <v>2</v>
      </c>
      <c r="J85" s="16">
        <v>0</v>
      </c>
      <c r="K85" s="16">
        <v>1</v>
      </c>
      <c r="L85" s="16">
        <v>1</v>
      </c>
      <c r="M85" s="4">
        <v>0</v>
      </c>
      <c r="N85" s="4">
        <v>0</v>
      </c>
      <c r="O85" s="4">
        <v>0</v>
      </c>
      <c r="P85" s="29">
        <v>0</v>
      </c>
      <c r="Q85" s="29">
        <v>0</v>
      </c>
      <c r="R85" s="29">
        <v>0</v>
      </c>
      <c r="S85" s="29">
        <v>0</v>
      </c>
      <c r="T85" s="29">
        <v>0</v>
      </c>
      <c r="U85" s="29">
        <v>0</v>
      </c>
      <c r="V85" s="29">
        <v>0</v>
      </c>
      <c r="W85" s="29">
        <v>0</v>
      </c>
      <c r="X85" s="29">
        <v>0</v>
      </c>
      <c r="Y85" s="29">
        <v>0</v>
      </c>
      <c r="Z85" s="29">
        <v>0</v>
      </c>
      <c r="AA85" s="29">
        <v>0</v>
      </c>
      <c r="AB85" s="29">
        <v>0</v>
      </c>
      <c r="AC85" s="29">
        <v>0</v>
      </c>
      <c r="AD85" s="29">
        <v>0</v>
      </c>
      <c r="AE85" s="29">
        <v>0</v>
      </c>
      <c r="AF85" s="43">
        <v>0</v>
      </c>
      <c r="AG85" s="31">
        <v>0</v>
      </c>
      <c r="AH85" s="31">
        <v>0</v>
      </c>
      <c r="AI85" s="31">
        <v>0</v>
      </c>
      <c r="AJ85" s="31">
        <v>0</v>
      </c>
      <c r="AK85" s="31">
        <v>0</v>
      </c>
      <c r="AL85" s="34">
        <v>0</v>
      </c>
      <c r="AM85" s="34">
        <v>0</v>
      </c>
      <c r="AN85" s="34">
        <v>0</v>
      </c>
      <c r="AO85" s="34">
        <v>1</v>
      </c>
      <c r="AP85" s="34">
        <v>0</v>
      </c>
      <c r="AQ85" s="34">
        <v>0</v>
      </c>
      <c r="AR85" s="34">
        <v>0</v>
      </c>
      <c r="AS85" s="34">
        <v>0</v>
      </c>
      <c r="AT85" s="34">
        <v>0</v>
      </c>
      <c r="AU85" s="34">
        <v>0</v>
      </c>
      <c r="AV85" s="37">
        <v>0</v>
      </c>
      <c r="AW85" s="37">
        <v>0</v>
      </c>
      <c r="AX85" s="37">
        <v>0</v>
      </c>
      <c r="AY85" s="37">
        <v>0</v>
      </c>
      <c r="AZ85" s="37">
        <v>0</v>
      </c>
      <c r="BA85" s="37">
        <v>0</v>
      </c>
      <c r="BB85" s="37">
        <v>0</v>
      </c>
      <c r="BC85" s="37">
        <v>0</v>
      </c>
      <c r="BD85" s="37">
        <v>0</v>
      </c>
      <c r="BE85" s="37">
        <v>0</v>
      </c>
      <c r="BF85" s="37">
        <v>0</v>
      </c>
      <c r="BG85" s="26">
        <v>0</v>
      </c>
      <c r="BH85" s="26">
        <v>0</v>
      </c>
      <c r="BI85" s="26">
        <v>0</v>
      </c>
      <c r="BJ85" s="26">
        <v>0</v>
      </c>
      <c r="BK85" s="26">
        <v>1</v>
      </c>
      <c r="BL85" s="26">
        <v>0</v>
      </c>
      <c r="BM85" s="26">
        <v>0</v>
      </c>
      <c r="BN85" s="26">
        <v>0</v>
      </c>
      <c r="BO85" s="26">
        <v>0</v>
      </c>
      <c r="BP85" s="26">
        <v>0</v>
      </c>
      <c r="BQ85" s="26">
        <v>0</v>
      </c>
      <c r="BR85" s="26">
        <v>0</v>
      </c>
      <c r="BS85" s="40">
        <v>0</v>
      </c>
      <c r="BT85" s="40">
        <v>0</v>
      </c>
      <c r="BU85" s="40">
        <v>0</v>
      </c>
      <c r="BV85" s="40">
        <v>0</v>
      </c>
      <c r="BW85" s="40">
        <v>0</v>
      </c>
      <c r="BX85" s="40">
        <v>0</v>
      </c>
      <c r="BY85" s="40">
        <v>0</v>
      </c>
      <c r="BZ85" s="40">
        <v>0</v>
      </c>
      <c r="CA85" s="40">
        <v>0</v>
      </c>
      <c r="CB85" s="40">
        <v>0</v>
      </c>
      <c r="CC85" s="40">
        <v>0</v>
      </c>
      <c r="CD85" s="40">
        <v>0</v>
      </c>
      <c r="CE85" s="40">
        <v>0</v>
      </c>
      <c r="CF85" s="40">
        <v>0</v>
      </c>
      <c r="CG85" s="40">
        <v>0</v>
      </c>
      <c r="CH85" s="40">
        <v>0</v>
      </c>
      <c r="CI85" s="40">
        <v>0</v>
      </c>
      <c r="CJ85" s="40">
        <v>0</v>
      </c>
      <c r="CK85" s="40">
        <v>0</v>
      </c>
      <c r="CL85" s="40">
        <v>0</v>
      </c>
      <c r="CM85" s="40">
        <v>0</v>
      </c>
      <c r="CN85" s="6">
        <v>0</v>
      </c>
      <c r="CO85" s="6">
        <v>0</v>
      </c>
      <c r="CP85" s="6">
        <v>0</v>
      </c>
      <c r="CQ85" s="6">
        <v>0</v>
      </c>
      <c r="CR85" s="6">
        <v>0</v>
      </c>
      <c r="CS85" s="6">
        <v>0</v>
      </c>
      <c r="CT85" s="6">
        <v>1</v>
      </c>
      <c r="CU85" s="49">
        <v>1</v>
      </c>
      <c r="CV85" s="49">
        <v>0</v>
      </c>
      <c r="CW85" s="49">
        <v>0</v>
      </c>
      <c r="CX85" s="49">
        <v>0</v>
      </c>
      <c r="CY85" s="49">
        <v>0</v>
      </c>
      <c r="CZ85" s="49">
        <f t="shared" si="6"/>
        <v>0</v>
      </c>
      <c r="DA85" s="49">
        <f t="shared" si="7"/>
        <v>0</v>
      </c>
      <c r="DB85" s="49">
        <v>0</v>
      </c>
      <c r="DC85" s="54">
        <v>0</v>
      </c>
      <c r="DD85" s="54">
        <v>0</v>
      </c>
      <c r="DE85" s="54">
        <v>0</v>
      </c>
      <c r="DF85" s="54">
        <v>0</v>
      </c>
      <c r="DG85" s="54">
        <v>0</v>
      </c>
      <c r="DH85" s="54">
        <f t="shared" si="8"/>
        <v>0</v>
      </c>
      <c r="DI85" s="54">
        <v>0</v>
      </c>
      <c r="DJ85" s="54">
        <f t="shared" si="9"/>
        <v>0</v>
      </c>
      <c r="DK85" s="54">
        <v>0</v>
      </c>
      <c r="DL85" s="93">
        <f t="shared" si="10"/>
        <v>0</v>
      </c>
      <c r="DM85" s="46">
        <v>0</v>
      </c>
      <c r="DN85" s="46">
        <v>0</v>
      </c>
      <c r="DO85" s="46">
        <v>0</v>
      </c>
      <c r="DP85" s="46">
        <v>0</v>
      </c>
      <c r="DQ85" s="46">
        <v>0</v>
      </c>
      <c r="DR85" s="46">
        <v>0</v>
      </c>
      <c r="DS85" s="20">
        <v>0</v>
      </c>
      <c r="DT85" s="20">
        <v>0</v>
      </c>
      <c r="DU85" s="20">
        <v>0</v>
      </c>
      <c r="DV85" s="20">
        <v>0</v>
      </c>
      <c r="DW85" s="20">
        <v>0</v>
      </c>
      <c r="DX85" s="23">
        <v>0</v>
      </c>
      <c r="DY85" s="23">
        <v>0</v>
      </c>
      <c r="DZ85" s="23">
        <v>0</v>
      </c>
      <c r="EA85" s="26">
        <v>0</v>
      </c>
      <c r="EB85" s="26">
        <v>0</v>
      </c>
      <c r="EC85" s="26">
        <v>0</v>
      </c>
      <c r="ED85" s="26">
        <v>0</v>
      </c>
      <c r="EE85" s="26">
        <v>0</v>
      </c>
      <c r="EF85" s="26">
        <v>0</v>
      </c>
      <c r="EG85" s="26">
        <v>0</v>
      </c>
      <c r="EH85" s="26">
        <v>0</v>
      </c>
      <c r="EI85" s="26">
        <v>0</v>
      </c>
      <c r="EJ85">
        <v>77</v>
      </c>
      <c r="EK85">
        <v>7.7</v>
      </c>
      <c r="EL85">
        <v>0</v>
      </c>
      <c r="EM85">
        <v>0</v>
      </c>
      <c r="EN85">
        <v>0</v>
      </c>
      <c r="EO85">
        <v>0</v>
      </c>
      <c r="EP85">
        <v>0</v>
      </c>
      <c r="EQ85">
        <v>0</v>
      </c>
      <c r="ER85">
        <v>0</v>
      </c>
      <c r="ES85">
        <v>0</v>
      </c>
      <c r="ET85">
        <v>0</v>
      </c>
      <c r="EU85">
        <v>0</v>
      </c>
      <c r="EV85">
        <v>0</v>
      </c>
      <c r="EW85">
        <v>0</v>
      </c>
      <c r="EX85">
        <v>0</v>
      </c>
      <c r="EY85">
        <v>0</v>
      </c>
      <c r="EZ85">
        <v>0</v>
      </c>
      <c r="FA85">
        <v>0</v>
      </c>
      <c r="FB85">
        <v>0</v>
      </c>
      <c r="FC85">
        <v>0</v>
      </c>
      <c r="FD85">
        <v>0</v>
      </c>
      <c r="FE85">
        <v>1</v>
      </c>
      <c r="FF85">
        <v>11</v>
      </c>
      <c r="FG85">
        <v>12</v>
      </c>
      <c r="FH85">
        <v>11</v>
      </c>
      <c r="FI85">
        <v>8</v>
      </c>
      <c r="FJ85">
        <v>4</v>
      </c>
      <c r="FK85">
        <v>13</v>
      </c>
      <c r="FL85">
        <v>5</v>
      </c>
      <c r="FM85">
        <v>12</v>
      </c>
      <c r="FN85">
        <v>0</v>
      </c>
      <c r="FO85" t="s">
        <v>1246</v>
      </c>
      <c r="FP85">
        <v>76</v>
      </c>
      <c r="FQ85">
        <v>78</v>
      </c>
      <c r="FR85">
        <v>94</v>
      </c>
      <c r="FS85">
        <v>2</v>
      </c>
      <c r="FT85">
        <v>57</v>
      </c>
      <c r="FU85" t="s">
        <v>1236</v>
      </c>
      <c r="FV85" t="s">
        <v>1241</v>
      </c>
      <c r="FW85" t="s">
        <v>1242</v>
      </c>
      <c r="FX85" t="s">
        <v>1243</v>
      </c>
      <c r="FY85" t="s">
        <v>1244</v>
      </c>
      <c r="FZ85" t="s">
        <v>1245</v>
      </c>
      <c r="GC85" t="s">
        <v>166</v>
      </c>
      <c r="GD85" t="s">
        <v>126</v>
      </c>
      <c r="GE85" t="s">
        <v>98</v>
      </c>
      <c r="GF85" t="s">
        <v>127</v>
      </c>
      <c r="GG85" t="s">
        <v>99</v>
      </c>
      <c r="GH85" t="s">
        <v>100</v>
      </c>
      <c r="GI85" t="s">
        <v>211</v>
      </c>
      <c r="GJ85">
        <v>52</v>
      </c>
      <c r="GK85">
        <v>3</v>
      </c>
      <c r="GL85">
        <v>332</v>
      </c>
      <c r="GM85">
        <v>339</v>
      </c>
      <c r="GN85">
        <v>8</v>
      </c>
      <c r="GO85" t="s">
        <v>102</v>
      </c>
      <c r="GP85" t="s">
        <v>103</v>
      </c>
      <c r="GQ85" t="s">
        <v>1247</v>
      </c>
      <c r="GR85">
        <v>22225610</v>
      </c>
    </row>
    <row r="86" spans="1:200">
      <c r="A86" t="s">
        <v>1248</v>
      </c>
      <c r="B86" t="s">
        <v>1249</v>
      </c>
      <c r="C86" t="s">
        <v>1250</v>
      </c>
      <c r="D86" t="s">
        <v>1251</v>
      </c>
      <c r="E86">
        <v>2010</v>
      </c>
      <c r="F86" t="s">
        <v>1252</v>
      </c>
      <c r="G86" t="s">
        <v>1253</v>
      </c>
      <c r="H86" t="s">
        <v>1254</v>
      </c>
      <c r="I86">
        <v>5</v>
      </c>
      <c r="J86" s="16">
        <v>1</v>
      </c>
      <c r="K86" s="16">
        <v>1</v>
      </c>
      <c r="L86" s="16">
        <v>1</v>
      </c>
      <c r="M86" s="4">
        <v>0</v>
      </c>
      <c r="N86" s="4">
        <v>0</v>
      </c>
      <c r="O86" s="4">
        <v>0</v>
      </c>
      <c r="P86" s="29">
        <v>0</v>
      </c>
      <c r="Q86" s="29">
        <v>0</v>
      </c>
      <c r="R86" s="29">
        <v>0</v>
      </c>
      <c r="S86" s="29">
        <v>0</v>
      </c>
      <c r="T86" s="29">
        <v>0</v>
      </c>
      <c r="U86" s="29">
        <v>0</v>
      </c>
      <c r="V86" s="29">
        <v>0</v>
      </c>
      <c r="W86" s="29">
        <v>0</v>
      </c>
      <c r="X86" s="29">
        <v>0</v>
      </c>
      <c r="Y86" s="29">
        <v>0</v>
      </c>
      <c r="Z86" s="29">
        <v>0</v>
      </c>
      <c r="AA86" s="29">
        <v>0</v>
      </c>
      <c r="AB86" s="29">
        <v>0</v>
      </c>
      <c r="AC86" s="29">
        <v>0</v>
      </c>
      <c r="AD86" s="29">
        <v>0</v>
      </c>
      <c r="AE86" s="29">
        <v>0</v>
      </c>
      <c r="AF86" s="43">
        <v>0</v>
      </c>
      <c r="AG86" s="31">
        <v>0</v>
      </c>
      <c r="AH86" s="31">
        <v>0</v>
      </c>
      <c r="AI86" s="31">
        <v>0</v>
      </c>
      <c r="AJ86" s="31">
        <v>0</v>
      </c>
      <c r="AK86" s="31">
        <v>0</v>
      </c>
      <c r="AL86" s="34">
        <v>0</v>
      </c>
      <c r="AM86" s="34">
        <v>0</v>
      </c>
      <c r="AN86" s="34">
        <v>0</v>
      </c>
      <c r="AO86" s="34">
        <v>0</v>
      </c>
      <c r="AP86" s="34">
        <v>0</v>
      </c>
      <c r="AQ86" s="34">
        <v>0</v>
      </c>
      <c r="AR86" s="34">
        <v>0</v>
      </c>
      <c r="AS86" s="34">
        <v>0</v>
      </c>
      <c r="AT86" s="34">
        <v>0</v>
      </c>
      <c r="AU86" s="34">
        <v>0</v>
      </c>
      <c r="AV86" s="37">
        <v>0</v>
      </c>
      <c r="AW86" s="37">
        <v>0</v>
      </c>
      <c r="AX86" s="37">
        <v>0</v>
      </c>
      <c r="AY86" s="37">
        <v>0</v>
      </c>
      <c r="AZ86" s="37">
        <v>0</v>
      </c>
      <c r="BA86" s="37">
        <v>0</v>
      </c>
      <c r="BB86" s="37">
        <v>0</v>
      </c>
      <c r="BC86" s="37">
        <v>0</v>
      </c>
      <c r="BD86" s="37">
        <v>0</v>
      </c>
      <c r="BE86" s="37">
        <v>0</v>
      </c>
      <c r="BF86" s="37">
        <v>0</v>
      </c>
      <c r="BG86" s="26">
        <v>0</v>
      </c>
      <c r="BH86" s="26">
        <v>0</v>
      </c>
      <c r="BI86" s="26">
        <v>0</v>
      </c>
      <c r="BJ86" s="26">
        <v>0</v>
      </c>
      <c r="BK86" s="26">
        <v>0</v>
      </c>
      <c r="BL86" s="26">
        <v>0</v>
      </c>
      <c r="BM86" s="26">
        <v>0</v>
      </c>
      <c r="BN86" s="26">
        <v>0</v>
      </c>
      <c r="BO86" s="26">
        <v>0</v>
      </c>
      <c r="BP86" s="26">
        <v>0</v>
      </c>
      <c r="BQ86" s="26">
        <v>0</v>
      </c>
      <c r="BR86" s="26">
        <v>0</v>
      </c>
      <c r="BS86" s="40">
        <v>0</v>
      </c>
      <c r="BT86" s="40">
        <v>0</v>
      </c>
      <c r="BU86" s="40">
        <v>0</v>
      </c>
      <c r="BV86" s="40">
        <v>0</v>
      </c>
      <c r="BW86" s="40">
        <v>0</v>
      </c>
      <c r="BX86" s="40">
        <v>0</v>
      </c>
      <c r="BY86" s="40">
        <v>0</v>
      </c>
      <c r="BZ86" s="40">
        <v>0</v>
      </c>
      <c r="CA86" s="40">
        <v>0</v>
      </c>
      <c r="CB86" s="40">
        <v>0</v>
      </c>
      <c r="CC86" s="40">
        <v>0</v>
      </c>
      <c r="CD86" s="40">
        <v>0</v>
      </c>
      <c r="CE86" s="40">
        <v>0</v>
      </c>
      <c r="CF86" s="40">
        <v>0</v>
      </c>
      <c r="CG86" s="40">
        <v>0</v>
      </c>
      <c r="CH86" s="40">
        <v>0</v>
      </c>
      <c r="CI86" s="40">
        <v>0</v>
      </c>
      <c r="CJ86" s="40">
        <v>0</v>
      </c>
      <c r="CK86" s="40">
        <v>0</v>
      </c>
      <c r="CL86" s="40">
        <v>0</v>
      </c>
      <c r="CM86" s="40">
        <v>0</v>
      </c>
      <c r="CN86" s="6">
        <v>0</v>
      </c>
      <c r="CO86" s="6">
        <v>0</v>
      </c>
      <c r="CP86" s="6">
        <v>0</v>
      </c>
      <c r="CQ86" s="6">
        <v>0</v>
      </c>
      <c r="CR86" s="6">
        <v>0</v>
      </c>
      <c r="CS86" s="6">
        <v>0</v>
      </c>
      <c r="CT86" s="6">
        <v>0</v>
      </c>
      <c r="CU86" s="49">
        <v>0</v>
      </c>
      <c r="CV86" s="49">
        <v>0</v>
      </c>
      <c r="CW86" s="49">
        <v>0</v>
      </c>
      <c r="CX86" s="49">
        <v>0</v>
      </c>
      <c r="CY86" s="49">
        <v>0</v>
      </c>
      <c r="CZ86" s="49">
        <f t="shared" si="6"/>
        <v>0</v>
      </c>
      <c r="DA86" s="49">
        <f t="shared" si="7"/>
        <v>0</v>
      </c>
      <c r="DB86" s="49">
        <v>0</v>
      </c>
      <c r="DC86" s="54">
        <v>0</v>
      </c>
      <c r="DD86" s="54">
        <v>0</v>
      </c>
      <c r="DE86" s="54">
        <v>0</v>
      </c>
      <c r="DF86" s="54">
        <v>0</v>
      </c>
      <c r="DG86" s="54">
        <v>0</v>
      </c>
      <c r="DH86" s="54">
        <f t="shared" si="8"/>
        <v>0</v>
      </c>
      <c r="DI86" s="54">
        <v>0</v>
      </c>
      <c r="DJ86" s="54">
        <f t="shared" si="9"/>
        <v>0</v>
      </c>
      <c r="DK86" s="54">
        <v>0</v>
      </c>
      <c r="DL86" s="93">
        <f t="shared" si="10"/>
        <v>0</v>
      </c>
      <c r="DM86" s="46">
        <v>0</v>
      </c>
      <c r="DN86" s="46">
        <v>0</v>
      </c>
      <c r="DO86" s="46">
        <v>0</v>
      </c>
      <c r="DP86" s="46">
        <v>0</v>
      </c>
      <c r="DQ86" s="46">
        <v>0</v>
      </c>
      <c r="DR86" s="46">
        <v>1</v>
      </c>
      <c r="DS86" s="20">
        <v>0</v>
      </c>
      <c r="DT86" s="20">
        <v>0</v>
      </c>
      <c r="DU86" s="20">
        <v>0</v>
      </c>
      <c r="DV86" s="20">
        <v>0</v>
      </c>
      <c r="DW86" s="20">
        <v>0</v>
      </c>
      <c r="DX86" s="23">
        <v>0</v>
      </c>
      <c r="DY86" s="23">
        <v>0</v>
      </c>
      <c r="DZ86" s="23">
        <v>0</v>
      </c>
      <c r="EA86" s="26">
        <v>1</v>
      </c>
      <c r="EB86" s="26">
        <v>0</v>
      </c>
      <c r="EC86" s="26">
        <v>0</v>
      </c>
      <c r="ED86" s="26">
        <v>0</v>
      </c>
      <c r="EE86" s="26">
        <v>0</v>
      </c>
      <c r="EF86" s="26">
        <v>0</v>
      </c>
      <c r="EG86" s="26">
        <v>0</v>
      </c>
      <c r="EH86" s="26">
        <v>0</v>
      </c>
      <c r="EI86" s="26">
        <v>0</v>
      </c>
      <c r="EJ86">
        <v>77</v>
      </c>
      <c r="EK86">
        <v>6.42</v>
      </c>
      <c r="EL86">
        <v>0</v>
      </c>
      <c r="EM86">
        <v>0</v>
      </c>
      <c r="EN86">
        <v>0</v>
      </c>
      <c r="EO86">
        <v>0</v>
      </c>
      <c r="EP86">
        <v>0</v>
      </c>
      <c r="EQ86">
        <v>0</v>
      </c>
      <c r="ER86">
        <v>0</v>
      </c>
      <c r="ES86">
        <v>0</v>
      </c>
      <c r="ET86">
        <v>0</v>
      </c>
      <c r="EU86">
        <v>0</v>
      </c>
      <c r="EV86">
        <v>0</v>
      </c>
      <c r="EW86">
        <v>0</v>
      </c>
      <c r="EX86">
        <v>0</v>
      </c>
      <c r="EY86">
        <v>0</v>
      </c>
      <c r="EZ86">
        <v>0</v>
      </c>
      <c r="FA86">
        <v>0</v>
      </c>
      <c r="FB86">
        <v>0</v>
      </c>
      <c r="FC86">
        <v>0</v>
      </c>
      <c r="FD86">
        <v>7</v>
      </c>
      <c r="FE86">
        <v>17</v>
      </c>
      <c r="FF86">
        <v>4</v>
      </c>
      <c r="FG86">
        <v>1</v>
      </c>
      <c r="FH86">
        <v>6</v>
      </c>
      <c r="FI86">
        <v>6</v>
      </c>
      <c r="FJ86">
        <v>8</v>
      </c>
      <c r="FK86">
        <v>8</v>
      </c>
      <c r="FL86">
        <v>10</v>
      </c>
      <c r="FM86">
        <v>10</v>
      </c>
      <c r="FN86">
        <v>0</v>
      </c>
      <c r="FO86" t="s">
        <v>1261</v>
      </c>
      <c r="FP86">
        <v>29</v>
      </c>
      <c r="FQ86">
        <v>77</v>
      </c>
      <c r="FR86">
        <v>83</v>
      </c>
      <c r="FS86">
        <v>1</v>
      </c>
      <c r="FT86">
        <v>44</v>
      </c>
      <c r="FU86" t="s">
        <v>1249</v>
      </c>
      <c r="FV86" t="s">
        <v>1255</v>
      </c>
      <c r="FW86" t="s">
        <v>1256</v>
      </c>
      <c r="FX86" t="s">
        <v>1257</v>
      </c>
      <c r="FY86" t="s">
        <v>1258</v>
      </c>
      <c r="FZ86" t="s">
        <v>1068</v>
      </c>
      <c r="GA86" t="s">
        <v>1259</v>
      </c>
      <c r="GB86" t="s">
        <v>1260</v>
      </c>
      <c r="GC86" t="s">
        <v>125</v>
      </c>
      <c r="GD86" t="s">
        <v>126</v>
      </c>
      <c r="GE86" t="s">
        <v>1262</v>
      </c>
      <c r="GF86" t="s">
        <v>1263</v>
      </c>
      <c r="GG86" t="s">
        <v>1251</v>
      </c>
      <c r="GH86" t="s">
        <v>1264</v>
      </c>
      <c r="GI86" t="s">
        <v>1265</v>
      </c>
      <c r="GJ86">
        <v>31</v>
      </c>
      <c r="GK86">
        <v>13</v>
      </c>
      <c r="GL86">
        <v>2242</v>
      </c>
      <c r="GM86">
        <v>2248</v>
      </c>
      <c r="GN86">
        <v>7</v>
      </c>
      <c r="GO86" t="s">
        <v>1266</v>
      </c>
      <c r="GP86" t="s">
        <v>1017</v>
      </c>
      <c r="GQ86" t="s">
        <v>1267</v>
      </c>
      <c r="GR86">
        <v>20593400</v>
      </c>
    </row>
    <row r="87" spans="1:200">
      <c r="A87" t="s">
        <v>1268</v>
      </c>
      <c r="B87" t="s">
        <v>1269</v>
      </c>
      <c r="C87" t="s">
        <v>1270</v>
      </c>
      <c r="D87" t="s">
        <v>88</v>
      </c>
      <c r="E87">
        <v>2009</v>
      </c>
      <c r="F87" t="s">
        <v>1271</v>
      </c>
      <c r="G87" t="s">
        <v>1272</v>
      </c>
      <c r="H87" t="s">
        <v>1273</v>
      </c>
      <c r="I87">
        <v>2</v>
      </c>
      <c r="J87" s="16">
        <v>0</v>
      </c>
      <c r="K87" s="16">
        <v>1</v>
      </c>
      <c r="L87" s="16">
        <v>1</v>
      </c>
      <c r="M87" s="4">
        <v>0</v>
      </c>
      <c r="N87" s="4">
        <v>0</v>
      </c>
      <c r="O87" s="4">
        <v>0</v>
      </c>
      <c r="P87" s="29">
        <v>0</v>
      </c>
      <c r="Q87" s="29">
        <v>0</v>
      </c>
      <c r="R87" s="29">
        <v>0</v>
      </c>
      <c r="S87" s="29">
        <v>0</v>
      </c>
      <c r="T87" s="29">
        <v>0</v>
      </c>
      <c r="U87" s="29">
        <v>0</v>
      </c>
      <c r="V87" s="29">
        <v>0</v>
      </c>
      <c r="W87" s="29">
        <v>0</v>
      </c>
      <c r="X87" s="29">
        <v>0</v>
      </c>
      <c r="Y87" s="29">
        <v>0</v>
      </c>
      <c r="Z87" s="29">
        <v>0</v>
      </c>
      <c r="AA87" s="29">
        <v>0</v>
      </c>
      <c r="AB87" s="29">
        <v>0</v>
      </c>
      <c r="AC87" s="29">
        <v>0</v>
      </c>
      <c r="AD87" s="29">
        <v>0</v>
      </c>
      <c r="AE87" s="29">
        <v>0</v>
      </c>
      <c r="AF87" s="43">
        <v>0</v>
      </c>
      <c r="AG87" s="31">
        <v>0</v>
      </c>
      <c r="AH87" s="31">
        <v>0</v>
      </c>
      <c r="AI87" s="31">
        <v>0</v>
      </c>
      <c r="AJ87" s="31">
        <v>0</v>
      </c>
      <c r="AK87" s="31">
        <v>0</v>
      </c>
      <c r="AL87" s="34">
        <v>0</v>
      </c>
      <c r="AM87" s="34">
        <v>0</v>
      </c>
      <c r="AN87" s="34">
        <v>0</v>
      </c>
      <c r="AO87" s="34">
        <v>0</v>
      </c>
      <c r="AP87" s="34">
        <v>0</v>
      </c>
      <c r="AQ87" s="34">
        <v>0</v>
      </c>
      <c r="AR87" s="34">
        <v>0</v>
      </c>
      <c r="AS87" s="34">
        <v>0</v>
      </c>
      <c r="AT87" s="34">
        <v>0</v>
      </c>
      <c r="AU87" s="34">
        <v>0</v>
      </c>
      <c r="AV87" s="37">
        <v>0</v>
      </c>
      <c r="AW87" s="37">
        <v>0</v>
      </c>
      <c r="AX87" s="37">
        <v>0</v>
      </c>
      <c r="AY87" s="37">
        <v>0</v>
      </c>
      <c r="AZ87" s="37">
        <v>0</v>
      </c>
      <c r="BA87" s="37">
        <v>0</v>
      </c>
      <c r="BB87" s="37">
        <v>0</v>
      </c>
      <c r="BC87" s="37">
        <v>0</v>
      </c>
      <c r="BD87" s="37">
        <v>0</v>
      </c>
      <c r="BE87" s="37">
        <v>0</v>
      </c>
      <c r="BF87" s="37">
        <v>0</v>
      </c>
      <c r="BG87" s="26">
        <v>0</v>
      </c>
      <c r="BH87" s="26">
        <v>0</v>
      </c>
      <c r="BI87" s="26">
        <v>0</v>
      </c>
      <c r="BJ87" s="26">
        <v>0</v>
      </c>
      <c r="BK87" s="26">
        <v>0</v>
      </c>
      <c r="BL87" s="26">
        <v>0</v>
      </c>
      <c r="BM87" s="26">
        <v>0</v>
      </c>
      <c r="BN87" s="26">
        <v>0</v>
      </c>
      <c r="BO87" s="26">
        <v>0</v>
      </c>
      <c r="BP87" s="26">
        <v>0</v>
      </c>
      <c r="BQ87" s="26">
        <v>0</v>
      </c>
      <c r="BR87" s="26">
        <v>0</v>
      </c>
      <c r="BS87" s="40">
        <v>0</v>
      </c>
      <c r="BT87" s="40">
        <v>0</v>
      </c>
      <c r="BU87" s="40">
        <v>0</v>
      </c>
      <c r="BV87" s="40">
        <v>0</v>
      </c>
      <c r="BW87" s="40">
        <v>0</v>
      </c>
      <c r="BX87" s="40">
        <v>0</v>
      </c>
      <c r="BY87" s="40">
        <v>0</v>
      </c>
      <c r="BZ87" s="40">
        <v>0</v>
      </c>
      <c r="CA87" s="40">
        <v>0</v>
      </c>
      <c r="CB87" s="40">
        <v>0</v>
      </c>
      <c r="CC87" s="40">
        <v>0</v>
      </c>
      <c r="CD87" s="40">
        <v>0</v>
      </c>
      <c r="CE87" s="40">
        <v>0</v>
      </c>
      <c r="CF87" s="40">
        <v>0</v>
      </c>
      <c r="CG87" s="40">
        <v>0</v>
      </c>
      <c r="CH87" s="40">
        <v>0</v>
      </c>
      <c r="CI87" s="40">
        <v>0</v>
      </c>
      <c r="CJ87" s="40">
        <v>0</v>
      </c>
      <c r="CK87" s="40">
        <v>0</v>
      </c>
      <c r="CL87" s="40">
        <v>0</v>
      </c>
      <c r="CM87" s="40">
        <v>0</v>
      </c>
      <c r="CN87" s="6">
        <v>0</v>
      </c>
      <c r="CO87" s="6">
        <v>0</v>
      </c>
      <c r="CP87" s="6">
        <v>1</v>
      </c>
      <c r="CQ87" s="6">
        <v>0</v>
      </c>
      <c r="CR87" s="6">
        <v>0</v>
      </c>
      <c r="CS87" s="6">
        <v>1</v>
      </c>
      <c r="CT87" s="6">
        <v>0</v>
      </c>
      <c r="CU87" s="49">
        <v>1</v>
      </c>
      <c r="CV87" s="49">
        <v>1</v>
      </c>
      <c r="CW87" s="49">
        <v>0</v>
      </c>
      <c r="CX87" s="49">
        <v>0</v>
      </c>
      <c r="CY87" s="49">
        <v>0</v>
      </c>
      <c r="CZ87" s="49">
        <f t="shared" si="6"/>
        <v>0</v>
      </c>
      <c r="DA87" s="49">
        <f t="shared" si="7"/>
        <v>0</v>
      </c>
      <c r="DB87" s="49">
        <v>0</v>
      </c>
      <c r="DC87" s="54">
        <v>0</v>
      </c>
      <c r="DD87" s="54">
        <v>0</v>
      </c>
      <c r="DE87" s="54">
        <v>0</v>
      </c>
      <c r="DF87" s="54">
        <v>0</v>
      </c>
      <c r="DG87" s="54">
        <v>0</v>
      </c>
      <c r="DH87" s="54">
        <f t="shared" si="8"/>
        <v>0</v>
      </c>
      <c r="DI87" s="54">
        <v>0</v>
      </c>
      <c r="DJ87" s="54">
        <f t="shared" si="9"/>
        <v>0</v>
      </c>
      <c r="DK87" s="54">
        <v>0</v>
      </c>
      <c r="DL87" s="93">
        <f t="shared" si="10"/>
        <v>0</v>
      </c>
      <c r="DM87" s="46">
        <v>1</v>
      </c>
      <c r="DN87" s="46">
        <v>0</v>
      </c>
      <c r="DO87" s="46">
        <v>0</v>
      </c>
      <c r="DP87" s="46">
        <v>0</v>
      </c>
      <c r="DQ87" s="46">
        <v>1</v>
      </c>
      <c r="DR87" s="46">
        <v>0</v>
      </c>
      <c r="DS87" s="20">
        <v>0</v>
      </c>
      <c r="DT87" s="20">
        <v>0</v>
      </c>
      <c r="DU87" s="20">
        <v>0</v>
      </c>
      <c r="DV87" s="20">
        <v>0</v>
      </c>
      <c r="DW87" s="20">
        <v>0</v>
      </c>
      <c r="DX87" s="23">
        <v>0</v>
      </c>
      <c r="DY87" s="23">
        <v>0</v>
      </c>
      <c r="DZ87" s="23">
        <v>0</v>
      </c>
      <c r="EA87" s="26">
        <v>0</v>
      </c>
      <c r="EB87" s="26">
        <v>0</v>
      </c>
      <c r="EC87" s="26">
        <v>0</v>
      </c>
      <c r="ED87" s="26">
        <v>1</v>
      </c>
      <c r="EE87" s="26">
        <v>0</v>
      </c>
      <c r="EF87" s="26">
        <v>0</v>
      </c>
      <c r="EG87" s="26">
        <v>0</v>
      </c>
      <c r="EH87" s="26">
        <v>1</v>
      </c>
      <c r="EI87" s="26">
        <v>0</v>
      </c>
      <c r="EJ87">
        <v>77</v>
      </c>
      <c r="EK87">
        <v>5.92</v>
      </c>
      <c r="EL87">
        <v>0</v>
      </c>
      <c r="EM87">
        <v>0</v>
      </c>
      <c r="EN87">
        <v>0</v>
      </c>
      <c r="EO87">
        <v>0</v>
      </c>
      <c r="EP87">
        <v>0</v>
      </c>
      <c r="EQ87">
        <v>0</v>
      </c>
      <c r="ER87">
        <v>0</v>
      </c>
      <c r="ES87">
        <v>0</v>
      </c>
      <c r="ET87">
        <v>0</v>
      </c>
      <c r="EU87">
        <v>0</v>
      </c>
      <c r="EV87">
        <v>0</v>
      </c>
      <c r="EW87">
        <v>0</v>
      </c>
      <c r="EX87">
        <v>0</v>
      </c>
      <c r="EY87">
        <v>0</v>
      </c>
      <c r="EZ87">
        <v>0</v>
      </c>
      <c r="FA87">
        <v>0</v>
      </c>
      <c r="FB87">
        <v>2</v>
      </c>
      <c r="FC87">
        <v>6</v>
      </c>
      <c r="FD87">
        <v>8</v>
      </c>
      <c r="FE87">
        <v>4</v>
      </c>
      <c r="FF87">
        <v>5</v>
      </c>
      <c r="FG87">
        <v>6</v>
      </c>
      <c r="FH87">
        <v>10</v>
      </c>
      <c r="FI87">
        <v>5</v>
      </c>
      <c r="FJ87">
        <v>9</v>
      </c>
      <c r="FK87">
        <v>8</v>
      </c>
      <c r="FL87">
        <v>7</v>
      </c>
      <c r="FM87">
        <v>6</v>
      </c>
      <c r="FN87">
        <v>1</v>
      </c>
      <c r="FO87" t="s">
        <v>1280</v>
      </c>
      <c r="FP87">
        <v>43</v>
      </c>
      <c r="FQ87">
        <v>78</v>
      </c>
      <c r="FR87">
        <v>82</v>
      </c>
      <c r="FS87">
        <v>0</v>
      </c>
      <c r="FT87">
        <v>69</v>
      </c>
      <c r="FU87" t="s">
        <v>1269</v>
      </c>
      <c r="FV87" t="s">
        <v>1274</v>
      </c>
      <c r="FW87" t="s">
        <v>1275</v>
      </c>
      <c r="FX87" t="s">
        <v>1276</v>
      </c>
      <c r="FY87" t="s">
        <v>1277</v>
      </c>
      <c r="FZ87" t="s">
        <v>1278</v>
      </c>
      <c r="GB87" t="s">
        <v>1279</v>
      </c>
      <c r="GC87" t="s">
        <v>125</v>
      </c>
      <c r="GD87" t="s">
        <v>614</v>
      </c>
      <c r="GE87" t="s">
        <v>98</v>
      </c>
      <c r="GG87" t="s">
        <v>99</v>
      </c>
      <c r="GH87" t="s">
        <v>100</v>
      </c>
      <c r="GI87" t="s">
        <v>211</v>
      </c>
      <c r="GJ87">
        <v>46</v>
      </c>
      <c r="GK87">
        <v>3</v>
      </c>
      <c r="GL87">
        <v>338</v>
      </c>
      <c r="GM87">
        <v>343</v>
      </c>
      <c r="GN87">
        <v>6</v>
      </c>
      <c r="GO87" t="s">
        <v>102</v>
      </c>
      <c r="GP87" t="s">
        <v>103</v>
      </c>
      <c r="GQ87" t="s">
        <v>1281</v>
      </c>
      <c r="GR87">
        <v>19317796</v>
      </c>
    </row>
    <row r="88" spans="1:200">
      <c r="A88" t="s">
        <v>1282</v>
      </c>
      <c r="B88" t="s">
        <v>1283</v>
      </c>
      <c r="C88" t="s">
        <v>1284</v>
      </c>
      <c r="D88" t="s">
        <v>1189</v>
      </c>
      <c r="E88">
        <v>2014</v>
      </c>
      <c r="F88" t="s">
        <v>1285</v>
      </c>
      <c r="G88" t="s">
        <v>1286</v>
      </c>
      <c r="H88" t="s">
        <v>1287</v>
      </c>
      <c r="I88">
        <v>5</v>
      </c>
      <c r="J88" s="16">
        <v>0</v>
      </c>
      <c r="K88" s="16">
        <v>1</v>
      </c>
      <c r="L88" s="16">
        <v>0</v>
      </c>
      <c r="M88" s="4">
        <v>1</v>
      </c>
      <c r="N88" s="4">
        <v>1</v>
      </c>
      <c r="O88" s="4">
        <v>0</v>
      </c>
      <c r="P88" s="29">
        <v>0</v>
      </c>
      <c r="Q88" s="29">
        <v>0</v>
      </c>
      <c r="R88" s="29">
        <v>0</v>
      </c>
      <c r="S88" s="29">
        <v>0</v>
      </c>
      <c r="T88" s="29">
        <v>0</v>
      </c>
      <c r="U88" s="29">
        <v>0</v>
      </c>
      <c r="V88" s="29">
        <v>0</v>
      </c>
      <c r="W88" s="29">
        <v>0</v>
      </c>
      <c r="X88" s="29">
        <v>0</v>
      </c>
      <c r="Y88" s="29">
        <v>0</v>
      </c>
      <c r="Z88" s="29">
        <v>0</v>
      </c>
      <c r="AA88" s="29">
        <v>0</v>
      </c>
      <c r="AB88" s="29">
        <v>0</v>
      </c>
      <c r="AC88" s="29">
        <v>0</v>
      </c>
      <c r="AD88" s="29">
        <v>0</v>
      </c>
      <c r="AE88" s="29">
        <v>0</v>
      </c>
      <c r="AF88" s="43">
        <v>0</v>
      </c>
      <c r="AG88" s="31">
        <v>0</v>
      </c>
      <c r="AH88" s="31">
        <v>0</v>
      </c>
      <c r="AI88" s="31">
        <v>0</v>
      </c>
      <c r="AJ88" s="31">
        <v>0</v>
      </c>
      <c r="AK88" s="31">
        <v>0</v>
      </c>
      <c r="AL88" s="34">
        <v>0</v>
      </c>
      <c r="AM88" s="34">
        <v>0</v>
      </c>
      <c r="AN88" s="34">
        <v>0</v>
      </c>
      <c r="AO88" s="34">
        <v>0</v>
      </c>
      <c r="AP88" s="34">
        <v>0</v>
      </c>
      <c r="AQ88" s="34">
        <v>0</v>
      </c>
      <c r="AR88" s="34">
        <v>0</v>
      </c>
      <c r="AS88" s="34">
        <v>0</v>
      </c>
      <c r="AT88" s="34">
        <v>0</v>
      </c>
      <c r="AU88" s="34">
        <v>0</v>
      </c>
      <c r="AV88" s="37">
        <v>0</v>
      </c>
      <c r="AW88" s="37">
        <v>0</v>
      </c>
      <c r="AX88" s="37">
        <v>0</v>
      </c>
      <c r="AY88" s="37">
        <v>0</v>
      </c>
      <c r="AZ88" s="37">
        <v>0</v>
      </c>
      <c r="BA88" s="37">
        <v>0</v>
      </c>
      <c r="BB88" s="37">
        <v>0</v>
      </c>
      <c r="BC88" s="37">
        <v>0</v>
      </c>
      <c r="BD88" s="37">
        <v>1</v>
      </c>
      <c r="BE88" s="37">
        <v>0</v>
      </c>
      <c r="BF88" s="37">
        <v>0</v>
      </c>
      <c r="BG88" s="26">
        <v>1</v>
      </c>
      <c r="BH88" s="26">
        <v>0</v>
      </c>
      <c r="BI88" s="26">
        <v>0</v>
      </c>
      <c r="BJ88" s="26">
        <v>1</v>
      </c>
      <c r="BK88" s="26">
        <v>0</v>
      </c>
      <c r="BL88" s="26">
        <v>0</v>
      </c>
      <c r="BM88" s="26">
        <v>0</v>
      </c>
      <c r="BN88" s="26">
        <v>0</v>
      </c>
      <c r="BO88" s="26">
        <v>0</v>
      </c>
      <c r="BP88" s="26">
        <v>0</v>
      </c>
      <c r="BQ88" s="26">
        <v>0</v>
      </c>
      <c r="BR88" s="26">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6">
        <v>0</v>
      </c>
      <c r="CO88" s="6">
        <v>0</v>
      </c>
      <c r="CP88" s="6">
        <v>1</v>
      </c>
      <c r="CQ88" s="6">
        <v>0</v>
      </c>
      <c r="CR88" s="6">
        <v>0</v>
      </c>
      <c r="CS88" s="6">
        <v>0</v>
      </c>
      <c r="CT88" s="6">
        <v>0</v>
      </c>
      <c r="CU88" s="49">
        <v>1</v>
      </c>
      <c r="CV88" s="49">
        <v>0</v>
      </c>
      <c r="CW88" s="49">
        <v>0</v>
      </c>
      <c r="CX88" s="49">
        <v>0</v>
      </c>
      <c r="CY88" s="49">
        <v>0</v>
      </c>
      <c r="CZ88" s="49">
        <f t="shared" si="6"/>
        <v>0</v>
      </c>
      <c r="DA88" s="49">
        <f t="shared" si="7"/>
        <v>0</v>
      </c>
      <c r="DB88" s="49">
        <v>0</v>
      </c>
      <c r="DC88" s="54">
        <v>0</v>
      </c>
      <c r="DD88" s="54">
        <v>0</v>
      </c>
      <c r="DE88" s="54">
        <v>0</v>
      </c>
      <c r="DF88" s="54">
        <v>0</v>
      </c>
      <c r="DG88" s="54">
        <v>0</v>
      </c>
      <c r="DH88" s="54">
        <f t="shared" si="8"/>
        <v>0</v>
      </c>
      <c r="DI88" s="54">
        <v>0</v>
      </c>
      <c r="DJ88" s="54">
        <f t="shared" si="9"/>
        <v>0</v>
      </c>
      <c r="DK88" s="54">
        <v>0</v>
      </c>
      <c r="DL88" s="93">
        <f t="shared" si="10"/>
        <v>0</v>
      </c>
      <c r="DM88" s="46">
        <v>1</v>
      </c>
      <c r="DN88" s="46">
        <v>1</v>
      </c>
      <c r="DO88" s="46">
        <v>0</v>
      </c>
      <c r="DP88" s="46">
        <v>0</v>
      </c>
      <c r="DQ88" s="46">
        <v>1</v>
      </c>
      <c r="DR88" s="46">
        <v>0</v>
      </c>
      <c r="DS88" s="20">
        <v>0</v>
      </c>
      <c r="DT88" s="20">
        <v>0</v>
      </c>
      <c r="DU88" s="20">
        <v>0</v>
      </c>
      <c r="DV88" s="20">
        <v>0</v>
      </c>
      <c r="DW88" s="20">
        <v>0</v>
      </c>
      <c r="DX88" s="23">
        <v>0</v>
      </c>
      <c r="DY88" s="23">
        <v>0</v>
      </c>
      <c r="DZ88" s="23">
        <v>0</v>
      </c>
      <c r="EA88" s="26">
        <v>0</v>
      </c>
      <c r="EB88" s="26">
        <v>1</v>
      </c>
      <c r="EC88" s="26">
        <v>0</v>
      </c>
      <c r="ED88" s="26">
        <v>0</v>
      </c>
      <c r="EE88" s="26">
        <v>0</v>
      </c>
      <c r="EF88" s="26">
        <v>0</v>
      </c>
      <c r="EG88" s="26">
        <v>0</v>
      </c>
      <c r="EH88" s="26">
        <v>0</v>
      </c>
      <c r="EI88" s="26">
        <v>0</v>
      </c>
      <c r="EJ88">
        <v>76</v>
      </c>
      <c r="EK88">
        <v>9.5</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11</v>
      </c>
      <c r="FI88">
        <v>11</v>
      </c>
      <c r="FJ88">
        <v>11</v>
      </c>
      <c r="FK88">
        <v>13</v>
      </c>
      <c r="FL88">
        <v>12</v>
      </c>
      <c r="FM88">
        <v>16</v>
      </c>
      <c r="FN88">
        <v>2</v>
      </c>
      <c r="FO88" t="s">
        <v>1293</v>
      </c>
      <c r="FP88">
        <v>44</v>
      </c>
      <c r="FQ88">
        <v>76</v>
      </c>
      <c r="FR88">
        <v>83</v>
      </c>
      <c r="FS88">
        <v>4</v>
      </c>
      <c r="FT88">
        <v>83</v>
      </c>
      <c r="FU88" t="s">
        <v>1283</v>
      </c>
      <c r="FW88" t="s">
        <v>1288</v>
      </c>
      <c r="FX88" t="s">
        <v>1289</v>
      </c>
      <c r="FY88" t="s">
        <v>1290</v>
      </c>
      <c r="FZ88" t="s">
        <v>1291</v>
      </c>
      <c r="GB88" t="s">
        <v>1292</v>
      </c>
      <c r="GC88" t="s">
        <v>166</v>
      </c>
      <c r="GD88" t="s">
        <v>126</v>
      </c>
      <c r="GE88" t="s">
        <v>1198</v>
      </c>
      <c r="GF88" t="s">
        <v>1199</v>
      </c>
      <c r="GG88" t="s">
        <v>1200</v>
      </c>
      <c r="GH88" t="s">
        <v>1201</v>
      </c>
      <c r="GI88" t="s">
        <v>1294</v>
      </c>
      <c r="GJ88">
        <v>152</v>
      </c>
      <c r="GK88">
        <v>4</v>
      </c>
      <c r="GL88">
        <v>714</v>
      </c>
      <c r="GM88">
        <v>728</v>
      </c>
      <c r="GN88">
        <v>15</v>
      </c>
      <c r="GO88" t="s">
        <v>234</v>
      </c>
      <c r="GP88" t="s">
        <v>234</v>
      </c>
      <c r="GQ88" t="s">
        <v>1295</v>
      </c>
      <c r="GR88">
        <v>24799301</v>
      </c>
    </row>
    <row r="89" spans="1:200">
      <c r="A89" t="s">
        <v>1296</v>
      </c>
      <c r="B89" t="s">
        <v>826</v>
      </c>
      <c r="C89" t="s">
        <v>1297</v>
      </c>
      <c r="D89" t="s">
        <v>88</v>
      </c>
      <c r="E89">
        <v>2014</v>
      </c>
      <c r="F89" t="s">
        <v>1298</v>
      </c>
      <c r="G89" t="s">
        <v>829</v>
      </c>
      <c r="H89" t="s">
        <v>564</v>
      </c>
      <c r="I89">
        <v>2</v>
      </c>
      <c r="J89" s="16">
        <v>0</v>
      </c>
      <c r="K89" s="16">
        <v>1</v>
      </c>
      <c r="L89" s="16">
        <v>1</v>
      </c>
      <c r="M89" s="4">
        <v>0</v>
      </c>
      <c r="N89" s="4">
        <v>1</v>
      </c>
      <c r="O89" s="4">
        <v>1</v>
      </c>
      <c r="P89" s="29">
        <v>0</v>
      </c>
      <c r="Q89" s="29">
        <v>0</v>
      </c>
      <c r="R89" s="29">
        <v>0</v>
      </c>
      <c r="S89" s="29">
        <v>0</v>
      </c>
      <c r="T89" s="29">
        <v>0</v>
      </c>
      <c r="U89" s="29">
        <v>0</v>
      </c>
      <c r="V89" s="29">
        <v>0</v>
      </c>
      <c r="W89" s="29">
        <v>0</v>
      </c>
      <c r="X89" s="29">
        <v>0</v>
      </c>
      <c r="Y89" s="29">
        <v>0</v>
      </c>
      <c r="Z89" s="29">
        <v>0</v>
      </c>
      <c r="AA89" s="29">
        <v>0</v>
      </c>
      <c r="AB89" s="29">
        <v>0</v>
      </c>
      <c r="AC89" s="29">
        <v>0</v>
      </c>
      <c r="AD89" s="29">
        <v>0</v>
      </c>
      <c r="AE89" s="29">
        <v>0</v>
      </c>
      <c r="AF89" s="43">
        <v>0</v>
      </c>
      <c r="AG89" s="31">
        <v>0</v>
      </c>
      <c r="AH89" s="31">
        <v>0</v>
      </c>
      <c r="AI89" s="31">
        <v>0</v>
      </c>
      <c r="AJ89" s="31">
        <v>0</v>
      </c>
      <c r="AK89" s="31">
        <v>0</v>
      </c>
      <c r="AL89" s="34">
        <v>0</v>
      </c>
      <c r="AM89" s="34">
        <v>0</v>
      </c>
      <c r="AN89" s="34">
        <v>0</v>
      </c>
      <c r="AO89" s="34">
        <v>0</v>
      </c>
      <c r="AP89" s="34">
        <v>0</v>
      </c>
      <c r="AQ89" s="34">
        <v>0</v>
      </c>
      <c r="AR89" s="34">
        <v>0</v>
      </c>
      <c r="AS89" s="34">
        <v>0</v>
      </c>
      <c r="AT89" s="34">
        <v>0</v>
      </c>
      <c r="AU89" s="34">
        <v>0</v>
      </c>
      <c r="AV89" s="37">
        <v>0</v>
      </c>
      <c r="AW89" s="37">
        <v>0</v>
      </c>
      <c r="AX89" s="37">
        <v>0</v>
      </c>
      <c r="AY89" s="37">
        <v>0</v>
      </c>
      <c r="AZ89" s="37">
        <v>0</v>
      </c>
      <c r="BA89" s="37">
        <v>0</v>
      </c>
      <c r="BB89" s="37">
        <v>0</v>
      </c>
      <c r="BC89" s="37">
        <v>0</v>
      </c>
      <c r="BD89" s="37">
        <v>0</v>
      </c>
      <c r="BE89" s="37">
        <v>0</v>
      </c>
      <c r="BF89" s="37">
        <v>0</v>
      </c>
      <c r="BG89" s="26">
        <v>0</v>
      </c>
      <c r="BH89" s="26">
        <v>0</v>
      </c>
      <c r="BI89" s="26">
        <v>0</v>
      </c>
      <c r="BJ89" s="26">
        <v>0</v>
      </c>
      <c r="BK89" s="26">
        <v>0</v>
      </c>
      <c r="BL89" s="26">
        <v>0</v>
      </c>
      <c r="BM89" s="26">
        <v>0</v>
      </c>
      <c r="BN89" s="26">
        <v>0</v>
      </c>
      <c r="BO89" s="26">
        <v>0</v>
      </c>
      <c r="BP89" s="26">
        <v>0</v>
      </c>
      <c r="BQ89" s="26">
        <v>0</v>
      </c>
      <c r="BR89" s="26">
        <v>0</v>
      </c>
      <c r="BS89" s="40">
        <v>0</v>
      </c>
      <c r="BT89" s="40">
        <v>0</v>
      </c>
      <c r="BU89" s="40">
        <v>0</v>
      </c>
      <c r="BV89" s="40">
        <v>0</v>
      </c>
      <c r="BW89" s="40">
        <v>0</v>
      </c>
      <c r="BX89" s="40">
        <v>0</v>
      </c>
      <c r="BY89" s="40">
        <v>0</v>
      </c>
      <c r="BZ89" s="40">
        <v>0</v>
      </c>
      <c r="CA89" s="40">
        <v>0</v>
      </c>
      <c r="CB89" s="40">
        <v>0</v>
      </c>
      <c r="CC89" s="40">
        <v>0</v>
      </c>
      <c r="CD89" s="40">
        <v>0</v>
      </c>
      <c r="CE89" s="40">
        <v>0</v>
      </c>
      <c r="CF89" s="40">
        <v>0</v>
      </c>
      <c r="CG89" s="40">
        <v>0</v>
      </c>
      <c r="CH89" s="40">
        <v>0</v>
      </c>
      <c r="CI89" s="40">
        <v>0</v>
      </c>
      <c r="CJ89" s="40">
        <v>0</v>
      </c>
      <c r="CK89" s="40">
        <v>0</v>
      </c>
      <c r="CL89" s="40">
        <v>0</v>
      </c>
      <c r="CM89" s="40">
        <v>0</v>
      </c>
      <c r="CN89" s="6">
        <v>0</v>
      </c>
      <c r="CO89" s="6">
        <v>0</v>
      </c>
      <c r="CP89" s="6">
        <v>0</v>
      </c>
      <c r="CQ89" s="6">
        <v>0</v>
      </c>
      <c r="CR89" s="6">
        <v>0</v>
      </c>
      <c r="CS89" s="6">
        <v>0</v>
      </c>
      <c r="CT89" s="6">
        <v>0</v>
      </c>
      <c r="CU89" s="49">
        <v>1</v>
      </c>
      <c r="CV89" s="49">
        <v>0</v>
      </c>
      <c r="CW89" s="49">
        <v>0</v>
      </c>
      <c r="CX89" s="49">
        <v>0</v>
      </c>
      <c r="CY89" s="49">
        <v>0</v>
      </c>
      <c r="CZ89" s="49">
        <f t="shared" si="6"/>
        <v>1</v>
      </c>
      <c r="DA89" s="49">
        <f t="shared" si="7"/>
        <v>1</v>
      </c>
      <c r="DB89" s="49">
        <v>1</v>
      </c>
      <c r="DC89" s="54">
        <v>0</v>
      </c>
      <c r="DD89" s="54">
        <v>0</v>
      </c>
      <c r="DE89" s="54">
        <v>0</v>
      </c>
      <c r="DF89" s="54">
        <v>0</v>
      </c>
      <c r="DG89" s="54">
        <v>0</v>
      </c>
      <c r="DH89" s="54">
        <f t="shared" si="8"/>
        <v>0</v>
      </c>
      <c r="DI89" s="54">
        <v>0</v>
      </c>
      <c r="DJ89" s="54">
        <f t="shared" si="9"/>
        <v>0</v>
      </c>
      <c r="DK89" s="54">
        <v>0</v>
      </c>
      <c r="DL89" s="93">
        <f t="shared" si="10"/>
        <v>0</v>
      </c>
      <c r="DM89" s="46">
        <v>0</v>
      </c>
      <c r="DN89" s="46">
        <v>0</v>
      </c>
      <c r="DO89" s="46">
        <v>0</v>
      </c>
      <c r="DP89" s="46">
        <v>0</v>
      </c>
      <c r="DQ89" s="46">
        <v>0</v>
      </c>
      <c r="DR89" s="46">
        <v>0</v>
      </c>
      <c r="DS89" s="20">
        <v>0</v>
      </c>
      <c r="DT89" s="20">
        <v>0</v>
      </c>
      <c r="DU89" s="20">
        <v>0</v>
      </c>
      <c r="DV89" s="20">
        <v>0</v>
      </c>
      <c r="DW89" s="20">
        <v>0</v>
      </c>
      <c r="DX89" s="23">
        <v>0</v>
      </c>
      <c r="DY89" s="23">
        <v>0</v>
      </c>
      <c r="DZ89" s="23">
        <v>1</v>
      </c>
      <c r="EA89" s="26">
        <v>0</v>
      </c>
      <c r="EB89" s="26">
        <v>0</v>
      </c>
      <c r="EC89" s="26">
        <v>0</v>
      </c>
      <c r="ED89" s="26">
        <v>0</v>
      </c>
      <c r="EE89" s="26">
        <v>0</v>
      </c>
      <c r="EF89" s="26">
        <v>0</v>
      </c>
      <c r="EG89" s="26">
        <v>0</v>
      </c>
      <c r="EH89" s="26">
        <v>0</v>
      </c>
      <c r="EI89" s="26">
        <v>0</v>
      </c>
      <c r="EJ89">
        <v>76</v>
      </c>
      <c r="EK89">
        <v>9.5</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v>5</v>
      </c>
      <c r="FH89">
        <v>12</v>
      </c>
      <c r="FI89">
        <v>15</v>
      </c>
      <c r="FJ89">
        <v>9</v>
      </c>
      <c r="FK89">
        <v>7</v>
      </c>
      <c r="FL89">
        <v>12</v>
      </c>
      <c r="FM89">
        <v>16</v>
      </c>
      <c r="FN89">
        <v>0</v>
      </c>
      <c r="FO89" t="s">
        <v>1302</v>
      </c>
      <c r="FP89">
        <v>49</v>
      </c>
      <c r="FQ89">
        <v>76</v>
      </c>
      <c r="FR89">
        <v>83</v>
      </c>
      <c r="FS89">
        <v>7</v>
      </c>
      <c r="FT89">
        <v>93</v>
      </c>
      <c r="FU89" t="s">
        <v>826</v>
      </c>
      <c r="FV89" t="s">
        <v>1299</v>
      </c>
      <c r="FW89" t="s">
        <v>1300</v>
      </c>
      <c r="FX89" t="s">
        <v>1301</v>
      </c>
      <c r="FY89" t="s">
        <v>568</v>
      </c>
      <c r="FZ89" t="s">
        <v>569</v>
      </c>
      <c r="GC89" t="s">
        <v>166</v>
      </c>
      <c r="GD89" t="s">
        <v>126</v>
      </c>
      <c r="GE89" t="s">
        <v>98</v>
      </c>
      <c r="GF89" t="s">
        <v>127</v>
      </c>
      <c r="GG89" t="s">
        <v>99</v>
      </c>
      <c r="GH89" t="s">
        <v>100</v>
      </c>
      <c r="GI89" t="s">
        <v>445</v>
      </c>
      <c r="GJ89">
        <v>56</v>
      </c>
      <c r="GK89">
        <v>4</v>
      </c>
      <c r="GL89">
        <v>408</v>
      </c>
      <c r="GM89">
        <v>414</v>
      </c>
      <c r="GN89">
        <v>7</v>
      </c>
      <c r="GO89" t="s">
        <v>102</v>
      </c>
      <c r="GP89" t="s">
        <v>103</v>
      </c>
      <c r="GQ89" t="s">
        <v>1303</v>
      </c>
      <c r="GR89">
        <v>24571270</v>
      </c>
    </row>
    <row r="90" spans="1:200">
      <c r="A90" t="s">
        <v>1304</v>
      </c>
      <c r="B90" t="s">
        <v>1305</v>
      </c>
      <c r="C90" t="s">
        <v>1306</v>
      </c>
      <c r="D90" t="s">
        <v>1307</v>
      </c>
      <c r="E90">
        <v>2011</v>
      </c>
      <c r="F90" t="s">
        <v>1308</v>
      </c>
      <c r="G90" t="s">
        <v>1309</v>
      </c>
      <c r="H90" t="s">
        <v>1310</v>
      </c>
      <c r="I90">
        <v>5</v>
      </c>
      <c r="J90" s="16">
        <v>0</v>
      </c>
      <c r="K90" s="16">
        <v>1</v>
      </c>
      <c r="L90" s="16">
        <v>0</v>
      </c>
      <c r="M90" s="4">
        <v>0</v>
      </c>
      <c r="N90" s="4">
        <v>0</v>
      </c>
      <c r="O90" s="4">
        <v>0</v>
      </c>
      <c r="P90" s="29">
        <v>0</v>
      </c>
      <c r="Q90" s="29">
        <v>0</v>
      </c>
      <c r="R90" s="29">
        <v>0</v>
      </c>
      <c r="S90" s="29">
        <v>0</v>
      </c>
      <c r="T90" s="29">
        <v>0</v>
      </c>
      <c r="U90" s="29">
        <v>0</v>
      </c>
      <c r="V90" s="29">
        <v>0</v>
      </c>
      <c r="W90" s="29">
        <v>0</v>
      </c>
      <c r="X90" s="29">
        <v>0</v>
      </c>
      <c r="Y90" s="29">
        <v>0</v>
      </c>
      <c r="Z90" s="29">
        <v>0</v>
      </c>
      <c r="AA90" s="29">
        <v>0</v>
      </c>
      <c r="AB90" s="29">
        <v>0</v>
      </c>
      <c r="AC90" s="29">
        <v>0</v>
      </c>
      <c r="AD90" s="29">
        <v>0</v>
      </c>
      <c r="AE90" s="29">
        <v>0</v>
      </c>
      <c r="AF90" s="43">
        <v>0</v>
      </c>
      <c r="AG90" s="31">
        <v>1</v>
      </c>
      <c r="AH90" s="31">
        <v>0</v>
      </c>
      <c r="AI90" s="31">
        <v>0</v>
      </c>
      <c r="AJ90" s="31">
        <v>0</v>
      </c>
      <c r="AK90" s="31">
        <v>0</v>
      </c>
      <c r="AL90" s="34">
        <v>0</v>
      </c>
      <c r="AM90" s="34">
        <v>0</v>
      </c>
      <c r="AN90" s="34">
        <v>0</v>
      </c>
      <c r="AO90" s="34">
        <v>0</v>
      </c>
      <c r="AP90" s="34">
        <v>1</v>
      </c>
      <c r="AQ90" s="34">
        <v>0</v>
      </c>
      <c r="AR90" s="34">
        <v>0</v>
      </c>
      <c r="AS90" s="34">
        <v>0</v>
      </c>
      <c r="AT90" s="34">
        <v>0</v>
      </c>
      <c r="AU90" s="34">
        <v>0</v>
      </c>
      <c r="AV90" s="37">
        <v>0</v>
      </c>
      <c r="AW90" s="37">
        <v>0</v>
      </c>
      <c r="AX90" s="37">
        <v>0</v>
      </c>
      <c r="AY90" s="37">
        <v>0</v>
      </c>
      <c r="AZ90" s="37">
        <v>0</v>
      </c>
      <c r="BA90" s="37">
        <v>0</v>
      </c>
      <c r="BB90" s="37">
        <v>0</v>
      </c>
      <c r="BC90" s="37">
        <v>0</v>
      </c>
      <c r="BD90" s="37">
        <v>0</v>
      </c>
      <c r="BE90" s="37">
        <v>0</v>
      </c>
      <c r="BF90" s="37">
        <v>0</v>
      </c>
      <c r="BG90" s="26">
        <v>0</v>
      </c>
      <c r="BH90" s="26">
        <v>0</v>
      </c>
      <c r="BI90" s="26">
        <v>0</v>
      </c>
      <c r="BJ90" s="26">
        <v>0</v>
      </c>
      <c r="BK90" s="26">
        <v>0</v>
      </c>
      <c r="BL90" s="26">
        <v>0</v>
      </c>
      <c r="BM90" s="26">
        <v>0</v>
      </c>
      <c r="BN90" s="26">
        <v>0</v>
      </c>
      <c r="BO90" s="26">
        <v>0</v>
      </c>
      <c r="BP90" s="26">
        <v>0</v>
      </c>
      <c r="BQ90" s="26">
        <v>0</v>
      </c>
      <c r="BR90" s="26">
        <v>1</v>
      </c>
      <c r="BS90" s="40">
        <v>0</v>
      </c>
      <c r="BT90" s="40">
        <v>0</v>
      </c>
      <c r="BU90" s="40">
        <v>0</v>
      </c>
      <c r="BV90" s="40">
        <v>0</v>
      </c>
      <c r="BW90" s="40">
        <v>0</v>
      </c>
      <c r="BX90" s="40">
        <v>0</v>
      </c>
      <c r="BY90" s="40">
        <v>0</v>
      </c>
      <c r="BZ90" s="40">
        <v>0</v>
      </c>
      <c r="CA90" s="40">
        <v>0</v>
      </c>
      <c r="CB90" s="40">
        <v>0</v>
      </c>
      <c r="CC90" s="40">
        <v>0</v>
      </c>
      <c r="CD90" s="40">
        <v>0</v>
      </c>
      <c r="CE90" s="40">
        <v>0</v>
      </c>
      <c r="CF90" s="40">
        <v>0</v>
      </c>
      <c r="CG90" s="40">
        <v>0</v>
      </c>
      <c r="CH90" s="40">
        <v>0</v>
      </c>
      <c r="CI90" s="40">
        <v>0</v>
      </c>
      <c r="CJ90" s="40">
        <v>0</v>
      </c>
      <c r="CK90" s="40">
        <v>0</v>
      </c>
      <c r="CL90" s="40">
        <v>0</v>
      </c>
      <c r="CM90" s="40">
        <v>0</v>
      </c>
      <c r="CN90" s="6">
        <v>0</v>
      </c>
      <c r="CO90" s="6">
        <v>0</v>
      </c>
      <c r="CP90" s="6">
        <v>0</v>
      </c>
      <c r="CQ90" s="6">
        <v>0</v>
      </c>
      <c r="CR90" s="6">
        <v>0</v>
      </c>
      <c r="CS90" s="6">
        <v>0</v>
      </c>
      <c r="CT90" s="6">
        <v>0</v>
      </c>
      <c r="CU90" s="49">
        <v>0</v>
      </c>
      <c r="CV90" s="49">
        <v>0</v>
      </c>
      <c r="CW90" s="49">
        <v>0</v>
      </c>
      <c r="CX90" s="49">
        <v>0</v>
      </c>
      <c r="CY90" s="49">
        <v>0</v>
      </c>
      <c r="CZ90" s="49">
        <f t="shared" si="6"/>
        <v>0</v>
      </c>
      <c r="DA90" s="49">
        <f t="shared" si="7"/>
        <v>0</v>
      </c>
      <c r="DB90" s="49">
        <v>0</v>
      </c>
      <c r="DC90" s="54">
        <v>0</v>
      </c>
      <c r="DD90" s="54">
        <v>0</v>
      </c>
      <c r="DE90" s="54">
        <v>0</v>
      </c>
      <c r="DF90" s="54">
        <v>0</v>
      </c>
      <c r="DG90" s="54">
        <v>0</v>
      </c>
      <c r="DH90" s="54">
        <f t="shared" si="8"/>
        <v>0</v>
      </c>
      <c r="DI90" s="54">
        <v>0</v>
      </c>
      <c r="DJ90" s="54">
        <f t="shared" si="9"/>
        <v>0</v>
      </c>
      <c r="DK90" s="54">
        <v>0</v>
      </c>
      <c r="DL90" s="93">
        <f t="shared" si="10"/>
        <v>0</v>
      </c>
      <c r="DM90" s="46">
        <v>0</v>
      </c>
      <c r="DN90" s="46">
        <v>0</v>
      </c>
      <c r="DO90" s="46">
        <v>0</v>
      </c>
      <c r="DP90" s="46">
        <v>0</v>
      </c>
      <c r="DQ90" s="46">
        <v>0</v>
      </c>
      <c r="DR90" s="46">
        <v>1</v>
      </c>
      <c r="DS90" s="20">
        <v>0</v>
      </c>
      <c r="DT90" s="20">
        <v>0</v>
      </c>
      <c r="DU90" s="20">
        <v>0</v>
      </c>
      <c r="DV90" s="20">
        <v>0</v>
      </c>
      <c r="DW90" s="20">
        <v>0</v>
      </c>
      <c r="DX90" s="23">
        <v>0</v>
      </c>
      <c r="DY90" s="23">
        <v>0</v>
      </c>
      <c r="DZ90" s="23">
        <v>0</v>
      </c>
      <c r="EA90" s="26">
        <v>0</v>
      </c>
      <c r="EB90" s="26">
        <v>1</v>
      </c>
      <c r="EC90" s="26">
        <v>0</v>
      </c>
      <c r="ED90" s="26">
        <v>1</v>
      </c>
      <c r="EE90" s="26">
        <v>1</v>
      </c>
      <c r="EF90" s="26">
        <v>1</v>
      </c>
      <c r="EG90" s="26">
        <v>0</v>
      </c>
      <c r="EH90" s="26">
        <v>1</v>
      </c>
      <c r="EI90" s="26">
        <v>0</v>
      </c>
      <c r="EJ90">
        <v>76</v>
      </c>
      <c r="EK90">
        <v>6.91</v>
      </c>
      <c r="EL90">
        <v>0</v>
      </c>
      <c r="EM90">
        <v>0</v>
      </c>
      <c r="EN90">
        <v>0</v>
      </c>
      <c r="EO90">
        <v>0</v>
      </c>
      <c r="EP90">
        <v>0</v>
      </c>
      <c r="EQ90">
        <v>0</v>
      </c>
      <c r="ER90">
        <v>0</v>
      </c>
      <c r="ES90">
        <v>0</v>
      </c>
      <c r="ET90">
        <v>0</v>
      </c>
      <c r="EU90">
        <v>0</v>
      </c>
      <c r="EV90">
        <v>0</v>
      </c>
      <c r="EW90">
        <v>0</v>
      </c>
      <c r="EX90">
        <v>0</v>
      </c>
      <c r="EY90">
        <v>0</v>
      </c>
      <c r="EZ90">
        <v>0</v>
      </c>
      <c r="FA90">
        <v>0</v>
      </c>
      <c r="FB90">
        <v>0</v>
      </c>
      <c r="FC90">
        <v>0</v>
      </c>
      <c r="FD90">
        <v>2</v>
      </c>
      <c r="FE90">
        <v>7</v>
      </c>
      <c r="FF90">
        <v>7</v>
      </c>
      <c r="FG90">
        <v>10</v>
      </c>
      <c r="FH90">
        <v>6</v>
      </c>
      <c r="FI90">
        <v>9</v>
      </c>
      <c r="FJ90">
        <v>6</v>
      </c>
      <c r="FK90">
        <v>6</v>
      </c>
      <c r="FL90">
        <v>10</v>
      </c>
      <c r="FM90">
        <v>12</v>
      </c>
      <c r="FN90">
        <v>1</v>
      </c>
      <c r="FO90" t="s">
        <v>1318</v>
      </c>
      <c r="FP90">
        <v>29</v>
      </c>
      <c r="FQ90">
        <v>77</v>
      </c>
      <c r="FR90">
        <v>79</v>
      </c>
      <c r="FS90">
        <v>3</v>
      </c>
      <c r="FT90">
        <v>55</v>
      </c>
      <c r="FU90" t="s">
        <v>1305</v>
      </c>
      <c r="FV90" t="s">
        <v>1311</v>
      </c>
      <c r="FW90" t="s">
        <v>1312</v>
      </c>
      <c r="FX90" t="s">
        <v>1313</v>
      </c>
      <c r="FY90" t="s">
        <v>1314</v>
      </c>
      <c r="FZ90" t="s">
        <v>1315</v>
      </c>
      <c r="GA90" t="s">
        <v>1316</v>
      </c>
      <c r="GB90" t="s">
        <v>1317</v>
      </c>
      <c r="GC90" t="s">
        <v>1217</v>
      </c>
      <c r="GD90" t="s">
        <v>1218</v>
      </c>
      <c r="GE90" t="s">
        <v>1319</v>
      </c>
      <c r="GF90" t="s">
        <v>1320</v>
      </c>
      <c r="GG90" t="s">
        <v>1321</v>
      </c>
      <c r="GH90" t="s">
        <v>1322</v>
      </c>
      <c r="GI90" t="s">
        <v>1323</v>
      </c>
      <c r="GJ90">
        <v>24</v>
      </c>
      <c r="GK90" s="1">
        <v>44291</v>
      </c>
      <c r="GL90">
        <v>603</v>
      </c>
      <c r="GM90">
        <v>608</v>
      </c>
      <c r="GN90">
        <v>6</v>
      </c>
      <c r="GO90" t="s">
        <v>1324</v>
      </c>
      <c r="GP90" t="s">
        <v>1325</v>
      </c>
      <c r="GQ90" t="s">
        <v>1326</v>
      </c>
    </row>
    <row r="91" spans="1:200">
      <c r="A91" t="s">
        <v>1327</v>
      </c>
      <c r="B91" t="s">
        <v>1328</v>
      </c>
      <c r="C91" t="s">
        <v>1329</v>
      </c>
      <c r="D91" t="s">
        <v>88</v>
      </c>
      <c r="E91">
        <v>2013</v>
      </c>
      <c r="F91" t="s">
        <v>1330</v>
      </c>
      <c r="G91" t="s">
        <v>1331</v>
      </c>
      <c r="H91" t="s">
        <v>1332</v>
      </c>
      <c r="I91">
        <v>5</v>
      </c>
      <c r="J91" s="16">
        <v>1</v>
      </c>
      <c r="K91" s="16">
        <v>1</v>
      </c>
      <c r="L91" s="16">
        <v>1</v>
      </c>
      <c r="M91" s="4">
        <v>0</v>
      </c>
      <c r="N91" s="4">
        <v>0</v>
      </c>
      <c r="O91" s="4">
        <v>0</v>
      </c>
      <c r="P91" s="29">
        <v>0</v>
      </c>
      <c r="Q91" s="29">
        <v>0</v>
      </c>
      <c r="R91" s="29">
        <v>0</v>
      </c>
      <c r="S91" s="29">
        <v>0</v>
      </c>
      <c r="T91" s="29">
        <v>0</v>
      </c>
      <c r="U91" s="29">
        <v>0</v>
      </c>
      <c r="V91" s="29">
        <v>0</v>
      </c>
      <c r="W91" s="29">
        <v>0</v>
      </c>
      <c r="X91" s="29">
        <v>0</v>
      </c>
      <c r="Y91" s="29">
        <v>0</v>
      </c>
      <c r="Z91" s="29">
        <v>0</v>
      </c>
      <c r="AA91" s="29">
        <v>0</v>
      </c>
      <c r="AB91" s="29">
        <v>0</v>
      </c>
      <c r="AC91" s="29">
        <v>0</v>
      </c>
      <c r="AD91" s="29">
        <v>0</v>
      </c>
      <c r="AE91" s="29">
        <v>0</v>
      </c>
      <c r="AF91" s="43">
        <v>0</v>
      </c>
      <c r="AG91" s="31">
        <v>0</v>
      </c>
      <c r="AH91" s="31">
        <v>1</v>
      </c>
      <c r="AI91" s="31">
        <v>0</v>
      </c>
      <c r="AJ91" s="31">
        <v>0</v>
      </c>
      <c r="AK91" s="31">
        <v>0</v>
      </c>
      <c r="AL91" s="34">
        <v>0</v>
      </c>
      <c r="AM91" s="34">
        <v>0</v>
      </c>
      <c r="AN91" s="34">
        <v>0</v>
      </c>
      <c r="AO91" s="34">
        <v>0</v>
      </c>
      <c r="AP91" s="34">
        <v>0</v>
      </c>
      <c r="AQ91" s="34">
        <v>0</v>
      </c>
      <c r="AR91" s="34">
        <v>0</v>
      </c>
      <c r="AS91" s="34">
        <v>0</v>
      </c>
      <c r="AT91" s="34">
        <v>0</v>
      </c>
      <c r="AU91" s="34">
        <v>0</v>
      </c>
      <c r="AV91" s="37">
        <v>0</v>
      </c>
      <c r="AW91" s="37">
        <v>0</v>
      </c>
      <c r="AX91" s="37">
        <v>0</v>
      </c>
      <c r="AY91" s="37">
        <v>0</v>
      </c>
      <c r="AZ91" s="37">
        <v>0</v>
      </c>
      <c r="BA91" s="37">
        <v>0</v>
      </c>
      <c r="BB91" s="37">
        <v>0</v>
      </c>
      <c r="BC91" s="37">
        <v>0</v>
      </c>
      <c r="BD91" s="37">
        <v>0</v>
      </c>
      <c r="BE91" s="37">
        <v>0</v>
      </c>
      <c r="BF91" s="37">
        <v>0</v>
      </c>
      <c r="BG91" s="26">
        <v>0</v>
      </c>
      <c r="BH91" s="26">
        <v>0</v>
      </c>
      <c r="BI91" s="26">
        <v>0</v>
      </c>
      <c r="BJ91" s="26">
        <v>0</v>
      </c>
      <c r="BK91" s="26">
        <v>0</v>
      </c>
      <c r="BL91" s="26">
        <v>0</v>
      </c>
      <c r="BM91" s="26">
        <v>0</v>
      </c>
      <c r="BN91" s="26">
        <v>0</v>
      </c>
      <c r="BO91" s="26">
        <v>0</v>
      </c>
      <c r="BP91" s="26">
        <v>0</v>
      </c>
      <c r="BQ91" s="26">
        <v>0</v>
      </c>
      <c r="BR91" s="26">
        <v>0</v>
      </c>
      <c r="BS91" s="40">
        <v>0</v>
      </c>
      <c r="BT91" s="40">
        <v>0</v>
      </c>
      <c r="BU91" s="40">
        <v>0</v>
      </c>
      <c r="BV91" s="40">
        <v>0</v>
      </c>
      <c r="BW91" s="40">
        <v>0</v>
      </c>
      <c r="BX91" s="40">
        <v>0</v>
      </c>
      <c r="BY91" s="40">
        <v>0</v>
      </c>
      <c r="BZ91" s="40">
        <v>0</v>
      </c>
      <c r="CA91" s="40">
        <v>0</v>
      </c>
      <c r="CB91" s="40">
        <v>0</v>
      </c>
      <c r="CC91" s="40">
        <v>0</v>
      </c>
      <c r="CD91" s="40">
        <v>0</v>
      </c>
      <c r="CE91" s="40">
        <v>0</v>
      </c>
      <c r="CF91" s="40">
        <v>0</v>
      </c>
      <c r="CG91" s="40">
        <v>0</v>
      </c>
      <c r="CH91" s="40">
        <v>0</v>
      </c>
      <c r="CI91" s="40">
        <v>0</v>
      </c>
      <c r="CJ91" s="40">
        <v>0</v>
      </c>
      <c r="CK91" s="40">
        <v>0</v>
      </c>
      <c r="CL91" s="40">
        <v>0</v>
      </c>
      <c r="CM91" s="40">
        <v>0</v>
      </c>
      <c r="CN91" s="6">
        <v>0</v>
      </c>
      <c r="CO91" s="6">
        <v>0</v>
      </c>
      <c r="CP91" s="6">
        <v>0</v>
      </c>
      <c r="CQ91" s="6">
        <v>0</v>
      </c>
      <c r="CR91" s="6">
        <v>0</v>
      </c>
      <c r="CS91" s="6">
        <v>0</v>
      </c>
      <c r="CT91" s="6">
        <v>0</v>
      </c>
      <c r="CU91" s="49">
        <v>0</v>
      </c>
      <c r="CV91" s="49">
        <v>0</v>
      </c>
      <c r="CW91" s="49">
        <v>0</v>
      </c>
      <c r="CX91" s="49">
        <v>0</v>
      </c>
      <c r="CY91" s="49">
        <v>0</v>
      </c>
      <c r="CZ91" s="49">
        <f t="shared" si="6"/>
        <v>0</v>
      </c>
      <c r="DA91" s="49">
        <f t="shared" si="7"/>
        <v>0</v>
      </c>
      <c r="DB91" s="49">
        <v>0</v>
      </c>
      <c r="DC91" s="54">
        <v>0</v>
      </c>
      <c r="DD91" s="54">
        <v>0</v>
      </c>
      <c r="DE91" s="54">
        <v>0</v>
      </c>
      <c r="DF91" s="54">
        <v>0</v>
      </c>
      <c r="DG91" s="54">
        <v>0</v>
      </c>
      <c r="DH91" s="54">
        <f t="shared" si="8"/>
        <v>0</v>
      </c>
      <c r="DI91" s="54">
        <v>0</v>
      </c>
      <c r="DJ91" s="54">
        <f t="shared" si="9"/>
        <v>0</v>
      </c>
      <c r="DK91" s="54">
        <v>0</v>
      </c>
      <c r="DL91" s="93">
        <f t="shared" si="10"/>
        <v>0</v>
      </c>
      <c r="DM91" s="46">
        <v>0</v>
      </c>
      <c r="DN91" s="46">
        <v>0</v>
      </c>
      <c r="DO91" s="46">
        <v>0</v>
      </c>
      <c r="DP91" s="46">
        <v>0</v>
      </c>
      <c r="DQ91" s="46">
        <v>0</v>
      </c>
      <c r="DR91" s="46">
        <v>1</v>
      </c>
      <c r="DS91" s="20">
        <v>0</v>
      </c>
      <c r="DT91" s="20">
        <v>0</v>
      </c>
      <c r="DU91" s="20">
        <v>0</v>
      </c>
      <c r="DV91" s="20">
        <v>0</v>
      </c>
      <c r="DW91" s="20">
        <v>0</v>
      </c>
      <c r="DX91" s="23">
        <v>0</v>
      </c>
      <c r="DY91" s="23">
        <v>0</v>
      </c>
      <c r="DZ91" s="23">
        <v>0</v>
      </c>
      <c r="EA91" s="26">
        <v>0</v>
      </c>
      <c r="EB91" s="26">
        <v>0</v>
      </c>
      <c r="EC91" s="26">
        <v>0</v>
      </c>
      <c r="ED91" s="26">
        <v>1</v>
      </c>
      <c r="EE91" s="26">
        <v>0</v>
      </c>
      <c r="EF91" s="26">
        <v>0</v>
      </c>
      <c r="EG91" s="26">
        <v>0</v>
      </c>
      <c r="EH91" s="26">
        <v>0</v>
      </c>
      <c r="EI91" s="26">
        <v>0</v>
      </c>
      <c r="EJ91">
        <v>75</v>
      </c>
      <c r="EK91">
        <v>8.33</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3</v>
      </c>
      <c r="FG91">
        <v>15</v>
      </c>
      <c r="FH91">
        <v>16</v>
      </c>
      <c r="FI91">
        <v>10</v>
      </c>
      <c r="FJ91">
        <v>8</v>
      </c>
      <c r="FK91">
        <v>4</v>
      </c>
      <c r="FL91">
        <v>8</v>
      </c>
      <c r="FM91">
        <v>10</v>
      </c>
      <c r="FN91">
        <v>1</v>
      </c>
      <c r="FO91" t="s">
        <v>1340</v>
      </c>
      <c r="FP91">
        <v>67</v>
      </c>
      <c r="FQ91">
        <v>75</v>
      </c>
      <c r="FR91">
        <v>76</v>
      </c>
      <c r="FS91">
        <v>2</v>
      </c>
      <c r="FT91">
        <v>70</v>
      </c>
      <c r="FU91" t="s">
        <v>1328</v>
      </c>
      <c r="FV91" t="s">
        <v>1333</v>
      </c>
      <c r="FW91" t="s">
        <v>1334</v>
      </c>
      <c r="FX91" t="s">
        <v>1335</v>
      </c>
      <c r="FY91" t="s">
        <v>1336</v>
      </c>
      <c r="FZ91" t="s">
        <v>1337</v>
      </c>
      <c r="GA91" t="s">
        <v>1338</v>
      </c>
      <c r="GB91" t="s">
        <v>1339</v>
      </c>
      <c r="GC91" t="s">
        <v>125</v>
      </c>
      <c r="GD91" t="s">
        <v>126</v>
      </c>
      <c r="GE91" t="s">
        <v>98</v>
      </c>
      <c r="GF91" t="s">
        <v>127</v>
      </c>
      <c r="GG91" t="s">
        <v>99</v>
      </c>
      <c r="GH91" t="s">
        <v>100</v>
      </c>
      <c r="GI91" t="s">
        <v>211</v>
      </c>
      <c r="GJ91">
        <v>54</v>
      </c>
      <c r="GK91">
        <v>3</v>
      </c>
      <c r="GL91">
        <v>322</v>
      </c>
      <c r="GM91">
        <v>333</v>
      </c>
      <c r="GN91">
        <v>12</v>
      </c>
      <c r="GO91" t="s">
        <v>102</v>
      </c>
      <c r="GP91" t="s">
        <v>103</v>
      </c>
      <c r="GQ91" t="s">
        <v>1341</v>
      </c>
      <c r="GR91">
        <v>23171152</v>
      </c>
    </row>
    <row r="92" spans="1:200">
      <c r="A92" t="s">
        <v>1342</v>
      </c>
      <c r="B92" t="s">
        <v>1343</v>
      </c>
      <c r="C92" t="s">
        <v>1344</v>
      </c>
      <c r="D92" t="s">
        <v>88</v>
      </c>
      <c r="E92">
        <v>2017</v>
      </c>
      <c r="F92" t="s">
        <v>1345</v>
      </c>
      <c r="G92" t="s">
        <v>1228</v>
      </c>
      <c r="H92" t="s">
        <v>498</v>
      </c>
      <c r="I92">
        <v>8</v>
      </c>
      <c r="J92" s="16">
        <v>0</v>
      </c>
      <c r="K92" s="16">
        <v>1</v>
      </c>
      <c r="L92" s="16">
        <v>1</v>
      </c>
      <c r="M92" s="4">
        <v>0</v>
      </c>
      <c r="N92" s="4">
        <v>0</v>
      </c>
      <c r="O92" s="4">
        <v>1</v>
      </c>
      <c r="P92" s="29">
        <v>0</v>
      </c>
      <c r="Q92" s="29">
        <v>0</v>
      </c>
      <c r="R92" s="29">
        <v>0</v>
      </c>
      <c r="S92" s="29">
        <v>0</v>
      </c>
      <c r="T92" s="29">
        <v>0</v>
      </c>
      <c r="U92" s="29">
        <v>0</v>
      </c>
      <c r="V92" s="29">
        <v>0</v>
      </c>
      <c r="W92" s="29">
        <v>0</v>
      </c>
      <c r="X92" s="29">
        <v>0</v>
      </c>
      <c r="Y92" s="29">
        <v>0</v>
      </c>
      <c r="Z92" s="29">
        <v>0</v>
      </c>
      <c r="AA92" s="29">
        <v>0</v>
      </c>
      <c r="AB92" s="29">
        <v>0</v>
      </c>
      <c r="AC92" s="29">
        <v>0</v>
      </c>
      <c r="AD92" s="29">
        <v>0</v>
      </c>
      <c r="AE92" s="29">
        <v>0</v>
      </c>
      <c r="AF92" s="43">
        <v>0</v>
      </c>
      <c r="AG92" s="31">
        <v>0</v>
      </c>
      <c r="AH92" s="31">
        <v>1</v>
      </c>
      <c r="AI92" s="31">
        <v>0</v>
      </c>
      <c r="AJ92" s="31">
        <v>0</v>
      </c>
      <c r="AK92" s="31">
        <v>0</v>
      </c>
      <c r="AL92" s="34">
        <v>0</v>
      </c>
      <c r="AM92" s="34">
        <v>0</v>
      </c>
      <c r="AN92" s="34">
        <v>0</v>
      </c>
      <c r="AO92" s="34">
        <v>0</v>
      </c>
      <c r="AP92" s="34">
        <v>0</v>
      </c>
      <c r="AQ92" s="34">
        <v>0</v>
      </c>
      <c r="AR92" s="34">
        <v>0</v>
      </c>
      <c r="AS92" s="34">
        <v>0</v>
      </c>
      <c r="AT92" s="34">
        <v>0</v>
      </c>
      <c r="AU92" s="34">
        <v>0</v>
      </c>
      <c r="AV92" s="37">
        <v>0</v>
      </c>
      <c r="AW92" s="37">
        <v>0</v>
      </c>
      <c r="AX92" s="37">
        <v>0</v>
      </c>
      <c r="AY92" s="37">
        <v>0</v>
      </c>
      <c r="AZ92" s="37">
        <v>0</v>
      </c>
      <c r="BA92" s="37">
        <v>0</v>
      </c>
      <c r="BB92" s="37">
        <v>0</v>
      </c>
      <c r="BC92" s="37">
        <v>0</v>
      </c>
      <c r="BD92" s="37">
        <v>0</v>
      </c>
      <c r="BE92" s="37">
        <v>0</v>
      </c>
      <c r="BF92" s="37">
        <v>0</v>
      </c>
      <c r="BG92" s="26">
        <v>1</v>
      </c>
      <c r="BH92" s="26">
        <v>0</v>
      </c>
      <c r="BI92" s="26">
        <v>0</v>
      </c>
      <c r="BJ92" s="26">
        <v>0</v>
      </c>
      <c r="BK92" s="26">
        <v>0</v>
      </c>
      <c r="BL92" s="26">
        <v>0</v>
      </c>
      <c r="BM92" s="26">
        <v>0</v>
      </c>
      <c r="BN92" s="26">
        <v>1</v>
      </c>
      <c r="BO92" s="26">
        <v>0</v>
      </c>
      <c r="BP92" s="26">
        <v>0</v>
      </c>
      <c r="BQ92" s="26">
        <v>0</v>
      </c>
      <c r="BR92" s="26">
        <v>0</v>
      </c>
      <c r="BS92" s="40">
        <v>0</v>
      </c>
      <c r="BT92" s="40">
        <v>0</v>
      </c>
      <c r="BU92" s="40">
        <v>0</v>
      </c>
      <c r="BV92" s="40">
        <v>0</v>
      </c>
      <c r="BW92" s="40">
        <v>0</v>
      </c>
      <c r="BX92" s="40">
        <v>0</v>
      </c>
      <c r="BY92" s="40">
        <v>0</v>
      </c>
      <c r="BZ92" s="40">
        <v>0</v>
      </c>
      <c r="CA92" s="40">
        <v>0</v>
      </c>
      <c r="CB92" s="40">
        <v>0</v>
      </c>
      <c r="CC92" s="40">
        <v>0</v>
      </c>
      <c r="CD92" s="40">
        <v>0</v>
      </c>
      <c r="CE92" s="40">
        <v>0</v>
      </c>
      <c r="CF92" s="40">
        <v>0</v>
      </c>
      <c r="CG92" s="40">
        <v>0</v>
      </c>
      <c r="CH92" s="40">
        <v>0</v>
      </c>
      <c r="CI92" s="40">
        <v>0</v>
      </c>
      <c r="CJ92" s="40">
        <v>0</v>
      </c>
      <c r="CK92" s="40">
        <v>0</v>
      </c>
      <c r="CL92" s="40">
        <v>0</v>
      </c>
      <c r="CM92" s="40">
        <v>0</v>
      </c>
      <c r="CN92" s="6">
        <v>0</v>
      </c>
      <c r="CO92" s="6">
        <v>0</v>
      </c>
      <c r="CP92" s="6">
        <v>0</v>
      </c>
      <c r="CQ92" s="6">
        <v>0</v>
      </c>
      <c r="CR92" s="6">
        <v>0</v>
      </c>
      <c r="CS92" s="6">
        <v>0</v>
      </c>
      <c r="CT92" s="6">
        <v>0</v>
      </c>
      <c r="CU92" s="49">
        <v>0</v>
      </c>
      <c r="CV92" s="49">
        <v>0</v>
      </c>
      <c r="CW92" s="49">
        <v>0</v>
      </c>
      <c r="CX92" s="49">
        <v>0</v>
      </c>
      <c r="CY92" s="49">
        <v>0</v>
      </c>
      <c r="CZ92" s="49">
        <f t="shared" si="6"/>
        <v>0</v>
      </c>
      <c r="DA92" s="49">
        <f t="shared" si="7"/>
        <v>0</v>
      </c>
      <c r="DB92" s="49">
        <v>0</v>
      </c>
      <c r="DC92" s="54">
        <v>0</v>
      </c>
      <c r="DD92" s="54">
        <v>0</v>
      </c>
      <c r="DE92" s="54">
        <v>0</v>
      </c>
      <c r="DF92" s="54">
        <v>0</v>
      </c>
      <c r="DG92" s="54">
        <v>0</v>
      </c>
      <c r="DH92" s="54">
        <f t="shared" si="8"/>
        <v>0</v>
      </c>
      <c r="DI92" s="54">
        <v>0</v>
      </c>
      <c r="DJ92" s="54">
        <f t="shared" si="9"/>
        <v>0</v>
      </c>
      <c r="DK92" s="54">
        <v>0</v>
      </c>
      <c r="DL92" s="93">
        <f t="shared" si="10"/>
        <v>0</v>
      </c>
      <c r="DM92" s="46">
        <v>0</v>
      </c>
      <c r="DN92" s="46">
        <v>0</v>
      </c>
      <c r="DO92" s="46">
        <v>0</v>
      </c>
      <c r="DP92" s="46">
        <v>0</v>
      </c>
      <c r="DQ92" s="46">
        <v>1</v>
      </c>
      <c r="DR92" s="46">
        <v>0</v>
      </c>
      <c r="DS92" s="20">
        <v>0</v>
      </c>
      <c r="DT92" s="20">
        <v>0</v>
      </c>
      <c r="DU92" s="20">
        <v>0</v>
      </c>
      <c r="DV92" s="20">
        <v>0</v>
      </c>
      <c r="DW92" s="20">
        <v>0</v>
      </c>
      <c r="DX92" s="23">
        <v>1</v>
      </c>
      <c r="DY92" s="23">
        <v>0</v>
      </c>
      <c r="DZ92" s="23">
        <v>0</v>
      </c>
      <c r="EA92" s="26">
        <v>0</v>
      </c>
      <c r="EB92" s="26">
        <v>0</v>
      </c>
      <c r="EC92" s="26">
        <v>0</v>
      </c>
      <c r="ED92" s="26">
        <v>0</v>
      </c>
      <c r="EE92" s="26">
        <v>0</v>
      </c>
      <c r="EF92" s="26">
        <v>0</v>
      </c>
      <c r="EG92" s="26">
        <v>0</v>
      </c>
      <c r="EH92" s="26">
        <v>0</v>
      </c>
      <c r="EI92" s="26">
        <v>1</v>
      </c>
      <c r="EJ92">
        <v>74</v>
      </c>
      <c r="EK92">
        <v>14.8</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1</v>
      </c>
      <c r="FK92">
        <v>27</v>
      </c>
      <c r="FL92">
        <v>22</v>
      </c>
      <c r="FM92">
        <v>23</v>
      </c>
      <c r="FN92">
        <v>1</v>
      </c>
      <c r="FO92" t="s">
        <v>1351</v>
      </c>
      <c r="FP92">
        <v>59</v>
      </c>
      <c r="FQ92">
        <v>74</v>
      </c>
      <c r="FR92">
        <v>79</v>
      </c>
      <c r="FS92">
        <v>8</v>
      </c>
      <c r="FT92">
        <v>111</v>
      </c>
      <c r="FU92" t="s">
        <v>1343</v>
      </c>
      <c r="FV92" t="s">
        <v>1346</v>
      </c>
      <c r="FW92" t="s">
        <v>1347</v>
      </c>
      <c r="FX92" t="s">
        <v>1348</v>
      </c>
      <c r="FY92" t="s">
        <v>1349</v>
      </c>
      <c r="FZ92" t="s">
        <v>503</v>
      </c>
      <c r="GA92" t="s">
        <v>1350</v>
      </c>
      <c r="GC92" t="s">
        <v>166</v>
      </c>
      <c r="GD92" t="s">
        <v>126</v>
      </c>
      <c r="GE92" t="s">
        <v>98</v>
      </c>
      <c r="GF92" t="s">
        <v>127</v>
      </c>
      <c r="GG92" t="s">
        <v>99</v>
      </c>
      <c r="GH92" t="s">
        <v>100</v>
      </c>
      <c r="GI92" t="s">
        <v>167</v>
      </c>
      <c r="GJ92">
        <v>63</v>
      </c>
      <c r="GK92">
        <v>3</v>
      </c>
      <c r="GN92">
        <v>11</v>
      </c>
      <c r="GO92" t="s">
        <v>102</v>
      </c>
      <c r="GP92" t="s">
        <v>103</v>
      </c>
      <c r="GQ92" t="s">
        <v>1352</v>
      </c>
      <c r="GR92">
        <v>28599069</v>
      </c>
    </row>
    <row r="93" spans="1:200">
      <c r="A93" t="s">
        <v>1353</v>
      </c>
      <c r="B93" t="s">
        <v>1354</v>
      </c>
      <c r="C93" t="s">
        <v>1355</v>
      </c>
      <c r="D93" t="s">
        <v>619</v>
      </c>
      <c r="E93">
        <v>2011</v>
      </c>
      <c r="F93" t="s">
        <v>1356</v>
      </c>
      <c r="G93" t="s">
        <v>1357</v>
      </c>
      <c r="H93" t="s">
        <v>1358</v>
      </c>
      <c r="I93">
        <v>4</v>
      </c>
      <c r="J93" s="16">
        <v>1</v>
      </c>
      <c r="K93" s="16">
        <v>1</v>
      </c>
      <c r="L93" s="16">
        <v>1</v>
      </c>
      <c r="M93" s="4">
        <v>0</v>
      </c>
      <c r="N93" s="4">
        <v>0</v>
      </c>
      <c r="O93" s="4">
        <v>0</v>
      </c>
      <c r="P93" s="29">
        <v>0</v>
      </c>
      <c r="Q93" s="29">
        <v>0</v>
      </c>
      <c r="R93" s="29">
        <v>0</v>
      </c>
      <c r="S93" s="29">
        <v>0</v>
      </c>
      <c r="T93" s="29">
        <v>0</v>
      </c>
      <c r="U93" s="29">
        <v>0</v>
      </c>
      <c r="V93" s="29">
        <v>0</v>
      </c>
      <c r="W93" s="29">
        <v>0</v>
      </c>
      <c r="X93" s="29">
        <v>0</v>
      </c>
      <c r="Y93" s="29">
        <v>0</v>
      </c>
      <c r="Z93" s="29">
        <v>0</v>
      </c>
      <c r="AA93" s="29">
        <v>0</v>
      </c>
      <c r="AB93" s="29">
        <v>0</v>
      </c>
      <c r="AC93" s="29">
        <v>0</v>
      </c>
      <c r="AD93" s="29">
        <v>0</v>
      </c>
      <c r="AE93" s="29">
        <v>0</v>
      </c>
      <c r="AF93" s="43">
        <v>0</v>
      </c>
      <c r="AG93" s="31">
        <v>0</v>
      </c>
      <c r="AH93" s="31">
        <v>1</v>
      </c>
      <c r="AI93" s="31">
        <v>0</v>
      </c>
      <c r="AJ93" s="31">
        <v>0</v>
      </c>
      <c r="AK93" s="31">
        <v>0</v>
      </c>
      <c r="AL93" s="34">
        <v>0</v>
      </c>
      <c r="AM93" s="34">
        <v>0</v>
      </c>
      <c r="AN93" s="34">
        <v>0</v>
      </c>
      <c r="AO93" s="34">
        <v>0</v>
      </c>
      <c r="AP93" s="34">
        <v>0</v>
      </c>
      <c r="AQ93" s="34">
        <v>0</v>
      </c>
      <c r="AR93" s="34">
        <v>0</v>
      </c>
      <c r="AS93" s="34">
        <v>0</v>
      </c>
      <c r="AT93" s="34">
        <v>0</v>
      </c>
      <c r="AU93" s="34">
        <v>0</v>
      </c>
      <c r="AV93" s="37">
        <v>0</v>
      </c>
      <c r="AW93" s="37">
        <v>0</v>
      </c>
      <c r="AX93" s="37">
        <v>0</v>
      </c>
      <c r="AY93" s="37">
        <v>0</v>
      </c>
      <c r="AZ93" s="37">
        <v>0</v>
      </c>
      <c r="BA93" s="37">
        <v>0</v>
      </c>
      <c r="BB93" s="37">
        <v>0</v>
      </c>
      <c r="BC93" s="37">
        <v>0</v>
      </c>
      <c r="BD93" s="37">
        <v>0</v>
      </c>
      <c r="BE93" s="37">
        <v>0</v>
      </c>
      <c r="BF93" s="37">
        <v>0</v>
      </c>
      <c r="BG93" s="26">
        <v>0</v>
      </c>
      <c r="BH93" s="26">
        <v>0</v>
      </c>
      <c r="BI93" s="26">
        <v>0</v>
      </c>
      <c r="BJ93" s="26">
        <v>0</v>
      </c>
      <c r="BK93" s="26">
        <v>0</v>
      </c>
      <c r="BL93" s="26">
        <v>0</v>
      </c>
      <c r="BM93" s="26">
        <v>0</v>
      </c>
      <c r="BN93" s="26">
        <v>0</v>
      </c>
      <c r="BO93" s="26">
        <v>0</v>
      </c>
      <c r="BP93" s="26">
        <v>0</v>
      </c>
      <c r="BQ93" s="26">
        <v>0</v>
      </c>
      <c r="BR93" s="26">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v>0</v>
      </c>
      <c r="CJ93" s="40">
        <v>0</v>
      </c>
      <c r="CK93" s="40">
        <v>0</v>
      </c>
      <c r="CL93" s="40">
        <v>0</v>
      </c>
      <c r="CM93" s="40">
        <v>0</v>
      </c>
      <c r="CN93" s="6">
        <v>0</v>
      </c>
      <c r="CO93" s="6">
        <v>0</v>
      </c>
      <c r="CP93" s="6">
        <v>0</v>
      </c>
      <c r="CQ93" s="6">
        <v>0</v>
      </c>
      <c r="CR93" s="6">
        <v>0</v>
      </c>
      <c r="CS93" s="6">
        <v>0</v>
      </c>
      <c r="CT93" s="6">
        <v>0</v>
      </c>
      <c r="CU93" s="49">
        <v>0</v>
      </c>
      <c r="CV93" s="49">
        <v>0</v>
      </c>
      <c r="CW93" s="49">
        <v>0</v>
      </c>
      <c r="CX93" s="49">
        <v>0</v>
      </c>
      <c r="CY93" s="49">
        <v>0</v>
      </c>
      <c r="CZ93" s="49">
        <f t="shared" si="6"/>
        <v>0</v>
      </c>
      <c r="DA93" s="49">
        <f t="shared" si="7"/>
        <v>0</v>
      </c>
      <c r="DB93" s="49">
        <v>0</v>
      </c>
      <c r="DC93" s="54">
        <v>0</v>
      </c>
      <c r="DD93" s="54">
        <v>0</v>
      </c>
      <c r="DE93" s="54">
        <v>0</v>
      </c>
      <c r="DF93" s="54">
        <v>0</v>
      </c>
      <c r="DG93" s="54">
        <v>0</v>
      </c>
      <c r="DH93" s="54">
        <f t="shared" si="8"/>
        <v>0</v>
      </c>
      <c r="DI93" s="54">
        <v>0</v>
      </c>
      <c r="DJ93" s="54">
        <f t="shared" si="9"/>
        <v>0</v>
      </c>
      <c r="DK93" s="54">
        <v>0</v>
      </c>
      <c r="DL93" s="93">
        <f t="shared" si="10"/>
        <v>0</v>
      </c>
      <c r="DM93" s="46">
        <v>0</v>
      </c>
      <c r="DN93" s="46">
        <v>0</v>
      </c>
      <c r="DO93" s="46">
        <v>0</v>
      </c>
      <c r="DP93" s="46">
        <v>0</v>
      </c>
      <c r="DQ93" s="46">
        <v>0</v>
      </c>
      <c r="DR93" s="46">
        <v>1</v>
      </c>
      <c r="DS93" s="20">
        <v>0</v>
      </c>
      <c r="DT93" s="20">
        <v>0</v>
      </c>
      <c r="DU93" s="20">
        <v>0</v>
      </c>
      <c r="DV93" s="20">
        <v>0</v>
      </c>
      <c r="DW93" s="20">
        <v>0</v>
      </c>
      <c r="DX93" s="23">
        <v>0</v>
      </c>
      <c r="DY93" s="23">
        <v>0</v>
      </c>
      <c r="DZ93" s="23">
        <v>0</v>
      </c>
      <c r="EA93" s="26">
        <v>1</v>
      </c>
      <c r="EB93" s="26">
        <v>1</v>
      </c>
      <c r="EC93" s="26">
        <v>0</v>
      </c>
      <c r="ED93" s="26">
        <v>1</v>
      </c>
      <c r="EE93" s="26">
        <v>0</v>
      </c>
      <c r="EF93" s="26">
        <v>1</v>
      </c>
      <c r="EG93" s="26">
        <v>0</v>
      </c>
      <c r="EH93" s="26">
        <v>0</v>
      </c>
      <c r="EI93" s="26">
        <v>1</v>
      </c>
      <c r="EJ93">
        <v>74</v>
      </c>
      <c r="EK93">
        <v>6.73</v>
      </c>
      <c r="EL93">
        <v>0</v>
      </c>
      <c r="EM93">
        <v>0</v>
      </c>
      <c r="EN93">
        <v>0</v>
      </c>
      <c r="EO93">
        <v>0</v>
      </c>
      <c r="EP93">
        <v>0</v>
      </c>
      <c r="EQ93">
        <v>0</v>
      </c>
      <c r="ER93">
        <v>0</v>
      </c>
      <c r="ES93">
        <v>0</v>
      </c>
      <c r="ET93">
        <v>0</v>
      </c>
      <c r="EU93">
        <v>0</v>
      </c>
      <c r="EV93">
        <v>0</v>
      </c>
      <c r="EW93">
        <v>0</v>
      </c>
      <c r="EX93">
        <v>0</v>
      </c>
      <c r="EY93">
        <v>0</v>
      </c>
      <c r="EZ93">
        <v>0</v>
      </c>
      <c r="FA93">
        <v>0</v>
      </c>
      <c r="FB93">
        <v>0</v>
      </c>
      <c r="FC93">
        <v>0</v>
      </c>
      <c r="FD93">
        <v>0</v>
      </c>
      <c r="FE93">
        <v>6</v>
      </c>
      <c r="FF93">
        <v>4</v>
      </c>
      <c r="FG93">
        <v>8</v>
      </c>
      <c r="FH93">
        <v>6</v>
      </c>
      <c r="FI93">
        <v>8</v>
      </c>
      <c r="FJ93">
        <v>8</v>
      </c>
      <c r="FK93">
        <v>7</v>
      </c>
      <c r="FL93">
        <v>16</v>
      </c>
      <c r="FM93">
        <v>10</v>
      </c>
      <c r="FN93">
        <v>1</v>
      </c>
      <c r="FO93" t="s">
        <v>1365</v>
      </c>
      <c r="FP93">
        <v>30</v>
      </c>
      <c r="FQ93">
        <v>74</v>
      </c>
      <c r="FR93">
        <v>80</v>
      </c>
      <c r="FS93">
        <v>1</v>
      </c>
      <c r="FT93">
        <v>57</v>
      </c>
      <c r="FU93" t="s">
        <v>1354</v>
      </c>
      <c r="FV93" t="s">
        <v>1359</v>
      </c>
      <c r="FW93" t="s">
        <v>1360</v>
      </c>
      <c r="FX93" t="s">
        <v>1361</v>
      </c>
      <c r="FY93" t="s">
        <v>1362</v>
      </c>
      <c r="FZ93" t="s">
        <v>1315</v>
      </c>
      <c r="GA93" t="s">
        <v>1363</v>
      </c>
      <c r="GB93" t="s">
        <v>1364</v>
      </c>
      <c r="GC93" t="s">
        <v>630</v>
      </c>
      <c r="GD93" t="s">
        <v>144</v>
      </c>
      <c r="GE93" t="s">
        <v>631</v>
      </c>
      <c r="GF93" t="s">
        <v>632</v>
      </c>
      <c r="GG93" t="s">
        <v>633</v>
      </c>
      <c r="GH93" t="s">
        <v>634</v>
      </c>
      <c r="GI93" s="1">
        <v>44409</v>
      </c>
      <c r="GJ93">
        <v>127</v>
      </c>
      <c r="GK93">
        <v>3</v>
      </c>
      <c r="GL93">
        <v>1329</v>
      </c>
      <c r="GM93">
        <v>1334</v>
      </c>
      <c r="GN93">
        <v>6</v>
      </c>
      <c r="GO93" t="s">
        <v>635</v>
      </c>
      <c r="GP93" t="s">
        <v>636</v>
      </c>
      <c r="GQ93" t="s">
        <v>1366</v>
      </c>
      <c r="GR93">
        <v>25214134</v>
      </c>
    </row>
    <row r="94" spans="1:200">
      <c r="A94" t="s">
        <v>1367</v>
      </c>
      <c r="B94" t="s">
        <v>1368</v>
      </c>
      <c r="C94" t="s">
        <v>1369</v>
      </c>
      <c r="D94" t="s">
        <v>88</v>
      </c>
      <c r="E94">
        <v>2014</v>
      </c>
      <c r="F94" t="s">
        <v>1370</v>
      </c>
      <c r="G94" t="s">
        <v>829</v>
      </c>
      <c r="H94" t="s">
        <v>564</v>
      </c>
      <c r="I94">
        <v>5</v>
      </c>
      <c r="J94" s="16">
        <v>0</v>
      </c>
      <c r="K94" s="16">
        <v>0</v>
      </c>
      <c r="L94" s="16">
        <v>0</v>
      </c>
      <c r="M94" s="4">
        <v>0</v>
      </c>
      <c r="N94" s="4">
        <v>0</v>
      </c>
      <c r="O94" s="4">
        <v>0</v>
      </c>
      <c r="P94" s="29">
        <v>0</v>
      </c>
      <c r="Q94" s="29">
        <v>0</v>
      </c>
      <c r="R94" s="29">
        <v>0</v>
      </c>
      <c r="S94" s="29">
        <v>0</v>
      </c>
      <c r="T94" s="29">
        <v>0</v>
      </c>
      <c r="U94" s="29">
        <v>0</v>
      </c>
      <c r="V94" s="29">
        <v>0</v>
      </c>
      <c r="W94" s="29">
        <v>0</v>
      </c>
      <c r="X94" s="29">
        <v>0</v>
      </c>
      <c r="Y94" s="29">
        <v>0</v>
      </c>
      <c r="Z94" s="29">
        <v>0</v>
      </c>
      <c r="AA94" s="29">
        <v>0</v>
      </c>
      <c r="AB94" s="29">
        <v>0</v>
      </c>
      <c r="AC94" s="29">
        <v>0</v>
      </c>
      <c r="AD94" s="29">
        <v>0</v>
      </c>
      <c r="AE94" s="29">
        <v>0</v>
      </c>
      <c r="AF94" s="43">
        <v>0</v>
      </c>
      <c r="AG94" s="31">
        <v>0</v>
      </c>
      <c r="AH94" s="31">
        <v>1</v>
      </c>
      <c r="AI94" s="31">
        <v>0</v>
      </c>
      <c r="AJ94" s="31">
        <v>0</v>
      </c>
      <c r="AK94" s="31">
        <v>0</v>
      </c>
      <c r="AL94" s="34">
        <v>0</v>
      </c>
      <c r="AM94" s="34">
        <v>0</v>
      </c>
      <c r="AN94" s="34">
        <v>0</v>
      </c>
      <c r="AO94" s="34">
        <v>0</v>
      </c>
      <c r="AP94" s="34">
        <v>0</v>
      </c>
      <c r="AQ94" s="34">
        <v>1</v>
      </c>
      <c r="AR94" s="34">
        <v>0</v>
      </c>
      <c r="AS94" s="34">
        <v>0</v>
      </c>
      <c r="AT94" s="34">
        <v>0</v>
      </c>
      <c r="AU94" s="34">
        <v>0</v>
      </c>
      <c r="AV94" s="37">
        <v>0</v>
      </c>
      <c r="AW94" s="37">
        <v>0</v>
      </c>
      <c r="AX94" s="37">
        <v>0</v>
      </c>
      <c r="AY94" s="37">
        <v>0</v>
      </c>
      <c r="AZ94" s="37">
        <v>0</v>
      </c>
      <c r="BA94" s="37">
        <v>0</v>
      </c>
      <c r="BB94" s="37">
        <v>0</v>
      </c>
      <c r="BC94" s="37">
        <v>0</v>
      </c>
      <c r="BD94" s="37">
        <v>0</v>
      </c>
      <c r="BE94" s="37">
        <v>0</v>
      </c>
      <c r="BF94" s="37">
        <v>0</v>
      </c>
      <c r="BG94" s="26">
        <v>0</v>
      </c>
      <c r="BH94" s="26">
        <v>0</v>
      </c>
      <c r="BI94" s="26">
        <v>0</v>
      </c>
      <c r="BJ94" s="26">
        <v>0</v>
      </c>
      <c r="BK94" s="26">
        <v>1</v>
      </c>
      <c r="BL94" s="26">
        <v>0</v>
      </c>
      <c r="BM94" s="26">
        <v>0</v>
      </c>
      <c r="BN94" s="26">
        <v>0</v>
      </c>
      <c r="BO94" s="26">
        <v>0</v>
      </c>
      <c r="BP94" s="26">
        <v>0</v>
      </c>
      <c r="BQ94" s="26">
        <v>0</v>
      </c>
      <c r="BR94" s="26">
        <v>0</v>
      </c>
      <c r="BS94" s="40">
        <v>0</v>
      </c>
      <c r="BT94" s="40">
        <v>0</v>
      </c>
      <c r="BU94" s="40">
        <v>0</v>
      </c>
      <c r="BV94" s="40">
        <v>0</v>
      </c>
      <c r="BW94" s="40">
        <v>0</v>
      </c>
      <c r="BX94" s="40">
        <v>0</v>
      </c>
      <c r="BY94" s="40">
        <v>0</v>
      </c>
      <c r="BZ94" s="40">
        <v>0</v>
      </c>
      <c r="CA94" s="40">
        <v>0</v>
      </c>
      <c r="CB94" s="40">
        <v>0</v>
      </c>
      <c r="CC94" s="40">
        <v>0</v>
      </c>
      <c r="CD94" s="40">
        <v>0</v>
      </c>
      <c r="CE94" s="40">
        <v>0</v>
      </c>
      <c r="CF94" s="40">
        <v>0</v>
      </c>
      <c r="CG94" s="40">
        <v>0</v>
      </c>
      <c r="CH94" s="40">
        <v>0</v>
      </c>
      <c r="CI94" s="40">
        <v>0</v>
      </c>
      <c r="CJ94" s="40">
        <v>0</v>
      </c>
      <c r="CK94" s="40">
        <v>0</v>
      </c>
      <c r="CL94" s="40">
        <v>0</v>
      </c>
      <c r="CM94" s="40">
        <v>0</v>
      </c>
      <c r="CN94" s="6">
        <v>0</v>
      </c>
      <c r="CO94" s="6">
        <v>0</v>
      </c>
      <c r="CP94" s="6">
        <v>1</v>
      </c>
      <c r="CQ94" s="6">
        <v>0</v>
      </c>
      <c r="CR94" s="6">
        <v>0</v>
      </c>
      <c r="CS94" s="6">
        <v>0</v>
      </c>
      <c r="CT94" s="6">
        <v>0</v>
      </c>
      <c r="CU94" s="49">
        <v>0</v>
      </c>
      <c r="CV94" s="49">
        <v>0</v>
      </c>
      <c r="CW94" s="49">
        <v>0</v>
      </c>
      <c r="CX94" s="49">
        <v>0</v>
      </c>
      <c r="CY94" s="49">
        <v>0</v>
      </c>
      <c r="CZ94" s="49">
        <f t="shared" si="6"/>
        <v>0</v>
      </c>
      <c r="DA94" s="49">
        <f t="shared" si="7"/>
        <v>0</v>
      </c>
      <c r="DB94" s="49">
        <v>0</v>
      </c>
      <c r="DC94" s="54">
        <v>1</v>
      </c>
      <c r="DD94" s="54">
        <v>0</v>
      </c>
      <c r="DE94" s="54">
        <v>1</v>
      </c>
      <c r="DF94" s="54">
        <v>0</v>
      </c>
      <c r="DG94" s="54">
        <v>0</v>
      </c>
      <c r="DH94" s="54">
        <f t="shared" si="8"/>
        <v>0</v>
      </c>
      <c r="DI94" s="54">
        <v>0</v>
      </c>
      <c r="DJ94" s="54">
        <f t="shared" si="9"/>
        <v>0</v>
      </c>
      <c r="DK94" s="54">
        <v>0</v>
      </c>
      <c r="DL94" s="93">
        <f t="shared" si="10"/>
        <v>0</v>
      </c>
      <c r="DM94" s="46">
        <v>1</v>
      </c>
      <c r="DN94" s="46">
        <v>1</v>
      </c>
      <c r="DO94" s="46">
        <v>0</v>
      </c>
      <c r="DP94" s="46">
        <v>0</v>
      </c>
      <c r="DQ94" s="46">
        <v>1</v>
      </c>
      <c r="DR94" s="46">
        <v>0</v>
      </c>
      <c r="DS94" s="20">
        <v>0</v>
      </c>
      <c r="DT94" s="20">
        <v>0</v>
      </c>
      <c r="DU94" s="20">
        <v>0</v>
      </c>
      <c r="DV94" s="20">
        <v>0</v>
      </c>
      <c r="DW94" s="20">
        <v>0</v>
      </c>
      <c r="DX94" s="23">
        <v>1</v>
      </c>
      <c r="DY94" s="23">
        <v>0</v>
      </c>
      <c r="DZ94" s="23">
        <v>0</v>
      </c>
      <c r="EA94" s="26">
        <v>0</v>
      </c>
      <c r="EB94" s="26">
        <v>0</v>
      </c>
      <c r="EC94" s="26">
        <v>0</v>
      </c>
      <c r="ED94" s="26">
        <v>0</v>
      </c>
      <c r="EE94" s="26">
        <v>0</v>
      </c>
      <c r="EF94" s="26">
        <v>0</v>
      </c>
      <c r="EG94" s="26">
        <v>0</v>
      </c>
      <c r="EH94" s="26">
        <v>0</v>
      </c>
      <c r="EI94" s="26">
        <v>0</v>
      </c>
      <c r="EJ94">
        <v>72</v>
      </c>
      <c r="EK94">
        <v>9</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6</v>
      </c>
      <c r="FH94">
        <v>16</v>
      </c>
      <c r="FI94">
        <v>12</v>
      </c>
      <c r="FJ94">
        <v>8</v>
      </c>
      <c r="FK94">
        <v>8</v>
      </c>
      <c r="FL94">
        <v>9</v>
      </c>
      <c r="FM94">
        <v>13</v>
      </c>
      <c r="FN94">
        <v>0</v>
      </c>
      <c r="FO94" t="s">
        <v>1374</v>
      </c>
      <c r="FP94">
        <v>43</v>
      </c>
      <c r="FQ94">
        <v>73</v>
      </c>
      <c r="FR94">
        <v>79</v>
      </c>
      <c r="FS94">
        <v>10</v>
      </c>
      <c r="FT94">
        <v>63</v>
      </c>
      <c r="FU94" t="s">
        <v>1368</v>
      </c>
      <c r="FV94" t="s">
        <v>1371</v>
      </c>
      <c r="FW94" t="s">
        <v>1372</v>
      </c>
      <c r="FX94" t="s">
        <v>1373</v>
      </c>
      <c r="FY94" t="s">
        <v>568</v>
      </c>
      <c r="FZ94" t="s">
        <v>569</v>
      </c>
      <c r="GC94" t="s">
        <v>125</v>
      </c>
      <c r="GD94" t="s">
        <v>126</v>
      </c>
      <c r="GE94" t="s">
        <v>98</v>
      </c>
      <c r="GF94" t="s">
        <v>127</v>
      </c>
      <c r="GG94" t="s">
        <v>99</v>
      </c>
      <c r="GH94" t="s">
        <v>100</v>
      </c>
      <c r="GI94" t="s">
        <v>101</v>
      </c>
      <c r="GJ94">
        <v>56</v>
      </c>
      <c r="GK94">
        <v>1</v>
      </c>
      <c r="GL94">
        <v>107</v>
      </c>
      <c r="GM94">
        <v>114</v>
      </c>
      <c r="GN94">
        <v>8</v>
      </c>
      <c r="GO94" t="s">
        <v>102</v>
      </c>
      <c r="GP94" t="s">
        <v>103</v>
      </c>
      <c r="GQ94" t="s">
        <v>1375</v>
      </c>
      <c r="GR94">
        <v>24134674</v>
      </c>
    </row>
    <row r="95" spans="1:200">
      <c r="A95" t="s">
        <v>1376</v>
      </c>
      <c r="B95" t="s">
        <v>1377</v>
      </c>
      <c r="C95" t="s">
        <v>1378</v>
      </c>
      <c r="D95" t="s">
        <v>88</v>
      </c>
      <c r="E95">
        <v>2012</v>
      </c>
      <c r="F95" t="s">
        <v>1379</v>
      </c>
      <c r="G95" t="s">
        <v>563</v>
      </c>
      <c r="H95" t="s">
        <v>564</v>
      </c>
      <c r="I95">
        <v>4</v>
      </c>
      <c r="J95" s="16">
        <v>0</v>
      </c>
      <c r="K95" s="16">
        <v>1</v>
      </c>
      <c r="L95" s="16">
        <v>1</v>
      </c>
      <c r="M95" s="4">
        <v>1</v>
      </c>
      <c r="N95" s="4">
        <v>0</v>
      </c>
      <c r="O95" s="4">
        <v>0</v>
      </c>
      <c r="P95" s="29">
        <v>0</v>
      </c>
      <c r="Q95" s="29">
        <v>0</v>
      </c>
      <c r="R95" s="29">
        <v>0</v>
      </c>
      <c r="S95" s="29">
        <v>0</v>
      </c>
      <c r="T95" s="29">
        <v>0</v>
      </c>
      <c r="U95" s="29">
        <v>0</v>
      </c>
      <c r="V95" s="29">
        <v>0</v>
      </c>
      <c r="W95" s="29">
        <v>0</v>
      </c>
      <c r="X95" s="29">
        <v>0</v>
      </c>
      <c r="Y95" s="29">
        <v>0</v>
      </c>
      <c r="Z95" s="29">
        <v>0</v>
      </c>
      <c r="AA95" s="29">
        <v>0</v>
      </c>
      <c r="AB95" s="29">
        <v>0</v>
      </c>
      <c r="AC95" s="29">
        <v>0</v>
      </c>
      <c r="AD95" s="29">
        <v>0</v>
      </c>
      <c r="AE95" s="29">
        <v>0</v>
      </c>
      <c r="AF95" s="43">
        <v>0</v>
      </c>
      <c r="AG95" s="31">
        <v>0</v>
      </c>
      <c r="AH95" s="31">
        <v>0</v>
      </c>
      <c r="AI95" s="31">
        <v>0</v>
      </c>
      <c r="AJ95" s="31">
        <v>0</v>
      </c>
      <c r="AK95" s="31">
        <v>0</v>
      </c>
      <c r="AL95" s="34">
        <v>0</v>
      </c>
      <c r="AM95" s="34">
        <v>0</v>
      </c>
      <c r="AN95" s="34">
        <v>1</v>
      </c>
      <c r="AO95" s="34">
        <v>0</v>
      </c>
      <c r="AP95" s="34">
        <v>0</v>
      </c>
      <c r="AQ95" s="34">
        <v>0</v>
      </c>
      <c r="AR95" s="34">
        <v>0</v>
      </c>
      <c r="AS95" s="34">
        <v>0</v>
      </c>
      <c r="AT95" s="34">
        <v>0</v>
      </c>
      <c r="AU95" s="34">
        <v>1</v>
      </c>
      <c r="AV95" s="37">
        <v>0</v>
      </c>
      <c r="AW95" s="37">
        <v>0</v>
      </c>
      <c r="AX95" s="37">
        <v>0</v>
      </c>
      <c r="AY95" s="37">
        <v>0</v>
      </c>
      <c r="AZ95" s="37">
        <v>0</v>
      </c>
      <c r="BA95" s="37">
        <v>0</v>
      </c>
      <c r="BB95" s="37">
        <v>0</v>
      </c>
      <c r="BC95" s="37">
        <v>0</v>
      </c>
      <c r="BD95" s="37">
        <v>0</v>
      </c>
      <c r="BE95" s="37">
        <v>0</v>
      </c>
      <c r="BF95" s="37">
        <v>0</v>
      </c>
      <c r="BG95" s="26">
        <v>0</v>
      </c>
      <c r="BH95" s="26">
        <v>0</v>
      </c>
      <c r="BI95" s="26">
        <v>0</v>
      </c>
      <c r="BJ95" s="26">
        <v>0</v>
      </c>
      <c r="BK95" s="26">
        <v>0</v>
      </c>
      <c r="BL95" s="26">
        <v>0</v>
      </c>
      <c r="BM95" s="26">
        <v>0</v>
      </c>
      <c r="BN95" s="26">
        <v>0</v>
      </c>
      <c r="BO95" s="26">
        <v>0</v>
      </c>
      <c r="BP95" s="26">
        <v>0</v>
      </c>
      <c r="BQ95" s="26">
        <v>0</v>
      </c>
      <c r="BR95" s="26">
        <v>0</v>
      </c>
      <c r="BS95" s="40">
        <v>0</v>
      </c>
      <c r="BT95" s="40">
        <v>0</v>
      </c>
      <c r="BU95" s="40">
        <v>0</v>
      </c>
      <c r="BV95" s="40">
        <v>0</v>
      </c>
      <c r="BW95" s="40">
        <v>0</v>
      </c>
      <c r="BX95" s="40">
        <v>0</v>
      </c>
      <c r="BY95" s="40">
        <v>0</v>
      </c>
      <c r="BZ95" s="40">
        <v>0</v>
      </c>
      <c r="CA95" s="40">
        <v>0</v>
      </c>
      <c r="CB95" s="40">
        <v>0</v>
      </c>
      <c r="CC95" s="40">
        <v>0</v>
      </c>
      <c r="CD95" s="40">
        <v>0</v>
      </c>
      <c r="CE95" s="40">
        <v>0</v>
      </c>
      <c r="CF95" s="40">
        <v>0</v>
      </c>
      <c r="CG95" s="40">
        <v>0</v>
      </c>
      <c r="CH95" s="40">
        <v>0</v>
      </c>
      <c r="CI95" s="40">
        <v>0</v>
      </c>
      <c r="CJ95" s="40">
        <v>0</v>
      </c>
      <c r="CK95" s="40">
        <v>0</v>
      </c>
      <c r="CL95" s="40">
        <v>0</v>
      </c>
      <c r="CM95" s="40">
        <v>0</v>
      </c>
      <c r="CN95" s="6">
        <v>0</v>
      </c>
      <c r="CO95" s="6">
        <v>0</v>
      </c>
      <c r="CP95" s="6">
        <v>0</v>
      </c>
      <c r="CQ95" s="6">
        <v>0</v>
      </c>
      <c r="CR95" s="6">
        <v>0</v>
      </c>
      <c r="CS95" s="6">
        <v>0</v>
      </c>
      <c r="CT95" s="6">
        <v>0</v>
      </c>
      <c r="CU95" s="49">
        <v>0</v>
      </c>
      <c r="CV95" s="49">
        <v>0</v>
      </c>
      <c r="CW95" s="49">
        <v>0</v>
      </c>
      <c r="CX95" s="49">
        <v>0</v>
      </c>
      <c r="CY95" s="49">
        <v>0</v>
      </c>
      <c r="CZ95" s="49">
        <f t="shared" si="6"/>
        <v>0</v>
      </c>
      <c r="DA95" s="49">
        <f t="shared" si="7"/>
        <v>0</v>
      </c>
      <c r="DB95" s="49">
        <v>0</v>
      </c>
      <c r="DC95" s="54">
        <v>0</v>
      </c>
      <c r="DD95" s="54">
        <v>0</v>
      </c>
      <c r="DE95" s="54">
        <v>0</v>
      </c>
      <c r="DF95" s="54">
        <v>0</v>
      </c>
      <c r="DG95" s="54">
        <v>0</v>
      </c>
      <c r="DH95" s="54">
        <f t="shared" si="8"/>
        <v>0</v>
      </c>
      <c r="DI95" s="54">
        <v>0</v>
      </c>
      <c r="DJ95" s="54">
        <f t="shared" si="9"/>
        <v>0</v>
      </c>
      <c r="DK95" s="54">
        <v>0</v>
      </c>
      <c r="DL95" s="93">
        <f t="shared" si="10"/>
        <v>0</v>
      </c>
      <c r="DM95" s="46">
        <v>1</v>
      </c>
      <c r="DN95" s="46">
        <v>1</v>
      </c>
      <c r="DO95" s="46">
        <v>0</v>
      </c>
      <c r="DP95" s="46">
        <v>0</v>
      </c>
      <c r="DQ95" s="46">
        <v>0</v>
      </c>
      <c r="DR95" s="46">
        <v>0</v>
      </c>
      <c r="DS95" s="20">
        <v>0</v>
      </c>
      <c r="DT95" s="20">
        <v>0</v>
      </c>
      <c r="DU95" s="20">
        <v>0</v>
      </c>
      <c r="DV95" s="20">
        <v>0</v>
      </c>
      <c r="DW95" s="20">
        <v>0</v>
      </c>
      <c r="DX95" s="23">
        <v>0</v>
      </c>
      <c r="DY95" s="23">
        <v>0</v>
      </c>
      <c r="DZ95" s="23">
        <v>0</v>
      </c>
      <c r="EA95" s="26">
        <v>0</v>
      </c>
      <c r="EB95" s="26">
        <v>0</v>
      </c>
      <c r="EC95" s="26">
        <v>0</v>
      </c>
      <c r="ED95" s="26">
        <v>0</v>
      </c>
      <c r="EE95" s="26">
        <v>0</v>
      </c>
      <c r="EF95" s="26">
        <v>0</v>
      </c>
      <c r="EG95" s="26">
        <v>0</v>
      </c>
      <c r="EH95" s="26">
        <v>0</v>
      </c>
      <c r="EI95" s="26">
        <v>0</v>
      </c>
      <c r="EJ95">
        <v>72</v>
      </c>
      <c r="EK95">
        <v>7.2</v>
      </c>
      <c r="EL95">
        <v>0</v>
      </c>
      <c r="EM95">
        <v>0</v>
      </c>
      <c r="EN95">
        <v>0</v>
      </c>
      <c r="EO95">
        <v>0</v>
      </c>
      <c r="EP95">
        <v>0</v>
      </c>
      <c r="EQ95">
        <v>0</v>
      </c>
      <c r="ER95">
        <v>0</v>
      </c>
      <c r="ES95">
        <v>0</v>
      </c>
      <c r="ET95">
        <v>0</v>
      </c>
      <c r="EU95">
        <v>0</v>
      </c>
      <c r="EV95">
        <v>0</v>
      </c>
      <c r="EW95">
        <v>0</v>
      </c>
      <c r="EX95">
        <v>0</v>
      </c>
      <c r="EY95">
        <v>0</v>
      </c>
      <c r="EZ95">
        <v>0</v>
      </c>
      <c r="FA95">
        <v>0</v>
      </c>
      <c r="FB95">
        <v>0</v>
      </c>
      <c r="FC95">
        <v>0</v>
      </c>
      <c r="FD95">
        <v>0</v>
      </c>
      <c r="FE95">
        <v>3</v>
      </c>
      <c r="FF95">
        <v>12</v>
      </c>
      <c r="FG95">
        <v>9</v>
      </c>
      <c r="FH95">
        <v>12</v>
      </c>
      <c r="FI95">
        <v>8</v>
      </c>
      <c r="FJ95">
        <v>4</v>
      </c>
      <c r="FK95">
        <v>7</v>
      </c>
      <c r="FL95">
        <v>7</v>
      </c>
      <c r="FM95">
        <v>10</v>
      </c>
      <c r="FN95">
        <v>0</v>
      </c>
      <c r="FO95" t="s">
        <v>1382</v>
      </c>
      <c r="FP95">
        <v>28</v>
      </c>
      <c r="FQ95">
        <v>73</v>
      </c>
      <c r="FR95">
        <v>76</v>
      </c>
      <c r="FS95">
        <v>3</v>
      </c>
      <c r="FT95">
        <v>53</v>
      </c>
      <c r="FU95" t="s">
        <v>1377</v>
      </c>
      <c r="FV95" t="s">
        <v>1380</v>
      </c>
      <c r="FW95" t="s">
        <v>1381</v>
      </c>
      <c r="FX95" t="s">
        <v>899</v>
      </c>
      <c r="FY95" t="s">
        <v>900</v>
      </c>
      <c r="FZ95" t="s">
        <v>569</v>
      </c>
      <c r="GC95" t="s">
        <v>125</v>
      </c>
      <c r="GD95" t="s">
        <v>614</v>
      </c>
      <c r="GE95" t="s">
        <v>98</v>
      </c>
      <c r="GG95" t="s">
        <v>99</v>
      </c>
      <c r="GH95" t="s">
        <v>100</v>
      </c>
      <c r="GI95" t="s">
        <v>385</v>
      </c>
      <c r="GJ95">
        <v>52</v>
      </c>
      <c r="GK95">
        <v>2</v>
      </c>
      <c r="GL95">
        <v>211</v>
      </c>
      <c r="GM95">
        <v>216</v>
      </c>
      <c r="GN95">
        <v>6</v>
      </c>
      <c r="GO95" t="s">
        <v>102</v>
      </c>
      <c r="GP95" t="s">
        <v>103</v>
      </c>
      <c r="GQ95" t="s">
        <v>1383</v>
      </c>
      <c r="GR95">
        <v>21884550</v>
      </c>
    </row>
    <row r="96" spans="1:200">
      <c r="A96" t="s">
        <v>1384</v>
      </c>
      <c r="B96" t="s">
        <v>1385</v>
      </c>
      <c r="C96" t="s">
        <v>1386</v>
      </c>
      <c r="D96" t="s">
        <v>88</v>
      </c>
      <c r="E96">
        <v>2015</v>
      </c>
      <c r="F96" t="s">
        <v>1387</v>
      </c>
      <c r="G96" t="s">
        <v>218</v>
      </c>
      <c r="H96" t="s">
        <v>673</v>
      </c>
      <c r="I96">
        <v>5</v>
      </c>
      <c r="J96" s="16">
        <v>0</v>
      </c>
      <c r="K96" s="16">
        <v>1</v>
      </c>
      <c r="L96" s="16">
        <v>1</v>
      </c>
      <c r="M96" s="4">
        <v>1</v>
      </c>
      <c r="N96" s="4">
        <v>1</v>
      </c>
      <c r="O96" s="4">
        <v>0</v>
      </c>
      <c r="P96" s="29">
        <v>0</v>
      </c>
      <c r="Q96" s="29">
        <v>0</v>
      </c>
      <c r="R96" s="29">
        <v>0</v>
      </c>
      <c r="S96" s="29">
        <v>0</v>
      </c>
      <c r="T96" s="29">
        <v>0</v>
      </c>
      <c r="U96" s="29">
        <v>0</v>
      </c>
      <c r="V96" s="29">
        <v>0</v>
      </c>
      <c r="W96" s="29">
        <v>0</v>
      </c>
      <c r="X96" s="29">
        <v>0</v>
      </c>
      <c r="Y96" s="29">
        <v>0</v>
      </c>
      <c r="Z96" s="29">
        <v>0</v>
      </c>
      <c r="AA96" s="29">
        <v>0</v>
      </c>
      <c r="AB96" s="29">
        <v>0</v>
      </c>
      <c r="AC96" s="29">
        <v>0</v>
      </c>
      <c r="AD96" s="29">
        <v>0</v>
      </c>
      <c r="AE96" s="29">
        <v>0</v>
      </c>
      <c r="AF96" s="43">
        <v>0</v>
      </c>
      <c r="AG96" s="31">
        <v>0</v>
      </c>
      <c r="AH96" s="31">
        <v>1</v>
      </c>
      <c r="AI96" s="31">
        <v>0</v>
      </c>
      <c r="AJ96" s="31">
        <v>0</v>
      </c>
      <c r="AK96" s="31">
        <v>0</v>
      </c>
      <c r="AL96" s="34">
        <v>0</v>
      </c>
      <c r="AM96" s="34">
        <v>0</v>
      </c>
      <c r="AN96" s="34">
        <v>0</v>
      </c>
      <c r="AO96" s="34">
        <v>0</v>
      </c>
      <c r="AP96" s="34">
        <v>0</v>
      </c>
      <c r="AQ96" s="34">
        <v>0</v>
      </c>
      <c r="AR96" s="34">
        <v>0</v>
      </c>
      <c r="AS96" s="34">
        <v>0</v>
      </c>
      <c r="AT96" s="34">
        <v>0</v>
      </c>
      <c r="AU96" s="34">
        <v>0</v>
      </c>
      <c r="AV96" s="37">
        <v>0</v>
      </c>
      <c r="AW96" s="37">
        <v>0</v>
      </c>
      <c r="AX96" s="37">
        <v>0</v>
      </c>
      <c r="AY96" s="37">
        <v>0</v>
      </c>
      <c r="AZ96" s="37">
        <v>0</v>
      </c>
      <c r="BA96" s="37">
        <v>0</v>
      </c>
      <c r="BB96" s="37">
        <v>0</v>
      </c>
      <c r="BC96" s="37">
        <v>0</v>
      </c>
      <c r="BD96" s="37">
        <v>0</v>
      </c>
      <c r="BE96" s="37">
        <v>0</v>
      </c>
      <c r="BF96" s="37">
        <v>0</v>
      </c>
      <c r="BG96" s="26">
        <v>1</v>
      </c>
      <c r="BH96" s="26">
        <v>1</v>
      </c>
      <c r="BI96" s="26">
        <v>0</v>
      </c>
      <c r="BJ96" s="26">
        <v>1</v>
      </c>
      <c r="BK96" s="26">
        <v>0</v>
      </c>
      <c r="BL96" s="26">
        <v>0</v>
      </c>
      <c r="BM96" s="26">
        <v>0</v>
      </c>
      <c r="BN96" s="26">
        <v>1</v>
      </c>
      <c r="BO96" s="26">
        <v>0</v>
      </c>
      <c r="BP96" s="26">
        <v>1</v>
      </c>
      <c r="BQ96" s="26">
        <v>0</v>
      </c>
      <c r="BR96" s="26">
        <v>1</v>
      </c>
      <c r="BS96" s="40">
        <v>0</v>
      </c>
      <c r="BT96" s="40">
        <v>0</v>
      </c>
      <c r="BU96" s="40">
        <v>0</v>
      </c>
      <c r="BV96" s="40">
        <v>0</v>
      </c>
      <c r="BW96" s="40">
        <v>0</v>
      </c>
      <c r="BX96" s="40">
        <v>0</v>
      </c>
      <c r="BY96" s="40">
        <v>1</v>
      </c>
      <c r="BZ96" s="40">
        <v>1</v>
      </c>
      <c r="CA96" s="40">
        <v>1</v>
      </c>
      <c r="CB96" s="40">
        <v>0</v>
      </c>
      <c r="CC96" s="40">
        <v>0</v>
      </c>
      <c r="CD96" s="40">
        <v>0</v>
      </c>
      <c r="CE96" s="40">
        <v>0</v>
      </c>
      <c r="CF96" s="40">
        <v>0</v>
      </c>
      <c r="CG96" s="40">
        <v>0</v>
      </c>
      <c r="CH96" s="40">
        <v>0</v>
      </c>
      <c r="CI96" s="40">
        <v>0</v>
      </c>
      <c r="CJ96" s="40">
        <v>0</v>
      </c>
      <c r="CK96" s="40">
        <v>0</v>
      </c>
      <c r="CL96" s="40">
        <v>0</v>
      </c>
      <c r="CM96" s="40">
        <v>0</v>
      </c>
      <c r="CN96" s="6">
        <v>0</v>
      </c>
      <c r="CO96" s="6">
        <v>0</v>
      </c>
      <c r="CP96" s="6">
        <v>0</v>
      </c>
      <c r="CQ96" s="6">
        <v>0</v>
      </c>
      <c r="CR96" s="6">
        <v>0</v>
      </c>
      <c r="CS96" s="6">
        <v>0</v>
      </c>
      <c r="CT96" s="6">
        <v>0</v>
      </c>
      <c r="CU96" s="49">
        <v>0</v>
      </c>
      <c r="CV96" s="49">
        <v>0</v>
      </c>
      <c r="CW96" s="49">
        <v>0</v>
      </c>
      <c r="CX96" s="49">
        <v>0</v>
      </c>
      <c r="CY96" s="49">
        <v>0</v>
      </c>
      <c r="CZ96" s="49">
        <f t="shared" si="6"/>
        <v>0</v>
      </c>
      <c r="DA96" s="49">
        <f t="shared" si="7"/>
        <v>0</v>
      </c>
      <c r="DB96" s="49">
        <v>0</v>
      </c>
      <c r="DC96" s="54">
        <v>0</v>
      </c>
      <c r="DD96" s="54">
        <v>0</v>
      </c>
      <c r="DE96" s="54">
        <v>0</v>
      </c>
      <c r="DF96" s="54">
        <v>0</v>
      </c>
      <c r="DG96" s="54">
        <v>0</v>
      </c>
      <c r="DH96" s="54">
        <f t="shared" si="8"/>
        <v>0</v>
      </c>
      <c r="DI96" s="54">
        <v>0</v>
      </c>
      <c r="DJ96" s="54">
        <f t="shared" si="9"/>
        <v>0</v>
      </c>
      <c r="DK96" s="54">
        <v>1</v>
      </c>
      <c r="DL96" s="93">
        <f t="shared" si="10"/>
        <v>0</v>
      </c>
      <c r="DM96" s="46">
        <v>0</v>
      </c>
      <c r="DN96" s="46">
        <v>0</v>
      </c>
      <c r="DO96" s="46">
        <v>1</v>
      </c>
      <c r="DP96" s="46">
        <v>0</v>
      </c>
      <c r="DQ96" s="46">
        <v>0</v>
      </c>
      <c r="DR96" s="46">
        <v>0</v>
      </c>
      <c r="DS96" s="20">
        <v>0</v>
      </c>
      <c r="DT96" s="20">
        <v>0</v>
      </c>
      <c r="DU96" s="20">
        <v>1</v>
      </c>
      <c r="DV96" s="20">
        <v>0</v>
      </c>
      <c r="DW96" s="20">
        <v>0</v>
      </c>
      <c r="DX96" s="23">
        <v>0</v>
      </c>
      <c r="DY96" s="23">
        <v>0</v>
      </c>
      <c r="DZ96" s="23">
        <v>0</v>
      </c>
      <c r="EA96" s="26">
        <v>0</v>
      </c>
      <c r="EB96" s="26">
        <v>0</v>
      </c>
      <c r="EC96" s="26">
        <v>0</v>
      </c>
      <c r="ED96" s="26">
        <v>0</v>
      </c>
      <c r="EE96" s="26">
        <v>0</v>
      </c>
      <c r="EF96" s="26">
        <v>0</v>
      </c>
      <c r="EG96" s="26">
        <v>0</v>
      </c>
      <c r="EH96" s="26">
        <v>0</v>
      </c>
      <c r="EI96" s="26">
        <v>0</v>
      </c>
      <c r="EJ96">
        <v>71</v>
      </c>
      <c r="EK96">
        <v>10.14</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13</v>
      </c>
      <c r="FJ96">
        <v>16</v>
      </c>
      <c r="FK96">
        <v>14</v>
      </c>
      <c r="FL96">
        <v>16</v>
      </c>
      <c r="FM96">
        <v>12</v>
      </c>
      <c r="FN96">
        <v>0</v>
      </c>
      <c r="FO96" t="s">
        <v>1392</v>
      </c>
      <c r="FP96">
        <v>70</v>
      </c>
      <c r="FQ96">
        <v>71</v>
      </c>
      <c r="FR96">
        <v>73</v>
      </c>
      <c r="FS96">
        <v>6</v>
      </c>
      <c r="FT96">
        <v>116</v>
      </c>
      <c r="FU96" t="s">
        <v>1385</v>
      </c>
      <c r="FV96" t="s">
        <v>1388</v>
      </c>
      <c r="FW96" t="s">
        <v>1389</v>
      </c>
      <c r="FX96" t="s">
        <v>1390</v>
      </c>
      <c r="FY96" t="s">
        <v>677</v>
      </c>
      <c r="FZ96" t="s">
        <v>1391</v>
      </c>
      <c r="GC96" t="s">
        <v>166</v>
      </c>
      <c r="GD96" t="s">
        <v>126</v>
      </c>
      <c r="GE96" t="s">
        <v>98</v>
      </c>
      <c r="GF96" t="s">
        <v>127</v>
      </c>
      <c r="GG96" t="s">
        <v>99</v>
      </c>
      <c r="GH96" t="s">
        <v>100</v>
      </c>
      <c r="GI96" t="s">
        <v>167</v>
      </c>
      <c r="GJ96">
        <v>59</v>
      </c>
      <c r="GK96">
        <v>3</v>
      </c>
      <c r="GL96">
        <v>334</v>
      </c>
      <c r="GM96">
        <v>342</v>
      </c>
      <c r="GN96">
        <v>9</v>
      </c>
      <c r="GO96" t="s">
        <v>102</v>
      </c>
      <c r="GP96" t="s">
        <v>103</v>
      </c>
      <c r="GQ96" t="s">
        <v>1393</v>
      </c>
      <c r="GR96">
        <v>26182834</v>
      </c>
    </row>
    <row r="97" spans="1:200">
      <c r="A97" t="s">
        <v>1394</v>
      </c>
      <c r="B97" t="s">
        <v>1395</v>
      </c>
      <c r="C97" t="s">
        <v>1396</v>
      </c>
      <c r="D97" t="s">
        <v>88</v>
      </c>
      <c r="E97">
        <v>2015</v>
      </c>
      <c r="F97" t="s">
        <v>1397</v>
      </c>
      <c r="G97" t="s">
        <v>829</v>
      </c>
      <c r="H97" t="s">
        <v>564</v>
      </c>
      <c r="I97">
        <v>6</v>
      </c>
      <c r="J97" s="16">
        <v>0</v>
      </c>
      <c r="K97" s="16">
        <v>0</v>
      </c>
      <c r="L97" s="16">
        <v>0</v>
      </c>
      <c r="M97" s="4">
        <v>0</v>
      </c>
      <c r="N97" s="4">
        <v>0</v>
      </c>
      <c r="O97" s="4">
        <v>0</v>
      </c>
      <c r="P97" s="29">
        <v>1</v>
      </c>
      <c r="Q97" s="29">
        <v>0</v>
      </c>
      <c r="R97" s="29">
        <v>1</v>
      </c>
      <c r="S97" s="29">
        <v>0</v>
      </c>
      <c r="T97" s="29">
        <v>0</v>
      </c>
      <c r="U97" s="29">
        <v>0</v>
      </c>
      <c r="V97" s="29">
        <v>0</v>
      </c>
      <c r="W97" s="29">
        <v>0</v>
      </c>
      <c r="X97" s="29">
        <v>0</v>
      </c>
      <c r="Y97" s="29">
        <v>0</v>
      </c>
      <c r="Z97" s="29">
        <v>0</v>
      </c>
      <c r="AA97" s="29">
        <v>0</v>
      </c>
      <c r="AB97" s="29">
        <v>0</v>
      </c>
      <c r="AC97" s="29">
        <v>0</v>
      </c>
      <c r="AD97" s="29">
        <v>0</v>
      </c>
      <c r="AE97" s="29">
        <v>0</v>
      </c>
      <c r="AF97" s="43">
        <v>0</v>
      </c>
      <c r="AG97" s="31">
        <v>0</v>
      </c>
      <c r="AH97" s="31">
        <v>0</v>
      </c>
      <c r="AI97" s="31">
        <v>0</v>
      </c>
      <c r="AJ97" s="31">
        <v>0</v>
      </c>
      <c r="AK97" s="31">
        <v>0</v>
      </c>
      <c r="AL97" s="34">
        <v>0</v>
      </c>
      <c r="AM97" s="34">
        <v>0</v>
      </c>
      <c r="AN97" s="34">
        <v>0</v>
      </c>
      <c r="AO97" s="34">
        <v>0</v>
      </c>
      <c r="AP97" s="34">
        <v>0</v>
      </c>
      <c r="AQ97" s="34">
        <v>0</v>
      </c>
      <c r="AR97" s="34">
        <v>0</v>
      </c>
      <c r="AS97" s="34">
        <v>0</v>
      </c>
      <c r="AT97" s="34">
        <v>0</v>
      </c>
      <c r="AU97" s="34">
        <v>0</v>
      </c>
      <c r="AV97" s="37">
        <v>0</v>
      </c>
      <c r="AW97" s="37">
        <v>0</v>
      </c>
      <c r="AX97" s="37">
        <v>0</v>
      </c>
      <c r="AY97" s="37">
        <v>0</v>
      </c>
      <c r="AZ97" s="37">
        <v>0</v>
      </c>
      <c r="BA97" s="37">
        <v>0</v>
      </c>
      <c r="BB97" s="37">
        <v>0</v>
      </c>
      <c r="BC97" s="37">
        <v>0</v>
      </c>
      <c r="BD97" s="37">
        <v>0</v>
      </c>
      <c r="BE97" s="37">
        <v>0</v>
      </c>
      <c r="BF97" s="37">
        <v>0</v>
      </c>
      <c r="BG97" s="26">
        <v>0</v>
      </c>
      <c r="BH97" s="26">
        <v>0</v>
      </c>
      <c r="BI97" s="26">
        <v>0</v>
      </c>
      <c r="BJ97" s="26">
        <v>0</v>
      </c>
      <c r="BK97" s="26">
        <v>0</v>
      </c>
      <c r="BL97" s="26">
        <v>1</v>
      </c>
      <c r="BM97" s="26">
        <v>0</v>
      </c>
      <c r="BN97" s="26">
        <v>0</v>
      </c>
      <c r="BO97" s="26">
        <v>0</v>
      </c>
      <c r="BP97" s="26">
        <v>0</v>
      </c>
      <c r="BQ97" s="26">
        <v>0</v>
      </c>
      <c r="BR97" s="26">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6">
        <v>0</v>
      </c>
      <c r="CO97" s="6">
        <v>0</v>
      </c>
      <c r="CP97" s="6">
        <v>0</v>
      </c>
      <c r="CQ97" s="6">
        <v>0</v>
      </c>
      <c r="CR97" s="6">
        <v>0</v>
      </c>
      <c r="CS97" s="6">
        <v>0</v>
      </c>
      <c r="CT97" s="6">
        <v>0</v>
      </c>
      <c r="CU97" s="49">
        <v>0</v>
      </c>
      <c r="CV97" s="49">
        <v>0</v>
      </c>
      <c r="CW97" s="49">
        <v>0</v>
      </c>
      <c r="CX97" s="49">
        <v>0</v>
      </c>
      <c r="CY97" s="49">
        <v>0</v>
      </c>
      <c r="CZ97" s="49">
        <f t="shared" si="6"/>
        <v>0</v>
      </c>
      <c r="DA97" s="49">
        <f t="shared" si="7"/>
        <v>0</v>
      </c>
      <c r="DB97" s="49">
        <v>0</v>
      </c>
      <c r="DC97" s="54">
        <v>0</v>
      </c>
      <c r="DD97" s="54">
        <v>0</v>
      </c>
      <c r="DE97" s="54">
        <v>0</v>
      </c>
      <c r="DF97" s="54">
        <v>0</v>
      </c>
      <c r="DG97" s="54">
        <v>0</v>
      </c>
      <c r="DH97" s="54">
        <f t="shared" si="8"/>
        <v>0</v>
      </c>
      <c r="DI97" s="54">
        <v>0</v>
      </c>
      <c r="DJ97" s="54">
        <f t="shared" si="9"/>
        <v>0</v>
      </c>
      <c r="DK97" s="54">
        <v>0</v>
      </c>
      <c r="DL97" s="93">
        <f t="shared" si="10"/>
        <v>0</v>
      </c>
      <c r="DM97" s="46">
        <v>1</v>
      </c>
      <c r="DN97" s="46">
        <v>1</v>
      </c>
      <c r="DO97" s="46">
        <v>0</v>
      </c>
      <c r="DP97" s="46">
        <v>0</v>
      </c>
      <c r="DQ97" s="46">
        <v>1</v>
      </c>
      <c r="DR97" s="46">
        <v>0</v>
      </c>
      <c r="DS97" s="20">
        <v>0</v>
      </c>
      <c r="DT97" s="20">
        <v>0</v>
      </c>
      <c r="DU97" s="20">
        <v>0</v>
      </c>
      <c r="DV97" s="20">
        <v>0</v>
      </c>
      <c r="DW97" s="20">
        <v>0</v>
      </c>
      <c r="DX97" s="23">
        <v>0</v>
      </c>
      <c r="DY97" s="23">
        <v>0</v>
      </c>
      <c r="DZ97" s="23">
        <v>0</v>
      </c>
      <c r="EA97" s="26">
        <v>0</v>
      </c>
      <c r="EB97" s="26">
        <v>0</v>
      </c>
      <c r="EC97" s="26">
        <v>0</v>
      </c>
      <c r="ED97" s="26">
        <v>0</v>
      </c>
      <c r="EE97" s="26">
        <v>0</v>
      </c>
      <c r="EF97" s="26">
        <v>0</v>
      </c>
      <c r="EG97" s="26">
        <v>0</v>
      </c>
      <c r="EH97" s="26">
        <v>0</v>
      </c>
      <c r="EI97" s="26">
        <v>0</v>
      </c>
      <c r="EJ97">
        <v>71</v>
      </c>
      <c r="EK97">
        <v>10.14</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6</v>
      </c>
      <c r="FI97">
        <v>15</v>
      </c>
      <c r="FJ97">
        <v>12</v>
      </c>
      <c r="FK97">
        <v>10</v>
      </c>
      <c r="FL97">
        <v>13</v>
      </c>
      <c r="FM97">
        <v>15</v>
      </c>
      <c r="FN97">
        <v>0</v>
      </c>
      <c r="FO97" t="s">
        <v>1402</v>
      </c>
      <c r="FP97">
        <v>49</v>
      </c>
      <c r="FQ97">
        <v>71</v>
      </c>
      <c r="FR97">
        <v>78</v>
      </c>
      <c r="FS97">
        <v>7</v>
      </c>
      <c r="FT97">
        <v>84</v>
      </c>
      <c r="FU97" t="s">
        <v>1395</v>
      </c>
      <c r="FV97" t="s">
        <v>1398</v>
      </c>
      <c r="FW97" t="s">
        <v>1399</v>
      </c>
      <c r="FX97" t="s">
        <v>1400</v>
      </c>
      <c r="FY97" t="s">
        <v>1401</v>
      </c>
      <c r="FZ97" t="s">
        <v>569</v>
      </c>
      <c r="GC97" t="s">
        <v>166</v>
      </c>
      <c r="GD97" t="s">
        <v>126</v>
      </c>
      <c r="GE97" t="s">
        <v>98</v>
      </c>
      <c r="GF97" t="s">
        <v>127</v>
      </c>
      <c r="GG97" t="s">
        <v>99</v>
      </c>
      <c r="GH97" t="s">
        <v>100</v>
      </c>
      <c r="GI97" t="s">
        <v>445</v>
      </c>
      <c r="GJ97">
        <v>58</v>
      </c>
      <c r="GK97">
        <v>4</v>
      </c>
      <c r="GL97">
        <v>470</v>
      </c>
      <c r="GM97">
        <v>478</v>
      </c>
      <c r="GN97">
        <v>9</v>
      </c>
      <c r="GO97" t="s">
        <v>102</v>
      </c>
      <c r="GP97" t="s">
        <v>103</v>
      </c>
      <c r="GQ97" t="s">
        <v>1403</v>
      </c>
      <c r="GR97">
        <v>25783167</v>
      </c>
    </row>
    <row r="98" spans="1:200">
      <c r="A98" t="s">
        <v>1404</v>
      </c>
      <c r="B98" t="s">
        <v>1405</v>
      </c>
      <c r="C98" t="s">
        <v>1406</v>
      </c>
      <c r="D98" t="s">
        <v>1407</v>
      </c>
      <c r="E98">
        <v>2012</v>
      </c>
      <c r="F98" t="s">
        <v>1408</v>
      </c>
      <c r="G98" t="s">
        <v>1409</v>
      </c>
      <c r="H98" t="s">
        <v>1410</v>
      </c>
      <c r="I98">
        <v>4</v>
      </c>
      <c r="J98" s="16">
        <v>0</v>
      </c>
      <c r="K98" s="16">
        <v>1</v>
      </c>
      <c r="L98" s="16">
        <v>0</v>
      </c>
      <c r="M98" s="4">
        <v>0</v>
      </c>
      <c r="N98" s="4">
        <v>0</v>
      </c>
      <c r="O98" s="4">
        <v>0</v>
      </c>
      <c r="P98" s="29">
        <v>0</v>
      </c>
      <c r="Q98" s="29">
        <v>0</v>
      </c>
      <c r="R98" s="29">
        <v>0</v>
      </c>
      <c r="S98" s="29">
        <v>0</v>
      </c>
      <c r="T98" s="29">
        <v>0</v>
      </c>
      <c r="U98" s="29">
        <v>0</v>
      </c>
      <c r="V98" s="29">
        <v>0</v>
      </c>
      <c r="W98" s="29">
        <v>0</v>
      </c>
      <c r="X98" s="29">
        <v>0</v>
      </c>
      <c r="Y98" s="29">
        <v>0</v>
      </c>
      <c r="Z98" s="29">
        <v>0</v>
      </c>
      <c r="AA98" s="29">
        <v>0</v>
      </c>
      <c r="AB98" s="29">
        <v>0</v>
      </c>
      <c r="AC98" s="29">
        <v>0</v>
      </c>
      <c r="AD98" s="29">
        <v>0</v>
      </c>
      <c r="AE98" s="29">
        <v>0</v>
      </c>
      <c r="AF98" s="43">
        <v>0</v>
      </c>
      <c r="AG98" s="31">
        <v>0</v>
      </c>
      <c r="AH98" s="31">
        <v>0</v>
      </c>
      <c r="AI98" s="31">
        <v>0</v>
      </c>
      <c r="AJ98" s="31">
        <v>0</v>
      </c>
      <c r="AK98" s="31">
        <v>0</v>
      </c>
      <c r="AL98" s="34">
        <v>0</v>
      </c>
      <c r="AM98" s="34">
        <v>0</v>
      </c>
      <c r="AN98" s="34">
        <v>0</v>
      </c>
      <c r="AO98" s="34">
        <v>0</v>
      </c>
      <c r="AP98" s="34">
        <v>0</v>
      </c>
      <c r="AQ98" s="34">
        <v>1</v>
      </c>
      <c r="AR98" s="34">
        <v>0</v>
      </c>
      <c r="AS98" s="34">
        <v>0</v>
      </c>
      <c r="AT98" s="34">
        <v>0</v>
      </c>
      <c r="AU98" s="34">
        <v>0</v>
      </c>
      <c r="AV98" s="37">
        <v>0</v>
      </c>
      <c r="AW98" s="37">
        <v>0</v>
      </c>
      <c r="AX98" s="37">
        <v>0</v>
      </c>
      <c r="AY98" s="37">
        <v>0</v>
      </c>
      <c r="AZ98" s="37">
        <v>0</v>
      </c>
      <c r="BA98" s="37">
        <v>0</v>
      </c>
      <c r="BB98" s="37">
        <v>0</v>
      </c>
      <c r="BC98" s="37">
        <v>0</v>
      </c>
      <c r="BD98" s="37">
        <v>0</v>
      </c>
      <c r="BE98" s="37">
        <v>0</v>
      </c>
      <c r="BF98" s="37">
        <v>0</v>
      </c>
      <c r="BG98" s="26">
        <v>0</v>
      </c>
      <c r="BH98" s="26">
        <v>0</v>
      </c>
      <c r="BI98" s="26">
        <v>0</v>
      </c>
      <c r="BJ98" s="26">
        <v>0</v>
      </c>
      <c r="BK98" s="26">
        <v>0</v>
      </c>
      <c r="BL98" s="26">
        <v>0</v>
      </c>
      <c r="BM98" s="26">
        <v>0</v>
      </c>
      <c r="BN98" s="26">
        <v>0</v>
      </c>
      <c r="BO98" s="26">
        <v>0</v>
      </c>
      <c r="BP98" s="26">
        <v>0</v>
      </c>
      <c r="BQ98" s="26">
        <v>0</v>
      </c>
      <c r="BR98" s="26">
        <v>0</v>
      </c>
      <c r="BS98" s="40">
        <v>0</v>
      </c>
      <c r="BT98" s="40">
        <v>0</v>
      </c>
      <c r="BU98" s="40">
        <v>0</v>
      </c>
      <c r="BV98" s="40">
        <v>1</v>
      </c>
      <c r="BW98" s="40">
        <v>0</v>
      </c>
      <c r="BX98" s="40">
        <v>0</v>
      </c>
      <c r="BY98" s="40">
        <v>0</v>
      </c>
      <c r="BZ98" s="40">
        <v>0</v>
      </c>
      <c r="CA98" s="40">
        <v>0</v>
      </c>
      <c r="CB98" s="40">
        <v>0</v>
      </c>
      <c r="CC98" s="40">
        <v>0</v>
      </c>
      <c r="CD98" s="40">
        <v>0</v>
      </c>
      <c r="CE98" s="40">
        <v>0</v>
      </c>
      <c r="CF98" s="40">
        <v>0</v>
      </c>
      <c r="CG98" s="40">
        <v>0</v>
      </c>
      <c r="CH98" s="40">
        <v>0</v>
      </c>
      <c r="CI98" s="40">
        <v>0</v>
      </c>
      <c r="CJ98" s="40">
        <v>0</v>
      </c>
      <c r="CK98" s="40">
        <v>0</v>
      </c>
      <c r="CL98" s="40">
        <v>0</v>
      </c>
      <c r="CM98" s="40">
        <v>0</v>
      </c>
      <c r="CN98" s="6">
        <v>0</v>
      </c>
      <c r="CO98" s="6">
        <v>0</v>
      </c>
      <c r="CP98" s="6">
        <v>1</v>
      </c>
      <c r="CQ98" s="6">
        <v>1</v>
      </c>
      <c r="CR98" s="6">
        <v>0</v>
      </c>
      <c r="CS98" s="6">
        <v>0</v>
      </c>
      <c r="CT98" s="6">
        <v>0</v>
      </c>
      <c r="CU98" s="49">
        <v>0</v>
      </c>
      <c r="CV98" s="49">
        <v>0</v>
      </c>
      <c r="CW98" s="49">
        <v>0</v>
      </c>
      <c r="CX98" s="49">
        <v>0</v>
      </c>
      <c r="CY98" s="49">
        <v>0</v>
      </c>
      <c r="CZ98" s="49">
        <f t="shared" si="6"/>
        <v>0</v>
      </c>
      <c r="DA98" s="49">
        <f t="shared" si="7"/>
        <v>0</v>
      </c>
      <c r="DB98" s="49">
        <v>0</v>
      </c>
      <c r="DC98" s="54">
        <v>0</v>
      </c>
      <c r="DD98" s="54">
        <v>0</v>
      </c>
      <c r="DE98" s="54">
        <v>0</v>
      </c>
      <c r="DF98" s="54">
        <v>0</v>
      </c>
      <c r="DG98" s="54">
        <v>0</v>
      </c>
      <c r="DH98" s="54">
        <f t="shared" si="8"/>
        <v>0</v>
      </c>
      <c r="DI98" s="54">
        <v>0</v>
      </c>
      <c r="DJ98" s="54">
        <f t="shared" si="9"/>
        <v>0</v>
      </c>
      <c r="DK98" s="54">
        <v>0</v>
      </c>
      <c r="DL98" s="93">
        <f t="shared" si="10"/>
        <v>0</v>
      </c>
      <c r="DM98" s="46">
        <v>0</v>
      </c>
      <c r="DN98" s="46">
        <v>0</v>
      </c>
      <c r="DO98" s="46">
        <v>0</v>
      </c>
      <c r="DP98" s="46">
        <v>0</v>
      </c>
      <c r="DQ98" s="46">
        <v>0</v>
      </c>
      <c r="DR98" s="46">
        <v>0</v>
      </c>
      <c r="DS98" s="20">
        <v>0</v>
      </c>
      <c r="DT98" s="20">
        <v>0</v>
      </c>
      <c r="DU98" s="20">
        <v>0</v>
      </c>
      <c r="DV98" s="20">
        <v>0</v>
      </c>
      <c r="DW98" s="20">
        <v>0</v>
      </c>
      <c r="DX98" s="23">
        <v>0</v>
      </c>
      <c r="DY98" s="23">
        <v>0</v>
      </c>
      <c r="DZ98" s="23">
        <v>0</v>
      </c>
      <c r="EA98" s="26">
        <v>0</v>
      </c>
      <c r="EB98" s="26">
        <v>0</v>
      </c>
      <c r="EC98" s="26">
        <v>0</v>
      </c>
      <c r="ED98" s="26">
        <v>1</v>
      </c>
      <c r="EE98" s="26">
        <v>0</v>
      </c>
      <c r="EF98" s="26">
        <v>0</v>
      </c>
      <c r="EG98" s="26">
        <v>0</v>
      </c>
      <c r="EH98" s="26">
        <v>0</v>
      </c>
      <c r="EI98" s="26">
        <v>0</v>
      </c>
      <c r="EJ98">
        <v>71</v>
      </c>
      <c r="EK98">
        <v>7.1</v>
      </c>
      <c r="EL98">
        <v>0</v>
      </c>
      <c r="EM98">
        <v>0</v>
      </c>
      <c r="EN98">
        <v>0</v>
      </c>
      <c r="EO98">
        <v>0</v>
      </c>
      <c r="EP98">
        <v>0</v>
      </c>
      <c r="EQ98">
        <v>0</v>
      </c>
      <c r="ER98">
        <v>0</v>
      </c>
      <c r="ES98">
        <v>0</v>
      </c>
      <c r="ET98">
        <v>0</v>
      </c>
      <c r="EU98">
        <v>0</v>
      </c>
      <c r="EV98">
        <v>0</v>
      </c>
      <c r="EW98">
        <v>0</v>
      </c>
      <c r="EX98">
        <v>0</v>
      </c>
      <c r="EY98">
        <v>0</v>
      </c>
      <c r="EZ98">
        <v>0</v>
      </c>
      <c r="FA98">
        <v>0</v>
      </c>
      <c r="FB98">
        <v>0</v>
      </c>
      <c r="FC98">
        <v>0</v>
      </c>
      <c r="FD98">
        <v>0</v>
      </c>
      <c r="FE98">
        <v>0</v>
      </c>
      <c r="FF98">
        <v>2</v>
      </c>
      <c r="FG98">
        <v>5</v>
      </c>
      <c r="FH98">
        <v>7</v>
      </c>
      <c r="FI98">
        <v>4</v>
      </c>
      <c r="FJ98">
        <v>5</v>
      </c>
      <c r="FK98">
        <v>10</v>
      </c>
      <c r="FL98">
        <v>19</v>
      </c>
      <c r="FM98">
        <v>19</v>
      </c>
      <c r="FN98">
        <v>0</v>
      </c>
      <c r="FO98" t="s">
        <v>1416</v>
      </c>
      <c r="FP98">
        <v>45</v>
      </c>
      <c r="FQ98">
        <v>71</v>
      </c>
      <c r="FR98">
        <v>81</v>
      </c>
      <c r="FS98">
        <v>3</v>
      </c>
      <c r="FT98">
        <v>71</v>
      </c>
      <c r="FU98" t="s">
        <v>1405</v>
      </c>
      <c r="FV98" t="s">
        <v>1411</v>
      </c>
      <c r="FW98" t="s">
        <v>1412</v>
      </c>
      <c r="FX98" t="s">
        <v>1413</v>
      </c>
      <c r="FY98" t="s">
        <v>1414</v>
      </c>
      <c r="FZ98" t="s">
        <v>1415</v>
      </c>
      <c r="GC98" t="s">
        <v>1417</v>
      </c>
      <c r="GD98" t="s">
        <v>1418</v>
      </c>
      <c r="GE98" t="s">
        <v>1419</v>
      </c>
      <c r="GG98" t="s">
        <v>1420</v>
      </c>
      <c r="GH98" t="s">
        <v>1421</v>
      </c>
      <c r="GI98" t="s">
        <v>1294</v>
      </c>
      <c r="GJ98">
        <v>61</v>
      </c>
      <c r="GL98">
        <v>162</v>
      </c>
      <c r="GM98">
        <v>168</v>
      </c>
      <c r="GN98">
        <v>7</v>
      </c>
      <c r="GO98" t="s">
        <v>234</v>
      </c>
      <c r="GP98" t="s">
        <v>234</v>
      </c>
      <c r="GQ98" t="s">
        <v>1422</v>
      </c>
      <c r="GR98">
        <v>23127522</v>
      </c>
    </row>
    <row r="99" spans="1:200">
      <c r="A99" t="s">
        <v>1423</v>
      </c>
      <c r="B99" t="s">
        <v>1424</v>
      </c>
      <c r="C99" t="s">
        <v>1425</v>
      </c>
      <c r="D99" t="s">
        <v>88</v>
      </c>
      <c r="E99">
        <v>2012</v>
      </c>
      <c r="F99" t="s">
        <v>1426</v>
      </c>
      <c r="G99" t="s">
        <v>829</v>
      </c>
      <c r="H99" t="s">
        <v>564</v>
      </c>
      <c r="I99">
        <v>6</v>
      </c>
      <c r="J99" s="16">
        <v>0</v>
      </c>
      <c r="K99" s="16">
        <v>1</v>
      </c>
      <c r="L99" s="16">
        <v>1</v>
      </c>
      <c r="M99" s="4">
        <v>0</v>
      </c>
      <c r="N99" s="4">
        <v>0</v>
      </c>
      <c r="O99" s="4">
        <v>0</v>
      </c>
      <c r="P99" s="29">
        <v>0</v>
      </c>
      <c r="Q99" s="29">
        <v>0</v>
      </c>
      <c r="R99" s="29">
        <v>0</v>
      </c>
      <c r="S99" s="29">
        <v>0</v>
      </c>
      <c r="T99" s="29">
        <v>0</v>
      </c>
      <c r="U99" s="29">
        <v>0</v>
      </c>
      <c r="V99" s="29">
        <v>0</v>
      </c>
      <c r="W99" s="29">
        <v>0</v>
      </c>
      <c r="X99" s="29">
        <v>0</v>
      </c>
      <c r="Y99" s="29">
        <v>0</v>
      </c>
      <c r="Z99" s="29">
        <v>0</v>
      </c>
      <c r="AA99" s="29">
        <v>0</v>
      </c>
      <c r="AB99" s="29">
        <v>0</v>
      </c>
      <c r="AC99" s="29">
        <v>0</v>
      </c>
      <c r="AD99" s="29">
        <v>0</v>
      </c>
      <c r="AE99" s="29">
        <v>0</v>
      </c>
      <c r="AF99" s="43">
        <v>0</v>
      </c>
      <c r="AG99" s="31">
        <v>0</v>
      </c>
      <c r="AH99" s="31">
        <v>0</v>
      </c>
      <c r="AI99" s="31">
        <v>0</v>
      </c>
      <c r="AJ99" s="31">
        <v>0</v>
      </c>
      <c r="AK99" s="31">
        <v>0</v>
      </c>
      <c r="AL99" s="34">
        <v>0</v>
      </c>
      <c r="AM99" s="34">
        <v>0</v>
      </c>
      <c r="AN99" s="34">
        <v>1</v>
      </c>
      <c r="AO99" s="34">
        <v>1</v>
      </c>
      <c r="AP99" s="34">
        <v>0</v>
      </c>
      <c r="AQ99" s="34">
        <v>0</v>
      </c>
      <c r="AR99" s="34">
        <v>0</v>
      </c>
      <c r="AS99" s="34">
        <v>0</v>
      </c>
      <c r="AT99" s="34">
        <v>0</v>
      </c>
      <c r="AU99" s="34">
        <v>1</v>
      </c>
      <c r="AV99" s="37">
        <v>0</v>
      </c>
      <c r="AW99" s="37">
        <v>0</v>
      </c>
      <c r="AX99" s="37">
        <v>0</v>
      </c>
      <c r="AY99" s="37">
        <v>0</v>
      </c>
      <c r="AZ99" s="37">
        <v>0</v>
      </c>
      <c r="BA99" s="37">
        <v>0</v>
      </c>
      <c r="BB99" s="37">
        <v>0</v>
      </c>
      <c r="BC99" s="37">
        <v>0</v>
      </c>
      <c r="BD99" s="37">
        <v>0</v>
      </c>
      <c r="BE99" s="37">
        <v>0</v>
      </c>
      <c r="BF99" s="37">
        <v>0</v>
      </c>
      <c r="BG99" s="26">
        <v>0</v>
      </c>
      <c r="BH99" s="26">
        <v>0</v>
      </c>
      <c r="BI99" s="26">
        <v>0</v>
      </c>
      <c r="BJ99" s="26">
        <v>0</v>
      </c>
      <c r="BK99" s="26">
        <v>0</v>
      </c>
      <c r="BL99" s="26">
        <v>0</v>
      </c>
      <c r="BM99" s="26">
        <v>0</v>
      </c>
      <c r="BN99" s="26">
        <v>0</v>
      </c>
      <c r="BO99" s="26">
        <v>0</v>
      </c>
      <c r="BP99" s="26">
        <v>0</v>
      </c>
      <c r="BQ99" s="26">
        <v>0</v>
      </c>
      <c r="BR99" s="26">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6">
        <v>0</v>
      </c>
      <c r="CO99" s="6">
        <v>0</v>
      </c>
      <c r="CP99" s="6">
        <v>0</v>
      </c>
      <c r="CQ99" s="6">
        <v>0</v>
      </c>
      <c r="CR99" s="6">
        <v>0</v>
      </c>
      <c r="CS99" s="6">
        <v>0</v>
      </c>
      <c r="CT99" s="6">
        <v>0</v>
      </c>
      <c r="CU99" s="49">
        <v>0</v>
      </c>
      <c r="CV99" s="49">
        <v>0</v>
      </c>
      <c r="CW99" s="49">
        <v>0</v>
      </c>
      <c r="CX99" s="49">
        <v>0</v>
      </c>
      <c r="CY99" s="49">
        <v>0</v>
      </c>
      <c r="CZ99" s="49">
        <f t="shared" si="6"/>
        <v>0</v>
      </c>
      <c r="DA99" s="49">
        <f t="shared" si="7"/>
        <v>0</v>
      </c>
      <c r="DB99" s="49">
        <v>0</v>
      </c>
      <c r="DC99" s="54">
        <v>0</v>
      </c>
      <c r="DD99" s="54">
        <v>0</v>
      </c>
      <c r="DE99" s="54">
        <v>0</v>
      </c>
      <c r="DF99" s="54">
        <v>0</v>
      </c>
      <c r="DG99" s="54">
        <v>0</v>
      </c>
      <c r="DH99" s="54">
        <f t="shared" si="8"/>
        <v>0</v>
      </c>
      <c r="DI99" s="54">
        <v>0</v>
      </c>
      <c r="DJ99" s="54">
        <f t="shared" si="9"/>
        <v>0</v>
      </c>
      <c r="DK99" s="54">
        <v>0</v>
      </c>
      <c r="DL99" s="93">
        <f t="shared" si="10"/>
        <v>0</v>
      </c>
      <c r="DM99" s="46">
        <v>0</v>
      </c>
      <c r="DN99" s="46">
        <v>1</v>
      </c>
      <c r="DO99" s="46">
        <v>0</v>
      </c>
      <c r="DP99" s="46">
        <v>0</v>
      </c>
      <c r="DQ99" s="46">
        <v>0</v>
      </c>
      <c r="DR99" s="46">
        <v>0</v>
      </c>
      <c r="DS99" s="20">
        <v>0</v>
      </c>
      <c r="DT99" s="20">
        <v>0</v>
      </c>
      <c r="DU99" s="20">
        <v>0</v>
      </c>
      <c r="DV99" s="20">
        <v>0</v>
      </c>
      <c r="DW99" s="20">
        <v>0</v>
      </c>
      <c r="DX99" s="23">
        <v>0</v>
      </c>
      <c r="DY99" s="23">
        <v>0</v>
      </c>
      <c r="DZ99" s="23">
        <v>0</v>
      </c>
      <c r="EA99" s="26">
        <v>0</v>
      </c>
      <c r="EB99" s="26">
        <v>1</v>
      </c>
      <c r="EC99" s="26">
        <v>0</v>
      </c>
      <c r="ED99" s="26">
        <v>0</v>
      </c>
      <c r="EE99" s="26">
        <v>0</v>
      </c>
      <c r="EF99" s="26">
        <v>0</v>
      </c>
      <c r="EG99" s="26">
        <v>0</v>
      </c>
      <c r="EH99" s="26">
        <v>0</v>
      </c>
      <c r="EI99" s="26">
        <v>0</v>
      </c>
      <c r="EJ99">
        <v>70</v>
      </c>
      <c r="EK99">
        <v>7</v>
      </c>
      <c r="EL99">
        <v>0</v>
      </c>
      <c r="EM99">
        <v>0</v>
      </c>
      <c r="EN99">
        <v>0</v>
      </c>
      <c r="EO99">
        <v>0</v>
      </c>
      <c r="EP99">
        <v>0</v>
      </c>
      <c r="EQ99">
        <v>0</v>
      </c>
      <c r="ER99">
        <v>0</v>
      </c>
      <c r="ES99">
        <v>0</v>
      </c>
      <c r="ET99">
        <v>0</v>
      </c>
      <c r="EU99">
        <v>0</v>
      </c>
      <c r="EV99">
        <v>0</v>
      </c>
      <c r="EW99">
        <v>0</v>
      </c>
      <c r="EX99">
        <v>0</v>
      </c>
      <c r="EY99">
        <v>0</v>
      </c>
      <c r="EZ99">
        <v>0</v>
      </c>
      <c r="FA99">
        <v>0</v>
      </c>
      <c r="FB99">
        <v>0</v>
      </c>
      <c r="FC99">
        <v>0</v>
      </c>
      <c r="FD99">
        <v>0</v>
      </c>
      <c r="FE99">
        <v>1</v>
      </c>
      <c r="FF99">
        <v>11</v>
      </c>
      <c r="FG99">
        <v>6</v>
      </c>
      <c r="FH99">
        <v>11</v>
      </c>
      <c r="FI99">
        <v>5</v>
      </c>
      <c r="FJ99">
        <v>10</v>
      </c>
      <c r="FK99">
        <v>11</v>
      </c>
      <c r="FL99">
        <v>6</v>
      </c>
      <c r="FM99">
        <v>8</v>
      </c>
      <c r="FN99">
        <v>1</v>
      </c>
      <c r="FO99" t="s">
        <v>1431</v>
      </c>
      <c r="FP99">
        <v>28</v>
      </c>
      <c r="FQ99">
        <v>71</v>
      </c>
      <c r="FR99">
        <v>76</v>
      </c>
      <c r="FS99">
        <v>1</v>
      </c>
      <c r="FT99">
        <v>57</v>
      </c>
      <c r="FU99" t="s">
        <v>1424</v>
      </c>
      <c r="FV99" t="s">
        <v>1427</v>
      </c>
      <c r="FW99" t="s">
        <v>1428</v>
      </c>
      <c r="FX99" t="s">
        <v>1429</v>
      </c>
      <c r="FY99" t="s">
        <v>1430</v>
      </c>
      <c r="FZ99" t="s">
        <v>569</v>
      </c>
      <c r="GC99" t="s">
        <v>125</v>
      </c>
      <c r="GD99" t="s">
        <v>126</v>
      </c>
      <c r="GE99" t="s">
        <v>98</v>
      </c>
      <c r="GG99" t="s">
        <v>99</v>
      </c>
      <c r="GH99" t="s">
        <v>100</v>
      </c>
      <c r="GI99" t="s">
        <v>200</v>
      </c>
      <c r="GJ99">
        <v>53</v>
      </c>
      <c r="GK99">
        <v>1</v>
      </c>
      <c r="GL99">
        <v>107</v>
      </c>
      <c r="GM99">
        <v>111</v>
      </c>
      <c r="GN99">
        <v>5</v>
      </c>
      <c r="GO99" t="s">
        <v>102</v>
      </c>
      <c r="GP99" t="s">
        <v>103</v>
      </c>
      <c r="GQ99" t="s">
        <v>1432</v>
      </c>
      <c r="GR99">
        <v>22289080</v>
      </c>
    </row>
    <row r="100" spans="1:200">
      <c r="A100" t="s">
        <v>1433</v>
      </c>
      <c r="B100" t="s">
        <v>1434</v>
      </c>
      <c r="C100" t="s">
        <v>1435</v>
      </c>
      <c r="D100" t="s">
        <v>1436</v>
      </c>
      <c r="E100">
        <v>2006</v>
      </c>
      <c r="F100" t="s">
        <v>1437</v>
      </c>
      <c r="G100" t="s">
        <v>1438</v>
      </c>
      <c r="H100" t="s">
        <v>317</v>
      </c>
      <c r="I100">
        <v>4</v>
      </c>
      <c r="J100" s="16">
        <v>1</v>
      </c>
      <c r="K100" s="16">
        <v>1</v>
      </c>
      <c r="L100" s="16">
        <v>1</v>
      </c>
      <c r="M100" s="4">
        <v>0</v>
      </c>
      <c r="N100" s="4">
        <v>0</v>
      </c>
      <c r="O100" s="4">
        <v>0</v>
      </c>
      <c r="P100" s="29">
        <v>0</v>
      </c>
      <c r="Q100" s="29">
        <v>0</v>
      </c>
      <c r="R100" s="29">
        <v>0</v>
      </c>
      <c r="S100" s="29">
        <v>0</v>
      </c>
      <c r="T100" s="29">
        <v>0</v>
      </c>
      <c r="U100" s="29">
        <v>0</v>
      </c>
      <c r="V100" s="29">
        <v>0</v>
      </c>
      <c r="W100" s="29">
        <v>0</v>
      </c>
      <c r="X100" s="29">
        <v>0</v>
      </c>
      <c r="Y100" s="29">
        <v>0</v>
      </c>
      <c r="Z100" s="29">
        <v>0</v>
      </c>
      <c r="AA100" s="29">
        <v>0</v>
      </c>
      <c r="AB100" s="29">
        <v>0</v>
      </c>
      <c r="AC100" s="29">
        <v>0</v>
      </c>
      <c r="AD100" s="29">
        <v>0</v>
      </c>
      <c r="AE100" s="29">
        <v>0</v>
      </c>
      <c r="AF100" s="43">
        <v>0</v>
      </c>
      <c r="AG100" s="31">
        <v>0</v>
      </c>
      <c r="AH100" s="31">
        <v>1</v>
      </c>
      <c r="AI100" s="31">
        <v>0</v>
      </c>
      <c r="AJ100" s="31">
        <v>0</v>
      </c>
      <c r="AK100" s="31">
        <v>0</v>
      </c>
      <c r="AL100" s="34">
        <v>0</v>
      </c>
      <c r="AM100" s="34">
        <v>0</v>
      </c>
      <c r="AN100" s="34">
        <v>0</v>
      </c>
      <c r="AO100" s="34">
        <v>0</v>
      </c>
      <c r="AP100" s="34">
        <v>0</v>
      </c>
      <c r="AQ100" s="34">
        <v>0</v>
      </c>
      <c r="AR100" s="34">
        <v>0</v>
      </c>
      <c r="AS100" s="34">
        <v>0</v>
      </c>
      <c r="AT100" s="34">
        <v>0</v>
      </c>
      <c r="AU100" s="34">
        <v>0</v>
      </c>
      <c r="AV100" s="37">
        <v>0</v>
      </c>
      <c r="AW100" s="37">
        <v>0</v>
      </c>
      <c r="AX100" s="37">
        <v>0</v>
      </c>
      <c r="AY100" s="37">
        <v>0</v>
      </c>
      <c r="AZ100" s="37">
        <v>0</v>
      </c>
      <c r="BA100" s="37">
        <v>0</v>
      </c>
      <c r="BB100" s="37">
        <v>0</v>
      </c>
      <c r="BC100" s="37">
        <v>0</v>
      </c>
      <c r="BD100" s="37">
        <v>1</v>
      </c>
      <c r="BE100" s="37">
        <v>0</v>
      </c>
      <c r="BF100" s="37">
        <v>0</v>
      </c>
      <c r="BG100" s="26">
        <v>0</v>
      </c>
      <c r="BH100" s="26">
        <v>0</v>
      </c>
      <c r="BI100" s="26">
        <v>0</v>
      </c>
      <c r="BJ100" s="26">
        <v>0</v>
      </c>
      <c r="BK100" s="26">
        <v>0</v>
      </c>
      <c r="BL100" s="26">
        <v>0</v>
      </c>
      <c r="BM100" s="26">
        <v>0</v>
      </c>
      <c r="BN100" s="26">
        <v>0</v>
      </c>
      <c r="BO100" s="26">
        <v>0</v>
      </c>
      <c r="BP100" s="26">
        <v>0</v>
      </c>
      <c r="BQ100" s="26">
        <v>0</v>
      </c>
      <c r="BR100" s="26">
        <v>0</v>
      </c>
      <c r="BS100" s="40">
        <v>0</v>
      </c>
      <c r="BT100" s="40">
        <v>0</v>
      </c>
      <c r="BU100" s="40">
        <v>0</v>
      </c>
      <c r="BV100" s="40">
        <v>0</v>
      </c>
      <c r="BW100" s="40">
        <v>0</v>
      </c>
      <c r="BX100" s="40">
        <v>0</v>
      </c>
      <c r="BY100" s="40">
        <v>0</v>
      </c>
      <c r="BZ100" s="40">
        <v>0</v>
      </c>
      <c r="CA100" s="40">
        <v>0</v>
      </c>
      <c r="CB100" s="40">
        <v>0</v>
      </c>
      <c r="CC100" s="40">
        <v>0</v>
      </c>
      <c r="CD100" s="40">
        <v>0</v>
      </c>
      <c r="CE100" s="40">
        <v>0</v>
      </c>
      <c r="CF100" s="40">
        <v>0</v>
      </c>
      <c r="CG100" s="40">
        <v>0</v>
      </c>
      <c r="CH100" s="40">
        <v>0</v>
      </c>
      <c r="CI100" s="40">
        <v>0</v>
      </c>
      <c r="CJ100" s="40">
        <v>0</v>
      </c>
      <c r="CK100" s="40">
        <v>0</v>
      </c>
      <c r="CL100" s="40">
        <v>0</v>
      </c>
      <c r="CM100" s="40">
        <v>0</v>
      </c>
      <c r="CN100" s="6">
        <v>0</v>
      </c>
      <c r="CO100" s="6">
        <v>0</v>
      </c>
      <c r="CP100" s="6">
        <v>0</v>
      </c>
      <c r="CQ100" s="6">
        <v>0</v>
      </c>
      <c r="CR100" s="6">
        <v>0</v>
      </c>
      <c r="CS100" s="6">
        <v>1</v>
      </c>
      <c r="CT100" s="6">
        <v>0</v>
      </c>
      <c r="CU100" s="49">
        <v>0</v>
      </c>
      <c r="CV100" s="49">
        <v>0</v>
      </c>
      <c r="CW100" s="49">
        <v>0</v>
      </c>
      <c r="CX100" s="49">
        <v>0</v>
      </c>
      <c r="CY100" s="49">
        <v>0</v>
      </c>
      <c r="CZ100" s="49">
        <f t="shared" si="6"/>
        <v>0</v>
      </c>
      <c r="DA100" s="49">
        <f t="shared" si="7"/>
        <v>0</v>
      </c>
      <c r="DB100" s="49">
        <v>0</v>
      </c>
      <c r="DC100" s="54">
        <v>0</v>
      </c>
      <c r="DD100" s="54">
        <v>0</v>
      </c>
      <c r="DE100" s="54">
        <v>0</v>
      </c>
      <c r="DF100" s="54">
        <v>0</v>
      </c>
      <c r="DG100" s="54">
        <v>0</v>
      </c>
      <c r="DH100" s="54">
        <f t="shared" si="8"/>
        <v>0</v>
      </c>
      <c r="DI100" s="54">
        <v>0</v>
      </c>
      <c r="DJ100" s="54">
        <f t="shared" si="9"/>
        <v>0</v>
      </c>
      <c r="DK100" s="54">
        <v>0</v>
      </c>
      <c r="DL100" s="93">
        <f t="shared" si="10"/>
        <v>0</v>
      </c>
      <c r="DM100" s="46">
        <v>0</v>
      </c>
      <c r="DN100" s="46">
        <v>0</v>
      </c>
      <c r="DO100" s="46">
        <v>0</v>
      </c>
      <c r="DP100" s="46">
        <v>0</v>
      </c>
      <c r="DQ100" s="46">
        <v>0</v>
      </c>
      <c r="DR100" s="46">
        <v>0</v>
      </c>
      <c r="DS100" s="20">
        <v>0</v>
      </c>
      <c r="DT100" s="20">
        <v>0</v>
      </c>
      <c r="DU100" s="20">
        <v>0</v>
      </c>
      <c r="DV100" s="20">
        <v>0</v>
      </c>
      <c r="DW100" s="20">
        <v>0</v>
      </c>
      <c r="DX100" s="23">
        <v>0</v>
      </c>
      <c r="DY100" s="23">
        <v>0</v>
      </c>
      <c r="DZ100" s="23">
        <v>0</v>
      </c>
      <c r="EA100" s="26">
        <v>1</v>
      </c>
      <c r="EB100" s="26">
        <v>1</v>
      </c>
      <c r="EC100" s="26">
        <v>0</v>
      </c>
      <c r="ED100" s="26">
        <v>1</v>
      </c>
      <c r="EE100" s="26">
        <v>0</v>
      </c>
      <c r="EF100" s="26">
        <v>0</v>
      </c>
      <c r="EG100" s="26">
        <v>0</v>
      </c>
      <c r="EH100" s="26">
        <v>0</v>
      </c>
      <c r="EI100" s="26">
        <v>0</v>
      </c>
      <c r="EJ100">
        <v>70</v>
      </c>
      <c r="EK100">
        <v>4.38</v>
      </c>
      <c r="EL100">
        <v>0</v>
      </c>
      <c r="EM100">
        <v>0</v>
      </c>
      <c r="EN100">
        <v>0</v>
      </c>
      <c r="EO100">
        <v>0</v>
      </c>
      <c r="EP100">
        <v>0</v>
      </c>
      <c r="EQ100">
        <v>0</v>
      </c>
      <c r="ER100">
        <v>0</v>
      </c>
      <c r="ES100">
        <v>0</v>
      </c>
      <c r="ET100">
        <v>0</v>
      </c>
      <c r="EU100">
        <v>0</v>
      </c>
      <c r="EV100">
        <v>0</v>
      </c>
      <c r="EW100">
        <v>0</v>
      </c>
      <c r="EX100">
        <v>0</v>
      </c>
      <c r="EY100">
        <v>0</v>
      </c>
      <c r="EZ100">
        <v>3</v>
      </c>
      <c r="FA100">
        <v>3</v>
      </c>
      <c r="FB100">
        <v>10</v>
      </c>
      <c r="FC100">
        <v>3</v>
      </c>
      <c r="FD100">
        <v>7</v>
      </c>
      <c r="FE100">
        <v>8</v>
      </c>
      <c r="FF100">
        <v>3</v>
      </c>
      <c r="FG100">
        <v>4</v>
      </c>
      <c r="FH100">
        <v>8</v>
      </c>
      <c r="FI100">
        <v>4</v>
      </c>
      <c r="FJ100">
        <v>7</v>
      </c>
      <c r="FK100">
        <v>2</v>
      </c>
      <c r="FL100">
        <v>6</v>
      </c>
      <c r="FM100">
        <v>2</v>
      </c>
      <c r="FN100">
        <v>0</v>
      </c>
      <c r="FO100" t="s">
        <v>1443</v>
      </c>
      <c r="FP100">
        <v>17</v>
      </c>
      <c r="FQ100">
        <v>70</v>
      </c>
      <c r="FR100">
        <v>76</v>
      </c>
      <c r="FS100">
        <v>5</v>
      </c>
      <c r="FT100">
        <v>78</v>
      </c>
      <c r="FU100" t="s">
        <v>1434</v>
      </c>
      <c r="FV100" t="s">
        <v>1439</v>
      </c>
      <c r="FW100" t="s">
        <v>1440</v>
      </c>
      <c r="FX100" t="s">
        <v>1441</v>
      </c>
      <c r="FY100" t="s">
        <v>1442</v>
      </c>
      <c r="FZ100" t="s">
        <v>981</v>
      </c>
      <c r="GC100" t="s">
        <v>862</v>
      </c>
      <c r="GD100" t="s">
        <v>863</v>
      </c>
      <c r="GE100" t="s">
        <v>1444</v>
      </c>
      <c r="GF100" t="s">
        <v>1445</v>
      </c>
      <c r="GG100" t="s">
        <v>1446</v>
      </c>
      <c r="GH100" t="s">
        <v>1447</v>
      </c>
      <c r="GI100" s="1">
        <v>44517</v>
      </c>
      <c r="GJ100">
        <v>1134</v>
      </c>
      <c r="GK100" s="1">
        <v>44198</v>
      </c>
      <c r="GL100">
        <v>333</v>
      </c>
      <c r="GM100">
        <v>337</v>
      </c>
      <c r="GN100">
        <v>5</v>
      </c>
      <c r="GO100" t="s">
        <v>1266</v>
      </c>
      <c r="GP100" t="s">
        <v>1017</v>
      </c>
      <c r="GQ100" t="s">
        <v>1448</v>
      </c>
      <c r="GR100">
        <v>17046004</v>
      </c>
    </row>
    <row r="101" spans="1:200">
      <c r="A101" t="s">
        <v>1449</v>
      </c>
      <c r="B101" t="s">
        <v>1450</v>
      </c>
      <c r="C101" t="s">
        <v>1451</v>
      </c>
      <c r="D101" t="s">
        <v>1452</v>
      </c>
      <c r="E101">
        <v>2017</v>
      </c>
      <c r="F101" t="s">
        <v>1453</v>
      </c>
      <c r="G101" t="s">
        <v>1454</v>
      </c>
      <c r="H101" t="s">
        <v>1455</v>
      </c>
      <c r="I101">
        <v>6</v>
      </c>
      <c r="J101" s="16">
        <v>0</v>
      </c>
      <c r="K101" s="16">
        <v>1</v>
      </c>
      <c r="L101" s="16">
        <v>1</v>
      </c>
      <c r="M101" s="4">
        <v>1</v>
      </c>
      <c r="N101" s="4">
        <v>1</v>
      </c>
      <c r="O101" s="4">
        <v>0</v>
      </c>
      <c r="P101" s="29">
        <v>0</v>
      </c>
      <c r="Q101" s="29">
        <v>0</v>
      </c>
      <c r="R101" s="29">
        <v>0</v>
      </c>
      <c r="S101" s="29">
        <v>0</v>
      </c>
      <c r="T101" s="29">
        <v>0</v>
      </c>
      <c r="U101" s="29">
        <v>0</v>
      </c>
      <c r="V101" s="29">
        <v>0</v>
      </c>
      <c r="W101" s="29">
        <v>0</v>
      </c>
      <c r="X101" s="29">
        <v>0</v>
      </c>
      <c r="Y101" s="29">
        <v>0</v>
      </c>
      <c r="Z101" s="29">
        <v>0</v>
      </c>
      <c r="AA101" s="29">
        <v>0</v>
      </c>
      <c r="AB101" s="29">
        <v>0</v>
      </c>
      <c r="AC101" s="29">
        <v>0</v>
      </c>
      <c r="AD101" s="29">
        <v>0</v>
      </c>
      <c r="AE101" s="29">
        <v>0</v>
      </c>
      <c r="AF101" s="43">
        <v>0</v>
      </c>
      <c r="AG101" s="31">
        <v>0</v>
      </c>
      <c r="AH101" s="31">
        <v>0</v>
      </c>
      <c r="AI101" s="31">
        <v>0</v>
      </c>
      <c r="AJ101" s="31">
        <v>0</v>
      </c>
      <c r="AK101" s="31">
        <v>0</v>
      </c>
      <c r="AL101" s="34">
        <v>0</v>
      </c>
      <c r="AM101" s="34">
        <v>0</v>
      </c>
      <c r="AN101" s="34">
        <v>1</v>
      </c>
      <c r="AO101" s="34">
        <v>0</v>
      </c>
      <c r="AP101" s="34">
        <v>0</v>
      </c>
      <c r="AQ101" s="34">
        <v>1</v>
      </c>
      <c r="AR101" s="34">
        <v>0</v>
      </c>
      <c r="AS101" s="34">
        <v>0</v>
      </c>
      <c r="AT101" s="34">
        <v>0</v>
      </c>
      <c r="AU101" s="34">
        <v>1</v>
      </c>
      <c r="AV101" s="37">
        <v>1</v>
      </c>
      <c r="AW101" s="37">
        <v>0</v>
      </c>
      <c r="AX101" s="37">
        <v>0</v>
      </c>
      <c r="AY101" s="37">
        <v>0</v>
      </c>
      <c r="AZ101" s="37">
        <v>0</v>
      </c>
      <c r="BA101" s="37">
        <v>0</v>
      </c>
      <c r="BB101" s="37">
        <v>0</v>
      </c>
      <c r="BC101" s="37">
        <v>0</v>
      </c>
      <c r="BD101" s="37">
        <v>0</v>
      </c>
      <c r="BE101" s="37">
        <v>1</v>
      </c>
      <c r="BF101" s="37">
        <v>0</v>
      </c>
      <c r="BG101" s="26">
        <v>1</v>
      </c>
      <c r="BH101" s="26">
        <v>0</v>
      </c>
      <c r="BI101" s="26">
        <v>0</v>
      </c>
      <c r="BJ101" s="26">
        <v>0</v>
      </c>
      <c r="BK101" s="26">
        <v>1</v>
      </c>
      <c r="BL101" s="26">
        <v>0</v>
      </c>
      <c r="BM101" s="26">
        <v>0</v>
      </c>
      <c r="BN101" s="26">
        <v>0</v>
      </c>
      <c r="BO101" s="26">
        <v>0</v>
      </c>
      <c r="BP101" s="26">
        <v>0</v>
      </c>
      <c r="BQ101" s="26">
        <v>0</v>
      </c>
      <c r="BR101" s="26">
        <v>0</v>
      </c>
      <c r="BS101" s="40">
        <v>0</v>
      </c>
      <c r="BT101" s="40">
        <v>0</v>
      </c>
      <c r="BU101" s="40">
        <v>0</v>
      </c>
      <c r="BV101" s="40">
        <v>0</v>
      </c>
      <c r="BW101" s="40">
        <v>0</v>
      </c>
      <c r="BX101" s="40">
        <v>0</v>
      </c>
      <c r="BY101" s="40">
        <v>1</v>
      </c>
      <c r="BZ101" s="40">
        <v>0</v>
      </c>
      <c r="CA101" s="40">
        <v>0</v>
      </c>
      <c r="CB101" s="40">
        <v>0</v>
      </c>
      <c r="CC101" s="40">
        <v>0</v>
      </c>
      <c r="CD101" s="40">
        <v>0</v>
      </c>
      <c r="CE101" s="40">
        <v>0</v>
      </c>
      <c r="CF101" s="40">
        <v>0</v>
      </c>
      <c r="CG101" s="40">
        <v>0</v>
      </c>
      <c r="CH101" s="40">
        <v>0</v>
      </c>
      <c r="CI101" s="40">
        <v>0</v>
      </c>
      <c r="CJ101" s="40">
        <v>0</v>
      </c>
      <c r="CK101" s="40">
        <v>0</v>
      </c>
      <c r="CL101" s="40">
        <v>0</v>
      </c>
      <c r="CM101" s="40">
        <v>0</v>
      </c>
      <c r="CN101" s="6">
        <v>0</v>
      </c>
      <c r="CO101" s="6">
        <v>0</v>
      </c>
      <c r="CP101" s="6">
        <v>0</v>
      </c>
      <c r="CQ101" s="6">
        <v>0</v>
      </c>
      <c r="CR101" s="6">
        <v>0</v>
      </c>
      <c r="CS101" s="6">
        <v>0</v>
      </c>
      <c r="CT101" s="6">
        <v>0</v>
      </c>
      <c r="CU101" s="49">
        <v>0</v>
      </c>
      <c r="CV101" s="49">
        <v>0</v>
      </c>
      <c r="CW101" s="49">
        <v>0</v>
      </c>
      <c r="CX101" s="49">
        <v>0</v>
      </c>
      <c r="CY101" s="49">
        <v>0</v>
      </c>
      <c r="CZ101" s="49">
        <f t="shared" si="6"/>
        <v>0</v>
      </c>
      <c r="DA101" s="49">
        <f t="shared" si="7"/>
        <v>0</v>
      </c>
      <c r="DB101" s="49">
        <v>0</v>
      </c>
      <c r="DC101" s="54">
        <v>0</v>
      </c>
      <c r="DD101" s="54">
        <v>0</v>
      </c>
      <c r="DE101" s="54">
        <v>0</v>
      </c>
      <c r="DF101" s="54">
        <v>0</v>
      </c>
      <c r="DG101" s="54">
        <v>0</v>
      </c>
      <c r="DH101" s="54">
        <f t="shared" si="8"/>
        <v>0</v>
      </c>
      <c r="DI101" s="54">
        <v>0</v>
      </c>
      <c r="DJ101" s="54">
        <f t="shared" si="9"/>
        <v>0</v>
      </c>
      <c r="DK101" s="54">
        <v>0</v>
      </c>
      <c r="DL101" s="93">
        <f t="shared" si="10"/>
        <v>0</v>
      </c>
      <c r="DM101" s="46">
        <v>0</v>
      </c>
      <c r="DN101" s="46">
        <v>1</v>
      </c>
      <c r="DO101" s="46">
        <v>0</v>
      </c>
      <c r="DP101" s="46">
        <v>0</v>
      </c>
      <c r="DQ101" s="46">
        <v>0</v>
      </c>
      <c r="DR101" s="46">
        <v>0</v>
      </c>
      <c r="DS101" s="20">
        <v>0</v>
      </c>
      <c r="DT101" s="20">
        <v>0</v>
      </c>
      <c r="DU101" s="20">
        <v>1</v>
      </c>
      <c r="DV101" s="20">
        <v>0</v>
      </c>
      <c r="DW101" s="20">
        <v>0</v>
      </c>
      <c r="DX101" s="23">
        <v>0</v>
      </c>
      <c r="DY101" s="23">
        <v>0</v>
      </c>
      <c r="DZ101" s="23">
        <v>0</v>
      </c>
      <c r="EA101" s="26">
        <v>0</v>
      </c>
      <c r="EB101" s="26">
        <v>0</v>
      </c>
      <c r="EC101" s="26">
        <v>0</v>
      </c>
      <c r="ED101" s="26">
        <v>0</v>
      </c>
      <c r="EE101" s="26">
        <v>0</v>
      </c>
      <c r="EF101" s="26">
        <v>0</v>
      </c>
      <c r="EG101" s="26">
        <v>0</v>
      </c>
      <c r="EH101" s="26">
        <v>0</v>
      </c>
      <c r="EI101" s="26">
        <v>0</v>
      </c>
      <c r="EJ101">
        <v>68</v>
      </c>
      <c r="EK101">
        <v>13.6</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2</v>
      </c>
      <c r="FK101">
        <v>18</v>
      </c>
      <c r="FL101">
        <v>20</v>
      </c>
      <c r="FM101">
        <v>27</v>
      </c>
      <c r="FN101">
        <v>1</v>
      </c>
      <c r="FO101" t="s">
        <v>1461</v>
      </c>
      <c r="FP101">
        <v>54</v>
      </c>
      <c r="FQ101">
        <v>68</v>
      </c>
      <c r="FR101">
        <v>74</v>
      </c>
      <c r="FS101">
        <v>25</v>
      </c>
      <c r="FT101">
        <v>136</v>
      </c>
      <c r="FU101" t="s">
        <v>1450</v>
      </c>
      <c r="FV101" t="s">
        <v>1456</v>
      </c>
      <c r="FW101" t="s">
        <v>1457</v>
      </c>
      <c r="FX101" t="s">
        <v>1458</v>
      </c>
      <c r="FY101" t="s">
        <v>1459</v>
      </c>
      <c r="FZ101" t="s">
        <v>1460</v>
      </c>
      <c r="GC101" t="s">
        <v>143</v>
      </c>
      <c r="GD101" t="s">
        <v>144</v>
      </c>
      <c r="GE101" t="s">
        <v>1462</v>
      </c>
      <c r="GF101" t="s">
        <v>1463</v>
      </c>
      <c r="GG101" t="s">
        <v>1464</v>
      </c>
      <c r="GH101" t="s">
        <v>1465</v>
      </c>
      <c r="GI101" t="s">
        <v>310</v>
      </c>
      <c r="GJ101">
        <v>138</v>
      </c>
      <c r="GL101">
        <v>36</v>
      </c>
      <c r="GM101">
        <v>45</v>
      </c>
      <c r="GN101">
        <v>10</v>
      </c>
      <c r="GO101" t="s">
        <v>1466</v>
      </c>
      <c r="GP101" t="s">
        <v>1467</v>
      </c>
      <c r="GQ101" t="s">
        <v>1468</v>
      </c>
    </row>
    <row r="102" spans="1:200">
      <c r="A102" t="s">
        <v>1469</v>
      </c>
      <c r="B102" t="s">
        <v>1470</v>
      </c>
      <c r="C102" t="s">
        <v>1471</v>
      </c>
      <c r="D102" t="s">
        <v>88</v>
      </c>
      <c r="E102">
        <v>2014</v>
      </c>
      <c r="F102" t="s">
        <v>1472</v>
      </c>
      <c r="G102" t="s">
        <v>829</v>
      </c>
      <c r="H102" t="s">
        <v>564</v>
      </c>
      <c r="I102">
        <v>4</v>
      </c>
      <c r="J102" s="16">
        <v>0</v>
      </c>
      <c r="K102" s="16">
        <v>0</v>
      </c>
      <c r="L102" s="16">
        <v>0</v>
      </c>
      <c r="M102" s="4">
        <v>0</v>
      </c>
      <c r="N102" s="4">
        <v>0</v>
      </c>
      <c r="O102" s="4">
        <v>1</v>
      </c>
      <c r="P102" s="29">
        <v>0</v>
      </c>
      <c r="Q102" s="29">
        <v>0</v>
      </c>
      <c r="R102" s="29">
        <v>0</v>
      </c>
      <c r="S102" s="29">
        <v>0</v>
      </c>
      <c r="T102" s="29">
        <v>0</v>
      </c>
      <c r="U102" s="29">
        <v>0</v>
      </c>
      <c r="V102" s="29">
        <v>0</v>
      </c>
      <c r="W102" s="29">
        <v>0</v>
      </c>
      <c r="X102" s="29">
        <v>0</v>
      </c>
      <c r="Y102" s="29">
        <v>0</v>
      </c>
      <c r="Z102" s="29">
        <v>0</v>
      </c>
      <c r="AA102" s="29">
        <v>0</v>
      </c>
      <c r="AB102" s="29">
        <v>0</v>
      </c>
      <c r="AC102" s="29">
        <v>0</v>
      </c>
      <c r="AD102" s="29">
        <v>0</v>
      </c>
      <c r="AE102" s="29">
        <v>0</v>
      </c>
      <c r="AF102" s="43">
        <v>0</v>
      </c>
      <c r="AG102" s="31">
        <v>0</v>
      </c>
      <c r="AH102" s="31">
        <v>0</v>
      </c>
      <c r="AI102" s="31">
        <v>0</v>
      </c>
      <c r="AJ102" s="31">
        <v>0</v>
      </c>
      <c r="AK102" s="31">
        <v>0</v>
      </c>
      <c r="AL102" s="34">
        <v>0</v>
      </c>
      <c r="AM102" s="34">
        <v>0</v>
      </c>
      <c r="AN102" s="34">
        <v>0</v>
      </c>
      <c r="AO102" s="34">
        <v>0</v>
      </c>
      <c r="AP102" s="34">
        <v>0</v>
      </c>
      <c r="AQ102" s="34">
        <v>0</v>
      </c>
      <c r="AR102" s="34">
        <v>0</v>
      </c>
      <c r="AS102" s="34">
        <v>0</v>
      </c>
      <c r="AT102" s="34">
        <v>0</v>
      </c>
      <c r="AU102" s="34">
        <v>0</v>
      </c>
      <c r="AV102" s="37">
        <v>0</v>
      </c>
      <c r="AW102" s="37">
        <v>0</v>
      </c>
      <c r="AX102" s="37">
        <v>0</v>
      </c>
      <c r="AY102" s="37">
        <v>0</v>
      </c>
      <c r="AZ102" s="37">
        <v>0</v>
      </c>
      <c r="BA102" s="37">
        <v>0</v>
      </c>
      <c r="BB102" s="37">
        <v>0</v>
      </c>
      <c r="BC102" s="37">
        <v>0</v>
      </c>
      <c r="BD102" s="37">
        <v>0</v>
      </c>
      <c r="BE102" s="37">
        <v>0</v>
      </c>
      <c r="BF102" s="37">
        <v>0</v>
      </c>
      <c r="BG102" s="26">
        <v>0</v>
      </c>
      <c r="BH102" s="26">
        <v>0</v>
      </c>
      <c r="BI102" s="26">
        <v>0</v>
      </c>
      <c r="BJ102" s="26">
        <v>0</v>
      </c>
      <c r="BK102" s="26">
        <v>0</v>
      </c>
      <c r="BL102" s="26">
        <v>0</v>
      </c>
      <c r="BM102" s="26">
        <v>0</v>
      </c>
      <c r="BN102" s="26">
        <v>0</v>
      </c>
      <c r="BO102" s="26">
        <v>0</v>
      </c>
      <c r="BP102" s="26">
        <v>0</v>
      </c>
      <c r="BQ102" s="26">
        <v>0</v>
      </c>
      <c r="BR102" s="26">
        <v>0</v>
      </c>
      <c r="BS102" s="40">
        <v>0</v>
      </c>
      <c r="BT102" s="40">
        <v>0</v>
      </c>
      <c r="BU102" s="40">
        <v>0</v>
      </c>
      <c r="BV102" s="40">
        <v>0</v>
      </c>
      <c r="BW102" s="40">
        <v>0</v>
      </c>
      <c r="BX102" s="40">
        <v>0</v>
      </c>
      <c r="BY102" s="40">
        <v>0</v>
      </c>
      <c r="BZ102" s="40">
        <v>0</v>
      </c>
      <c r="CA102" s="40">
        <v>0</v>
      </c>
      <c r="CB102" s="40">
        <v>0</v>
      </c>
      <c r="CC102" s="40">
        <v>0</v>
      </c>
      <c r="CD102" s="40">
        <v>0</v>
      </c>
      <c r="CE102" s="40">
        <v>0</v>
      </c>
      <c r="CF102" s="40">
        <v>0</v>
      </c>
      <c r="CG102" s="40">
        <v>0</v>
      </c>
      <c r="CH102" s="40">
        <v>0</v>
      </c>
      <c r="CI102" s="40">
        <v>0</v>
      </c>
      <c r="CJ102" s="40">
        <v>0</v>
      </c>
      <c r="CK102" s="40">
        <v>0</v>
      </c>
      <c r="CL102" s="40">
        <v>0</v>
      </c>
      <c r="CM102" s="40">
        <v>0</v>
      </c>
      <c r="CN102" s="6">
        <v>0</v>
      </c>
      <c r="CO102" s="6">
        <v>0</v>
      </c>
      <c r="CP102" s="6">
        <v>0</v>
      </c>
      <c r="CQ102" s="6">
        <v>0</v>
      </c>
      <c r="CR102" s="6">
        <v>0</v>
      </c>
      <c r="CS102" s="6">
        <v>0</v>
      </c>
      <c r="CT102" s="6">
        <v>0</v>
      </c>
      <c r="CU102" s="49">
        <v>0</v>
      </c>
      <c r="CV102" s="49">
        <v>0</v>
      </c>
      <c r="CW102" s="49">
        <v>0</v>
      </c>
      <c r="CX102" s="49">
        <v>0</v>
      </c>
      <c r="CY102" s="49">
        <v>0</v>
      </c>
      <c r="CZ102" s="49">
        <f t="shared" si="6"/>
        <v>0</v>
      </c>
      <c r="DA102" s="49">
        <f t="shared" si="7"/>
        <v>0</v>
      </c>
      <c r="DB102" s="49">
        <v>0</v>
      </c>
      <c r="DC102" s="54">
        <v>0</v>
      </c>
      <c r="DD102" s="54">
        <v>0</v>
      </c>
      <c r="DE102" s="54">
        <v>0</v>
      </c>
      <c r="DF102" s="54">
        <v>0</v>
      </c>
      <c r="DG102" s="54">
        <v>0</v>
      </c>
      <c r="DH102" s="54">
        <f t="shared" si="8"/>
        <v>0</v>
      </c>
      <c r="DI102" s="54">
        <v>0</v>
      </c>
      <c r="DJ102" s="54">
        <f t="shared" si="9"/>
        <v>0</v>
      </c>
      <c r="DK102" s="54">
        <v>0</v>
      </c>
      <c r="DL102" s="93">
        <f t="shared" si="10"/>
        <v>0</v>
      </c>
      <c r="DM102" s="46">
        <v>1</v>
      </c>
      <c r="DN102" s="46">
        <v>1</v>
      </c>
      <c r="DO102" s="46">
        <v>0</v>
      </c>
      <c r="DP102" s="46">
        <v>0</v>
      </c>
      <c r="DQ102" s="46">
        <v>0</v>
      </c>
      <c r="DR102" s="46">
        <v>0</v>
      </c>
      <c r="DS102" s="20">
        <v>0</v>
      </c>
      <c r="DT102" s="20">
        <v>0</v>
      </c>
      <c r="DU102" s="20">
        <v>0</v>
      </c>
      <c r="DV102" s="20">
        <v>0</v>
      </c>
      <c r="DW102" s="20">
        <v>0</v>
      </c>
      <c r="DX102" s="23">
        <v>1</v>
      </c>
      <c r="DY102" s="23">
        <v>0</v>
      </c>
      <c r="DZ102" s="23">
        <v>0</v>
      </c>
      <c r="EA102" s="26">
        <v>0</v>
      </c>
      <c r="EB102" s="26">
        <v>0</v>
      </c>
      <c r="EC102" s="26">
        <v>0</v>
      </c>
      <c r="ED102" s="26">
        <v>0</v>
      </c>
      <c r="EE102" s="26">
        <v>0</v>
      </c>
      <c r="EF102" s="26">
        <v>0</v>
      </c>
      <c r="EG102" s="26">
        <v>0</v>
      </c>
      <c r="EH102" s="26">
        <v>0</v>
      </c>
      <c r="EI102" s="26">
        <v>0</v>
      </c>
      <c r="EJ102">
        <v>67</v>
      </c>
      <c r="EK102">
        <v>8.3800000000000008</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1</v>
      </c>
      <c r="FH102">
        <v>13</v>
      </c>
      <c r="FI102">
        <v>10</v>
      </c>
      <c r="FJ102">
        <v>5</v>
      </c>
      <c r="FK102">
        <v>15</v>
      </c>
      <c r="FL102">
        <v>11</v>
      </c>
      <c r="FM102">
        <v>12</v>
      </c>
      <c r="FN102">
        <v>0</v>
      </c>
      <c r="FO102" t="s">
        <v>1476</v>
      </c>
      <c r="FP102">
        <v>49</v>
      </c>
      <c r="FQ102">
        <v>67</v>
      </c>
      <c r="FR102">
        <v>71</v>
      </c>
      <c r="FS102">
        <v>4</v>
      </c>
      <c r="FT102">
        <v>52</v>
      </c>
      <c r="FU102" t="s">
        <v>1470</v>
      </c>
      <c r="FV102" t="s">
        <v>1473</v>
      </c>
      <c r="FW102" t="s">
        <v>1474</v>
      </c>
      <c r="FX102" t="s">
        <v>1475</v>
      </c>
      <c r="FY102" t="s">
        <v>691</v>
      </c>
      <c r="FZ102" t="s">
        <v>569</v>
      </c>
      <c r="GC102" t="s">
        <v>166</v>
      </c>
      <c r="GD102" t="s">
        <v>126</v>
      </c>
      <c r="GE102" t="s">
        <v>98</v>
      </c>
      <c r="GF102" t="s">
        <v>127</v>
      </c>
      <c r="GG102" t="s">
        <v>99</v>
      </c>
      <c r="GH102" t="s">
        <v>100</v>
      </c>
      <c r="GI102" t="s">
        <v>187</v>
      </c>
      <c r="GJ102">
        <v>57</v>
      </c>
      <c r="GK102">
        <v>2</v>
      </c>
      <c r="GL102">
        <v>219</v>
      </c>
      <c r="GM102">
        <v>227</v>
      </c>
      <c r="GN102">
        <v>9</v>
      </c>
      <c r="GO102" t="s">
        <v>102</v>
      </c>
      <c r="GP102" t="s">
        <v>103</v>
      </c>
      <c r="GQ102" t="s">
        <v>1477</v>
      </c>
      <c r="GR102">
        <v>25039887</v>
      </c>
    </row>
    <row r="103" spans="1:200">
      <c r="A103" t="s">
        <v>1478</v>
      </c>
      <c r="B103" t="s">
        <v>1479</v>
      </c>
      <c r="C103" t="s">
        <v>1480</v>
      </c>
      <c r="D103" t="s">
        <v>88</v>
      </c>
      <c r="E103">
        <v>2018</v>
      </c>
      <c r="F103" t="s">
        <v>1481</v>
      </c>
      <c r="G103" t="s">
        <v>1482</v>
      </c>
      <c r="H103" t="s">
        <v>1483</v>
      </c>
      <c r="I103">
        <v>7</v>
      </c>
      <c r="J103" s="16">
        <v>0</v>
      </c>
      <c r="K103" s="16">
        <v>1</v>
      </c>
      <c r="L103" s="16">
        <v>1</v>
      </c>
      <c r="M103" s="4">
        <v>0</v>
      </c>
      <c r="N103" s="4">
        <v>0</v>
      </c>
      <c r="O103" s="4">
        <v>0</v>
      </c>
      <c r="P103" s="29">
        <v>0</v>
      </c>
      <c r="Q103" s="29">
        <v>0</v>
      </c>
      <c r="R103" s="29">
        <v>0</v>
      </c>
      <c r="S103" s="29">
        <v>0</v>
      </c>
      <c r="T103" s="29">
        <v>0</v>
      </c>
      <c r="U103" s="29">
        <v>0</v>
      </c>
      <c r="V103" s="29">
        <v>0</v>
      </c>
      <c r="W103" s="29">
        <v>0</v>
      </c>
      <c r="X103" s="29">
        <v>0</v>
      </c>
      <c r="Y103" s="29">
        <v>0</v>
      </c>
      <c r="Z103" s="29">
        <v>0</v>
      </c>
      <c r="AA103" s="29">
        <v>0</v>
      </c>
      <c r="AB103" s="29">
        <v>0</v>
      </c>
      <c r="AC103" s="29">
        <v>0</v>
      </c>
      <c r="AD103" s="29">
        <v>0</v>
      </c>
      <c r="AE103" s="29">
        <v>0</v>
      </c>
      <c r="AF103" s="43">
        <v>0</v>
      </c>
      <c r="AG103" s="31">
        <v>0</v>
      </c>
      <c r="AH103" s="31">
        <v>0</v>
      </c>
      <c r="AI103" s="31">
        <v>1</v>
      </c>
      <c r="AJ103" s="31">
        <v>0</v>
      </c>
      <c r="AK103" s="31">
        <v>0</v>
      </c>
      <c r="AL103" s="34">
        <v>0</v>
      </c>
      <c r="AM103" s="34">
        <v>0</v>
      </c>
      <c r="AN103" s="34">
        <v>0</v>
      </c>
      <c r="AO103" s="34">
        <v>0</v>
      </c>
      <c r="AP103" s="34">
        <v>0</v>
      </c>
      <c r="AQ103" s="34">
        <v>0</v>
      </c>
      <c r="AR103" s="34">
        <v>0</v>
      </c>
      <c r="AS103" s="34">
        <v>0</v>
      </c>
      <c r="AT103" s="34">
        <v>0</v>
      </c>
      <c r="AU103" s="34">
        <v>0</v>
      </c>
      <c r="AV103" s="37">
        <v>0</v>
      </c>
      <c r="AW103" s="37">
        <v>0</v>
      </c>
      <c r="AX103" s="37">
        <v>0</v>
      </c>
      <c r="AY103" s="37">
        <v>0</v>
      </c>
      <c r="AZ103" s="37">
        <v>0</v>
      </c>
      <c r="BA103" s="37">
        <v>0</v>
      </c>
      <c r="BB103" s="37">
        <v>0</v>
      </c>
      <c r="BC103" s="37">
        <v>1</v>
      </c>
      <c r="BD103" s="37">
        <v>0</v>
      </c>
      <c r="BE103" s="37">
        <v>0</v>
      </c>
      <c r="BF103" s="37">
        <v>0</v>
      </c>
      <c r="BG103" s="26">
        <v>0</v>
      </c>
      <c r="BH103" s="26">
        <v>0</v>
      </c>
      <c r="BI103" s="26">
        <v>0</v>
      </c>
      <c r="BJ103" s="26">
        <v>0</v>
      </c>
      <c r="BK103" s="26">
        <v>0</v>
      </c>
      <c r="BL103" s="26">
        <v>0</v>
      </c>
      <c r="BM103" s="26">
        <v>0</v>
      </c>
      <c r="BN103" s="26">
        <v>0</v>
      </c>
      <c r="BO103" s="26">
        <v>0</v>
      </c>
      <c r="BP103" s="26">
        <v>0</v>
      </c>
      <c r="BQ103" s="26">
        <v>0</v>
      </c>
      <c r="BR103" s="26">
        <v>0</v>
      </c>
      <c r="BS103" s="40">
        <v>0</v>
      </c>
      <c r="BT103" s="40">
        <v>1</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v>0</v>
      </c>
      <c r="CJ103" s="40">
        <v>0</v>
      </c>
      <c r="CK103" s="40">
        <v>0</v>
      </c>
      <c r="CL103" s="40">
        <v>1</v>
      </c>
      <c r="CM103" s="40">
        <v>1</v>
      </c>
      <c r="CN103" s="6">
        <v>0</v>
      </c>
      <c r="CO103" s="6">
        <v>0</v>
      </c>
      <c r="CP103" s="6">
        <v>0</v>
      </c>
      <c r="CQ103" s="6">
        <v>0</v>
      </c>
      <c r="CR103" s="6">
        <v>0</v>
      </c>
      <c r="CS103" s="6">
        <v>0</v>
      </c>
      <c r="CT103" s="6">
        <v>0</v>
      </c>
      <c r="CU103" s="49">
        <v>0</v>
      </c>
      <c r="CV103" s="49">
        <v>0</v>
      </c>
      <c r="CW103" s="49">
        <v>0</v>
      </c>
      <c r="CX103" s="49">
        <v>0</v>
      </c>
      <c r="CY103" s="49">
        <v>0</v>
      </c>
      <c r="CZ103" s="49">
        <f t="shared" si="6"/>
        <v>0</v>
      </c>
      <c r="DA103" s="49">
        <f t="shared" si="7"/>
        <v>0</v>
      </c>
      <c r="DB103" s="49">
        <v>0</v>
      </c>
      <c r="DC103" s="54">
        <v>0</v>
      </c>
      <c r="DD103" s="54">
        <v>0</v>
      </c>
      <c r="DE103" s="54">
        <v>0</v>
      </c>
      <c r="DF103" s="54">
        <v>0</v>
      </c>
      <c r="DG103" s="54">
        <v>0</v>
      </c>
      <c r="DH103" s="54">
        <f t="shared" si="8"/>
        <v>0</v>
      </c>
      <c r="DI103" s="54">
        <v>0</v>
      </c>
      <c r="DJ103" s="54">
        <f t="shared" si="9"/>
        <v>0</v>
      </c>
      <c r="DK103" s="54">
        <v>0</v>
      </c>
      <c r="DL103" s="93">
        <f t="shared" si="10"/>
        <v>0</v>
      </c>
      <c r="DM103" s="46">
        <v>0</v>
      </c>
      <c r="DN103" s="46">
        <v>0</v>
      </c>
      <c r="DO103" s="46">
        <v>0</v>
      </c>
      <c r="DP103" s="46">
        <v>0</v>
      </c>
      <c r="DQ103" s="46">
        <v>0</v>
      </c>
      <c r="DR103" s="46">
        <v>0</v>
      </c>
      <c r="DS103" s="20">
        <v>0</v>
      </c>
      <c r="DT103" s="20">
        <v>0</v>
      </c>
      <c r="DU103" s="20">
        <v>0</v>
      </c>
      <c r="DV103" s="20">
        <v>0</v>
      </c>
      <c r="DW103" s="20">
        <v>0</v>
      </c>
      <c r="DX103" s="23">
        <v>0</v>
      </c>
      <c r="DY103" s="23">
        <v>0</v>
      </c>
      <c r="DZ103" s="23">
        <v>0</v>
      </c>
      <c r="EA103" s="26">
        <v>0</v>
      </c>
      <c r="EB103" s="26">
        <v>0</v>
      </c>
      <c r="EC103" s="26">
        <v>0</v>
      </c>
      <c r="ED103" s="26">
        <v>0</v>
      </c>
      <c r="EE103" s="26">
        <v>0</v>
      </c>
      <c r="EF103" s="26">
        <v>0</v>
      </c>
      <c r="EG103" s="26">
        <v>0</v>
      </c>
      <c r="EH103" s="26">
        <v>0</v>
      </c>
      <c r="EI103" s="26">
        <v>0</v>
      </c>
      <c r="EJ103">
        <v>65</v>
      </c>
      <c r="EK103">
        <v>16.25</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2</v>
      </c>
      <c r="FL103">
        <v>25</v>
      </c>
      <c r="FM103">
        <v>37</v>
      </c>
      <c r="FN103">
        <v>1</v>
      </c>
      <c r="FO103" t="s">
        <v>1491</v>
      </c>
      <c r="FP103">
        <v>63</v>
      </c>
      <c r="FQ103">
        <v>65</v>
      </c>
      <c r="FR103">
        <v>66</v>
      </c>
      <c r="FS103">
        <v>22</v>
      </c>
      <c r="FT103">
        <v>103</v>
      </c>
      <c r="FU103" t="s">
        <v>1479</v>
      </c>
      <c r="FV103" t="s">
        <v>1484</v>
      </c>
      <c r="FW103" t="s">
        <v>1485</v>
      </c>
      <c r="FX103" t="s">
        <v>1486</v>
      </c>
      <c r="FY103" t="s">
        <v>1487</v>
      </c>
      <c r="FZ103" t="s">
        <v>1488</v>
      </c>
      <c r="GA103" t="s">
        <v>1489</v>
      </c>
      <c r="GB103" t="s">
        <v>1490</v>
      </c>
      <c r="GC103" t="s">
        <v>166</v>
      </c>
      <c r="GD103" t="s">
        <v>126</v>
      </c>
      <c r="GE103" t="s">
        <v>98</v>
      </c>
      <c r="GF103" t="s">
        <v>127</v>
      </c>
      <c r="GG103" t="s">
        <v>99</v>
      </c>
      <c r="GH103" t="s">
        <v>100</v>
      </c>
      <c r="GI103" t="s">
        <v>187</v>
      </c>
      <c r="GJ103">
        <v>65</v>
      </c>
      <c r="GK103">
        <v>2</v>
      </c>
      <c r="GN103">
        <v>13</v>
      </c>
      <c r="GO103" t="s">
        <v>102</v>
      </c>
      <c r="GP103" t="s">
        <v>103</v>
      </c>
      <c r="GQ103" t="s">
        <v>1492</v>
      </c>
      <c r="GR103">
        <v>29702752</v>
      </c>
    </row>
    <row r="104" spans="1:200">
      <c r="A104" t="s">
        <v>1493</v>
      </c>
      <c r="B104" t="s">
        <v>1494</v>
      </c>
      <c r="C104" t="s">
        <v>1495</v>
      </c>
      <c r="D104" t="s">
        <v>1496</v>
      </c>
      <c r="E104">
        <v>2017</v>
      </c>
      <c r="F104" t="s">
        <v>1497</v>
      </c>
      <c r="G104" t="s">
        <v>1498</v>
      </c>
      <c r="H104" t="s">
        <v>498</v>
      </c>
      <c r="I104">
        <v>14</v>
      </c>
      <c r="J104" s="16">
        <v>0</v>
      </c>
      <c r="K104" s="16">
        <v>1</v>
      </c>
      <c r="L104" s="16">
        <v>1</v>
      </c>
      <c r="M104" s="4">
        <v>0</v>
      </c>
      <c r="N104" s="4">
        <v>0</v>
      </c>
      <c r="O104" s="4">
        <v>0</v>
      </c>
      <c r="P104" s="29">
        <v>0</v>
      </c>
      <c r="Q104" s="29">
        <v>0</v>
      </c>
      <c r="R104" s="29">
        <v>0</v>
      </c>
      <c r="S104" s="29">
        <v>0</v>
      </c>
      <c r="T104" s="29">
        <v>0</v>
      </c>
      <c r="U104" s="29">
        <v>0</v>
      </c>
      <c r="V104" s="29">
        <v>0</v>
      </c>
      <c r="W104" s="29">
        <v>0</v>
      </c>
      <c r="X104" s="29">
        <v>0</v>
      </c>
      <c r="Y104" s="29">
        <v>0</v>
      </c>
      <c r="Z104" s="29">
        <v>0</v>
      </c>
      <c r="AA104" s="29">
        <v>0</v>
      </c>
      <c r="AB104" s="29">
        <v>0</v>
      </c>
      <c r="AC104" s="29">
        <v>0</v>
      </c>
      <c r="AD104" s="29">
        <v>0</v>
      </c>
      <c r="AE104" s="29">
        <v>0</v>
      </c>
      <c r="AF104" s="43">
        <v>0</v>
      </c>
      <c r="AG104" s="31">
        <v>1</v>
      </c>
      <c r="AH104" s="31">
        <v>1</v>
      </c>
      <c r="AI104" s="31">
        <v>0</v>
      </c>
      <c r="AJ104" s="31">
        <v>0</v>
      </c>
      <c r="AK104" s="31">
        <v>0</v>
      </c>
      <c r="AL104" s="34">
        <v>0</v>
      </c>
      <c r="AM104" s="34">
        <v>0</v>
      </c>
      <c r="AN104" s="34">
        <v>0</v>
      </c>
      <c r="AO104" s="34">
        <v>1</v>
      </c>
      <c r="AP104" s="34">
        <v>0</v>
      </c>
      <c r="AQ104" s="34">
        <v>0</v>
      </c>
      <c r="AR104" s="34">
        <v>0</v>
      </c>
      <c r="AS104" s="34">
        <v>0</v>
      </c>
      <c r="AT104" s="34">
        <v>0</v>
      </c>
      <c r="AU104" s="34">
        <v>0</v>
      </c>
      <c r="AV104" s="37">
        <v>0</v>
      </c>
      <c r="AW104" s="37">
        <v>0</v>
      </c>
      <c r="AX104" s="37">
        <v>0</v>
      </c>
      <c r="AY104" s="37">
        <v>0</v>
      </c>
      <c r="AZ104" s="37">
        <v>0</v>
      </c>
      <c r="BA104" s="37">
        <v>0</v>
      </c>
      <c r="BB104" s="37">
        <v>0</v>
      </c>
      <c r="BC104" s="37">
        <v>0</v>
      </c>
      <c r="BD104" s="37">
        <v>0</v>
      </c>
      <c r="BE104" s="37">
        <v>0</v>
      </c>
      <c r="BF104" s="37">
        <v>0</v>
      </c>
      <c r="BG104" s="26">
        <v>1</v>
      </c>
      <c r="BH104" s="26">
        <v>0</v>
      </c>
      <c r="BI104" s="26">
        <v>0</v>
      </c>
      <c r="BJ104" s="26">
        <v>1</v>
      </c>
      <c r="BK104" s="26">
        <v>0</v>
      </c>
      <c r="BL104" s="26">
        <v>0</v>
      </c>
      <c r="BM104" s="26">
        <v>0</v>
      </c>
      <c r="BN104" s="26">
        <v>0</v>
      </c>
      <c r="BO104" s="26">
        <v>0</v>
      </c>
      <c r="BP104" s="26">
        <v>0</v>
      </c>
      <c r="BQ104" s="26">
        <v>0</v>
      </c>
      <c r="BR104" s="26">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v>0</v>
      </c>
      <c r="CL104" s="40">
        <v>0</v>
      </c>
      <c r="CM104" s="40">
        <v>0</v>
      </c>
      <c r="CN104" s="6">
        <v>0</v>
      </c>
      <c r="CO104" s="6">
        <v>0</v>
      </c>
      <c r="CP104" s="6">
        <v>1</v>
      </c>
      <c r="CQ104" s="6">
        <v>0</v>
      </c>
      <c r="CR104" s="6">
        <v>0</v>
      </c>
      <c r="CS104" s="6">
        <v>0</v>
      </c>
      <c r="CT104" s="6">
        <v>0</v>
      </c>
      <c r="CU104" s="49">
        <v>0</v>
      </c>
      <c r="CV104" s="49">
        <v>0</v>
      </c>
      <c r="CW104" s="49">
        <v>0</v>
      </c>
      <c r="CX104" s="49">
        <v>0</v>
      </c>
      <c r="CY104" s="49">
        <v>0</v>
      </c>
      <c r="CZ104" s="49">
        <f t="shared" si="6"/>
        <v>0</v>
      </c>
      <c r="DA104" s="49">
        <f t="shared" si="7"/>
        <v>0</v>
      </c>
      <c r="DB104" s="49">
        <v>0</v>
      </c>
      <c r="DC104" s="54">
        <v>0</v>
      </c>
      <c r="DD104" s="54">
        <v>0</v>
      </c>
      <c r="DE104" s="54">
        <v>0</v>
      </c>
      <c r="DF104" s="54">
        <v>0</v>
      </c>
      <c r="DG104" s="54">
        <v>0</v>
      </c>
      <c r="DH104" s="54">
        <f t="shared" si="8"/>
        <v>0</v>
      </c>
      <c r="DI104" s="54">
        <v>0</v>
      </c>
      <c r="DJ104" s="54">
        <f t="shared" si="9"/>
        <v>0</v>
      </c>
      <c r="DK104" s="54">
        <v>0</v>
      </c>
      <c r="DL104" s="93">
        <f t="shared" si="10"/>
        <v>0</v>
      </c>
      <c r="DM104" s="46">
        <v>1</v>
      </c>
      <c r="DN104" s="46">
        <v>1</v>
      </c>
      <c r="DO104" s="46">
        <v>0</v>
      </c>
      <c r="DP104" s="46">
        <v>0</v>
      </c>
      <c r="DQ104" s="46">
        <v>0</v>
      </c>
      <c r="DR104" s="46">
        <v>0</v>
      </c>
      <c r="DS104" s="20">
        <v>0</v>
      </c>
      <c r="DT104" s="20">
        <v>0</v>
      </c>
      <c r="DU104" s="20">
        <v>0</v>
      </c>
      <c r="DV104" s="20">
        <v>0</v>
      </c>
      <c r="DW104" s="20">
        <v>0</v>
      </c>
      <c r="DX104" s="23">
        <v>0</v>
      </c>
      <c r="DY104" s="23">
        <v>0</v>
      </c>
      <c r="DZ104" s="23">
        <v>0</v>
      </c>
      <c r="EA104" s="26">
        <v>0</v>
      </c>
      <c r="EB104" s="26">
        <v>0</v>
      </c>
      <c r="EC104" s="26">
        <v>0</v>
      </c>
      <c r="ED104" s="26">
        <v>0</v>
      </c>
      <c r="EE104" s="26">
        <v>0</v>
      </c>
      <c r="EF104" s="26">
        <v>1</v>
      </c>
      <c r="EG104" s="26">
        <v>0</v>
      </c>
      <c r="EH104" s="26">
        <v>0</v>
      </c>
      <c r="EI104" s="26">
        <v>0</v>
      </c>
      <c r="EJ104">
        <v>65</v>
      </c>
      <c r="EK104">
        <v>13</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7</v>
      </c>
      <c r="FK104">
        <v>15</v>
      </c>
      <c r="FL104">
        <v>18</v>
      </c>
      <c r="FM104">
        <v>25</v>
      </c>
      <c r="FN104">
        <v>0</v>
      </c>
      <c r="FO104" t="s">
        <v>1503</v>
      </c>
      <c r="FP104">
        <v>48</v>
      </c>
      <c r="FQ104">
        <v>65</v>
      </c>
      <c r="FR104">
        <v>68</v>
      </c>
      <c r="FS104">
        <v>4</v>
      </c>
      <c r="FT104">
        <v>72</v>
      </c>
      <c r="FU104" t="s">
        <v>1494</v>
      </c>
      <c r="FW104" t="s">
        <v>1499</v>
      </c>
      <c r="FX104" t="s">
        <v>1500</v>
      </c>
      <c r="FY104" t="s">
        <v>1501</v>
      </c>
      <c r="FZ104" t="s">
        <v>1502</v>
      </c>
      <c r="GA104" t="s">
        <v>247</v>
      </c>
      <c r="GB104" t="s">
        <v>248</v>
      </c>
      <c r="GC104" t="s">
        <v>1504</v>
      </c>
      <c r="GD104" t="s">
        <v>1505</v>
      </c>
      <c r="GE104" t="s">
        <v>1506</v>
      </c>
      <c r="GG104" t="s">
        <v>1507</v>
      </c>
      <c r="GH104" t="s">
        <v>1508</v>
      </c>
      <c r="GI104" s="1">
        <v>44228</v>
      </c>
      <c r="GJ104">
        <v>7</v>
      </c>
      <c r="GN104">
        <v>12</v>
      </c>
      <c r="GO104" t="s">
        <v>544</v>
      </c>
      <c r="GP104" t="s">
        <v>545</v>
      </c>
      <c r="GQ104" t="s">
        <v>1509</v>
      </c>
      <c r="GR104">
        <v>28145449</v>
      </c>
    </row>
    <row r="105" spans="1:200">
      <c r="A105" t="s">
        <v>1510</v>
      </c>
      <c r="B105" t="s">
        <v>1511</v>
      </c>
      <c r="C105" t="s">
        <v>1512</v>
      </c>
      <c r="D105" t="s">
        <v>788</v>
      </c>
      <c r="E105">
        <v>2015</v>
      </c>
      <c r="F105" t="s">
        <v>1513</v>
      </c>
      <c r="G105" t="s">
        <v>1514</v>
      </c>
      <c r="H105" t="s">
        <v>1515</v>
      </c>
      <c r="I105">
        <v>4</v>
      </c>
      <c r="J105" s="16">
        <v>0</v>
      </c>
      <c r="K105" s="16">
        <v>0</v>
      </c>
      <c r="L105" s="16">
        <v>0</v>
      </c>
      <c r="M105" s="4">
        <v>1</v>
      </c>
      <c r="N105" s="4">
        <v>0</v>
      </c>
      <c r="O105" s="4">
        <v>0</v>
      </c>
      <c r="P105" s="29">
        <v>0</v>
      </c>
      <c r="Q105" s="29">
        <v>0</v>
      </c>
      <c r="R105" s="29">
        <v>0</v>
      </c>
      <c r="S105" s="29">
        <v>0</v>
      </c>
      <c r="T105" s="29">
        <v>0</v>
      </c>
      <c r="U105" s="29">
        <v>0</v>
      </c>
      <c r="V105" s="29">
        <v>0</v>
      </c>
      <c r="W105" s="29">
        <v>0</v>
      </c>
      <c r="X105" s="29">
        <v>0</v>
      </c>
      <c r="Y105" s="29">
        <v>0</v>
      </c>
      <c r="Z105" s="29">
        <v>0</v>
      </c>
      <c r="AA105" s="29">
        <v>0</v>
      </c>
      <c r="AB105" s="29">
        <v>0</v>
      </c>
      <c r="AC105" s="29">
        <v>0</v>
      </c>
      <c r="AD105" s="29">
        <v>0</v>
      </c>
      <c r="AE105" s="29">
        <v>0</v>
      </c>
      <c r="AF105" s="43">
        <v>0</v>
      </c>
      <c r="AG105" s="31">
        <v>1</v>
      </c>
      <c r="AH105" s="31">
        <v>0</v>
      </c>
      <c r="AI105" s="31">
        <v>0</v>
      </c>
      <c r="AJ105" s="31">
        <v>0</v>
      </c>
      <c r="AK105" s="31">
        <v>0</v>
      </c>
      <c r="AL105" s="34">
        <v>0</v>
      </c>
      <c r="AM105" s="34">
        <v>0</v>
      </c>
      <c r="AN105" s="34">
        <v>0</v>
      </c>
      <c r="AO105" s="34">
        <v>0</v>
      </c>
      <c r="AP105" s="34">
        <v>0</v>
      </c>
      <c r="AQ105" s="34">
        <v>1</v>
      </c>
      <c r="AR105" s="34">
        <v>0</v>
      </c>
      <c r="AS105" s="34">
        <v>0</v>
      </c>
      <c r="AT105" s="34">
        <v>0</v>
      </c>
      <c r="AU105" s="34">
        <v>0</v>
      </c>
      <c r="AV105" s="37">
        <v>0</v>
      </c>
      <c r="AW105" s="37">
        <v>0</v>
      </c>
      <c r="AX105" s="37">
        <v>0</v>
      </c>
      <c r="AY105" s="37">
        <v>0</v>
      </c>
      <c r="AZ105" s="37">
        <v>0</v>
      </c>
      <c r="BA105" s="37">
        <v>0</v>
      </c>
      <c r="BB105" s="37">
        <v>0</v>
      </c>
      <c r="BC105" s="37">
        <v>0</v>
      </c>
      <c r="BD105" s="37">
        <v>0</v>
      </c>
      <c r="BE105" s="37">
        <v>0</v>
      </c>
      <c r="BF105" s="37">
        <v>0</v>
      </c>
      <c r="BG105" s="26">
        <v>1</v>
      </c>
      <c r="BH105" s="26">
        <v>0</v>
      </c>
      <c r="BI105" s="26">
        <v>0</v>
      </c>
      <c r="BJ105" s="26">
        <v>0</v>
      </c>
      <c r="BK105" s="26">
        <v>0</v>
      </c>
      <c r="BL105" s="26">
        <v>0</v>
      </c>
      <c r="BM105" s="26">
        <v>0</v>
      </c>
      <c r="BN105" s="26">
        <v>1</v>
      </c>
      <c r="BO105" s="26">
        <v>0</v>
      </c>
      <c r="BP105" s="26">
        <v>0</v>
      </c>
      <c r="BQ105" s="26">
        <v>0</v>
      </c>
      <c r="BR105" s="26">
        <v>0</v>
      </c>
      <c r="BS105" s="40">
        <v>0</v>
      </c>
      <c r="BT105" s="40">
        <v>0</v>
      </c>
      <c r="BU105" s="40">
        <v>0</v>
      </c>
      <c r="BV105" s="40">
        <v>0</v>
      </c>
      <c r="BW105" s="40">
        <v>0</v>
      </c>
      <c r="BX105" s="40">
        <v>0</v>
      </c>
      <c r="BY105" s="40">
        <v>0</v>
      </c>
      <c r="BZ105" s="40">
        <v>0</v>
      </c>
      <c r="CA105" s="40">
        <v>0</v>
      </c>
      <c r="CB105" s="40">
        <v>0</v>
      </c>
      <c r="CC105" s="40">
        <v>0</v>
      </c>
      <c r="CD105" s="40">
        <v>0</v>
      </c>
      <c r="CE105" s="40">
        <v>0</v>
      </c>
      <c r="CF105" s="40">
        <v>0</v>
      </c>
      <c r="CG105" s="40">
        <v>0</v>
      </c>
      <c r="CH105" s="40">
        <v>0</v>
      </c>
      <c r="CI105" s="40">
        <v>0</v>
      </c>
      <c r="CJ105" s="40">
        <v>0</v>
      </c>
      <c r="CK105" s="40">
        <v>0</v>
      </c>
      <c r="CL105" s="40">
        <v>0</v>
      </c>
      <c r="CM105" s="40">
        <v>0</v>
      </c>
      <c r="CN105" s="6">
        <v>0</v>
      </c>
      <c r="CO105" s="6">
        <v>0</v>
      </c>
      <c r="CP105" s="6">
        <v>1</v>
      </c>
      <c r="CQ105" s="6">
        <v>0</v>
      </c>
      <c r="CR105" s="6">
        <v>0</v>
      </c>
      <c r="CS105" s="6">
        <v>0</v>
      </c>
      <c r="CT105" s="6">
        <v>0</v>
      </c>
      <c r="CU105" s="49">
        <v>1</v>
      </c>
      <c r="CV105" s="49">
        <v>0</v>
      </c>
      <c r="CW105" s="49">
        <v>0</v>
      </c>
      <c r="CX105" s="49">
        <v>0</v>
      </c>
      <c r="CY105" s="49">
        <v>0</v>
      </c>
      <c r="CZ105" s="49">
        <f t="shared" si="6"/>
        <v>0</v>
      </c>
      <c r="DA105" s="49">
        <f t="shared" si="7"/>
        <v>0</v>
      </c>
      <c r="DB105" s="49">
        <v>0</v>
      </c>
      <c r="DC105" s="54">
        <v>0</v>
      </c>
      <c r="DD105" s="54">
        <v>0</v>
      </c>
      <c r="DE105" s="54">
        <v>0</v>
      </c>
      <c r="DF105" s="54">
        <v>0</v>
      </c>
      <c r="DG105" s="54">
        <v>0</v>
      </c>
      <c r="DH105" s="54">
        <f t="shared" si="8"/>
        <v>0</v>
      </c>
      <c r="DI105" s="54">
        <v>0</v>
      </c>
      <c r="DJ105" s="54">
        <f t="shared" si="9"/>
        <v>0</v>
      </c>
      <c r="DK105" s="54">
        <v>0</v>
      </c>
      <c r="DL105" s="93">
        <f t="shared" si="10"/>
        <v>0</v>
      </c>
      <c r="DM105" s="46">
        <v>0</v>
      </c>
      <c r="DN105" s="46">
        <v>0</v>
      </c>
      <c r="DO105" s="46">
        <v>0</v>
      </c>
      <c r="DP105" s="46">
        <v>0</v>
      </c>
      <c r="DQ105" s="46">
        <v>0</v>
      </c>
      <c r="DR105" s="46">
        <v>0</v>
      </c>
      <c r="DS105" s="20">
        <v>0</v>
      </c>
      <c r="DT105" s="20">
        <v>0</v>
      </c>
      <c r="DU105" s="20">
        <v>0</v>
      </c>
      <c r="DV105" s="20">
        <v>0</v>
      </c>
      <c r="DW105" s="20">
        <v>0</v>
      </c>
      <c r="DX105" s="23">
        <v>0</v>
      </c>
      <c r="DY105" s="23">
        <v>0</v>
      </c>
      <c r="DZ105" s="23">
        <v>0</v>
      </c>
      <c r="EA105" s="26">
        <v>0</v>
      </c>
      <c r="EB105" s="26">
        <v>0</v>
      </c>
      <c r="EC105" s="26">
        <v>0</v>
      </c>
      <c r="ED105" s="26">
        <v>0</v>
      </c>
      <c r="EE105" s="26">
        <v>0</v>
      </c>
      <c r="EF105" s="26">
        <v>1</v>
      </c>
      <c r="EG105" s="26">
        <v>0</v>
      </c>
      <c r="EH105" s="26">
        <v>0</v>
      </c>
      <c r="EI105" s="26">
        <v>0</v>
      </c>
      <c r="EJ105">
        <v>65</v>
      </c>
      <c r="EK105">
        <v>9.2899999999999991</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1</v>
      </c>
      <c r="FI105">
        <v>4</v>
      </c>
      <c r="FJ105">
        <v>10</v>
      </c>
      <c r="FK105">
        <v>10</v>
      </c>
      <c r="FL105">
        <v>18</v>
      </c>
      <c r="FM105">
        <v>21</v>
      </c>
      <c r="FN105">
        <v>1</v>
      </c>
      <c r="FO105" t="s">
        <v>1519</v>
      </c>
      <c r="FP105">
        <v>48</v>
      </c>
      <c r="FQ105">
        <v>66</v>
      </c>
      <c r="FR105">
        <v>75</v>
      </c>
      <c r="FS105">
        <v>2</v>
      </c>
      <c r="FT105">
        <v>117</v>
      </c>
      <c r="FU105" t="s">
        <v>1511</v>
      </c>
      <c r="FV105" t="s">
        <v>1516</v>
      </c>
      <c r="FW105" t="s">
        <v>1517</v>
      </c>
      <c r="FX105" t="s">
        <v>1518</v>
      </c>
      <c r="FY105" t="s">
        <v>1127</v>
      </c>
      <c r="FZ105" t="s">
        <v>1128</v>
      </c>
      <c r="GC105" t="s">
        <v>289</v>
      </c>
      <c r="GD105" t="s">
        <v>800</v>
      </c>
      <c r="GE105" t="s">
        <v>801</v>
      </c>
      <c r="GF105" t="s">
        <v>802</v>
      </c>
      <c r="GG105" t="s">
        <v>803</v>
      </c>
      <c r="GH105" t="s">
        <v>804</v>
      </c>
      <c r="GI105" t="s">
        <v>1294</v>
      </c>
      <c r="GJ105">
        <v>77</v>
      </c>
      <c r="GK105">
        <v>3</v>
      </c>
      <c r="GL105">
        <v>317</v>
      </c>
      <c r="GM105">
        <v>326</v>
      </c>
      <c r="GN105">
        <v>10</v>
      </c>
      <c r="GO105" t="s">
        <v>234</v>
      </c>
      <c r="GP105" t="s">
        <v>234</v>
      </c>
      <c r="GQ105" t="s">
        <v>1520</v>
      </c>
    </row>
    <row r="106" spans="1:200">
      <c r="A106" t="s">
        <v>1521</v>
      </c>
      <c r="B106" t="s">
        <v>1522</v>
      </c>
      <c r="C106" t="s">
        <v>1523</v>
      </c>
      <c r="D106" t="s">
        <v>88</v>
      </c>
      <c r="E106">
        <v>2012</v>
      </c>
      <c r="F106" t="s">
        <v>1524</v>
      </c>
      <c r="G106" t="s">
        <v>1525</v>
      </c>
      <c r="H106" t="s">
        <v>1526</v>
      </c>
      <c r="I106">
        <v>4</v>
      </c>
      <c r="J106" s="16">
        <v>0</v>
      </c>
      <c r="K106" s="16">
        <v>1</v>
      </c>
      <c r="L106" s="16">
        <v>1</v>
      </c>
      <c r="M106" s="4">
        <v>0</v>
      </c>
      <c r="N106" s="4">
        <v>0</v>
      </c>
      <c r="O106" s="4">
        <v>0</v>
      </c>
      <c r="P106" s="29">
        <v>0</v>
      </c>
      <c r="Q106" s="29">
        <v>0</v>
      </c>
      <c r="R106" s="29">
        <v>0</v>
      </c>
      <c r="S106" s="29">
        <v>0</v>
      </c>
      <c r="T106" s="29">
        <v>0</v>
      </c>
      <c r="U106" s="29">
        <v>0</v>
      </c>
      <c r="V106" s="29">
        <v>0</v>
      </c>
      <c r="W106" s="29">
        <v>0</v>
      </c>
      <c r="X106" s="29">
        <v>0</v>
      </c>
      <c r="Y106" s="29">
        <v>0</v>
      </c>
      <c r="Z106" s="29">
        <v>0</v>
      </c>
      <c r="AA106" s="29">
        <v>0</v>
      </c>
      <c r="AB106" s="29">
        <v>0</v>
      </c>
      <c r="AC106" s="29">
        <v>0</v>
      </c>
      <c r="AD106" s="29">
        <v>0</v>
      </c>
      <c r="AE106" s="29">
        <v>0</v>
      </c>
      <c r="AF106" s="43">
        <v>0</v>
      </c>
      <c r="AG106" s="31">
        <v>0</v>
      </c>
      <c r="AH106" s="31">
        <v>1</v>
      </c>
      <c r="AI106" s="31">
        <v>0</v>
      </c>
      <c r="AJ106" s="31">
        <v>0</v>
      </c>
      <c r="AK106" s="31">
        <v>0</v>
      </c>
      <c r="AL106" s="34">
        <v>0</v>
      </c>
      <c r="AM106" s="34">
        <v>0</v>
      </c>
      <c r="AN106" s="34">
        <v>0</v>
      </c>
      <c r="AO106" s="34">
        <v>0</v>
      </c>
      <c r="AP106" s="34">
        <v>0</v>
      </c>
      <c r="AQ106" s="34">
        <v>0</v>
      </c>
      <c r="AR106" s="34">
        <v>0</v>
      </c>
      <c r="AS106" s="34">
        <v>0</v>
      </c>
      <c r="AT106" s="34">
        <v>0</v>
      </c>
      <c r="AU106" s="34">
        <v>0</v>
      </c>
      <c r="AV106" s="37">
        <v>0</v>
      </c>
      <c r="AW106" s="37">
        <v>0</v>
      </c>
      <c r="AX106" s="37">
        <v>0</v>
      </c>
      <c r="AY106" s="37">
        <v>0</v>
      </c>
      <c r="AZ106" s="37">
        <v>0</v>
      </c>
      <c r="BA106" s="37">
        <v>0</v>
      </c>
      <c r="BB106" s="37">
        <v>0</v>
      </c>
      <c r="BC106" s="37">
        <v>0</v>
      </c>
      <c r="BD106" s="37">
        <v>0</v>
      </c>
      <c r="BE106" s="37">
        <v>0</v>
      </c>
      <c r="BF106" s="37">
        <v>0</v>
      </c>
      <c r="BG106" s="26">
        <v>0</v>
      </c>
      <c r="BH106" s="26">
        <v>0</v>
      </c>
      <c r="BI106" s="26">
        <v>0</v>
      </c>
      <c r="BJ106" s="26">
        <v>0</v>
      </c>
      <c r="BK106" s="26">
        <v>0</v>
      </c>
      <c r="BL106" s="26">
        <v>0</v>
      </c>
      <c r="BM106" s="26">
        <v>0</v>
      </c>
      <c r="BN106" s="26">
        <v>0</v>
      </c>
      <c r="BO106" s="26">
        <v>0</v>
      </c>
      <c r="BP106" s="26">
        <v>0</v>
      </c>
      <c r="BQ106" s="26">
        <v>0</v>
      </c>
      <c r="BR106" s="26">
        <v>0</v>
      </c>
      <c r="BS106" s="40">
        <v>0</v>
      </c>
      <c r="BT106" s="40">
        <v>0</v>
      </c>
      <c r="BU106" s="40">
        <v>0</v>
      </c>
      <c r="BV106" s="40">
        <v>0</v>
      </c>
      <c r="BW106" s="40">
        <v>0</v>
      </c>
      <c r="BX106" s="40">
        <v>0</v>
      </c>
      <c r="BY106" s="40">
        <v>0</v>
      </c>
      <c r="BZ106" s="40">
        <v>0</v>
      </c>
      <c r="CA106" s="40">
        <v>0</v>
      </c>
      <c r="CB106" s="40">
        <v>0</v>
      </c>
      <c r="CC106" s="40">
        <v>0</v>
      </c>
      <c r="CD106" s="40">
        <v>0</v>
      </c>
      <c r="CE106" s="40">
        <v>0</v>
      </c>
      <c r="CF106" s="40">
        <v>0</v>
      </c>
      <c r="CG106" s="40">
        <v>0</v>
      </c>
      <c r="CH106" s="40">
        <v>0</v>
      </c>
      <c r="CI106" s="40">
        <v>0</v>
      </c>
      <c r="CJ106" s="40">
        <v>0</v>
      </c>
      <c r="CK106" s="40">
        <v>0</v>
      </c>
      <c r="CL106" s="40">
        <v>0</v>
      </c>
      <c r="CM106" s="40">
        <v>0</v>
      </c>
      <c r="CN106" s="6">
        <v>0</v>
      </c>
      <c r="CO106" s="6">
        <v>0</v>
      </c>
      <c r="CP106" s="6">
        <v>0</v>
      </c>
      <c r="CQ106" s="6">
        <v>0</v>
      </c>
      <c r="CR106" s="6">
        <v>0</v>
      </c>
      <c r="CS106" s="6">
        <v>0</v>
      </c>
      <c r="CT106" s="6">
        <v>0</v>
      </c>
      <c r="CU106" s="49">
        <v>1</v>
      </c>
      <c r="CV106" s="49">
        <v>0</v>
      </c>
      <c r="CW106" s="49">
        <v>0</v>
      </c>
      <c r="CX106" s="49">
        <v>0</v>
      </c>
      <c r="CY106" s="49">
        <v>0</v>
      </c>
      <c r="CZ106" s="49">
        <f t="shared" si="6"/>
        <v>0</v>
      </c>
      <c r="DA106" s="49">
        <f t="shared" si="7"/>
        <v>0</v>
      </c>
      <c r="DB106" s="49">
        <v>0</v>
      </c>
      <c r="DC106" s="54">
        <v>0</v>
      </c>
      <c r="DD106" s="54">
        <v>0</v>
      </c>
      <c r="DE106" s="54">
        <v>0</v>
      </c>
      <c r="DF106" s="54">
        <v>0</v>
      </c>
      <c r="DG106" s="54">
        <v>0</v>
      </c>
      <c r="DH106" s="54">
        <f t="shared" si="8"/>
        <v>0</v>
      </c>
      <c r="DI106" s="54">
        <v>0</v>
      </c>
      <c r="DJ106" s="54">
        <f t="shared" si="9"/>
        <v>0</v>
      </c>
      <c r="DK106" s="54">
        <v>0</v>
      </c>
      <c r="DL106" s="93">
        <f t="shared" si="10"/>
        <v>0</v>
      </c>
      <c r="DM106" s="46">
        <v>0</v>
      </c>
      <c r="DN106" s="46">
        <v>0</v>
      </c>
      <c r="DO106" s="46">
        <v>0</v>
      </c>
      <c r="DP106" s="46">
        <v>0</v>
      </c>
      <c r="DQ106" s="46">
        <v>0</v>
      </c>
      <c r="DR106" s="46">
        <v>1</v>
      </c>
      <c r="DS106" s="20">
        <v>0</v>
      </c>
      <c r="DT106" s="20">
        <v>0</v>
      </c>
      <c r="DU106" s="20">
        <v>0</v>
      </c>
      <c r="DV106" s="20">
        <v>0</v>
      </c>
      <c r="DW106" s="20">
        <v>0</v>
      </c>
      <c r="DX106" s="23">
        <v>0</v>
      </c>
      <c r="DY106" s="23">
        <v>0</v>
      </c>
      <c r="DZ106" s="23">
        <v>0</v>
      </c>
      <c r="EA106" s="26">
        <v>0</v>
      </c>
      <c r="EB106" s="26">
        <v>1</v>
      </c>
      <c r="EC106" s="26">
        <v>0</v>
      </c>
      <c r="ED106" s="26">
        <v>1</v>
      </c>
      <c r="EE106" s="26">
        <v>0</v>
      </c>
      <c r="EF106" s="26">
        <v>0</v>
      </c>
      <c r="EG106" s="26">
        <v>0</v>
      </c>
      <c r="EH106" s="26">
        <v>0</v>
      </c>
      <c r="EI106" s="26">
        <v>0</v>
      </c>
      <c r="EJ106">
        <v>65</v>
      </c>
      <c r="EK106">
        <v>6.5</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2</v>
      </c>
      <c r="FF106">
        <v>6</v>
      </c>
      <c r="FG106">
        <v>12</v>
      </c>
      <c r="FH106">
        <v>10</v>
      </c>
      <c r="FI106">
        <v>7</v>
      </c>
      <c r="FJ106">
        <v>6</v>
      </c>
      <c r="FK106">
        <v>10</v>
      </c>
      <c r="FL106">
        <v>9</v>
      </c>
      <c r="FM106">
        <v>3</v>
      </c>
      <c r="FN106">
        <v>0</v>
      </c>
      <c r="FO106" t="s">
        <v>1534</v>
      </c>
      <c r="FP106">
        <v>53</v>
      </c>
      <c r="FQ106">
        <v>65</v>
      </c>
      <c r="FR106">
        <v>68</v>
      </c>
      <c r="FS106">
        <v>2</v>
      </c>
      <c r="FT106">
        <v>71</v>
      </c>
      <c r="FU106" t="s">
        <v>1522</v>
      </c>
      <c r="FV106" t="s">
        <v>1527</v>
      </c>
      <c r="FW106" t="s">
        <v>1528</v>
      </c>
      <c r="FX106" t="s">
        <v>1529</v>
      </c>
      <c r="FY106" t="s">
        <v>1530</v>
      </c>
      <c r="FZ106" t="s">
        <v>1531</v>
      </c>
      <c r="GA106" t="s">
        <v>1532</v>
      </c>
      <c r="GB106" t="s">
        <v>1533</v>
      </c>
      <c r="GC106" t="s">
        <v>166</v>
      </c>
      <c r="GD106" t="s">
        <v>126</v>
      </c>
      <c r="GE106" t="s">
        <v>98</v>
      </c>
      <c r="GF106" t="s">
        <v>127</v>
      </c>
      <c r="GG106" t="s">
        <v>99</v>
      </c>
      <c r="GH106" t="s">
        <v>100</v>
      </c>
      <c r="GI106" t="s">
        <v>445</v>
      </c>
      <c r="GJ106">
        <v>52</v>
      </c>
      <c r="GK106">
        <v>4</v>
      </c>
      <c r="GL106">
        <v>470</v>
      </c>
      <c r="GM106">
        <v>476</v>
      </c>
      <c r="GN106">
        <v>7</v>
      </c>
      <c r="GO106" t="s">
        <v>102</v>
      </c>
      <c r="GP106" t="s">
        <v>103</v>
      </c>
      <c r="GQ106" t="s">
        <v>1535</v>
      </c>
      <c r="GR106">
        <v>22017393</v>
      </c>
    </row>
    <row r="107" spans="1:200">
      <c r="A107" t="s">
        <v>1536</v>
      </c>
      <c r="B107" t="s">
        <v>1537</v>
      </c>
      <c r="C107" t="s">
        <v>1538</v>
      </c>
      <c r="D107" t="s">
        <v>88</v>
      </c>
      <c r="E107">
        <v>2010</v>
      </c>
      <c r="F107" t="s">
        <v>1539</v>
      </c>
      <c r="G107" t="s">
        <v>1272</v>
      </c>
      <c r="H107" t="s">
        <v>1273</v>
      </c>
      <c r="I107">
        <v>4</v>
      </c>
      <c r="J107" s="16">
        <v>0</v>
      </c>
      <c r="K107" s="16">
        <v>1</v>
      </c>
      <c r="L107" s="16">
        <v>0</v>
      </c>
      <c r="M107" s="4">
        <v>0</v>
      </c>
      <c r="N107" s="4">
        <v>1</v>
      </c>
      <c r="O107" s="4">
        <v>1</v>
      </c>
      <c r="P107" s="29">
        <v>0</v>
      </c>
      <c r="Q107" s="29">
        <v>0</v>
      </c>
      <c r="R107" s="29">
        <v>0</v>
      </c>
      <c r="S107" s="29">
        <v>0</v>
      </c>
      <c r="T107" s="29">
        <v>0</v>
      </c>
      <c r="U107" s="29">
        <v>0</v>
      </c>
      <c r="V107" s="29">
        <v>0</v>
      </c>
      <c r="W107" s="29">
        <v>0</v>
      </c>
      <c r="X107" s="29">
        <v>0</v>
      </c>
      <c r="Y107" s="29">
        <v>0</v>
      </c>
      <c r="Z107" s="29">
        <v>0</v>
      </c>
      <c r="AA107" s="29">
        <v>0</v>
      </c>
      <c r="AB107" s="29">
        <v>0</v>
      </c>
      <c r="AC107" s="29">
        <v>0</v>
      </c>
      <c r="AD107" s="29">
        <v>0</v>
      </c>
      <c r="AE107" s="29">
        <v>0</v>
      </c>
      <c r="AF107" s="43">
        <v>1</v>
      </c>
      <c r="AG107" s="31">
        <v>1</v>
      </c>
      <c r="AH107" s="31">
        <v>0</v>
      </c>
      <c r="AI107" s="31">
        <v>0</v>
      </c>
      <c r="AJ107" s="31">
        <v>0</v>
      </c>
      <c r="AK107" s="31">
        <v>0</v>
      </c>
      <c r="AL107" s="34">
        <v>0</v>
      </c>
      <c r="AM107" s="34">
        <v>0</v>
      </c>
      <c r="AN107" s="34">
        <v>0</v>
      </c>
      <c r="AO107" s="34">
        <v>0</v>
      </c>
      <c r="AP107" s="34">
        <v>0</v>
      </c>
      <c r="AQ107" s="34">
        <v>0</v>
      </c>
      <c r="AR107" s="34">
        <v>0</v>
      </c>
      <c r="AS107" s="34">
        <v>0</v>
      </c>
      <c r="AT107" s="34">
        <v>0</v>
      </c>
      <c r="AU107" s="34">
        <v>0</v>
      </c>
      <c r="AV107" s="37">
        <v>0</v>
      </c>
      <c r="AW107" s="37">
        <v>0</v>
      </c>
      <c r="AX107" s="37">
        <v>0</v>
      </c>
      <c r="AY107" s="37">
        <v>0</v>
      </c>
      <c r="AZ107" s="37">
        <v>0</v>
      </c>
      <c r="BA107" s="37">
        <v>0</v>
      </c>
      <c r="BB107" s="37">
        <v>0</v>
      </c>
      <c r="BC107" s="37">
        <v>0</v>
      </c>
      <c r="BD107" s="37">
        <v>0</v>
      </c>
      <c r="BE107" s="37">
        <v>0</v>
      </c>
      <c r="BF107" s="37">
        <v>0</v>
      </c>
      <c r="BG107" s="26">
        <v>0</v>
      </c>
      <c r="BH107" s="26">
        <v>0</v>
      </c>
      <c r="BI107" s="26">
        <v>0</v>
      </c>
      <c r="BJ107" s="26">
        <v>0</v>
      </c>
      <c r="BK107" s="26">
        <v>0</v>
      </c>
      <c r="BL107" s="26">
        <v>0</v>
      </c>
      <c r="BM107" s="26">
        <v>0</v>
      </c>
      <c r="BN107" s="26">
        <v>0</v>
      </c>
      <c r="BO107" s="26">
        <v>0</v>
      </c>
      <c r="BP107" s="26">
        <v>0</v>
      </c>
      <c r="BQ107" s="26">
        <v>0</v>
      </c>
      <c r="BR107" s="26">
        <v>0</v>
      </c>
      <c r="BS107" s="40">
        <v>0</v>
      </c>
      <c r="BT107" s="40">
        <v>0</v>
      </c>
      <c r="BU107" s="40">
        <v>0</v>
      </c>
      <c r="BV107" s="40">
        <v>0</v>
      </c>
      <c r="BW107" s="40">
        <v>0</v>
      </c>
      <c r="BX107" s="40">
        <v>0</v>
      </c>
      <c r="BY107" s="40">
        <v>0</v>
      </c>
      <c r="BZ107" s="40">
        <v>0</v>
      </c>
      <c r="CA107" s="40">
        <v>0</v>
      </c>
      <c r="CB107" s="40">
        <v>0</v>
      </c>
      <c r="CC107" s="40">
        <v>0</v>
      </c>
      <c r="CD107" s="40">
        <v>0</v>
      </c>
      <c r="CE107" s="40">
        <v>0</v>
      </c>
      <c r="CF107" s="40">
        <v>0</v>
      </c>
      <c r="CG107" s="40">
        <v>0</v>
      </c>
      <c r="CH107" s="40">
        <v>0</v>
      </c>
      <c r="CI107" s="40">
        <v>0</v>
      </c>
      <c r="CJ107" s="40">
        <v>0</v>
      </c>
      <c r="CK107" s="40">
        <v>0</v>
      </c>
      <c r="CL107" s="40">
        <v>0</v>
      </c>
      <c r="CM107" s="40">
        <v>0</v>
      </c>
      <c r="CN107" s="6">
        <v>0</v>
      </c>
      <c r="CO107" s="6">
        <v>0</v>
      </c>
      <c r="CP107" s="6">
        <v>0</v>
      </c>
      <c r="CQ107" s="6">
        <v>0</v>
      </c>
      <c r="CR107" s="6">
        <v>0</v>
      </c>
      <c r="CS107" s="6">
        <v>1</v>
      </c>
      <c r="CT107" s="6">
        <v>0</v>
      </c>
      <c r="CU107" s="49">
        <v>0</v>
      </c>
      <c r="CV107" s="49">
        <v>0</v>
      </c>
      <c r="CW107" s="49">
        <v>0</v>
      </c>
      <c r="CX107" s="49">
        <v>0</v>
      </c>
      <c r="CY107" s="49">
        <v>0</v>
      </c>
      <c r="CZ107" s="49">
        <f t="shared" si="6"/>
        <v>0</v>
      </c>
      <c r="DA107" s="49">
        <f t="shared" si="7"/>
        <v>0</v>
      </c>
      <c r="DB107" s="49">
        <v>0</v>
      </c>
      <c r="DC107" s="54">
        <v>1</v>
      </c>
      <c r="DD107" s="54">
        <v>0</v>
      </c>
      <c r="DE107" s="54">
        <v>1</v>
      </c>
      <c r="DF107" s="54">
        <v>0</v>
      </c>
      <c r="DG107" s="54">
        <v>0</v>
      </c>
      <c r="DH107" s="54">
        <f t="shared" si="8"/>
        <v>0</v>
      </c>
      <c r="DI107" s="54">
        <v>0</v>
      </c>
      <c r="DJ107" s="54">
        <f t="shared" si="9"/>
        <v>1</v>
      </c>
      <c r="DK107" s="54">
        <v>0</v>
      </c>
      <c r="DL107" s="93">
        <f t="shared" si="10"/>
        <v>0</v>
      </c>
      <c r="DM107" s="46">
        <v>1</v>
      </c>
      <c r="DN107" s="46">
        <v>0</v>
      </c>
      <c r="DO107" s="46">
        <v>1</v>
      </c>
      <c r="DP107" s="46">
        <v>0</v>
      </c>
      <c r="DQ107" s="46">
        <v>0</v>
      </c>
      <c r="DR107" s="46">
        <v>0</v>
      </c>
      <c r="DS107" s="20">
        <v>0</v>
      </c>
      <c r="DT107" s="20">
        <v>0</v>
      </c>
      <c r="DU107" s="20">
        <v>0</v>
      </c>
      <c r="DV107" s="20">
        <v>0</v>
      </c>
      <c r="DW107" s="20">
        <v>0</v>
      </c>
      <c r="DX107" s="23">
        <v>0</v>
      </c>
      <c r="DY107" s="23">
        <v>0</v>
      </c>
      <c r="DZ107" s="23">
        <v>0</v>
      </c>
      <c r="EA107" s="26">
        <v>0</v>
      </c>
      <c r="EB107" s="26">
        <v>0</v>
      </c>
      <c r="EC107" s="26">
        <v>0</v>
      </c>
      <c r="ED107" s="26">
        <v>1</v>
      </c>
      <c r="EE107" s="26">
        <v>0</v>
      </c>
      <c r="EF107" s="26">
        <v>0</v>
      </c>
      <c r="EG107" s="26">
        <v>0</v>
      </c>
      <c r="EH107" s="26">
        <v>0</v>
      </c>
      <c r="EI107" s="26">
        <v>0</v>
      </c>
      <c r="EJ107">
        <v>64</v>
      </c>
      <c r="EK107">
        <v>5.33</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2</v>
      </c>
      <c r="FE107">
        <v>6</v>
      </c>
      <c r="FF107">
        <v>7</v>
      </c>
      <c r="FG107">
        <v>4</v>
      </c>
      <c r="FH107">
        <v>17</v>
      </c>
      <c r="FI107">
        <v>10</v>
      </c>
      <c r="FJ107">
        <v>9</v>
      </c>
      <c r="FK107">
        <v>3</v>
      </c>
      <c r="FL107">
        <v>2</v>
      </c>
      <c r="FM107">
        <v>4</v>
      </c>
      <c r="FN107">
        <v>0</v>
      </c>
      <c r="FO107" t="s">
        <v>1544</v>
      </c>
      <c r="FP107">
        <v>50</v>
      </c>
      <c r="FQ107">
        <v>64</v>
      </c>
      <c r="FR107">
        <v>66</v>
      </c>
      <c r="FS107">
        <v>2</v>
      </c>
      <c r="FT107">
        <v>46</v>
      </c>
      <c r="FU107" t="s">
        <v>1537</v>
      </c>
      <c r="FV107" t="s">
        <v>1540</v>
      </c>
      <c r="FW107" t="s">
        <v>1541</v>
      </c>
      <c r="FX107" t="s">
        <v>1542</v>
      </c>
      <c r="FY107" t="s">
        <v>1543</v>
      </c>
      <c r="FZ107" t="s">
        <v>1278</v>
      </c>
      <c r="GB107" t="s">
        <v>1279</v>
      </c>
      <c r="GC107" t="s">
        <v>125</v>
      </c>
      <c r="GD107" t="s">
        <v>614</v>
      </c>
      <c r="GE107" t="s">
        <v>98</v>
      </c>
      <c r="GG107" t="s">
        <v>99</v>
      </c>
      <c r="GH107" t="s">
        <v>100</v>
      </c>
      <c r="GI107" t="s">
        <v>167</v>
      </c>
      <c r="GJ107">
        <v>49</v>
      </c>
      <c r="GK107">
        <v>3</v>
      </c>
      <c r="GL107">
        <v>239</v>
      </c>
      <c r="GM107">
        <v>247</v>
      </c>
      <c r="GN107">
        <v>9</v>
      </c>
      <c r="GO107" t="s">
        <v>102</v>
      </c>
      <c r="GP107" t="s">
        <v>103</v>
      </c>
      <c r="GQ107" t="s">
        <v>1545</v>
      </c>
      <c r="GR107">
        <v>20609074</v>
      </c>
    </row>
    <row r="108" spans="1:200">
      <c r="A108" t="s">
        <v>1546</v>
      </c>
      <c r="B108" t="s">
        <v>1547</v>
      </c>
      <c r="C108" t="s">
        <v>1548</v>
      </c>
      <c r="D108" t="s">
        <v>88</v>
      </c>
      <c r="E108">
        <v>2016</v>
      </c>
      <c r="F108" t="s">
        <v>1549</v>
      </c>
      <c r="G108" t="s">
        <v>1550</v>
      </c>
      <c r="H108" t="s">
        <v>1551</v>
      </c>
      <c r="I108">
        <v>4</v>
      </c>
      <c r="J108" s="16">
        <v>0</v>
      </c>
      <c r="K108" s="16">
        <v>0</v>
      </c>
      <c r="L108" s="16">
        <v>0</v>
      </c>
      <c r="M108" s="4">
        <v>1</v>
      </c>
      <c r="N108" s="4">
        <v>1</v>
      </c>
      <c r="O108" s="4">
        <v>0</v>
      </c>
      <c r="P108" s="29">
        <v>0</v>
      </c>
      <c r="Q108" s="29">
        <v>0</v>
      </c>
      <c r="R108" s="29">
        <v>0</v>
      </c>
      <c r="S108" s="29">
        <v>0</v>
      </c>
      <c r="T108" s="29">
        <v>0</v>
      </c>
      <c r="U108" s="29">
        <v>0</v>
      </c>
      <c r="V108" s="29">
        <v>0</v>
      </c>
      <c r="W108" s="29">
        <v>0</v>
      </c>
      <c r="X108" s="29">
        <v>0</v>
      </c>
      <c r="Y108" s="29">
        <v>0</v>
      </c>
      <c r="Z108" s="29">
        <v>0</v>
      </c>
      <c r="AA108" s="29">
        <v>0</v>
      </c>
      <c r="AB108" s="29">
        <v>0</v>
      </c>
      <c r="AC108" s="29">
        <v>0</v>
      </c>
      <c r="AD108" s="29">
        <v>0</v>
      </c>
      <c r="AE108" s="29">
        <v>0</v>
      </c>
      <c r="AF108" s="43">
        <v>0</v>
      </c>
      <c r="AG108" s="31">
        <v>1</v>
      </c>
      <c r="AH108" s="31">
        <v>0</v>
      </c>
      <c r="AI108" s="31">
        <v>0</v>
      </c>
      <c r="AJ108" s="31">
        <v>0</v>
      </c>
      <c r="AK108" s="31">
        <v>0</v>
      </c>
      <c r="AL108" s="34">
        <v>0</v>
      </c>
      <c r="AM108" s="34">
        <v>0</v>
      </c>
      <c r="AN108" s="34">
        <v>0</v>
      </c>
      <c r="AO108" s="34">
        <v>0</v>
      </c>
      <c r="AP108" s="34">
        <v>0</v>
      </c>
      <c r="AQ108" s="34">
        <v>0</v>
      </c>
      <c r="AR108" s="34">
        <v>0</v>
      </c>
      <c r="AS108" s="34">
        <v>0</v>
      </c>
      <c r="AT108" s="34">
        <v>0</v>
      </c>
      <c r="AU108" s="34">
        <v>0</v>
      </c>
      <c r="AV108" s="37">
        <v>1</v>
      </c>
      <c r="AW108" s="37">
        <v>0</v>
      </c>
      <c r="AX108" s="37">
        <v>0</v>
      </c>
      <c r="AY108" s="37">
        <v>0</v>
      </c>
      <c r="AZ108" s="37">
        <v>0</v>
      </c>
      <c r="BA108" s="37">
        <v>0</v>
      </c>
      <c r="BB108" s="37">
        <v>0</v>
      </c>
      <c r="BC108" s="37">
        <v>0</v>
      </c>
      <c r="BD108" s="37">
        <v>0</v>
      </c>
      <c r="BE108" s="37">
        <v>0</v>
      </c>
      <c r="BF108" s="37">
        <v>0</v>
      </c>
      <c r="BG108" s="26">
        <v>1</v>
      </c>
      <c r="BH108" s="26">
        <v>1</v>
      </c>
      <c r="BI108" s="26">
        <v>0</v>
      </c>
      <c r="BJ108" s="26">
        <v>0</v>
      </c>
      <c r="BK108" s="26">
        <v>0</v>
      </c>
      <c r="BL108" s="26">
        <v>0</v>
      </c>
      <c r="BM108" s="26">
        <v>0</v>
      </c>
      <c r="BN108" s="26">
        <v>1</v>
      </c>
      <c r="BO108" s="26">
        <v>0</v>
      </c>
      <c r="BP108" s="26">
        <v>0</v>
      </c>
      <c r="BQ108" s="26">
        <v>0</v>
      </c>
      <c r="BR108" s="26">
        <v>0</v>
      </c>
      <c r="BS108" s="40">
        <v>0</v>
      </c>
      <c r="BT108" s="40">
        <v>0</v>
      </c>
      <c r="BU108" s="40">
        <v>0</v>
      </c>
      <c r="BV108" s="40">
        <v>0</v>
      </c>
      <c r="BW108" s="40">
        <v>0</v>
      </c>
      <c r="BX108" s="40">
        <v>0</v>
      </c>
      <c r="BY108" s="40">
        <v>0</v>
      </c>
      <c r="BZ108" s="40">
        <v>0</v>
      </c>
      <c r="CA108" s="40">
        <v>0</v>
      </c>
      <c r="CB108" s="40">
        <v>0</v>
      </c>
      <c r="CC108" s="40">
        <v>0</v>
      </c>
      <c r="CD108" s="40">
        <v>0</v>
      </c>
      <c r="CE108" s="40">
        <v>0</v>
      </c>
      <c r="CF108" s="40">
        <v>0</v>
      </c>
      <c r="CG108" s="40">
        <v>0</v>
      </c>
      <c r="CH108" s="40">
        <v>0</v>
      </c>
      <c r="CI108" s="40">
        <v>0</v>
      </c>
      <c r="CJ108" s="40">
        <v>0</v>
      </c>
      <c r="CK108" s="40">
        <v>0</v>
      </c>
      <c r="CL108" s="40">
        <v>0</v>
      </c>
      <c r="CM108" s="40">
        <v>0</v>
      </c>
      <c r="CN108" s="6">
        <v>0</v>
      </c>
      <c r="CO108" s="6">
        <v>0</v>
      </c>
      <c r="CP108" s="6">
        <v>0</v>
      </c>
      <c r="CQ108" s="6">
        <v>0</v>
      </c>
      <c r="CR108" s="6">
        <v>0</v>
      </c>
      <c r="CS108" s="6">
        <v>1</v>
      </c>
      <c r="CT108" s="6">
        <v>0</v>
      </c>
      <c r="CU108" s="49">
        <v>0</v>
      </c>
      <c r="CV108" s="49">
        <v>0</v>
      </c>
      <c r="CW108" s="49">
        <v>0</v>
      </c>
      <c r="CX108" s="49">
        <v>0</v>
      </c>
      <c r="CY108" s="49">
        <v>0</v>
      </c>
      <c r="CZ108" s="49">
        <f t="shared" si="6"/>
        <v>0</v>
      </c>
      <c r="DA108" s="49">
        <f t="shared" si="7"/>
        <v>0</v>
      </c>
      <c r="DB108" s="49">
        <v>0</v>
      </c>
      <c r="DC108" s="54">
        <v>0</v>
      </c>
      <c r="DD108" s="54">
        <v>0</v>
      </c>
      <c r="DE108" s="54">
        <v>0</v>
      </c>
      <c r="DF108" s="54">
        <v>0</v>
      </c>
      <c r="DG108" s="54">
        <v>0</v>
      </c>
      <c r="DH108" s="54">
        <f t="shared" si="8"/>
        <v>0</v>
      </c>
      <c r="DI108" s="54">
        <v>0</v>
      </c>
      <c r="DJ108" s="54">
        <f t="shared" si="9"/>
        <v>0</v>
      </c>
      <c r="DK108" s="54">
        <v>0</v>
      </c>
      <c r="DL108" s="93">
        <f t="shared" si="10"/>
        <v>0</v>
      </c>
      <c r="DM108" s="46">
        <v>0</v>
      </c>
      <c r="DN108" s="46">
        <v>0</v>
      </c>
      <c r="DO108" s="46">
        <v>0</v>
      </c>
      <c r="DP108" s="46">
        <v>1</v>
      </c>
      <c r="DQ108" s="46">
        <v>0</v>
      </c>
      <c r="DR108" s="46">
        <v>0</v>
      </c>
      <c r="DS108" s="20">
        <v>0</v>
      </c>
      <c r="DT108" s="20">
        <v>0</v>
      </c>
      <c r="DU108" s="20">
        <v>0</v>
      </c>
      <c r="DV108" s="20">
        <v>0</v>
      </c>
      <c r="DW108" s="20">
        <v>0</v>
      </c>
      <c r="DX108" s="23">
        <v>0</v>
      </c>
      <c r="DY108" s="23">
        <v>0</v>
      </c>
      <c r="DZ108" s="23">
        <v>0</v>
      </c>
      <c r="EA108" s="26">
        <v>0</v>
      </c>
      <c r="EB108" s="26">
        <v>0</v>
      </c>
      <c r="EC108" s="26">
        <v>0</v>
      </c>
      <c r="ED108" s="26">
        <v>1</v>
      </c>
      <c r="EE108" s="26">
        <v>0</v>
      </c>
      <c r="EF108" s="26">
        <v>0</v>
      </c>
      <c r="EG108" s="26">
        <v>0</v>
      </c>
      <c r="EH108" s="26">
        <v>0</v>
      </c>
      <c r="EI108" s="26">
        <v>0</v>
      </c>
      <c r="EJ108">
        <v>63</v>
      </c>
      <c r="EK108">
        <v>10.5</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2</v>
      </c>
      <c r="FJ108">
        <v>11</v>
      </c>
      <c r="FK108">
        <v>20</v>
      </c>
      <c r="FL108">
        <v>11</v>
      </c>
      <c r="FM108">
        <v>18</v>
      </c>
      <c r="FN108">
        <v>1</v>
      </c>
      <c r="FO108" t="s">
        <v>1559</v>
      </c>
      <c r="FP108">
        <v>54</v>
      </c>
      <c r="FQ108">
        <v>63</v>
      </c>
      <c r="FR108">
        <v>65</v>
      </c>
      <c r="FS108">
        <v>6</v>
      </c>
      <c r="FT108">
        <v>109</v>
      </c>
      <c r="FU108" t="s">
        <v>1547</v>
      </c>
      <c r="FV108" t="s">
        <v>1552</v>
      </c>
      <c r="FW108" t="s">
        <v>1553</v>
      </c>
      <c r="FX108" t="s">
        <v>1554</v>
      </c>
      <c r="FY108" t="s">
        <v>1555</v>
      </c>
      <c r="FZ108" t="s">
        <v>1556</v>
      </c>
      <c r="GA108" t="s">
        <v>1557</v>
      </c>
      <c r="GB108" t="s">
        <v>1558</v>
      </c>
      <c r="GC108" t="s">
        <v>125</v>
      </c>
      <c r="GD108" t="s">
        <v>126</v>
      </c>
      <c r="GE108" t="s">
        <v>98</v>
      </c>
      <c r="GF108" t="s">
        <v>127</v>
      </c>
      <c r="GG108" t="s">
        <v>99</v>
      </c>
      <c r="GH108" t="s">
        <v>100</v>
      </c>
      <c r="GI108" t="s">
        <v>167</v>
      </c>
      <c r="GJ108">
        <v>61</v>
      </c>
      <c r="GK108">
        <v>3</v>
      </c>
      <c r="GL108">
        <v>328</v>
      </c>
      <c r="GM108">
        <v>339</v>
      </c>
      <c r="GN108">
        <v>12</v>
      </c>
      <c r="GO108" t="s">
        <v>102</v>
      </c>
      <c r="GP108" t="s">
        <v>103</v>
      </c>
      <c r="GQ108" t="s">
        <v>1560</v>
      </c>
      <c r="GR108">
        <v>27299847</v>
      </c>
    </row>
    <row r="109" spans="1:200">
      <c r="A109" t="s">
        <v>1561</v>
      </c>
      <c r="B109" t="s">
        <v>1562</v>
      </c>
      <c r="C109" t="s">
        <v>1563</v>
      </c>
      <c r="D109" t="s">
        <v>1564</v>
      </c>
      <c r="E109">
        <v>2016</v>
      </c>
      <c r="F109" t="s">
        <v>1565</v>
      </c>
      <c r="G109" t="s">
        <v>1566</v>
      </c>
      <c r="H109" t="s">
        <v>1567</v>
      </c>
      <c r="I109">
        <v>6</v>
      </c>
      <c r="J109" s="16">
        <v>0</v>
      </c>
      <c r="K109" s="16">
        <v>0</v>
      </c>
      <c r="L109" s="16">
        <v>0</v>
      </c>
      <c r="M109" s="4">
        <v>0</v>
      </c>
      <c r="N109" s="4">
        <v>0</v>
      </c>
      <c r="O109" s="4">
        <v>0</v>
      </c>
      <c r="P109" s="29">
        <v>0</v>
      </c>
      <c r="Q109" s="29">
        <v>0</v>
      </c>
      <c r="R109" s="29">
        <v>0</v>
      </c>
      <c r="S109" s="29">
        <v>0</v>
      </c>
      <c r="T109" s="29">
        <v>0</v>
      </c>
      <c r="U109" s="29">
        <v>0</v>
      </c>
      <c r="V109" s="29">
        <v>0</v>
      </c>
      <c r="W109" s="29">
        <v>0</v>
      </c>
      <c r="X109" s="29">
        <v>0</v>
      </c>
      <c r="Y109" s="29">
        <v>0</v>
      </c>
      <c r="Z109" s="29">
        <v>0</v>
      </c>
      <c r="AA109" s="29">
        <v>0</v>
      </c>
      <c r="AB109" s="29">
        <v>0</v>
      </c>
      <c r="AC109" s="29">
        <v>0</v>
      </c>
      <c r="AD109" s="29">
        <v>0</v>
      </c>
      <c r="AE109" s="29">
        <v>0</v>
      </c>
      <c r="AF109" s="43">
        <v>0</v>
      </c>
      <c r="AG109" s="31">
        <v>1</v>
      </c>
      <c r="AH109" s="31">
        <v>0</v>
      </c>
      <c r="AI109" s="31">
        <v>1</v>
      </c>
      <c r="AJ109" s="31">
        <v>1</v>
      </c>
      <c r="AK109" s="31">
        <v>0</v>
      </c>
      <c r="AL109" s="34">
        <v>0</v>
      </c>
      <c r="AM109" s="34">
        <v>0</v>
      </c>
      <c r="AN109" s="34">
        <v>0</v>
      </c>
      <c r="AO109" s="34">
        <v>0</v>
      </c>
      <c r="AP109" s="34">
        <v>0</v>
      </c>
      <c r="AQ109" s="34">
        <v>0</v>
      </c>
      <c r="AR109" s="34">
        <v>0</v>
      </c>
      <c r="AS109" s="34">
        <v>0</v>
      </c>
      <c r="AT109" s="34">
        <v>0</v>
      </c>
      <c r="AU109" s="34">
        <v>0</v>
      </c>
      <c r="AV109" s="37">
        <v>0</v>
      </c>
      <c r="AW109" s="37">
        <v>0</v>
      </c>
      <c r="AX109" s="37">
        <v>0</v>
      </c>
      <c r="AY109" s="37">
        <v>0</v>
      </c>
      <c r="AZ109" s="37">
        <v>0</v>
      </c>
      <c r="BA109" s="37">
        <v>0</v>
      </c>
      <c r="BB109" s="37">
        <v>0</v>
      </c>
      <c r="BC109" s="37">
        <v>1</v>
      </c>
      <c r="BD109" s="37">
        <v>0</v>
      </c>
      <c r="BE109" s="37">
        <v>0</v>
      </c>
      <c r="BF109" s="37">
        <v>0</v>
      </c>
      <c r="BG109" s="26">
        <v>1</v>
      </c>
      <c r="BH109" s="26">
        <v>0</v>
      </c>
      <c r="BI109" s="26">
        <v>0</v>
      </c>
      <c r="BJ109" s="26">
        <v>0</v>
      </c>
      <c r="BK109" s="26">
        <v>0</v>
      </c>
      <c r="BL109" s="26">
        <v>0</v>
      </c>
      <c r="BM109" s="26">
        <v>0</v>
      </c>
      <c r="BN109" s="26">
        <v>1</v>
      </c>
      <c r="BO109" s="26">
        <v>0</v>
      </c>
      <c r="BP109" s="26">
        <v>0</v>
      </c>
      <c r="BQ109" s="26">
        <v>0</v>
      </c>
      <c r="BR109" s="26">
        <v>0</v>
      </c>
      <c r="BS109" s="40">
        <v>0</v>
      </c>
      <c r="BT109" s="40">
        <v>0</v>
      </c>
      <c r="BU109" s="40">
        <v>0</v>
      </c>
      <c r="BV109" s="40">
        <v>0</v>
      </c>
      <c r="BW109" s="40">
        <v>0</v>
      </c>
      <c r="BX109" s="40">
        <v>0</v>
      </c>
      <c r="BY109" s="40">
        <v>0</v>
      </c>
      <c r="BZ109" s="40">
        <v>0</v>
      </c>
      <c r="CA109" s="40">
        <v>0</v>
      </c>
      <c r="CB109" s="40">
        <v>0</v>
      </c>
      <c r="CC109" s="40">
        <v>0</v>
      </c>
      <c r="CD109" s="40">
        <v>0</v>
      </c>
      <c r="CE109" s="40">
        <v>0</v>
      </c>
      <c r="CF109" s="40">
        <v>0</v>
      </c>
      <c r="CG109" s="40">
        <v>0</v>
      </c>
      <c r="CH109" s="40">
        <v>0</v>
      </c>
      <c r="CI109" s="40">
        <v>0</v>
      </c>
      <c r="CJ109" s="40">
        <v>0</v>
      </c>
      <c r="CK109" s="40">
        <v>0</v>
      </c>
      <c r="CL109" s="40">
        <v>0</v>
      </c>
      <c r="CM109" s="40">
        <v>0</v>
      </c>
      <c r="CN109" s="6">
        <v>0</v>
      </c>
      <c r="CO109" s="6">
        <v>0</v>
      </c>
      <c r="CP109" s="6">
        <v>0</v>
      </c>
      <c r="CQ109" s="6">
        <v>0</v>
      </c>
      <c r="CR109" s="6">
        <v>0</v>
      </c>
      <c r="CS109" s="6">
        <v>0</v>
      </c>
      <c r="CT109" s="6">
        <v>0</v>
      </c>
      <c r="CU109" s="49">
        <v>1</v>
      </c>
      <c r="CV109" s="49">
        <v>0</v>
      </c>
      <c r="CW109" s="49">
        <v>0</v>
      </c>
      <c r="CX109" s="49">
        <v>0</v>
      </c>
      <c r="CY109" s="49">
        <v>0</v>
      </c>
      <c r="CZ109" s="49">
        <f t="shared" si="6"/>
        <v>0</v>
      </c>
      <c r="DA109" s="49">
        <f t="shared" si="7"/>
        <v>0</v>
      </c>
      <c r="DB109" s="49">
        <v>0</v>
      </c>
      <c r="DC109" s="54">
        <v>0</v>
      </c>
      <c r="DD109" s="54">
        <v>0</v>
      </c>
      <c r="DE109" s="54">
        <v>0</v>
      </c>
      <c r="DF109" s="54">
        <v>0</v>
      </c>
      <c r="DG109" s="54">
        <v>0</v>
      </c>
      <c r="DH109" s="54">
        <f t="shared" si="8"/>
        <v>0</v>
      </c>
      <c r="DI109" s="54">
        <v>0</v>
      </c>
      <c r="DJ109" s="54">
        <f t="shared" si="9"/>
        <v>0</v>
      </c>
      <c r="DK109" s="54">
        <v>0</v>
      </c>
      <c r="DL109" s="93">
        <f t="shared" si="10"/>
        <v>0</v>
      </c>
      <c r="DM109" s="46">
        <v>0</v>
      </c>
      <c r="DN109" s="46">
        <v>0</v>
      </c>
      <c r="DO109" s="46">
        <v>1</v>
      </c>
      <c r="DP109" s="46">
        <v>0</v>
      </c>
      <c r="DQ109" s="46">
        <v>0</v>
      </c>
      <c r="DR109" s="46">
        <v>0</v>
      </c>
      <c r="DS109" s="20">
        <v>0</v>
      </c>
      <c r="DT109" s="20">
        <v>0</v>
      </c>
      <c r="DU109" s="20">
        <v>0</v>
      </c>
      <c r="DV109" s="20">
        <v>0</v>
      </c>
      <c r="DW109" s="20">
        <v>0</v>
      </c>
      <c r="DX109" s="23">
        <v>0</v>
      </c>
      <c r="DY109" s="23">
        <v>0</v>
      </c>
      <c r="DZ109" s="23">
        <v>0</v>
      </c>
      <c r="EA109" s="26">
        <v>0</v>
      </c>
      <c r="EB109" s="26">
        <v>0</v>
      </c>
      <c r="EC109" s="26">
        <v>0</v>
      </c>
      <c r="ED109" s="26">
        <v>0</v>
      </c>
      <c r="EE109" s="26">
        <v>0</v>
      </c>
      <c r="EF109" s="26">
        <v>0</v>
      </c>
      <c r="EG109" s="26">
        <v>0</v>
      </c>
      <c r="EH109" s="26">
        <v>0</v>
      </c>
      <c r="EI109" s="26">
        <v>0</v>
      </c>
      <c r="EJ109">
        <v>63</v>
      </c>
      <c r="EK109">
        <v>10.5</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1</v>
      </c>
      <c r="FJ109">
        <v>10</v>
      </c>
      <c r="FK109">
        <v>9</v>
      </c>
      <c r="FL109">
        <v>18</v>
      </c>
      <c r="FM109">
        <v>25</v>
      </c>
      <c r="FN109">
        <v>0</v>
      </c>
      <c r="FO109" t="s">
        <v>1575</v>
      </c>
      <c r="FP109">
        <v>45</v>
      </c>
      <c r="FQ109">
        <v>63</v>
      </c>
      <c r="FR109">
        <v>69</v>
      </c>
      <c r="FS109">
        <v>12</v>
      </c>
      <c r="FT109">
        <v>137</v>
      </c>
      <c r="FU109" t="s">
        <v>1562</v>
      </c>
      <c r="FV109" t="s">
        <v>1568</v>
      </c>
      <c r="FW109" t="s">
        <v>1569</v>
      </c>
      <c r="FX109" t="s">
        <v>1570</v>
      </c>
      <c r="FY109" t="s">
        <v>1571</v>
      </c>
      <c r="FZ109" t="s">
        <v>1572</v>
      </c>
      <c r="GA109" t="s">
        <v>1573</v>
      </c>
      <c r="GB109" t="s">
        <v>1574</v>
      </c>
      <c r="GC109" t="s">
        <v>1576</v>
      </c>
      <c r="GD109" t="s">
        <v>1577</v>
      </c>
      <c r="GE109" t="s">
        <v>1578</v>
      </c>
      <c r="GF109" t="s">
        <v>1579</v>
      </c>
      <c r="GG109" t="s">
        <v>1580</v>
      </c>
      <c r="GH109" t="s">
        <v>1581</v>
      </c>
      <c r="GI109" t="s">
        <v>233</v>
      </c>
      <c r="GJ109">
        <v>38</v>
      </c>
      <c r="GK109">
        <v>2</v>
      </c>
      <c r="GN109">
        <v>13</v>
      </c>
      <c r="GO109" t="s">
        <v>234</v>
      </c>
      <c r="GP109" t="s">
        <v>234</v>
      </c>
      <c r="GQ109" t="s">
        <v>1582</v>
      </c>
    </row>
    <row r="110" spans="1:200">
      <c r="A110" t="s">
        <v>1583</v>
      </c>
      <c r="B110" t="s">
        <v>1584</v>
      </c>
      <c r="C110" t="s">
        <v>1585</v>
      </c>
      <c r="D110" t="s">
        <v>851</v>
      </c>
      <c r="E110">
        <v>2018</v>
      </c>
      <c r="F110" t="s">
        <v>1586</v>
      </c>
      <c r="G110" t="s">
        <v>1587</v>
      </c>
      <c r="H110" t="s">
        <v>1588</v>
      </c>
      <c r="I110">
        <v>5</v>
      </c>
      <c r="J110" s="16">
        <v>0</v>
      </c>
      <c r="K110" s="16">
        <v>0</v>
      </c>
      <c r="L110" s="16">
        <v>0</v>
      </c>
      <c r="M110" s="4">
        <v>1</v>
      </c>
      <c r="N110" s="4">
        <v>1</v>
      </c>
      <c r="O110" s="4">
        <v>0</v>
      </c>
      <c r="P110" s="29">
        <v>0</v>
      </c>
      <c r="Q110" s="29">
        <v>0</v>
      </c>
      <c r="R110" s="29">
        <v>0</v>
      </c>
      <c r="S110" s="29">
        <v>0</v>
      </c>
      <c r="T110" s="29">
        <v>0</v>
      </c>
      <c r="U110" s="29">
        <v>0</v>
      </c>
      <c r="V110" s="29">
        <v>0</v>
      </c>
      <c r="W110" s="29">
        <v>0</v>
      </c>
      <c r="X110" s="29">
        <v>0</v>
      </c>
      <c r="Y110" s="29">
        <v>0</v>
      </c>
      <c r="Z110" s="29">
        <v>0</v>
      </c>
      <c r="AA110" s="29">
        <v>0</v>
      </c>
      <c r="AB110" s="29">
        <v>0</v>
      </c>
      <c r="AC110" s="29">
        <v>0</v>
      </c>
      <c r="AD110" s="29">
        <v>0</v>
      </c>
      <c r="AE110" s="29">
        <v>0</v>
      </c>
      <c r="AF110" s="43">
        <v>0</v>
      </c>
      <c r="AG110" s="31">
        <v>1</v>
      </c>
      <c r="AH110" s="31">
        <v>0</v>
      </c>
      <c r="AI110" s="31">
        <v>1</v>
      </c>
      <c r="AJ110" s="31">
        <v>1</v>
      </c>
      <c r="AK110" s="31">
        <v>0</v>
      </c>
      <c r="AL110" s="34">
        <v>0</v>
      </c>
      <c r="AM110" s="34">
        <v>0</v>
      </c>
      <c r="AN110" s="34">
        <v>0</v>
      </c>
      <c r="AO110" s="34">
        <v>0</v>
      </c>
      <c r="AP110" s="34">
        <v>0</v>
      </c>
      <c r="AQ110" s="34">
        <v>0</v>
      </c>
      <c r="AR110" s="34">
        <v>0</v>
      </c>
      <c r="AS110" s="34">
        <v>0</v>
      </c>
      <c r="AT110" s="34">
        <v>0</v>
      </c>
      <c r="AU110" s="34">
        <v>1</v>
      </c>
      <c r="AV110" s="37">
        <v>0</v>
      </c>
      <c r="AW110" s="37">
        <v>0</v>
      </c>
      <c r="AX110" s="37">
        <v>0</v>
      </c>
      <c r="AY110" s="37">
        <v>0</v>
      </c>
      <c r="AZ110" s="37">
        <v>0</v>
      </c>
      <c r="BA110" s="37">
        <v>0</v>
      </c>
      <c r="BB110" s="37">
        <v>0</v>
      </c>
      <c r="BC110" s="37">
        <v>0</v>
      </c>
      <c r="BD110" s="37">
        <v>0</v>
      </c>
      <c r="BE110" s="37">
        <v>0</v>
      </c>
      <c r="BF110" s="37">
        <v>0</v>
      </c>
      <c r="BG110" s="26">
        <v>0</v>
      </c>
      <c r="BH110" s="26">
        <v>0</v>
      </c>
      <c r="BI110" s="26">
        <v>0</v>
      </c>
      <c r="BJ110" s="26">
        <v>0</v>
      </c>
      <c r="BK110" s="26">
        <v>0</v>
      </c>
      <c r="BL110" s="26">
        <v>0</v>
      </c>
      <c r="BM110" s="26">
        <v>0</v>
      </c>
      <c r="BN110" s="26">
        <v>0</v>
      </c>
      <c r="BO110" s="26">
        <v>0</v>
      </c>
      <c r="BP110" s="26">
        <v>0</v>
      </c>
      <c r="BQ110" s="26">
        <v>0</v>
      </c>
      <c r="BR110" s="26">
        <v>0</v>
      </c>
      <c r="BS110" s="40">
        <v>0</v>
      </c>
      <c r="BT110" s="40">
        <v>0</v>
      </c>
      <c r="BU110" s="40">
        <v>0</v>
      </c>
      <c r="BV110" s="40">
        <v>0</v>
      </c>
      <c r="BW110" s="40">
        <v>0</v>
      </c>
      <c r="BX110" s="40">
        <v>0</v>
      </c>
      <c r="BY110" s="40">
        <v>0</v>
      </c>
      <c r="BZ110" s="40">
        <v>0</v>
      </c>
      <c r="CA110" s="40">
        <v>0</v>
      </c>
      <c r="CB110" s="40">
        <v>0</v>
      </c>
      <c r="CC110" s="40">
        <v>0</v>
      </c>
      <c r="CD110" s="40">
        <v>0</v>
      </c>
      <c r="CE110" s="40">
        <v>0</v>
      </c>
      <c r="CF110" s="40">
        <v>0</v>
      </c>
      <c r="CG110" s="40">
        <v>0</v>
      </c>
      <c r="CH110" s="40">
        <v>0</v>
      </c>
      <c r="CI110" s="40">
        <v>0</v>
      </c>
      <c r="CJ110" s="40">
        <v>0</v>
      </c>
      <c r="CK110" s="40">
        <v>0</v>
      </c>
      <c r="CL110" s="40">
        <v>0</v>
      </c>
      <c r="CM110" s="40">
        <v>0</v>
      </c>
      <c r="CN110" s="6">
        <v>0</v>
      </c>
      <c r="CO110" s="6">
        <v>0</v>
      </c>
      <c r="CP110" s="6">
        <v>0</v>
      </c>
      <c r="CQ110" s="6">
        <v>0</v>
      </c>
      <c r="CR110" s="6">
        <v>0</v>
      </c>
      <c r="CS110" s="6">
        <v>0</v>
      </c>
      <c r="CT110" s="6">
        <v>0</v>
      </c>
      <c r="CU110" s="49">
        <v>0</v>
      </c>
      <c r="CV110" s="49">
        <v>1</v>
      </c>
      <c r="CW110" s="49">
        <v>0</v>
      </c>
      <c r="CX110" s="49">
        <v>0</v>
      </c>
      <c r="CY110" s="49">
        <v>0</v>
      </c>
      <c r="CZ110" s="49">
        <f t="shared" si="6"/>
        <v>0</v>
      </c>
      <c r="DA110" s="49">
        <f t="shared" si="7"/>
        <v>0</v>
      </c>
      <c r="DB110" s="49">
        <v>0</v>
      </c>
      <c r="DC110" s="54">
        <v>0</v>
      </c>
      <c r="DD110" s="54">
        <v>0</v>
      </c>
      <c r="DE110" s="54">
        <v>0</v>
      </c>
      <c r="DF110" s="54">
        <v>0</v>
      </c>
      <c r="DG110" s="54">
        <v>0</v>
      </c>
      <c r="DH110" s="54">
        <f t="shared" si="8"/>
        <v>0</v>
      </c>
      <c r="DI110" s="54">
        <v>1</v>
      </c>
      <c r="DJ110" s="54">
        <f t="shared" si="9"/>
        <v>0</v>
      </c>
      <c r="DK110" s="54">
        <v>0</v>
      </c>
      <c r="DL110" s="93">
        <f t="shared" si="10"/>
        <v>0</v>
      </c>
      <c r="DM110" s="46">
        <v>0</v>
      </c>
      <c r="DN110" s="46">
        <v>1</v>
      </c>
      <c r="DO110" s="46">
        <v>0</v>
      </c>
      <c r="DP110" s="46">
        <v>0</v>
      </c>
      <c r="DQ110" s="46">
        <v>0</v>
      </c>
      <c r="DR110" s="46">
        <v>0</v>
      </c>
      <c r="DS110" s="20">
        <v>0</v>
      </c>
      <c r="DT110" s="20">
        <v>0</v>
      </c>
      <c r="DU110" s="20">
        <v>0</v>
      </c>
      <c r="DV110" s="20">
        <v>0</v>
      </c>
      <c r="DW110" s="20">
        <v>0</v>
      </c>
      <c r="DX110" s="23">
        <v>0</v>
      </c>
      <c r="DY110" s="23">
        <v>0</v>
      </c>
      <c r="DZ110" s="23">
        <v>0</v>
      </c>
      <c r="EA110" s="26">
        <v>0</v>
      </c>
      <c r="EB110" s="26">
        <v>0</v>
      </c>
      <c r="EC110" s="26">
        <v>0</v>
      </c>
      <c r="ED110" s="26">
        <v>0</v>
      </c>
      <c r="EE110" s="26">
        <v>0</v>
      </c>
      <c r="EF110" s="26">
        <v>0</v>
      </c>
      <c r="EG110" s="26">
        <v>0</v>
      </c>
      <c r="EH110" s="26">
        <v>0</v>
      </c>
      <c r="EI110" s="26">
        <v>0</v>
      </c>
      <c r="EJ110">
        <v>62</v>
      </c>
      <c r="EK110">
        <v>15.5</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0</v>
      </c>
      <c r="FI110">
        <v>0</v>
      </c>
      <c r="FJ110">
        <v>0</v>
      </c>
      <c r="FK110">
        <v>4</v>
      </c>
      <c r="FL110">
        <v>22</v>
      </c>
      <c r="FM110">
        <v>34</v>
      </c>
      <c r="FN110">
        <v>2</v>
      </c>
      <c r="FO110" t="s">
        <v>1596</v>
      </c>
      <c r="FP110">
        <v>31</v>
      </c>
      <c r="FQ110">
        <v>63</v>
      </c>
      <c r="FR110">
        <v>66</v>
      </c>
      <c r="FS110">
        <v>5</v>
      </c>
      <c r="FT110">
        <v>135</v>
      </c>
      <c r="FU110" t="s">
        <v>1584</v>
      </c>
      <c r="FV110" t="s">
        <v>1589</v>
      </c>
      <c r="FW110" t="s">
        <v>1590</v>
      </c>
      <c r="FX110" t="s">
        <v>1591</v>
      </c>
      <c r="FY110" t="s">
        <v>1592</v>
      </c>
      <c r="FZ110" t="s">
        <v>1593</v>
      </c>
      <c r="GA110" t="s">
        <v>1594</v>
      </c>
      <c r="GB110" t="s">
        <v>1595</v>
      </c>
      <c r="GC110" t="s">
        <v>1597</v>
      </c>
      <c r="GD110" t="s">
        <v>863</v>
      </c>
      <c r="GE110" t="s">
        <v>864</v>
      </c>
      <c r="GF110" t="s">
        <v>865</v>
      </c>
      <c r="GG110" t="s">
        <v>866</v>
      </c>
      <c r="GH110" t="s">
        <v>867</v>
      </c>
      <c r="GI110" t="s">
        <v>445</v>
      </c>
      <c r="GJ110">
        <v>139</v>
      </c>
      <c r="GL110">
        <v>47</v>
      </c>
      <c r="GM110">
        <v>55</v>
      </c>
      <c r="GN110">
        <v>9</v>
      </c>
      <c r="GO110" t="s">
        <v>868</v>
      </c>
      <c r="GP110" t="s">
        <v>869</v>
      </c>
      <c r="GQ110" t="s">
        <v>1598</v>
      </c>
    </row>
    <row r="111" spans="1:200">
      <c r="A111" t="s">
        <v>1599</v>
      </c>
      <c r="B111" t="s">
        <v>1600</v>
      </c>
      <c r="C111" t="s">
        <v>1601</v>
      </c>
      <c r="D111" t="s">
        <v>88</v>
      </c>
      <c r="E111">
        <v>2014</v>
      </c>
      <c r="F111" t="s">
        <v>1602</v>
      </c>
      <c r="G111" t="s">
        <v>687</v>
      </c>
      <c r="H111" t="s">
        <v>564</v>
      </c>
      <c r="I111">
        <v>5</v>
      </c>
      <c r="J111" s="16">
        <v>0</v>
      </c>
      <c r="K111" s="16">
        <v>0</v>
      </c>
      <c r="L111" s="16">
        <v>0</v>
      </c>
      <c r="M111" s="4">
        <v>0</v>
      </c>
      <c r="N111" s="4">
        <v>0</v>
      </c>
      <c r="O111" s="4">
        <v>0</v>
      </c>
      <c r="P111" s="29">
        <v>0</v>
      </c>
      <c r="Q111" s="29">
        <v>0</v>
      </c>
      <c r="R111" s="29">
        <v>0</v>
      </c>
      <c r="S111" s="29">
        <v>0</v>
      </c>
      <c r="T111" s="29">
        <v>0</v>
      </c>
      <c r="U111" s="29">
        <v>0</v>
      </c>
      <c r="V111" s="29">
        <v>0</v>
      </c>
      <c r="W111" s="29">
        <v>0</v>
      </c>
      <c r="X111" s="29">
        <v>0</v>
      </c>
      <c r="Y111" s="29">
        <v>0</v>
      </c>
      <c r="Z111" s="29">
        <v>0</v>
      </c>
      <c r="AA111" s="29">
        <v>0</v>
      </c>
      <c r="AB111" s="29">
        <v>0</v>
      </c>
      <c r="AC111" s="29">
        <v>1</v>
      </c>
      <c r="AD111" s="29">
        <v>0</v>
      </c>
      <c r="AE111" s="29">
        <v>0</v>
      </c>
      <c r="AF111" s="43">
        <v>0</v>
      </c>
      <c r="AG111" s="31">
        <v>0</v>
      </c>
      <c r="AH111" s="31">
        <v>0</v>
      </c>
      <c r="AI111" s="31">
        <v>0</v>
      </c>
      <c r="AJ111" s="31">
        <v>0</v>
      </c>
      <c r="AK111" s="31">
        <v>0</v>
      </c>
      <c r="AL111" s="34">
        <v>0</v>
      </c>
      <c r="AM111" s="34">
        <v>0</v>
      </c>
      <c r="AN111" s="34">
        <v>0</v>
      </c>
      <c r="AO111" s="34">
        <v>0</v>
      </c>
      <c r="AP111" s="34">
        <v>0</v>
      </c>
      <c r="AQ111" s="34">
        <v>0</v>
      </c>
      <c r="AR111" s="34">
        <v>0</v>
      </c>
      <c r="AS111" s="34">
        <v>0</v>
      </c>
      <c r="AT111" s="34">
        <v>0</v>
      </c>
      <c r="AU111" s="34">
        <v>0</v>
      </c>
      <c r="AV111" s="37">
        <v>0</v>
      </c>
      <c r="AW111" s="37">
        <v>0</v>
      </c>
      <c r="AX111" s="37">
        <v>0</v>
      </c>
      <c r="AY111" s="37">
        <v>0</v>
      </c>
      <c r="AZ111" s="37">
        <v>0</v>
      </c>
      <c r="BA111" s="37">
        <v>0</v>
      </c>
      <c r="BB111" s="37">
        <v>0</v>
      </c>
      <c r="BC111" s="37">
        <v>0</v>
      </c>
      <c r="BD111" s="37">
        <v>0</v>
      </c>
      <c r="BE111" s="37">
        <v>0</v>
      </c>
      <c r="BF111" s="37">
        <v>0</v>
      </c>
      <c r="BG111" s="26">
        <v>0</v>
      </c>
      <c r="BH111" s="26">
        <v>0</v>
      </c>
      <c r="BI111" s="26">
        <v>1</v>
      </c>
      <c r="BJ111" s="26">
        <v>0</v>
      </c>
      <c r="BK111" s="26">
        <v>1</v>
      </c>
      <c r="BL111" s="26">
        <v>0</v>
      </c>
      <c r="BM111" s="26">
        <v>0</v>
      </c>
      <c r="BN111" s="26">
        <v>0</v>
      </c>
      <c r="BO111" s="26">
        <v>0</v>
      </c>
      <c r="BP111" s="26">
        <v>0</v>
      </c>
      <c r="BQ111" s="26">
        <v>0</v>
      </c>
      <c r="BR111" s="26">
        <v>0</v>
      </c>
      <c r="BS111" s="40">
        <v>0</v>
      </c>
      <c r="BT111" s="40">
        <v>0</v>
      </c>
      <c r="BU111" s="40">
        <v>0</v>
      </c>
      <c r="BV111" s="40">
        <v>0</v>
      </c>
      <c r="BW111" s="40">
        <v>0</v>
      </c>
      <c r="BX111" s="40">
        <v>0</v>
      </c>
      <c r="BY111" s="40">
        <v>0</v>
      </c>
      <c r="BZ111" s="40">
        <v>0</v>
      </c>
      <c r="CA111" s="40">
        <v>0</v>
      </c>
      <c r="CB111" s="40">
        <v>0</v>
      </c>
      <c r="CC111" s="40">
        <v>0</v>
      </c>
      <c r="CD111" s="40">
        <v>0</v>
      </c>
      <c r="CE111" s="40">
        <v>0</v>
      </c>
      <c r="CF111" s="40">
        <v>0</v>
      </c>
      <c r="CG111" s="40">
        <v>0</v>
      </c>
      <c r="CH111" s="40">
        <v>0</v>
      </c>
      <c r="CI111" s="40">
        <v>0</v>
      </c>
      <c r="CJ111" s="40">
        <v>0</v>
      </c>
      <c r="CK111" s="40">
        <v>0</v>
      </c>
      <c r="CL111" s="40">
        <v>0</v>
      </c>
      <c r="CM111" s="40">
        <v>0</v>
      </c>
      <c r="CN111" s="6">
        <v>0</v>
      </c>
      <c r="CO111" s="6">
        <v>0</v>
      </c>
      <c r="CP111" s="6">
        <v>0</v>
      </c>
      <c r="CQ111" s="6">
        <v>0</v>
      </c>
      <c r="CR111" s="6">
        <v>0</v>
      </c>
      <c r="CS111" s="6">
        <v>0</v>
      </c>
      <c r="CT111" s="6">
        <v>0</v>
      </c>
      <c r="CU111" s="49">
        <v>0</v>
      </c>
      <c r="CV111" s="49">
        <v>0</v>
      </c>
      <c r="CW111" s="49">
        <v>0</v>
      </c>
      <c r="CX111" s="49">
        <v>0</v>
      </c>
      <c r="CY111" s="49">
        <v>0</v>
      </c>
      <c r="CZ111" s="49">
        <f t="shared" si="6"/>
        <v>0</v>
      </c>
      <c r="DA111" s="49">
        <f t="shared" si="7"/>
        <v>0</v>
      </c>
      <c r="DB111" s="49">
        <v>0</v>
      </c>
      <c r="DC111" s="54">
        <v>0</v>
      </c>
      <c r="DD111" s="54">
        <v>0</v>
      </c>
      <c r="DE111" s="54">
        <v>0</v>
      </c>
      <c r="DF111" s="54">
        <v>0</v>
      </c>
      <c r="DG111" s="54">
        <v>0</v>
      </c>
      <c r="DH111" s="54">
        <f t="shared" si="8"/>
        <v>0</v>
      </c>
      <c r="DI111" s="54">
        <v>0</v>
      </c>
      <c r="DJ111" s="54">
        <f t="shared" si="9"/>
        <v>0</v>
      </c>
      <c r="DK111" s="54">
        <v>0</v>
      </c>
      <c r="DL111" s="93">
        <f t="shared" si="10"/>
        <v>0</v>
      </c>
      <c r="DM111" s="46">
        <v>1</v>
      </c>
      <c r="DN111" s="46">
        <v>1</v>
      </c>
      <c r="DO111" s="46">
        <v>0</v>
      </c>
      <c r="DP111" s="46">
        <v>0</v>
      </c>
      <c r="DQ111" s="46">
        <v>1</v>
      </c>
      <c r="DR111" s="46">
        <v>0</v>
      </c>
      <c r="DS111" s="20">
        <v>0</v>
      </c>
      <c r="DT111" s="20">
        <v>0</v>
      </c>
      <c r="DU111" s="20">
        <v>0</v>
      </c>
      <c r="DV111" s="20">
        <v>0</v>
      </c>
      <c r="DW111" s="20">
        <v>0</v>
      </c>
      <c r="DX111" s="23">
        <v>1</v>
      </c>
      <c r="DY111" s="23">
        <v>0</v>
      </c>
      <c r="DZ111" s="23">
        <v>0</v>
      </c>
      <c r="EA111" s="26">
        <v>0</v>
      </c>
      <c r="EB111" s="26">
        <v>0</v>
      </c>
      <c r="EC111" s="26">
        <v>0</v>
      </c>
      <c r="ED111" s="26">
        <v>0</v>
      </c>
      <c r="EE111" s="26">
        <v>0</v>
      </c>
      <c r="EF111" s="26">
        <v>0</v>
      </c>
      <c r="EG111" s="26">
        <v>0</v>
      </c>
      <c r="EH111" s="26">
        <v>0</v>
      </c>
      <c r="EI111" s="26">
        <v>0</v>
      </c>
      <c r="EJ111">
        <v>62</v>
      </c>
      <c r="EK111">
        <v>7.75</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10</v>
      </c>
      <c r="FI111">
        <v>11</v>
      </c>
      <c r="FJ111">
        <v>5</v>
      </c>
      <c r="FK111">
        <v>9</v>
      </c>
      <c r="FL111">
        <v>15</v>
      </c>
      <c r="FM111">
        <v>12</v>
      </c>
      <c r="FN111">
        <v>0</v>
      </c>
      <c r="FO111" t="s">
        <v>1607</v>
      </c>
      <c r="FP111">
        <v>40</v>
      </c>
      <c r="FQ111">
        <v>62</v>
      </c>
      <c r="FR111">
        <v>65</v>
      </c>
      <c r="FS111">
        <v>3</v>
      </c>
      <c r="FT111">
        <v>54</v>
      </c>
      <c r="FU111" t="s">
        <v>1600</v>
      </c>
      <c r="FV111" t="s">
        <v>1603</v>
      </c>
      <c r="FW111" t="s">
        <v>1604</v>
      </c>
      <c r="FX111" t="s">
        <v>1605</v>
      </c>
      <c r="FY111" t="s">
        <v>1606</v>
      </c>
      <c r="FZ111" t="s">
        <v>569</v>
      </c>
      <c r="GC111" t="s">
        <v>166</v>
      </c>
      <c r="GD111" t="s">
        <v>126</v>
      </c>
      <c r="GE111" t="s">
        <v>98</v>
      </c>
      <c r="GF111" t="s">
        <v>127</v>
      </c>
      <c r="GG111" t="s">
        <v>99</v>
      </c>
      <c r="GH111" t="s">
        <v>100</v>
      </c>
      <c r="GI111" t="s">
        <v>293</v>
      </c>
      <c r="GJ111">
        <v>57</v>
      </c>
      <c r="GK111">
        <v>4</v>
      </c>
      <c r="GL111">
        <v>418</v>
      </c>
      <c r="GM111">
        <v>426</v>
      </c>
      <c r="GN111">
        <v>9</v>
      </c>
      <c r="GO111" t="s">
        <v>102</v>
      </c>
      <c r="GP111" t="s">
        <v>103</v>
      </c>
      <c r="GQ111" t="s">
        <v>1608</v>
      </c>
      <c r="GR111">
        <v>25250906</v>
      </c>
    </row>
    <row r="112" spans="1:200">
      <c r="A112" t="s">
        <v>1609</v>
      </c>
      <c r="B112" t="s">
        <v>1610</v>
      </c>
      <c r="C112" t="s">
        <v>1611</v>
      </c>
      <c r="D112" t="s">
        <v>619</v>
      </c>
      <c r="E112">
        <v>2013</v>
      </c>
      <c r="F112" t="s">
        <v>1612</v>
      </c>
      <c r="G112" t="s">
        <v>1613</v>
      </c>
      <c r="H112" t="s">
        <v>379</v>
      </c>
      <c r="I112">
        <v>2</v>
      </c>
      <c r="J112" s="16">
        <v>0</v>
      </c>
      <c r="K112" s="16">
        <v>1</v>
      </c>
      <c r="L112" s="16">
        <v>1</v>
      </c>
      <c r="M112" s="4">
        <v>0</v>
      </c>
      <c r="N112" s="4">
        <v>0</v>
      </c>
      <c r="O112" s="4">
        <v>0</v>
      </c>
      <c r="P112" s="29">
        <v>0</v>
      </c>
      <c r="Q112" s="29">
        <v>0</v>
      </c>
      <c r="R112" s="29">
        <v>0</v>
      </c>
      <c r="S112" s="29">
        <v>0</v>
      </c>
      <c r="T112" s="29">
        <v>0</v>
      </c>
      <c r="U112" s="29">
        <v>0</v>
      </c>
      <c r="V112" s="29">
        <v>0</v>
      </c>
      <c r="W112" s="29">
        <v>0</v>
      </c>
      <c r="X112" s="29">
        <v>0</v>
      </c>
      <c r="Y112" s="29">
        <v>0</v>
      </c>
      <c r="Z112" s="29">
        <v>0</v>
      </c>
      <c r="AA112" s="29">
        <v>0</v>
      </c>
      <c r="AB112" s="29">
        <v>0</v>
      </c>
      <c r="AC112" s="29">
        <v>0</v>
      </c>
      <c r="AD112" s="29">
        <v>0</v>
      </c>
      <c r="AE112" s="29">
        <v>0</v>
      </c>
      <c r="AF112" s="43">
        <v>0</v>
      </c>
      <c r="AG112" s="31">
        <v>1</v>
      </c>
      <c r="AH112" s="31">
        <v>0</v>
      </c>
      <c r="AI112" s="31">
        <v>0</v>
      </c>
      <c r="AJ112" s="31">
        <v>0</v>
      </c>
      <c r="AK112" s="31">
        <v>0</v>
      </c>
      <c r="AL112" s="34">
        <v>0</v>
      </c>
      <c r="AM112" s="34">
        <v>0</v>
      </c>
      <c r="AN112" s="34">
        <v>0</v>
      </c>
      <c r="AO112" s="34">
        <v>1</v>
      </c>
      <c r="AP112" s="34">
        <v>0</v>
      </c>
      <c r="AQ112" s="34">
        <v>0</v>
      </c>
      <c r="AR112" s="34">
        <v>0</v>
      </c>
      <c r="AS112" s="34">
        <v>0</v>
      </c>
      <c r="AT112" s="34">
        <v>0</v>
      </c>
      <c r="AU112" s="34">
        <v>0</v>
      </c>
      <c r="AV112" s="37">
        <v>0</v>
      </c>
      <c r="AW112" s="37">
        <v>0</v>
      </c>
      <c r="AX112" s="37">
        <v>0</v>
      </c>
      <c r="AY112" s="37">
        <v>0</v>
      </c>
      <c r="AZ112" s="37">
        <v>0</v>
      </c>
      <c r="BA112" s="37">
        <v>0</v>
      </c>
      <c r="BB112" s="37">
        <v>0</v>
      </c>
      <c r="BC112" s="37">
        <v>0</v>
      </c>
      <c r="BD112" s="37">
        <v>0</v>
      </c>
      <c r="BE112" s="37">
        <v>0</v>
      </c>
      <c r="BF112" s="37">
        <v>0</v>
      </c>
      <c r="BG112" s="26">
        <v>1</v>
      </c>
      <c r="BH112" s="26">
        <v>0</v>
      </c>
      <c r="BI112" s="26">
        <v>0</v>
      </c>
      <c r="BJ112" s="26">
        <v>0</v>
      </c>
      <c r="BK112" s="26">
        <v>0</v>
      </c>
      <c r="BL112" s="26">
        <v>0</v>
      </c>
      <c r="BM112" s="26">
        <v>0</v>
      </c>
      <c r="BN112" s="26">
        <v>0</v>
      </c>
      <c r="BO112" s="26">
        <v>0</v>
      </c>
      <c r="BP112" s="26">
        <v>0</v>
      </c>
      <c r="BQ112" s="26">
        <v>0</v>
      </c>
      <c r="BR112" s="26">
        <v>0</v>
      </c>
      <c r="BS112" s="40">
        <v>0</v>
      </c>
      <c r="BT112" s="40">
        <v>0</v>
      </c>
      <c r="BU112" s="40">
        <v>0</v>
      </c>
      <c r="BV112" s="40">
        <v>0</v>
      </c>
      <c r="BW112" s="40">
        <v>0</v>
      </c>
      <c r="BX112" s="40">
        <v>0</v>
      </c>
      <c r="BY112" s="40">
        <v>0</v>
      </c>
      <c r="BZ112" s="40">
        <v>0</v>
      </c>
      <c r="CA112" s="40">
        <v>0</v>
      </c>
      <c r="CB112" s="40">
        <v>0</v>
      </c>
      <c r="CC112" s="40">
        <v>0</v>
      </c>
      <c r="CD112" s="40">
        <v>0</v>
      </c>
      <c r="CE112" s="40">
        <v>0</v>
      </c>
      <c r="CF112" s="40">
        <v>0</v>
      </c>
      <c r="CG112" s="40">
        <v>0</v>
      </c>
      <c r="CH112" s="40">
        <v>0</v>
      </c>
      <c r="CI112" s="40">
        <v>0</v>
      </c>
      <c r="CJ112" s="40">
        <v>0</v>
      </c>
      <c r="CK112" s="40">
        <v>0</v>
      </c>
      <c r="CL112" s="40">
        <v>0</v>
      </c>
      <c r="CM112" s="40">
        <v>0</v>
      </c>
      <c r="CN112" s="6">
        <v>0</v>
      </c>
      <c r="CO112" s="6">
        <v>0</v>
      </c>
      <c r="CP112" s="6">
        <v>1</v>
      </c>
      <c r="CQ112" s="6">
        <v>0</v>
      </c>
      <c r="CR112" s="6">
        <v>0</v>
      </c>
      <c r="CS112" s="6">
        <v>0</v>
      </c>
      <c r="CT112" s="6">
        <v>0</v>
      </c>
      <c r="CU112" s="49">
        <v>0</v>
      </c>
      <c r="CV112" s="49">
        <v>0</v>
      </c>
      <c r="CW112" s="49">
        <v>0</v>
      </c>
      <c r="CX112" s="49">
        <v>0</v>
      </c>
      <c r="CY112" s="49">
        <v>0</v>
      </c>
      <c r="CZ112" s="49">
        <f t="shared" si="6"/>
        <v>0</v>
      </c>
      <c r="DA112" s="49">
        <f t="shared" si="7"/>
        <v>0</v>
      </c>
      <c r="DB112" s="49">
        <v>0</v>
      </c>
      <c r="DC112" s="54">
        <v>0</v>
      </c>
      <c r="DD112" s="54">
        <v>0</v>
      </c>
      <c r="DE112" s="54">
        <v>0</v>
      </c>
      <c r="DF112" s="54">
        <v>0</v>
      </c>
      <c r="DG112" s="54">
        <v>0</v>
      </c>
      <c r="DH112" s="54">
        <f t="shared" si="8"/>
        <v>0</v>
      </c>
      <c r="DI112" s="54">
        <v>0</v>
      </c>
      <c r="DJ112" s="54">
        <f t="shared" si="9"/>
        <v>0</v>
      </c>
      <c r="DK112" s="54">
        <v>0</v>
      </c>
      <c r="DL112" s="93">
        <f t="shared" si="10"/>
        <v>0</v>
      </c>
      <c r="DM112" s="46">
        <v>0</v>
      </c>
      <c r="DN112" s="46">
        <v>1</v>
      </c>
      <c r="DO112" s="46">
        <v>1</v>
      </c>
      <c r="DP112" s="46">
        <v>0</v>
      </c>
      <c r="DQ112" s="46">
        <v>0</v>
      </c>
      <c r="DR112" s="46">
        <v>0</v>
      </c>
      <c r="DS112" s="20">
        <v>0</v>
      </c>
      <c r="DT112" s="20">
        <v>0</v>
      </c>
      <c r="DU112" s="20">
        <v>0</v>
      </c>
      <c r="DV112" s="20">
        <v>0</v>
      </c>
      <c r="DW112" s="20">
        <v>0</v>
      </c>
      <c r="DX112" s="23">
        <v>0</v>
      </c>
      <c r="DY112" s="23">
        <v>0</v>
      </c>
      <c r="DZ112" s="23">
        <v>0</v>
      </c>
      <c r="EA112" s="26">
        <v>0</v>
      </c>
      <c r="EB112" s="26">
        <v>0</v>
      </c>
      <c r="EC112" s="26">
        <v>0</v>
      </c>
      <c r="ED112" s="26">
        <v>1</v>
      </c>
      <c r="EE112" s="26">
        <v>0</v>
      </c>
      <c r="EF112" s="26">
        <v>0</v>
      </c>
      <c r="EG112" s="26">
        <v>0</v>
      </c>
      <c r="EH112" s="26">
        <v>0</v>
      </c>
      <c r="EI112" s="26">
        <v>0</v>
      </c>
      <c r="EJ112">
        <v>62</v>
      </c>
      <c r="EK112">
        <v>6.89</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3</v>
      </c>
      <c r="FG112">
        <v>10</v>
      </c>
      <c r="FH112">
        <v>11</v>
      </c>
      <c r="FI112">
        <v>7</v>
      </c>
      <c r="FJ112">
        <v>5</v>
      </c>
      <c r="FK112">
        <v>10</v>
      </c>
      <c r="FL112">
        <v>6</v>
      </c>
      <c r="FM112">
        <v>10</v>
      </c>
      <c r="FN112">
        <v>0</v>
      </c>
      <c r="FO112" t="s">
        <v>1620</v>
      </c>
      <c r="FP112">
        <v>18</v>
      </c>
      <c r="FQ112">
        <v>62</v>
      </c>
      <c r="FR112">
        <v>68</v>
      </c>
      <c r="FS112">
        <v>3</v>
      </c>
      <c r="FT112">
        <v>107</v>
      </c>
      <c r="FU112" t="s">
        <v>1610</v>
      </c>
      <c r="FV112" t="s">
        <v>1614</v>
      </c>
      <c r="FW112" t="s">
        <v>1615</v>
      </c>
      <c r="FX112" t="s">
        <v>1616</v>
      </c>
      <c r="FY112" t="s">
        <v>1617</v>
      </c>
      <c r="FZ112" t="s">
        <v>273</v>
      </c>
      <c r="GA112" t="s">
        <v>1618</v>
      </c>
      <c r="GB112" t="s">
        <v>1619</v>
      </c>
      <c r="GC112" t="s">
        <v>630</v>
      </c>
      <c r="GD112" t="s">
        <v>144</v>
      </c>
      <c r="GE112" t="s">
        <v>631</v>
      </c>
      <c r="GF112" t="s">
        <v>632</v>
      </c>
      <c r="GG112" t="s">
        <v>633</v>
      </c>
      <c r="GH112" t="s">
        <v>634</v>
      </c>
      <c r="GI112" s="1">
        <v>44348</v>
      </c>
      <c r="GJ112">
        <v>138</v>
      </c>
      <c r="GK112" s="1">
        <v>44230</v>
      </c>
      <c r="GL112">
        <v>1212</v>
      </c>
      <c r="GM112">
        <v>1214</v>
      </c>
      <c r="GN112">
        <v>3</v>
      </c>
      <c r="GO112" t="s">
        <v>635</v>
      </c>
      <c r="GP112" t="s">
        <v>636</v>
      </c>
      <c r="GQ112" t="s">
        <v>1621</v>
      </c>
      <c r="GR112">
        <v>23411233</v>
      </c>
    </row>
    <row r="113" spans="1:200">
      <c r="A113" t="s">
        <v>1622</v>
      </c>
      <c r="B113" t="s">
        <v>1623</v>
      </c>
      <c r="C113" t="s">
        <v>1624</v>
      </c>
      <c r="D113" t="s">
        <v>390</v>
      </c>
      <c r="E113">
        <v>2008</v>
      </c>
      <c r="F113" t="s">
        <v>1625</v>
      </c>
      <c r="G113" t="s">
        <v>1626</v>
      </c>
      <c r="H113" t="s">
        <v>1627</v>
      </c>
      <c r="I113">
        <v>2</v>
      </c>
      <c r="J113" s="16">
        <v>1</v>
      </c>
      <c r="K113" s="16">
        <v>1</v>
      </c>
      <c r="L113" s="16">
        <v>1</v>
      </c>
      <c r="M113" s="4">
        <v>0</v>
      </c>
      <c r="N113" s="4">
        <v>0</v>
      </c>
      <c r="O113" s="4">
        <v>0</v>
      </c>
      <c r="P113" s="29">
        <v>0</v>
      </c>
      <c r="Q113" s="29">
        <v>0</v>
      </c>
      <c r="R113" s="29">
        <v>0</v>
      </c>
      <c r="S113" s="29">
        <v>0</v>
      </c>
      <c r="T113" s="29">
        <v>0</v>
      </c>
      <c r="U113" s="29">
        <v>0</v>
      </c>
      <c r="V113" s="29">
        <v>0</v>
      </c>
      <c r="W113" s="29">
        <v>0</v>
      </c>
      <c r="X113" s="29">
        <v>0</v>
      </c>
      <c r="Y113" s="29">
        <v>0</v>
      </c>
      <c r="Z113" s="29">
        <v>0</v>
      </c>
      <c r="AA113" s="29">
        <v>0</v>
      </c>
      <c r="AB113" s="29">
        <v>0</v>
      </c>
      <c r="AC113" s="29">
        <v>0</v>
      </c>
      <c r="AD113" s="29">
        <v>0</v>
      </c>
      <c r="AE113" s="29">
        <v>0</v>
      </c>
      <c r="AF113" s="43">
        <v>0</v>
      </c>
      <c r="AG113" s="31">
        <v>0</v>
      </c>
      <c r="AH113" s="31">
        <v>1</v>
      </c>
      <c r="AI113" s="31">
        <v>0</v>
      </c>
      <c r="AJ113" s="31">
        <v>0</v>
      </c>
      <c r="AK113" s="31">
        <v>0</v>
      </c>
      <c r="AL113" s="34">
        <v>1</v>
      </c>
      <c r="AM113" s="34">
        <v>0</v>
      </c>
      <c r="AN113" s="34">
        <v>0</v>
      </c>
      <c r="AO113" s="34">
        <v>1</v>
      </c>
      <c r="AP113" s="34">
        <v>0</v>
      </c>
      <c r="AQ113" s="34">
        <v>0</v>
      </c>
      <c r="AR113" s="34">
        <v>0</v>
      </c>
      <c r="AS113" s="34">
        <v>0</v>
      </c>
      <c r="AT113" s="34">
        <v>0</v>
      </c>
      <c r="AU113" s="34">
        <v>0</v>
      </c>
      <c r="AV113" s="37">
        <v>0</v>
      </c>
      <c r="AW113" s="37">
        <v>0</v>
      </c>
      <c r="AX113" s="37">
        <v>0</v>
      </c>
      <c r="AY113" s="37">
        <v>0</v>
      </c>
      <c r="AZ113" s="37">
        <v>0</v>
      </c>
      <c r="BA113" s="37">
        <v>0</v>
      </c>
      <c r="BB113" s="37">
        <v>0</v>
      </c>
      <c r="BC113" s="37">
        <v>0</v>
      </c>
      <c r="BD113" s="37">
        <v>0</v>
      </c>
      <c r="BE113" s="37">
        <v>0</v>
      </c>
      <c r="BF113" s="37">
        <v>0</v>
      </c>
      <c r="BG113" s="26">
        <v>0</v>
      </c>
      <c r="BH113" s="26">
        <v>0</v>
      </c>
      <c r="BI113" s="26">
        <v>0</v>
      </c>
      <c r="BJ113" s="26">
        <v>0</v>
      </c>
      <c r="BK113" s="26">
        <v>0</v>
      </c>
      <c r="BL113" s="26">
        <v>0</v>
      </c>
      <c r="BM113" s="26">
        <v>0</v>
      </c>
      <c r="BN113" s="26">
        <v>0</v>
      </c>
      <c r="BO113" s="26">
        <v>0</v>
      </c>
      <c r="BP113" s="26">
        <v>0</v>
      </c>
      <c r="BQ113" s="26">
        <v>0</v>
      </c>
      <c r="BR113" s="26">
        <v>0</v>
      </c>
      <c r="BS113" s="40">
        <v>0</v>
      </c>
      <c r="BT113" s="40">
        <v>0</v>
      </c>
      <c r="BU113" s="40">
        <v>0</v>
      </c>
      <c r="BV113" s="40">
        <v>0</v>
      </c>
      <c r="BW113" s="40">
        <v>0</v>
      </c>
      <c r="BX113" s="40">
        <v>0</v>
      </c>
      <c r="BY113" s="40">
        <v>0</v>
      </c>
      <c r="BZ113" s="40">
        <v>0</v>
      </c>
      <c r="CA113" s="40">
        <v>0</v>
      </c>
      <c r="CB113" s="40">
        <v>0</v>
      </c>
      <c r="CC113" s="40">
        <v>0</v>
      </c>
      <c r="CD113" s="40">
        <v>0</v>
      </c>
      <c r="CE113" s="40">
        <v>0</v>
      </c>
      <c r="CF113" s="40">
        <v>0</v>
      </c>
      <c r="CG113" s="40">
        <v>0</v>
      </c>
      <c r="CH113" s="40">
        <v>0</v>
      </c>
      <c r="CI113" s="40">
        <v>0</v>
      </c>
      <c r="CJ113" s="40">
        <v>0</v>
      </c>
      <c r="CK113" s="40">
        <v>0</v>
      </c>
      <c r="CL113" s="40">
        <v>0</v>
      </c>
      <c r="CM113" s="40">
        <v>0</v>
      </c>
      <c r="CN113" s="6">
        <v>0</v>
      </c>
      <c r="CO113" s="6">
        <v>0</v>
      </c>
      <c r="CP113" s="6">
        <v>0</v>
      </c>
      <c r="CQ113" s="6">
        <v>0</v>
      </c>
      <c r="CR113" s="6">
        <v>0</v>
      </c>
      <c r="CS113" s="6">
        <v>0</v>
      </c>
      <c r="CT113" s="6">
        <v>0</v>
      </c>
      <c r="CU113" s="49">
        <v>0</v>
      </c>
      <c r="CV113" s="49">
        <v>0</v>
      </c>
      <c r="CW113" s="49">
        <v>0</v>
      </c>
      <c r="CX113" s="49">
        <v>0</v>
      </c>
      <c r="CY113" s="49">
        <v>0</v>
      </c>
      <c r="CZ113" s="49">
        <f t="shared" si="6"/>
        <v>0</v>
      </c>
      <c r="DA113" s="49">
        <f t="shared" si="7"/>
        <v>0</v>
      </c>
      <c r="DB113" s="49">
        <v>0</v>
      </c>
      <c r="DC113" s="54">
        <v>0</v>
      </c>
      <c r="DD113" s="54">
        <v>0</v>
      </c>
      <c r="DE113" s="54">
        <v>0</v>
      </c>
      <c r="DF113" s="54">
        <v>0</v>
      </c>
      <c r="DG113" s="54">
        <v>0</v>
      </c>
      <c r="DH113" s="54">
        <f t="shared" si="8"/>
        <v>0</v>
      </c>
      <c r="DI113" s="54">
        <v>0</v>
      </c>
      <c r="DJ113" s="54">
        <f t="shared" si="9"/>
        <v>0</v>
      </c>
      <c r="DK113" s="54">
        <v>0</v>
      </c>
      <c r="DL113" s="93">
        <f t="shared" si="10"/>
        <v>0</v>
      </c>
      <c r="DM113" s="46">
        <v>0</v>
      </c>
      <c r="DN113" s="46">
        <v>0</v>
      </c>
      <c r="DO113" s="46">
        <v>0</v>
      </c>
      <c r="DP113" s="46">
        <v>0</v>
      </c>
      <c r="DQ113" s="46">
        <v>1</v>
      </c>
      <c r="DR113" s="46">
        <v>1</v>
      </c>
      <c r="DS113" s="20">
        <v>0</v>
      </c>
      <c r="DT113" s="20">
        <v>0</v>
      </c>
      <c r="DU113" s="20">
        <v>0</v>
      </c>
      <c r="DV113" s="20">
        <v>0</v>
      </c>
      <c r="DW113" s="20">
        <v>0</v>
      </c>
      <c r="DX113" s="23">
        <v>0</v>
      </c>
      <c r="DY113" s="23">
        <v>0</v>
      </c>
      <c r="DZ113" s="23">
        <v>0</v>
      </c>
      <c r="EA113" s="26">
        <v>1</v>
      </c>
      <c r="EB113" s="26">
        <v>1</v>
      </c>
      <c r="EC113" s="26">
        <v>0</v>
      </c>
      <c r="ED113" s="26">
        <v>1</v>
      </c>
      <c r="EE113" s="26">
        <v>0</v>
      </c>
      <c r="EF113" s="26">
        <v>1</v>
      </c>
      <c r="EG113" s="26">
        <v>0</v>
      </c>
      <c r="EH113" s="26">
        <v>0</v>
      </c>
      <c r="EI113" s="26">
        <v>0</v>
      </c>
      <c r="EJ113">
        <v>62</v>
      </c>
      <c r="EK113">
        <v>4.43</v>
      </c>
      <c r="EL113">
        <v>0</v>
      </c>
      <c r="EM113">
        <v>0</v>
      </c>
      <c r="EN113">
        <v>0</v>
      </c>
      <c r="EO113">
        <v>0</v>
      </c>
      <c r="EP113">
        <v>0</v>
      </c>
      <c r="EQ113">
        <v>0</v>
      </c>
      <c r="ER113">
        <v>0</v>
      </c>
      <c r="ES113">
        <v>0</v>
      </c>
      <c r="ET113">
        <v>0</v>
      </c>
      <c r="EU113">
        <v>0</v>
      </c>
      <c r="EV113">
        <v>0</v>
      </c>
      <c r="EW113">
        <v>0</v>
      </c>
      <c r="EX113">
        <v>0</v>
      </c>
      <c r="EY113">
        <v>0</v>
      </c>
      <c r="EZ113">
        <v>0</v>
      </c>
      <c r="FA113">
        <v>0</v>
      </c>
      <c r="FB113">
        <v>0</v>
      </c>
      <c r="FC113">
        <v>2</v>
      </c>
      <c r="FD113">
        <v>4</v>
      </c>
      <c r="FE113">
        <v>3</v>
      </c>
      <c r="FF113">
        <v>4</v>
      </c>
      <c r="FG113">
        <v>4</v>
      </c>
      <c r="FH113">
        <v>14</v>
      </c>
      <c r="FI113">
        <v>4</v>
      </c>
      <c r="FJ113">
        <v>4</v>
      </c>
      <c r="FK113">
        <v>5</v>
      </c>
      <c r="FL113">
        <v>10</v>
      </c>
      <c r="FM113">
        <v>8</v>
      </c>
      <c r="FN113">
        <v>0</v>
      </c>
      <c r="FO113" t="s">
        <v>1631</v>
      </c>
      <c r="FP113">
        <v>33</v>
      </c>
      <c r="FQ113">
        <v>62</v>
      </c>
      <c r="FR113">
        <v>64</v>
      </c>
      <c r="FS113">
        <v>3</v>
      </c>
      <c r="FT113">
        <v>53</v>
      </c>
      <c r="FU113" t="s">
        <v>1623</v>
      </c>
      <c r="FV113" t="s">
        <v>1628</v>
      </c>
      <c r="FW113" t="s">
        <v>1629</v>
      </c>
      <c r="FX113" t="s">
        <v>1630</v>
      </c>
      <c r="FY113" t="s">
        <v>748</v>
      </c>
      <c r="FZ113" t="s">
        <v>273</v>
      </c>
      <c r="GA113" t="s">
        <v>336</v>
      </c>
      <c r="GB113" t="s">
        <v>337</v>
      </c>
      <c r="GC113" t="s">
        <v>399</v>
      </c>
      <c r="GD113" t="s">
        <v>400</v>
      </c>
      <c r="GE113" t="s">
        <v>401</v>
      </c>
      <c r="GF113" t="s">
        <v>1632</v>
      </c>
      <c r="GG113" t="s">
        <v>402</v>
      </c>
      <c r="GH113" t="s">
        <v>403</v>
      </c>
      <c r="GI113" s="1">
        <v>44526</v>
      </c>
      <c r="GJ113">
        <v>56</v>
      </c>
      <c r="GK113">
        <v>22</v>
      </c>
      <c r="GL113">
        <v>10567</v>
      </c>
      <c r="GM113">
        <v>10573</v>
      </c>
      <c r="GN113">
        <v>7</v>
      </c>
      <c r="GO113" t="s">
        <v>404</v>
      </c>
      <c r="GP113" t="s">
        <v>405</v>
      </c>
      <c r="GQ113" t="s">
        <v>1633</v>
      </c>
      <c r="GR113">
        <v>18975965</v>
      </c>
    </row>
    <row r="114" spans="1:200">
      <c r="A114" t="s">
        <v>1634</v>
      </c>
      <c r="B114" t="s">
        <v>1635</v>
      </c>
      <c r="C114" t="s">
        <v>1636</v>
      </c>
      <c r="D114" t="s">
        <v>298</v>
      </c>
      <c r="E114">
        <v>2004</v>
      </c>
      <c r="F114" t="s">
        <v>1637</v>
      </c>
      <c r="G114" t="s">
        <v>300</v>
      </c>
      <c r="H114" t="s">
        <v>301</v>
      </c>
      <c r="I114">
        <v>4</v>
      </c>
      <c r="J114" s="16">
        <v>1</v>
      </c>
      <c r="K114" s="16">
        <v>0</v>
      </c>
      <c r="L114" s="16">
        <v>0</v>
      </c>
      <c r="M114" s="4">
        <v>0</v>
      </c>
      <c r="N114" s="4">
        <v>0</v>
      </c>
      <c r="O114" s="4">
        <v>0</v>
      </c>
      <c r="P114" s="29">
        <v>0</v>
      </c>
      <c r="Q114" s="29">
        <v>0</v>
      </c>
      <c r="R114" s="29">
        <v>0</v>
      </c>
      <c r="S114" s="29">
        <v>0</v>
      </c>
      <c r="T114" s="29">
        <v>0</v>
      </c>
      <c r="U114" s="29">
        <v>0</v>
      </c>
      <c r="V114" s="29">
        <v>0</v>
      </c>
      <c r="W114" s="29">
        <v>0</v>
      </c>
      <c r="X114" s="29">
        <v>0</v>
      </c>
      <c r="Y114" s="29">
        <v>0</v>
      </c>
      <c r="Z114" s="29">
        <v>0</v>
      </c>
      <c r="AA114" s="29">
        <v>0</v>
      </c>
      <c r="AB114" s="29">
        <v>0</v>
      </c>
      <c r="AC114" s="29">
        <v>0</v>
      </c>
      <c r="AD114" s="29">
        <v>0</v>
      </c>
      <c r="AE114" s="29">
        <v>0</v>
      </c>
      <c r="AF114" s="43">
        <v>0</v>
      </c>
      <c r="AG114" s="31">
        <v>1</v>
      </c>
      <c r="AH114" s="31">
        <v>0</v>
      </c>
      <c r="AI114" s="31">
        <v>0</v>
      </c>
      <c r="AJ114" s="31">
        <v>0</v>
      </c>
      <c r="AK114" s="31">
        <v>0</v>
      </c>
      <c r="AL114" s="34">
        <v>0</v>
      </c>
      <c r="AM114" s="34">
        <v>0</v>
      </c>
      <c r="AN114" s="34">
        <v>0</v>
      </c>
      <c r="AO114" s="34">
        <v>0</v>
      </c>
      <c r="AP114" s="34">
        <v>0</v>
      </c>
      <c r="AQ114" s="34">
        <v>0</v>
      </c>
      <c r="AR114" s="34">
        <v>0</v>
      </c>
      <c r="AS114" s="34">
        <v>0</v>
      </c>
      <c r="AT114" s="34">
        <v>0</v>
      </c>
      <c r="AU114" s="34">
        <v>0</v>
      </c>
      <c r="AV114" s="37">
        <v>0</v>
      </c>
      <c r="AW114" s="37">
        <v>0</v>
      </c>
      <c r="AX114" s="37">
        <v>0</v>
      </c>
      <c r="AY114" s="37">
        <v>0</v>
      </c>
      <c r="AZ114" s="37">
        <v>0</v>
      </c>
      <c r="BA114" s="37">
        <v>0</v>
      </c>
      <c r="BB114" s="37">
        <v>0</v>
      </c>
      <c r="BC114" s="37">
        <v>0</v>
      </c>
      <c r="BD114" s="37">
        <v>0</v>
      </c>
      <c r="BE114" s="37">
        <v>0</v>
      </c>
      <c r="BF114" s="37">
        <v>0</v>
      </c>
      <c r="BG114" s="26">
        <v>0</v>
      </c>
      <c r="BH114" s="26">
        <v>0</v>
      </c>
      <c r="BI114" s="26">
        <v>0</v>
      </c>
      <c r="BJ114" s="26">
        <v>0</v>
      </c>
      <c r="BK114" s="26">
        <v>0</v>
      </c>
      <c r="BL114" s="26">
        <v>0</v>
      </c>
      <c r="BM114" s="26">
        <v>0</v>
      </c>
      <c r="BN114" s="26">
        <v>0</v>
      </c>
      <c r="BO114" s="26">
        <v>0</v>
      </c>
      <c r="BP114" s="26">
        <v>0</v>
      </c>
      <c r="BQ114" s="26">
        <v>0</v>
      </c>
      <c r="BR114" s="26">
        <v>0</v>
      </c>
      <c r="BS114" s="40">
        <v>0</v>
      </c>
      <c r="BT114" s="40">
        <v>0</v>
      </c>
      <c r="BU114" s="40">
        <v>0</v>
      </c>
      <c r="BV114" s="40">
        <v>0</v>
      </c>
      <c r="BW114" s="40">
        <v>0</v>
      </c>
      <c r="BX114" s="40">
        <v>0</v>
      </c>
      <c r="BY114" s="40">
        <v>0</v>
      </c>
      <c r="BZ114" s="40">
        <v>0</v>
      </c>
      <c r="CA114" s="40">
        <v>0</v>
      </c>
      <c r="CB114" s="40">
        <v>0</v>
      </c>
      <c r="CC114" s="40">
        <v>0</v>
      </c>
      <c r="CD114" s="40">
        <v>0</v>
      </c>
      <c r="CE114" s="40">
        <v>0</v>
      </c>
      <c r="CF114" s="40">
        <v>0</v>
      </c>
      <c r="CG114" s="40">
        <v>0</v>
      </c>
      <c r="CH114" s="40">
        <v>0</v>
      </c>
      <c r="CI114" s="40">
        <v>0</v>
      </c>
      <c r="CJ114" s="40">
        <v>0</v>
      </c>
      <c r="CK114" s="40">
        <v>0</v>
      </c>
      <c r="CL114" s="40">
        <v>0</v>
      </c>
      <c r="CM114" s="40">
        <v>0</v>
      </c>
      <c r="CN114" s="6">
        <v>0</v>
      </c>
      <c r="CO114" s="6">
        <v>0</v>
      </c>
      <c r="CP114" s="6">
        <v>0</v>
      </c>
      <c r="CQ114" s="6">
        <v>0</v>
      </c>
      <c r="CR114" s="6">
        <v>0</v>
      </c>
      <c r="CS114" s="6">
        <v>0</v>
      </c>
      <c r="CT114" s="6">
        <v>0</v>
      </c>
      <c r="CU114" s="49">
        <v>0</v>
      </c>
      <c r="CV114" s="49">
        <v>0</v>
      </c>
      <c r="CW114" s="49">
        <v>0</v>
      </c>
      <c r="CX114" s="49">
        <v>0</v>
      </c>
      <c r="CY114" s="49">
        <v>0</v>
      </c>
      <c r="CZ114" s="49">
        <f t="shared" si="6"/>
        <v>0</v>
      </c>
      <c r="DA114" s="49">
        <f t="shared" si="7"/>
        <v>0</v>
      </c>
      <c r="DB114" s="49">
        <v>0</v>
      </c>
      <c r="DC114" s="54">
        <v>0</v>
      </c>
      <c r="DD114" s="54">
        <v>0</v>
      </c>
      <c r="DE114" s="54">
        <v>0</v>
      </c>
      <c r="DF114" s="54">
        <v>0</v>
      </c>
      <c r="DG114" s="54">
        <v>0</v>
      </c>
      <c r="DH114" s="54">
        <f t="shared" si="8"/>
        <v>0</v>
      </c>
      <c r="DI114" s="54">
        <v>0</v>
      </c>
      <c r="DJ114" s="54">
        <f t="shared" si="9"/>
        <v>0</v>
      </c>
      <c r="DK114" s="54">
        <v>0</v>
      </c>
      <c r="DL114" s="93">
        <f t="shared" si="10"/>
        <v>0</v>
      </c>
      <c r="DM114" s="46">
        <v>0</v>
      </c>
      <c r="DN114" s="46">
        <v>0</v>
      </c>
      <c r="DO114" s="46">
        <v>0</v>
      </c>
      <c r="DP114" s="46">
        <v>0</v>
      </c>
      <c r="DQ114" s="46">
        <v>0</v>
      </c>
      <c r="DR114" s="46">
        <v>0</v>
      </c>
      <c r="DS114" s="20">
        <v>0</v>
      </c>
      <c r="DT114" s="20">
        <v>0</v>
      </c>
      <c r="DU114" s="20">
        <v>0</v>
      </c>
      <c r="DV114" s="20">
        <v>0</v>
      </c>
      <c r="DW114" s="20">
        <v>0</v>
      </c>
      <c r="DX114" s="23">
        <v>1</v>
      </c>
      <c r="DY114" s="23">
        <v>0</v>
      </c>
      <c r="DZ114" s="23">
        <v>0</v>
      </c>
      <c r="EA114" s="26">
        <v>0</v>
      </c>
      <c r="EB114" s="26">
        <v>0</v>
      </c>
      <c r="EC114" s="26">
        <v>0</v>
      </c>
      <c r="ED114" s="26">
        <v>0</v>
      </c>
      <c r="EE114" s="26">
        <v>0</v>
      </c>
      <c r="EF114" s="26">
        <v>0</v>
      </c>
      <c r="EG114" s="26">
        <v>0</v>
      </c>
      <c r="EH114" s="26">
        <v>0</v>
      </c>
      <c r="EI114" s="26">
        <v>1</v>
      </c>
      <c r="EJ114">
        <v>62</v>
      </c>
      <c r="EK114">
        <v>3.44</v>
      </c>
      <c r="EL114">
        <v>0</v>
      </c>
      <c r="EM114">
        <v>0</v>
      </c>
      <c r="EN114">
        <v>0</v>
      </c>
      <c r="EO114">
        <v>0</v>
      </c>
      <c r="EP114">
        <v>0</v>
      </c>
      <c r="EQ114">
        <v>0</v>
      </c>
      <c r="ER114">
        <v>0</v>
      </c>
      <c r="ES114">
        <v>0</v>
      </c>
      <c r="ET114">
        <v>0</v>
      </c>
      <c r="EU114">
        <v>0</v>
      </c>
      <c r="EV114">
        <v>0</v>
      </c>
      <c r="EW114">
        <v>0</v>
      </c>
      <c r="EX114">
        <v>2</v>
      </c>
      <c r="EY114">
        <v>7</v>
      </c>
      <c r="EZ114">
        <v>4</v>
      </c>
      <c r="FA114">
        <v>7</v>
      </c>
      <c r="FB114">
        <v>2</v>
      </c>
      <c r="FC114">
        <v>7</v>
      </c>
      <c r="FD114">
        <v>2</v>
      </c>
      <c r="FE114">
        <v>6</v>
      </c>
      <c r="FF114">
        <v>5</v>
      </c>
      <c r="FG114">
        <v>3</v>
      </c>
      <c r="FH114">
        <v>2</v>
      </c>
      <c r="FI114">
        <v>3</v>
      </c>
      <c r="FJ114">
        <v>1</v>
      </c>
      <c r="FK114">
        <v>3</v>
      </c>
      <c r="FL114">
        <v>4</v>
      </c>
      <c r="FM114">
        <v>4</v>
      </c>
      <c r="FN114">
        <v>0</v>
      </c>
      <c r="FO114" t="s">
        <v>1645</v>
      </c>
      <c r="FP114">
        <v>21</v>
      </c>
      <c r="FQ114">
        <v>62</v>
      </c>
      <c r="FR114">
        <v>69</v>
      </c>
      <c r="FS114">
        <v>2</v>
      </c>
      <c r="FT114">
        <v>41</v>
      </c>
      <c r="FU114" t="s">
        <v>1635</v>
      </c>
      <c r="FV114" t="s">
        <v>1638</v>
      </c>
      <c r="FW114" t="s">
        <v>1639</v>
      </c>
      <c r="FX114" t="s">
        <v>1640</v>
      </c>
      <c r="FY114" t="s">
        <v>1641</v>
      </c>
      <c r="FZ114" t="s">
        <v>1642</v>
      </c>
      <c r="GA114" t="s">
        <v>1643</v>
      </c>
      <c r="GB114" t="s">
        <v>1644</v>
      </c>
      <c r="GC114" t="s">
        <v>289</v>
      </c>
      <c r="GD114" t="s">
        <v>183</v>
      </c>
      <c r="GE114" t="s">
        <v>307</v>
      </c>
      <c r="GF114" t="s">
        <v>1646</v>
      </c>
      <c r="GG114" t="s">
        <v>308</v>
      </c>
      <c r="GH114" t="s">
        <v>309</v>
      </c>
      <c r="GI114" t="s">
        <v>293</v>
      </c>
      <c r="GJ114">
        <v>23</v>
      </c>
      <c r="GK114">
        <v>6</v>
      </c>
      <c r="GL114">
        <v>419</v>
      </c>
      <c r="GM114">
        <v>425</v>
      </c>
      <c r="GN114">
        <v>7</v>
      </c>
      <c r="GO114" t="s">
        <v>234</v>
      </c>
      <c r="GP114" t="s">
        <v>234</v>
      </c>
      <c r="GQ114" t="s">
        <v>1647</v>
      </c>
      <c r="GR114">
        <v>15449017</v>
      </c>
    </row>
    <row r="115" spans="1:200">
      <c r="A115" t="s">
        <v>1648</v>
      </c>
      <c r="B115" t="s">
        <v>1649</v>
      </c>
      <c r="C115" t="s">
        <v>1650</v>
      </c>
      <c r="D115" t="s">
        <v>88</v>
      </c>
      <c r="E115">
        <v>2017</v>
      </c>
      <c r="F115" t="s">
        <v>1651</v>
      </c>
      <c r="G115" t="s">
        <v>1652</v>
      </c>
      <c r="H115" t="s">
        <v>564</v>
      </c>
      <c r="I115">
        <v>2</v>
      </c>
      <c r="J115" s="16">
        <v>0</v>
      </c>
      <c r="K115" s="16">
        <v>1</v>
      </c>
      <c r="L115" s="16">
        <v>1</v>
      </c>
      <c r="M115" s="4">
        <v>0</v>
      </c>
      <c r="N115" s="4">
        <v>0</v>
      </c>
      <c r="O115" s="4">
        <v>1</v>
      </c>
      <c r="P115" s="29">
        <v>0</v>
      </c>
      <c r="Q115" s="29">
        <v>0</v>
      </c>
      <c r="R115" s="29">
        <v>0</v>
      </c>
      <c r="S115" s="29">
        <v>0</v>
      </c>
      <c r="T115" s="29">
        <v>0</v>
      </c>
      <c r="U115" s="29">
        <v>0</v>
      </c>
      <c r="V115" s="29">
        <v>0</v>
      </c>
      <c r="W115" s="29">
        <v>0</v>
      </c>
      <c r="X115" s="29">
        <v>0</v>
      </c>
      <c r="Y115" s="29">
        <v>0</v>
      </c>
      <c r="Z115" s="29">
        <v>0</v>
      </c>
      <c r="AA115" s="29">
        <v>0</v>
      </c>
      <c r="AB115" s="29">
        <v>0</v>
      </c>
      <c r="AC115" s="29">
        <v>0</v>
      </c>
      <c r="AD115" s="29">
        <v>0</v>
      </c>
      <c r="AE115" s="29">
        <v>0</v>
      </c>
      <c r="AF115" s="43">
        <v>0</v>
      </c>
      <c r="AG115" s="31">
        <v>0</v>
      </c>
      <c r="AH115" s="31">
        <v>0</v>
      </c>
      <c r="AI115" s="31">
        <v>0</v>
      </c>
      <c r="AJ115" s="31">
        <v>0</v>
      </c>
      <c r="AK115" s="31">
        <v>0</v>
      </c>
      <c r="AL115" s="34">
        <v>0</v>
      </c>
      <c r="AM115" s="34">
        <v>0</v>
      </c>
      <c r="AN115" s="34">
        <v>1</v>
      </c>
      <c r="AO115" s="34">
        <v>0</v>
      </c>
      <c r="AP115" s="34">
        <v>0</v>
      </c>
      <c r="AQ115" s="34">
        <v>0</v>
      </c>
      <c r="AR115" s="34">
        <v>0</v>
      </c>
      <c r="AS115" s="34">
        <v>0</v>
      </c>
      <c r="AT115" s="34">
        <v>0</v>
      </c>
      <c r="AU115" s="34">
        <v>1</v>
      </c>
      <c r="AV115" s="37">
        <v>0</v>
      </c>
      <c r="AW115" s="37">
        <v>0</v>
      </c>
      <c r="AX115" s="37">
        <v>0</v>
      </c>
      <c r="AY115" s="37">
        <v>0</v>
      </c>
      <c r="AZ115" s="37">
        <v>0</v>
      </c>
      <c r="BA115" s="37">
        <v>0</v>
      </c>
      <c r="BB115" s="37">
        <v>0</v>
      </c>
      <c r="BC115" s="37">
        <v>0</v>
      </c>
      <c r="BD115" s="37">
        <v>0</v>
      </c>
      <c r="BE115" s="37">
        <v>0</v>
      </c>
      <c r="BF115" s="37">
        <v>0</v>
      </c>
      <c r="BG115" s="26">
        <v>1</v>
      </c>
      <c r="BH115" s="26">
        <v>0</v>
      </c>
      <c r="BI115" s="26">
        <v>0</v>
      </c>
      <c r="BJ115" s="26">
        <v>0</v>
      </c>
      <c r="BK115" s="26">
        <v>0</v>
      </c>
      <c r="BL115" s="26">
        <v>1</v>
      </c>
      <c r="BM115" s="26">
        <v>0</v>
      </c>
      <c r="BN115" s="26">
        <v>0</v>
      </c>
      <c r="BO115" s="26">
        <v>0</v>
      </c>
      <c r="BP115" s="26">
        <v>0</v>
      </c>
      <c r="BQ115" s="26">
        <v>0</v>
      </c>
      <c r="BR115" s="26">
        <v>0</v>
      </c>
      <c r="BS115" s="40">
        <v>0</v>
      </c>
      <c r="BT115" s="40">
        <v>0</v>
      </c>
      <c r="BU115" s="40">
        <v>0</v>
      </c>
      <c r="BV115" s="40">
        <v>0</v>
      </c>
      <c r="BW115" s="40">
        <v>0</v>
      </c>
      <c r="BX115" s="40">
        <v>0</v>
      </c>
      <c r="BY115" s="40">
        <v>0</v>
      </c>
      <c r="BZ115" s="40">
        <v>0</v>
      </c>
      <c r="CA115" s="40">
        <v>0</v>
      </c>
      <c r="CB115" s="40">
        <v>0</v>
      </c>
      <c r="CC115" s="40">
        <v>0</v>
      </c>
      <c r="CD115" s="40">
        <v>0</v>
      </c>
      <c r="CE115" s="40">
        <v>0</v>
      </c>
      <c r="CF115" s="40">
        <v>0</v>
      </c>
      <c r="CG115" s="40">
        <v>0</v>
      </c>
      <c r="CH115" s="40">
        <v>0</v>
      </c>
      <c r="CI115" s="40">
        <v>0</v>
      </c>
      <c r="CJ115" s="40">
        <v>0</v>
      </c>
      <c r="CK115" s="40">
        <v>0</v>
      </c>
      <c r="CL115" s="40">
        <v>0</v>
      </c>
      <c r="CM115" s="40">
        <v>0</v>
      </c>
      <c r="CN115" s="6">
        <v>0</v>
      </c>
      <c r="CO115" s="6">
        <v>0</v>
      </c>
      <c r="CP115" s="6">
        <v>0</v>
      </c>
      <c r="CQ115" s="6">
        <v>0</v>
      </c>
      <c r="CR115" s="6">
        <v>0</v>
      </c>
      <c r="CS115" s="6">
        <v>0</v>
      </c>
      <c r="CT115" s="6">
        <v>0</v>
      </c>
      <c r="CU115" s="49">
        <v>1</v>
      </c>
      <c r="CV115" s="49">
        <v>0</v>
      </c>
      <c r="CW115" s="49">
        <v>0</v>
      </c>
      <c r="CX115" s="49">
        <v>0</v>
      </c>
      <c r="CY115" s="49">
        <v>0</v>
      </c>
      <c r="CZ115" s="49">
        <f t="shared" si="6"/>
        <v>0</v>
      </c>
      <c r="DA115" s="49">
        <f t="shared" si="7"/>
        <v>1</v>
      </c>
      <c r="DB115" s="49">
        <v>0</v>
      </c>
      <c r="DC115" s="54">
        <v>0</v>
      </c>
      <c r="DD115" s="54">
        <v>0</v>
      </c>
      <c r="DE115" s="54">
        <v>0</v>
      </c>
      <c r="DF115" s="54">
        <v>0</v>
      </c>
      <c r="DG115" s="54">
        <v>0</v>
      </c>
      <c r="DH115" s="54">
        <f t="shared" si="8"/>
        <v>0</v>
      </c>
      <c r="DI115" s="54">
        <v>0</v>
      </c>
      <c r="DJ115" s="54">
        <f t="shared" si="9"/>
        <v>0</v>
      </c>
      <c r="DK115" s="54">
        <v>0</v>
      </c>
      <c r="DL115" s="93">
        <f t="shared" si="10"/>
        <v>0</v>
      </c>
      <c r="DM115" s="46">
        <v>1</v>
      </c>
      <c r="DN115" s="46">
        <v>0</v>
      </c>
      <c r="DO115" s="46">
        <v>0</v>
      </c>
      <c r="DP115" s="46">
        <v>0</v>
      </c>
      <c r="DQ115" s="46">
        <v>1</v>
      </c>
      <c r="DR115" s="46">
        <v>0</v>
      </c>
      <c r="DS115" s="20">
        <v>0</v>
      </c>
      <c r="DT115" s="20">
        <v>0</v>
      </c>
      <c r="DU115" s="20">
        <v>0</v>
      </c>
      <c r="DV115" s="20">
        <v>0</v>
      </c>
      <c r="DW115" s="20">
        <v>0</v>
      </c>
      <c r="DX115" s="23">
        <v>0</v>
      </c>
      <c r="DY115" s="23">
        <v>0</v>
      </c>
      <c r="DZ115" s="23">
        <v>1</v>
      </c>
      <c r="EA115" s="26">
        <v>0</v>
      </c>
      <c r="EB115" s="26">
        <v>0</v>
      </c>
      <c r="EC115" s="26">
        <v>0</v>
      </c>
      <c r="ED115" s="26">
        <v>0</v>
      </c>
      <c r="EE115" s="26">
        <v>0</v>
      </c>
      <c r="EF115" s="26">
        <v>0</v>
      </c>
      <c r="EG115" s="26">
        <v>0</v>
      </c>
      <c r="EH115" s="26">
        <v>0</v>
      </c>
      <c r="EI115" s="26">
        <v>0</v>
      </c>
      <c r="EJ115">
        <v>61</v>
      </c>
      <c r="EK115">
        <v>12.2</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5</v>
      </c>
      <c r="FK115">
        <v>23</v>
      </c>
      <c r="FL115">
        <v>20</v>
      </c>
      <c r="FM115">
        <v>13</v>
      </c>
      <c r="FN115">
        <v>0</v>
      </c>
      <c r="FO115" t="s">
        <v>1657</v>
      </c>
      <c r="FP115">
        <v>79</v>
      </c>
      <c r="FQ115">
        <v>61</v>
      </c>
      <c r="FR115">
        <v>63</v>
      </c>
      <c r="FS115">
        <v>5</v>
      </c>
      <c r="FT115">
        <v>88</v>
      </c>
      <c r="FU115" t="s">
        <v>1649</v>
      </c>
      <c r="FV115" t="s">
        <v>1653</v>
      </c>
      <c r="FW115" t="s">
        <v>1654</v>
      </c>
      <c r="FX115" t="s">
        <v>1655</v>
      </c>
      <c r="FY115" t="s">
        <v>1656</v>
      </c>
      <c r="FZ115" t="s">
        <v>569</v>
      </c>
      <c r="GC115" t="s">
        <v>166</v>
      </c>
      <c r="GD115" t="s">
        <v>126</v>
      </c>
      <c r="GE115" t="s">
        <v>98</v>
      </c>
      <c r="GF115" t="s">
        <v>127</v>
      </c>
      <c r="GG115" t="s">
        <v>99</v>
      </c>
      <c r="GH115" t="s">
        <v>100</v>
      </c>
      <c r="GI115" t="s">
        <v>211</v>
      </c>
      <c r="GJ115">
        <v>62</v>
      </c>
      <c r="GK115">
        <v>3</v>
      </c>
      <c r="GN115">
        <v>14</v>
      </c>
      <c r="GO115" t="s">
        <v>102</v>
      </c>
      <c r="GP115" t="s">
        <v>103</v>
      </c>
      <c r="GQ115" t="s">
        <v>1658</v>
      </c>
      <c r="GR115">
        <v>28118490</v>
      </c>
    </row>
    <row r="116" spans="1:200">
      <c r="A116" t="s">
        <v>1659</v>
      </c>
      <c r="B116" t="s">
        <v>1660</v>
      </c>
      <c r="C116" t="s">
        <v>1661</v>
      </c>
      <c r="D116" t="s">
        <v>758</v>
      </c>
      <c r="E116">
        <v>2016</v>
      </c>
      <c r="F116" t="s">
        <v>1662</v>
      </c>
      <c r="G116" t="s">
        <v>116</v>
      </c>
      <c r="H116" t="s">
        <v>117</v>
      </c>
      <c r="I116">
        <v>12</v>
      </c>
      <c r="J116" s="16">
        <v>0</v>
      </c>
      <c r="K116" s="16">
        <v>0</v>
      </c>
      <c r="L116" s="16">
        <v>0</v>
      </c>
      <c r="M116" s="4">
        <v>1</v>
      </c>
      <c r="N116" s="4">
        <v>0</v>
      </c>
      <c r="O116" s="4">
        <v>0</v>
      </c>
      <c r="P116" s="29">
        <v>0</v>
      </c>
      <c r="Q116" s="29">
        <v>0</v>
      </c>
      <c r="R116" s="29">
        <v>0</v>
      </c>
      <c r="S116" s="29">
        <v>0</v>
      </c>
      <c r="T116" s="29">
        <v>0</v>
      </c>
      <c r="U116" s="29">
        <v>0</v>
      </c>
      <c r="V116" s="29">
        <v>0</v>
      </c>
      <c r="W116" s="29">
        <v>0</v>
      </c>
      <c r="X116" s="29">
        <v>0</v>
      </c>
      <c r="Y116" s="29">
        <v>0</v>
      </c>
      <c r="Z116" s="29">
        <v>0</v>
      </c>
      <c r="AA116" s="29">
        <v>0</v>
      </c>
      <c r="AB116" s="29">
        <v>0</v>
      </c>
      <c r="AC116" s="29">
        <v>0</v>
      </c>
      <c r="AD116" s="29">
        <v>0</v>
      </c>
      <c r="AE116" s="29">
        <v>0</v>
      </c>
      <c r="AF116" s="43">
        <v>0</v>
      </c>
      <c r="AG116" s="31">
        <v>1</v>
      </c>
      <c r="AH116" s="31">
        <v>1</v>
      </c>
      <c r="AI116" s="31">
        <v>0</v>
      </c>
      <c r="AJ116" s="31">
        <v>0</v>
      </c>
      <c r="AK116" s="31">
        <v>0</v>
      </c>
      <c r="AL116" s="34">
        <v>0</v>
      </c>
      <c r="AM116" s="34">
        <v>0</v>
      </c>
      <c r="AN116" s="34">
        <v>0</v>
      </c>
      <c r="AO116" s="34">
        <v>0</v>
      </c>
      <c r="AP116" s="34">
        <v>0</v>
      </c>
      <c r="AQ116" s="34">
        <v>0</v>
      </c>
      <c r="AR116" s="34">
        <v>0</v>
      </c>
      <c r="AS116" s="34">
        <v>0</v>
      </c>
      <c r="AT116" s="34">
        <v>1</v>
      </c>
      <c r="AU116" s="34">
        <v>0</v>
      </c>
      <c r="AV116" s="37">
        <v>0</v>
      </c>
      <c r="AW116" s="37">
        <v>0</v>
      </c>
      <c r="AX116" s="37">
        <v>0</v>
      </c>
      <c r="AY116" s="37">
        <v>0</v>
      </c>
      <c r="AZ116" s="37">
        <v>0</v>
      </c>
      <c r="BA116" s="37">
        <v>0</v>
      </c>
      <c r="BB116" s="37">
        <v>0</v>
      </c>
      <c r="BC116" s="37">
        <v>0</v>
      </c>
      <c r="BD116" s="37">
        <v>0</v>
      </c>
      <c r="BE116" s="37">
        <v>0</v>
      </c>
      <c r="BF116" s="37">
        <v>0</v>
      </c>
      <c r="BG116" s="26">
        <v>0</v>
      </c>
      <c r="BH116" s="26">
        <v>1</v>
      </c>
      <c r="BI116" s="26">
        <v>0</v>
      </c>
      <c r="BJ116" s="26">
        <v>0</v>
      </c>
      <c r="BK116" s="26">
        <v>0</v>
      </c>
      <c r="BL116" s="26">
        <v>0</v>
      </c>
      <c r="BM116" s="26">
        <v>0</v>
      </c>
      <c r="BN116" s="26">
        <v>0</v>
      </c>
      <c r="BO116" s="26">
        <v>0</v>
      </c>
      <c r="BP116" s="26">
        <v>0</v>
      </c>
      <c r="BQ116" s="26">
        <v>0</v>
      </c>
      <c r="BR116" s="26">
        <v>0</v>
      </c>
      <c r="BS116" s="40">
        <v>0</v>
      </c>
      <c r="BT116" s="40">
        <v>0</v>
      </c>
      <c r="BU116" s="40">
        <v>0</v>
      </c>
      <c r="BV116" s="40">
        <v>0</v>
      </c>
      <c r="BW116" s="40">
        <v>0</v>
      </c>
      <c r="BX116" s="40">
        <v>0</v>
      </c>
      <c r="BY116" s="40">
        <v>1</v>
      </c>
      <c r="BZ116" s="40">
        <v>0</v>
      </c>
      <c r="CA116" s="40">
        <v>0</v>
      </c>
      <c r="CB116" s="40">
        <v>0</v>
      </c>
      <c r="CC116" s="40">
        <v>1</v>
      </c>
      <c r="CD116" s="40">
        <v>0</v>
      </c>
      <c r="CE116" s="40">
        <v>0</v>
      </c>
      <c r="CF116" s="40">
        <v>0</v>
      </c>
      <c r="CG116" s="40">
        <v>1</v>
      </c>
      <c r="CH116" s="40">
        <v>0</v>
      </c>
      <c r="CI116" s="40">
        <v>0</v>
      </c>
      <c r="CJ116" s="40">
        <v>0</v>
      </c>
      <c r="CK116" s="40">
        <v>0</v>
      </c>
      <c r="CL116" s="40">
        <v>0</v>
      </c>
      <c r="CM116" s="40">
        <v>0</v>
      </c>
      <c r="CN116" s="6">
        <v>0</v>
      </c>
      <c r="CO116" s="6">
        <v>0</v>
      </c>
      <c r="CP116" s="6">
        <v>0</v>
      </c>
      <c r="CQ116" s="6">
        <v>0</v>
      </c>
      <c r="CR116" s="6">
        <v>0</v>
      </c>
      <c r="CS116" s="6">
        <v>0</v>
      </c>
      <c r="CT116" s="6">
        <v>0</v>
      </c>
      <c r="CU116" s="49">
        <v>0</v>
      </c>
      <c r="CV116" s="49">
        <v>0</v>
      </c>
      <c r="CW116" s="49">
        <v>0</v>
      </c>
      <c r="CX116" s="49">
        <v>0</v>
      </c>
      <c r="CY116" s="49">
        <v>0</v>
      </c>
      <c r="CZ116" s="49">
        <f t="shared" si="6"/>
        <v>0</v>
      </c>
      <c r="DA116" s="49">
        <f t="shared" si="7"/>
        <v>0</v>
      </c>
      <c r="DB116" s="49">
        <v>0</v>
      </c>
      <c r="DC116" s="54">
        <v>0</v>
      </c>
      <c r="DD116" s="54">
        <v>0</v>
      </c>
      <c r="DE116" s="54">
        <v>0</v>
      </c>
      <c r="DF116" s="54">
        <v>0</v>
      </c>
      <c r="DG116" s="54">
        <v>0</v>
      </c>
      <c r="DH116" s="54">
        <f t="shared" si="8"/>
        <v>0</v>
      </c>
      <c r="DI116" s="54">
        <v>0</v>
      </c>
      <c r="DJ116" s="54">
        <f t="shared" si="9"/>
        <v>0</v>
      </c>
      <c r="DK116" s="54">
        <v>0</v>
      </c>
      <c r="DL116" s="93">
        <f t="shared" si="10"/>
        <v>0</v>
      </c>
      <c r="DM116" s="46">
        <v>1</v>
      </c>
      <c r="DN116" s="46">
        <v>1</v>
      </c>
      <c r="DO116" s="46">
        <v>0</v>
      </c>
      <c r="DP116" s="46">
        <v>0</v>
      </c>
      <c r="DQ116" s="46">
        <v>0</v>
      </c>
      <c r="DR116" s="46">
        <v>0</v>
      </c>
      <c r="DS116" s="20">
        <v>0</v>
      </c>
      <c r="DT116" s="20">
        <v>0</v>
      </c>
      <c r="DU116" s="20">
        <v>1</v>
      </c>
      <c r="DV116" s="20">
        <v>0</v>
      </c>
      <c r="DW116" s="20">
        <v>0</v>
      </c>
      <c r="DX116" s="23">
        <v>0</v>
      </c>
      <c r="DY116" s="23">
        <v>0</v>
      </c>
      <c r="DZ116" s="23">
        <v>0</v>
      </c>
      <c r="EA116" s="26">
        <v>0</v>
      </c>
      <c r="EB116" s="26">
        <v>0</v>
      </c>
      <c r="EC116" s="26">
        <v>0</v>
      </c>
      <c r="ED116" s="26">
        <v>0</v>
      </c>
      <c r="EE116" s="26">
        <v>0</v>
      </c>
      <c r="EF116" s="26">
        <v>0</v>
      </c>
      <c r="EG116" s="26">
        <v>0</v>
      </c>
      <c r="EH116" s="26">
        <v>0</v>
      </c>
      <c r="EI116" s="26">
        <v>0</v>
      </c>
      <c r="EJ116">
        <v>61</v>
      </c>
      <c r="EK116">
        <v>10.17</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3</v>
      </c>
      <c r="FJ116">
        <v>4</v>
      </c>
      <c r="FK116">
        <v>15</v>
      </c>
      <c r="FL116">
        <v>13</v>
      </c>
      <c r="FM116">
        <v>26</v>
      </c>
      <c r="FN116">
        <v>0</v>
      </c>
      <c r="FO116" t="s">
        <v>1667</v>
      </c>
      <c r="FP116">
        <v>84</v>
      </c>
      <c r="FQ116">
        <v>62</v>
      </c>
      <c r="FR116">
        <v>64</v>
      </c>
      <c r="FS116">
        <v>1</v>
      </c>
      <c r="FT116">
        <v>63</v>
      </c>
      <c r="FU116" t="s">
        <v>1660</v>
      </c>
      <c r="FV116" t="s">
        <v>1663</v>
      </c>
      <c r="FW116" t="s">
        <v>1664</v>
      </c>
      <c r="FX116" t="s">
        <v>1665</v>
      </c>
      <c r="FY116" t="s">
        <v>1666</v>
      </c>
      <c r="FZ116" t="s">
        <v>556</v>
      </c>
      <c r="GA116" t="s">
        <v>123</v>
      </c>
      <c r="GC116" t="s">
        <v>770</v>
      </c>
      <c r="GD116" t="s">
        <v>771</v>
      </c>
      <c r="GE116" t="s">
        <v>772</v>
      </c>
      <c r="GG116" t="s">
        <v>773</v>
      </c>
      <c r="GH116" t="s">
        <v>774</v>
      </c>
      <c r="GI116" s="1">
        <v>44278</v>
      </c>
      <c r="GJ116">
        <v>7</v>
      </c>
      <c r="GN116">
        <v>17</v>
      </c>
      <c r="GO116" t="s">
        <v>234</v>
      </c>
      <c r="GP116" t="s">
        <v>234</v>
      </c>
      <c r="GQ116" t="s">
        <v>1668</v>
      </c>
      <c r="GR116">
        <v>27047496</v>
      </c>
    </row>
    <row r="117" spans="1:200">
      <c r="A117" t="s">
        <v>1669</v>
      </c>
      <c r="B117" t="s">
        <v>1670</v>
      </c>
      <c r="C117" t="s">
        <v>1671</v>
      </c>
      <c r="D117" t="s">
        <v>788</v>
      </c>
      <c r="E117">
        <v>2008</v>
      </c>
      <c r="F117" t="s">
        <v>1672</v>
      </c>
      <c r="G117" t="s">
        <v>1673</v>
      </c>
      <c r="H117" t="s">
        <v>1674</v>
      </c>
      <c r="I117">
        <v>2</v>
      </c>
      <c r="J117" s="16">
        <v>0</v>
      </c>
      <c r="K117" s="16">
        <v>1</v>
      </c>
      <c r="L117" s="16">
        <v>0</v>
      </c>
      <c r="M117" s="4">
        <v>0</v>
      </c>
      <c r="N117" s="4">
        <v>1</v>
      </c>
      <c r="O117" s="4">
        <v>0</v>
      </c>
      <c r="P117" s="29">
        <v>0</v>
      </c>
      <c r="Q117" s="29">
        <v>0</v>
      </c>
      <c r="R117" s="29">
        <v>0</v>
      </c>
      <c r="S117" s="29">
        <v>0</v>
      </c>
      <c r="T117" s="29">
        <v>0</v>
      </c>
      <c r="U117" s="29">
        <v>0</v>
      </c>
      <c r="V117" s="29">
        <v>0</v>
      </c>
      <c r="W117" s="29">
        <v>0</v>
      </c>
      <c r="X117" s="29">
        <v>0</v>
      </c>
      <c r="Y117" s="29">
        <v>0</v>
      </c>
      <c r="Z117" s="29">
        <v>0</v>
      </c>
      <c r="AA117" s="29">
        <v>0</v>
      </c>
      <c r="AB117" s="29">
        <v>0</v>
      </c>
      <c r="AC117" s="29">
        <v>0</v>
      </c>
      <c r="AD117" s="29">
        <v>0</v>
      </c>
      <c r="AE117" s="29">
        <v>0</v>
      </c>
      <c r="AF117" s="43">
        <v>0</v>
      </c>
      <c r="AG117" s="31">
        <v>0</v>
      </c>
      <c r="AH117" s="31">
        <v>0</v>
      </c>
      <c r="AI117" s="31">
        <v>0</v>
      </c>
      <c r="AJ117" s="31">
        <v>0</v>
      </c>
      <c r="AK117" s="31">
        <v>0</v>
      </c>
      <c r="AL117" s="34">
        <v>0</v>
      </c>
      <c r="AM117" s="34">
        <v>0</v>
      </c>
      <c r="AN117" s="34">
        <v>0</v>
      </c>
      <c r="AO117" s="34">
        <v>0</v>
      </c>
      <c r="AP117" s="34">
        <v>0</v>
      </c>
      <c r="AQ117" s="34">
        <v>0</v>
      </c>
      <c r="AR117" s="34">
        <v>0</v>
      </c>
      <c r="AS117" s="34">
        <v>0</v>
      </c>
      <c r="AT117" s="34">
        <v>0</v>
      </c>
      <c r="AU117" s="34">
        <v>0</v>
      </c>
      <c r="AV117" s="37">
        <v>0</v>
      </c>
      <c r="AW117" s="37">
        <v>0</v>
      </c>
      <c r="AX117" s="37">
        <v>0</v>
      </c>
      <c r="AY117" s="37">
        <v>0</v>
      </c>
      <c r="AZ117" s="37">
        <v>0</v>
      </c>
      <c r="BA117" s="37">
        <v>0</v>
      </c>
      <c r="BB117" s="37">
        <v>0</v>
      </c>
      <c r="BC117" s="37">
        <v>0</v>
      </c>
      <c r="BD117" s="37">
        <v>1</v>
      </c>
      <c r="BE117" s="37">
        <v>0</v>
      </c>
      <c r="BF117" s="37">
        <v>0</v>
      </c>
      <c r="BG117" s="26">
        <v>0</v>
      </c>
      <c r="BH117" s="26">
        <v>0</v>
      </c>
      <c r="BI117" s="26">
        <v>0</v>
      </c>
      <c r="BJ117" s="26">
        <v>0</v>
      </c>
      <c r="BK117" s="26">
        <v>0</v>
      </c>
      <c r="BL117" s="26">
        <v>0</v>
      </c>
      <c r="BM117" s="26">
        <v>0</v>
      </c>
      <c r="BN117" s="26">
        <v>0</v>
      </c>
      <c r="BO117" s="26">
        <v>0</v>
      </c>
      <c r="BP117" s="26">
        <v>0</v>
      </c>
      <c r="BQ117" s="26">
        <v>0</v>
      </c>
      <c r="BR117" s="26">
        <v>0</v>
      </c>
      <c r="BS117" s="40">
        <v>0</v>
      </c>
      <c r="BT117" s="40">
        <v>0</v>
      </c>
      <c r="BU117" s="40">
        <v>0</v>
      </c>
      <c r="BV117" s="40">
        <v>0</v>
      </c>
      <c r="BW117" s="40">
        <v>0</v>
      </c>
      <c r="BX117" s="40">
        <v>0</v>
      </c>
      <c r="BY117" s="40">
        <v>0</v>
      </c>
      <c r="BZ117" s="40">
        <v>0</v>
      </c>
      <c r="CA117" s="40">
        <v>0</v>
      </c>
      <c r="CB117" s="40">
        <v>0</v>
      </c>
      <c r="CC117" s="40">
        <v>0</v>
      </c>
      <c r="CD117" s="40">
        <v>0</v>
      </c>
      <c r="CE117" s="40">
        <v>0</v>
      </c>
      <c r="CF117" s="40">
        <v>0</v>
      </c>
      <c r="CG117" s="40">
        <v>0</v>
      </c>
      <c r="CH117" s="40">
        <v>0</v>
      </c>
      <c r="CI117" s="40">
        <v>0</v>
      </c>
      <c r="CJ117" s="40">
        <v>0</v>
      </c>
      <c r="CK117" s="40">
        <v>0</v>
      </c>
      <c r="CL117" s="40">
        <v>0</v>
      </c>
      <c r="CM117" s="40">
        <v>0</v>
      </c>
      <c r="CN117" s="6">
        <v>0</v>
      </c>
      <c r="CO117" s="6">
        <v>0</v>
      </c>
      <c r="CP117" s="6">
        <v>1</v>
      </c>
      <c r="CQ117" s="6">
        <v>0</v>
      </c>
      <c r="CR117" s="6">
        <v>0</v>
      </c>
      <c r="CS117" s="6">
        <v>0</v>
      </c>
      <c r="CT117" s="6">
        <v>0</v>
      </c>
      <c r="CU117" s="49">
        <v>1</v>
      </c>
      <c r="CV117" s="49">
        <v>1</v>
      </c>
      <c r="CW117" s="49">
        <v>0</v>
      </c>
      <c r="CX117" s="49">
        <v>0</v>
      </c>
      <c r="CY117" s="49">
        <v>0</v>
      </c>
      <c r="CZ117" s="49">
        <f t="shared" si="6"/>
        <v>0</v>
      </c>
      <c r="DA117" s="49">
        <f t="shared" si="7"/>
        <v>0</v>
      </c>
      <c r="DB117" s="49">
        <v>0</v>
      </c>
      <c r="DC117" s="54">
        <v>0</v>
      </c>
      <c r="DD117" s="54">
        <v>0</v>
      </c>
      <c r="DE117" s="54">
        <v>0</v>
      </c>
      <c r="DF117" s="54">
        <v>0</v>
      </c>
      <c r="DG117" s="54">
        <v>0</v>
      </c>
      <c r="DH117" s="54">
        <f t="shared" si="8"/>
        <v>0</v>
      </c>
      <c r="DI117" s="54">
        <v>0</v>
      </c>
      <c r="DJ117" s="54">
        <f t="shared" si="9"/>
        <v>0</v>
      </c>
      <c r="DK117" s="54">
        <v>0</v>
      </c>
      <c r="DL117" s="93">
        <f t="shared" si="10"/>
        <v>0</v>
      </c>
      <c r="DM117" s="46">
        <v>0</v>
      </c>
      <c r="DN117" s="46">
        <v>0</v>
      </c>
      <c r="DO117" s="46">
        <v>0</v>
      </c>
      <c r="DP117" s="46">
        <v>0</v>
      </c>
      <c r="DQ117" s="46">
        <v>0</v>
      </c>
      <c r="DR117" s="46">
        <v>0</v>
      </c>
      <c r="DS117" s="20">
        <v>0</v>
      </c>
      <c r="DT117" s="20">
        <v>0</v>
      </c>
      <c r="DU117" s="20">
        <v>0</v>
      </c>
      <c r="DV117" s="20">
        <v>0</v>
      </c>
      <c r="DW117" s="20">
        <v>0</v>
      </c>
      <c r="DX117" s="23">
        <v>0</v>
      </c>
      <c r="DY117" s="23">
        <v>0</v>
      </c>
      <c r="DZ117" s="23">
        <v>0</v>
      </c>
      <c r="EA117" s="26">
        <v>0</v>
      </c>
      <c r="EB117" s="26">
        <v>1</v>
      </c>
      <c r="EC117" s="26">
        <v>0</v>
      </c>
      <c r="ED117" s="26">
        <v>1</v>
      </c>
      <c r="EE117" s="26">
        <v>0</v>
      </c>
      <c r="EF117" s="26">
        <v>1</v>
      </c>
      <c r="EG117" s="26">
        <v>0</v>
      </c>
      <c r="EH117" s="26">
        <v>0</v>
      </c>
      <c r="EI117" s="26">
        <v>0</v>
      </c>
      <c r="EJ117">
        <v>61</v>
      </c>
      <c r="EK117">
        <v>4.3600000000000003</v>
      </c>
      <c r="EL117">
        <v>0</v>
      </c>
      <c r="EM117">
        <v>0</v>
      </c>
      <c r="EN117">
        <v>0</v>
      </c>
      <c r="EO117">
        <v>0</v>
      </c>
      <c r="EP117">
        <v>0</v>
      </c>
      <c r="EQ117">
        <v>0</v>
      </c>
      <c r="ER117">
        <v>0</v>
      </c>
      <c r="ES117">
        <v>0</v>
      </c>
      <c r="ET117">
        <v>0</v>
      </c>
      <c r="EU117">
        <v>0</v>
      </c>
      <c r="EV117">
        <v>0</v>
      </c>
      <c r="EW117">
        <v>0</v>
      </c>
      <c r="EX117">
        <v>0</v>
      </c>
      <c r="EY117">
        <v>0</v>
      </c>
      <c r="EZ117">
        <v>0</v>
      </c>
      <c r="FA117">
        <v>1</v>
      </c>
      <c r="FB117">
        <v>6</v>
      </c>
      <c r="FC117">
        <v>1</v>
      </c>
      <c r="FD117">
        <v>2</v>
      </c>
      <c r="FE117">
        <v>5</v>
      </c>
      <c r="FF117">
        <v>4</v>
      </c>
      <c r="FG117">
        <v>5</v>
      </c>
      <c r="FH117">
        <v>7</v>
      </c>
      <c r="FI117">
        <v>5</v>
      </c>
      <c r="FJ117">
        <v>5</v>
      </c>
      <c r="FK117">
        <v>8</v>
      </c>
      <c r="FL117">
        <v>8</v>
      </c>
      <c r="FM117">
        <v>4</v>
      </c>
      <c r="FN117">
        <v>0</v>
      </c>
      <c r="FO117" t="s">
        <v>1678</v>
      </c>
      <c r="FP117">
        <v>24</v>
      </c>
      <c r="FQ117">
        <v>61</v>
      </c>
      <c r="FR117">
        <v>64</v>
      </c>
      <c r="FS117">
        <v>0</v>
      </c>
      <c r="FT117">
        <v>21</v>
      </c>
      <c r="FU117" t="s">
        <v>1670</v>
      </c>
      <c r="FV117" t="s">
        <v>1675</v>
      </c>
      <c r="FW117" t="s">
        <v>1676</v>
      </c>
      <c r="FX117" t="s">
        <v>1677</v>
      </c>
      <c r="FY117" t="s">
        <v>748</v>
      </c>
      <c r="FZ117" t="s">
        <v>273</v>
      </c>
      <c r="GA117" t="s">
        <v>336</v>
      </c>
      <c r="GB117" t="s">
        <v>337</v>
      </c>
      <c r="GC117" t="s">
        <v>289</v>
      </c>
      <c r="GD117" t="s">
        <v>800</v>
      </c>
      <c r="GE117" t="s">
        <v>801</v>
      </c>
      <c r="GF117" t="s">
        <v>802</v>
      </c>
      <c r="GG117" t="s">
        <v>803</v>
      </c>
      <c r="GH117" t="s">
        <v>804</v>
      </c>
      <c r="GI117" t="s">
        <v>445</v>
      </c>
      <c r="GJ117">
        <v>55</v>
      </c>
      <c r="GK117">
        <v>1</v>
      </c>
      <c r="GL117">
        <v>29</v>
      </c>
      <c r="GM117">
        <v>34</v>
      </c>
      <c r="GN117">
        <v>6</v>
      </c>
      <c r="GO117" t="s">
        <v>234</v>
      </c>
      <c r="GP117" t="s">
        <v>234</v>
      </c>
      <c r="GQ117" t="s">
        <v>1679</v>
      </c>
    </row>
    <row r="118" spans="1:200">
      <c r="A118" t="s">
        <v>1680</v>
      </c>
      <c r="B118" t="s">
        <v>1681</v>
      </c>
      <c r="C118" t="s">
        <v>1682</v>
      </c>
      <c r="D118" t="s">
        <v>619</v>
      </c>
      <c r="E118">
        <v>2007</v>
      </c>
      <c r="F118" t="s">
        <v>1683</v>
      </c>
      <c r="G118" t="s">
        <v>1684</v>
      </c>
      <c r="H118" t="s">
        <v>1685</v>
      </c>
      <c r="I118">
        <v>8</v>
      </c>
      <c r="J118" s="16">
        <v>1</v>
      </c>
      <c r="K118" s="16">
        <v>0</v>
      </c>
      <c r="L118" s="16">
        <v>1</v>
      </c>
      <c r="M118" s="4">
        <v>0</v>
      </c>
      <c r="N118" s="4">
        <v>0</v>
      </c>
      <c r="O118" s="4">
        <v>0</v>
      </c>
      <c r="P118" s="29">
        <v>0</v>
      </c>
      <c r="Q118" s="29">
        <v>0</v>
      </c>
      <c r="R118" s="29">
        <v>0</v>
      </c>
      <c r="S118" s="29">
        <v>0</v>
      </c>
      <c r="T118" s="29">
        <v>0</v>
      </c>
      <c r="U118" s="29">
        <v>0</v>
      </c>
      <c r="V118" s="29">
        <v>0</v>
      </c>
      <c r="W118" s="29">
        <v>0</v>
      </c>
      <c r="X118" s="29">
        <v>0</v>
      </c>
      <c r="Y118" s="29">
        <v>0</v>
      </c>
      <c r="Z118" s="29">
        <v>0</v>
      </c>
      <c r="AA118" s="29">
        <v>0</v>
      </c>
      <c r="AB118" s="29">
        <v>0</v>
      </c>
      <c r="AC118" s="29">
        <v>0</v>
      </c>
      <c r="AD118" s="29">
        <v>0</v>
      </c>
      <c r="AE118" s="29">
        <v>0</v>
      </c>
      <c r="AF118" s="43">
        <v>0</v>
      </c>
      <c r="AG118" s="31">
        <v>0</v>
      </c>
      <c r="AH118" s="31">
        <v>0</v>
      </c>
      <c r="AI118" s="31">
        <v>0</v>
      </c>
      <c r="AJ118" s="31">
        <v>0</v>
      </c>
      <c r="AK118" s="31">
        <v>0</v>
      </c>
      <c r="AL118" s="34">
        <v>0</v>
      </c>
      <c r="AM118" s="34">
        <v>0</v>
      </c>
      <c r="AN118" s="34">
        <v>0</v>
      </c>
      <c r="AO118" s="34">
        <v>0</v>
      </c>
      <c r="AP118" s="34">
        <v>0</v>
      </c>
      <c r="AQ118" s="34">
        <v>0</v>
      </c>
      <c r="AR118" s="34">
        <v>0</v>
      </c>
      <c r="AS118" s="34">
        <v>0</v>
      </c>
      <c r="AT118" s="34">
        <v>0</v>
      </c>
      <c r="AU118" s="34">
        <v>0</v>
      </c>
      <c r="AV118" s="37">
        <v>0</v>
      </c>
      <c r="AW118" s="37">
        <v>0</v>
      </c>
      <c r="AX118" s="37">
        <v>0</v>
      </c>
      <c r="AY118" s="37">
        <v>0</v>
      </c>
      <c r="AZ118" s="37">
        <v>0</v>
      </c>
      <c r="BA118" s="37">
        <v>0</v>
      </c>
      <c r="BB118" s="37">
        <v>0</v>
      </c>
      <c r="BC118" s="37">
        <v>0</v>
      </c>
      <c r="BD118" s="37">
        <v>0</v>
      </c>
      <c r="BE118" s="37">
        <v>0</v>
      </c>
      <c r="BF118" s="37">
        <v>0</v>
      </c>
      <c r="BG118" s="26">
        <v>0</v>
      </c>
      <c r="BH118" s="26">
        <v>0</v>
      </c>
      <c r="BI118" s="26">
        <v>0</v>
      </c>
      <c r="BJ118" s="26">
        <v>0</v>
      </c>
      <c r="BK118" s="26">
        <v>0</v>
      </c>
      <c r="BL118" s="26">
        <v>0</v>
      </c>
      <c r="BM118" s="26">
        <v>0</v>
      </c>
      <c r="BN118" s="26">
        <v>0</v>
      </c>
      <c r="BO118" s="26">
        <v>0</v>
      </c>
      <c r="BP118" s="26">
        <v>0</v>
      </c>
      <c r="BQ118" s="26">
        <v>0</v>
      </c>
      <c r="BR118" s="26">
        <v>0</v>
      </c>
      <c r="BS118" s="40">
        <v>0</v>
      </c>
      <c r="BT118" s="40">
        <v>0</v>
      </c>
      <c r="BU118" s="40">
        <v>0</v>
      </c>
      <c r="BV118" s="40">
        <v>0</v>
      </c>
      <c r="BW118" s="40">
        <v>0</v>
      </c>
      <c r="BX118" s="40">
        <v>0</v>
      </c>
      <c r="BY118" s="40">
        <v>0</v>
      </c>
      <c r="BZ118" s="40">
        <v>0</v>
      </c>
      <c r="CA118" s="40">
        <v>0</v>
      </c>
      <c r="CB118" s="40">
        <v>0</v>
      </c>
      <c r="CC118" s="40">
        <v>0</v>
      </c>
      <c r="CD118" s="40">
        <v>0</v>
      </c>
      <c r="CE118" s="40">
        <v>0</v>
      </c>
      <c r="CF118" s="40">
        <v>0</v>
      </c>
      <c r="CG118" s="40">
        <v>0</v>
      </c>
      <c r="CH118" s="40">
        <v>0</v>
      </c>
      <c r="CI118" s="40">
        <v>0</v>
      </c>
      <c r="CJ118" s="40">
        <v>0</v>
      </c>
      <c r="CK118" s="40">
        <v>0</v>
      </c>
      <c r="CL118" s="40">
        <v>0</v>
      </c>
      <c r="CM118" s="40">
        <v>0</v>
      </c>
      <c r="CN118" s="6">
        <v>0</v>
      </c>
      <c r="CO118" s="6">
        <v>0</v>
      </c>
      <c r="CP118" s="6">
        <v>0</v>
      </c>
      <c r="CQ118" s="6">
        <v>0</v>
      </c>
      <c r="CR118" s="6">
        <v>0</v>
      </c>
      <c r="CS118" s="6">
        <v>0</v>
      </c>
      <c r="CT118" s="6">
        <v>0</v>
      </c>
      <c r="CU118" s="49">
        <v>0</v>
      </c>
      <c r="CV118" s="49">
        <v>0</v>
      </c>
      <c r="CW118" s="49">
        <v>0</v>
      </c>
      <c r="CX118" s="49">
        <v>0</v>
      </c>
      <c r="CY118" s="49">
        <v>0</v>
      </c>
      <c r="CZ118" s="49">
        <f t="shared" si="6"/>
        <v>0</v>
      </c>
      <c r="DA118" s="49">
        <f t="shared" si="7"/>
        <v>0</v>
      </c>
      <c r="DB118" s="49">
        <v>0</v>
      </c>
      <c r="DC118" s="54">
        <v>0</v>
      </c>
      <c r="DD118" s="54">
        <v>0</v>
      </c>
      <c r="DE118" s="54">
        <v>0</v>
      </c>
      <c r="DF118" s="54">
        <v>0</v>
      </c>
      <c r="DG118" s="54">
        <v>0</v>
      </c>
      <c r="DH118" s="54">
        <f t="shared" si="8"/>
        <v>0</v>
      </c>
      <c r="DI118" s="54">
        <v>0</v>
      </c>
      <c r="DJ118" s="54">
        <f t="shared" si="9"/>
        <v>0</v>
      </c>
      <c r="DK118" s="54">
        <v>0</v>
      </c>
      <c r="DL118" s="93">
        <f t="shared" si="10"/>
        <v>0</v>
      </c>
      <c r="DM118" s="46">
        <v>0</v>
      </c>
      <c r="DN118" s="46">
        <v>0</v>
      </c>
      <c r="DO118" s="46">
        <v>0</v>
      </c>
      <c r="DP118" s="46">
        <v>0</v>
      </c>
      <c r="DQ118" s="46">
        <v>0</v>
      </c>
      <c r="DR118" s="46">
        <v>0</v>
      </c>
      <c r="DS118" s="20">
        <v>0</v>
      </c>
      <c r="DT118" s="20">
        <v>0</v>
      </c>
      <c r="DU118" s="20">
        <v>0</v>
      </c>
      <c r="DV118" s="20">
        <v>0</v>
      </c>
      <c r="DW118" s="20">
        <v>0</v>
      </c>
      <c r="DX118" s="23">
        <v>0</v>
      </c>
      <c r="DY118" s="23">
        <v>0</v>
      </c>
      <c r="DZ118" s="23">
        <v>0</v>
      </c>
      <c r="EA118" s="26">
        <v>1</v>
      </c>
      <c r="EB118" s="26">
        <v>0</v>
      </c>
      <c r="EC118" s="26">
        <v>0</v>
      </c>
      <c r="ED118" s="26">
        <v>0</v>
      </c>
      <c r="EE118" s="26">
        <v>0</v>
      </c>
      <c r="EF118" s="26">
        <v>0</v>
      </c>
      <c r="EG118" s="26">
        <v>0</v>
      </c>
      <c r="EH118" s="26">
        <v>1</v>
      </c>
      <c r="EI118" s="26">
        <v>0</v>
      </c>
      <c r="EJ118">
        <v>61</v>
      </c>
      <c r="EK118">
        <v>4.07</v>
      </c>
      <c r="EL118">
        <v>0</v>
      </c>
      <c r="EM118">
        <v>0</v>
      </c>
      <c r="EN118">
        <v>0</v>
      </c>
      <c r="EO118">
        <v>0</v>
      </c>
      <c r="EP118">
        <v>0</v>
      </c>
      <c r="EQ118">
        <v>0</v>
      </c>
      <c r="ER118">
        <v>0</v>
      </c>
      <c r="ES118">
        <v>0</v>
      </c>
      <c r="ET118">
        <v>0</v>
      </c>
      <c r="EU118">
        <v>0</v>
      </c>
      <c r="EV118">
        <v>0</v>
      </c>
      <c r="EW118">
        <v>0</v>
      </c>
      <c r="EX118">
        <v>0</v>
      </c>
      <c r="EY118">
        <v>0</v>
      </c>
      <c r="EZ118">
        <v>0</v>
      </c>
      <c r="FA118">
        <v>2</v>
      </c>
      <c r="FB118">
        <v>4</v>
      </c>
      <c r="FC118">
        <v>5</v>
      </c>
      <c r="FD118">
        <v>10</v>
      </c>
      <c r="FE118">
        <v>7</v>
      </c>
      <c r="FF118">
        <v>5</v>
      </c>
      <c r="FG118">
        <v>3</v>
      </c>
      <c r="FH118">
        <v>2</v>
      </c>
      <c r="FI118">
        <v>3</v>
      </c>
      <c r="FJ118">
        <v>4</v>
      </c>
      <c r="FK118">
        <v>4</v>
      </c>
      <c r="FL118">
        <v>6</v>
      </c>
      <c r="FM118">
        <v>6</v>
      </c>
      <c r="FN118">
        <v>0</v>
      </c>
      <c r="FO118" t="s">
        <v>1693</v>
      </c>
      <c r="FP118">
        <v>31</v>
      </c>
      <c r="FQ118">
        <v>61</v>
      </c>
      <c r="FR118">
        <v>63</v>
      </c>
      <c r="FS118">
        <v>1</v>
      </c>
      <c r="FT118">
        <v>23</v>
      </c>
      <c r="FU118" t="s">
        <v>1681</v>
      </c>
      <c r="FV118" t="s">
        <v>1686</v>
      </c>
      <c r="FW118" t="s">
        <v>1687</v>
      </c>
      <c r="FX118" t="s">
        <v>1688</v>
      </c>
      <c r="FY118" t="s">
        <v>1689</v>
      </c>
      <c r="FZ118" t="s">
        <v>1690</v>
      </c>
      <c r="GA118" t="s">
        <v>1691</v>
      </c>
      <c r="GB118" t="s">
        <v>1692</v>
      </c>
      <c r="GC118" t="s">
        <v>630</v>
      </c>
      <c r="GD118" t="s">
        <v>144</v>
      </c>
      <c r="GE118" t="s">
        <v>631</v>
      </c>
      <c r="GF118" t="s">
        <v>632</v>
      </c>
      <c r="GG118" t="s">
        <v>633</v>
      </c>
      <c r="GH118" t="s">
        <v>634</v>
      </c>
      <c r="GJ118">
        <v>104</v>
      </c>
      <c r="GK118">
        <v>2</v>
      </c>
      <c r="GL118">
        <v>609</v>
      </c>
      <c r="GM118">
        <v>612</v>
      </c>
      <c r="GN118">
        <v>4</v>
      </c>
      <c r="GO118" t="s">
        <v>635</v>
      </c>
      <c r="GP118" t="s">
        <v>636</v>
      </c>
      <c r="GQ118" t="s">
        <v>1694</v>
      </c>
    </row>
    <row r="119" spans="1:200">
      <c r="A119" t="s">
        <v>1695</v>
      </c>
      <c r="B119" t="s">
        <v>1696</v>
      </c>
      <c r="C119" t="s">
        <v>1697</v>
      </c>
      <c r="D119" t="s">
        <v>88</v>
      </c>
      <c r="E119">
        <v>2017</v>
      </c>
      <c r="F119" t="s">
        <v>1698</v>
      </c>
      <c r="G119" t="s">
        <v>1699</v>
      </c>
      <c r="H119" t="s">
        <v>1515</v>
      </c>
      <c r="I119">
        <v>5</v>
      </c>
      <c r="J119" s="16">
        <v>0</v>
      </c>
      <c r="K119" s="16">
        <v>0</v>
      </c>
      <c r="L119" s="16">
        <v>0</v>
      </c>
      <c r="M119" s="4">
        <v>1</v>
      </c>
      <c r="N119" s="4">
        <v>0</v>
      </c>
      <c r="O119" s="4">
        <v>0</v>
      </c>
      <c r="P119" s="29">
        <v>0</v>
      </c>
      <c r="Q119" s="29">
        <v>0</v>
      </c>
      <c r="R119" s="29">
        <v>0</v>
      </c>
      <c r="S119" s="29">
        <v>0</v>
      </c>
      <c r="T119" s="29">
        <v>0</v>
      </c>
      <c r="U119" s="29">
        <v>0</v>
      </c>
      <c r="V119" s="29">
        <v>0</v>
      </c>
      <c r="W119" s="29">
        <v>0</v>
      </c>
      <c r="X119" s="29">
        <v>0</v>
      </c>
      <c r="Y119" s="29">
        <v>0</v>
      </c>
      <c r="Z119" s="29">
        <v>0</v>
      </c>
      <c r="AA119" s="29">
        <v>0</v>
      </c>
      <c r="AB119" s="29">
        <v>0</v>
      </c>
      <c r="AC119" s="29">
        <v>0</v>
      </c>
      <c r="AD119" s="29">
        <v>0</v>
      </c>
      <c r="AE119" s="29">
        <v>0</v>
      </c>
      <c r="AF119" s="43">
        <v>1</v>
      </c>
      <c r="AG119" s="31">
        <v>0</v>
      </c>
      <c r="AH119" s="31">
        <v>0</v>
      </c>
      <c r="AI119" s="31">
        <v>0</v>
      </c>
      <c r="AJ119" s="31">
        <v>0</v>
      </c>
      <c r="AK119" s="31">
        <v>0</v>
      </c>
      <c r="AL119" s="34">
        <v>0</v>
      </c>
      <c r="AM119" s="34">
        <v>0</v>
      </c>
      <c r="AN119" s="34">
        <v>0</v>
      </c>
      <c r="AO119" s="34">
        <v>0</v>
      </c>
      <c r="AP119" s="34">
        <v>0</v>
      </c>
      <c r="AQ119" s="34">
        <v>0</v>
      </c>
      <c r="AR119" s="34">
        <v>0</v>
      </c>
      <c r="AS119" s="34">
        <v>0</v>
      </c>
      <c r="AT119" s="34">
        <v>0</v>
      </c>
      <c r="AU119" s="34">
        <v>0</v>
      </c>
      <c r="AV119" s="37">
        <v>0</v>
      </c>
      <c r="AW119" s="37">
        <v>0</v>
      </c>
      <c r="AX119" s="37">
        <v>0</v>
      </c>
      <c r="AY119" s="37">
        <v>0</v>
      </c>
      <c r="AZ119" s="37">
        <v>0</v>
      </c>
      <c r="BA119" s="37">
        <v>0</v>
      </c>
      <c r="BB119" s="37">
        <v>0</v>
      </c>
      <c r="BC119" s="37">
        <v>0</v>
      </c>
      <c r="BD119" s="37">
        <v>0</v>
      </c>
      <c r="BE119" s="37">
        <v>0</v>
      </c>
      <c r="BF119" s="37">
        <v>0</v>
      </c>
      <c r="BG119" s="26">
        <v>1</v>
      </c>
      <c r="BH119" s="26">
        <v>0</v>
      </c>
      <c r="BI119" s="26">
        <v>0</v>
      </c>
      <c r="BJ119" s="26">
        <v>0</v>
      </c>
      <c r="BK119" s="26">
        <v>0</v>
      </c>
      <c r="BL119" s="26">
        <v>0</v>
      </c>
      <c r="BM119" s="26">
        <v>0</v>
      </c>
      <c r="BN119" s="26">
        <v>0</v>
      </c>
      <c r="BO119" s="26">
        <v>0</v>
      </c>
      <c r="BP119" s="26">
        <v>0</v>
      </c>
      <c r="BQ119" s="26">
        <v>0</v>
      </c>
      <c r="BR119" s="26">
        <v>0</v>
      </c>
      <c r="BS119" s="40">
        <v>0</v>
      </c>
      <c r="BT119" s="40">
        <v>1</v>
      </c>
      <c r="BU119" s="40">
        <v>0</v>
      </c>
      <c r="BV119" s="40">
        <v>0</v>
      </c>
      <c r="BW119" s="40">
        <v>0</v>
      </c>
      <c r="BX119" s="40">
        <v>0</v>
      </c>
      <c r="BY119" s="40">
        <v>0</v>
      </c>
      <c r="BZ119" s="40">
        <v>0</v>
      </c>
      <c r="CA119" s="40">
        <v>0</v>
      </c>
      <c r="CB119" s="40">
        <v>0</v>
      </c>
      <c r="CC119" s="40">
        <v>0</v>
      </c>
      <c r="CD119" s="40">
        <v>0</v>
      </c>
      <c r="CE119" s="40">
        <v>0</v>
      </c>
      <c r="CF119" s="40">
        <v>0</v>
      </c>
      <c r="CG119" s="40">
        <v>0</v>
      </c>
      <c r="CH119" s="40">
        <v>0</v>
      </c>
      <c r="CI119" s="40">
        <v>0</v>
      </c>
      <c r="CJ119" s="40">
        <v>0</v>
      </c>
      <c r="CK119" s="40">
        <v>0</v>
      </c>
      <c r="CL119" s="40">
        <v>0</v>
      </c>
      <c r="CM119" s="40">
        <v>0</v>
      </c>
      <c r="CN119" s="6">
        <v>0</v>
      </c>
      <c r="CO119" s="6">
        <v>0</v>
      </c>
      <c r="CP119" s="6">
        <v>0</v>
      </c>
      <c r="CQ119" s="6">
        <v>0</v>
      </c>
      <c r="CR119" s="6">
        <v>0</v>
      </c>
      <c r="CS119" s="6">
        <v>0</v>
      </c>
      <c r="CT119" s="6">
        <v>0</v>
      </c>
      <c r="CU119" s="49">
        <v>1</v>
      </c>
      <c r="CV119" s="49">
        <v>0</v>
      </c>
      <c r="CW119" s="49">
        <v>0</v>
      </c>
      <c r="CX119" s="49">
        <v>0</v>
      </c>
      <c r="CY119" s="49">
        <v>0</v>
      </c>
      <c r="CZ119" s="49">
        <f t="shared" si="6"/>
        <v>0</v>
      </c>
      <c r="DA119" s="49">
        <f t="shared" si="7"/>
        <v>0</v>
      </c>
      <c r="DB119" s="49">
        <v>0</v>
      </c>
      <c r="DC119" s="54">
        <v>0</v>
      </c>
      <c r="DD119" s="54">
        <v>0</v>
      </c>
      <c r="DE119" s="54">
        <v>0</v>
      </c>
      <c r="DF119" s="54">
        <v>0</v>
      </c>
      <c r="DG119" s="54">
        <v>0</v>
      </c>
      <c r="DH119" s="54">
        <f t="shared" si="8"/>
        <v>0</v>
      </c>
      <c r="DI119" s="54">
        <v>0</v>
      </c>
      <c r="DJ119" s="54">
        <f t="shared" si="9"/>
        <v>0</v>
      </c>
      <c r="DK119" s="54">
        <v>0</v>
      </c>
      <c r="DL119" s="93">
        <f t="shared" si="10"/>
        <v>0</v>
      </c>
      <c r="DM119" s="46">
        <v>1</v>
      </c>
      <c r="DN119" s="46">
        <v>0</v>
      </c>
      <c r="DO119" s="46">
        <v>0</v>
      </c>
      <c r="DP119" s="46">
        <v>0</v>
      </c>
      <c r="DQ119" s="46">
        <v>0</v>
      </c>
      <c r="DR119" s="46">
        <v>0</v>
      </c>
      <c r="DS119" s="20">
        <v>0</v>
      </c>
      <c r="DT119" s="20">
        <v>0</v>
      </c>
      <c r="DU119" s="20">
        <v>0</v>
      </c>
      <c r="DV119" s="20">
        <v>0</v>
      </c>
      <c r="DW119" s="20">
        <v>0</v>
      </c>
      <c r="DX119" s="23">
        <v>0</v>
      </c>
      <c r="DY119" s="23">
        <v>0</v>
      </c>
      <c r="DZ119" s="23">
        <v>0</v>
      </c>
      <c r="EA119" s="26">
        <v>0</v>
      </c>
      <c r="EB119" s="26">
        <v>1</v>
      </c>
      <c r="EC119" s="26">
        <v>0</v>
      </c>
      <c r="ED119" s="26">
        <v>0</v>
      </c>
      <c r="EE119" s="26">
        <v>0</v>
      </c>
      <c r="EF119" s="26">
        <v>0</v>
      </c>
      <c r="EG119" s="26">
        <v>0</v>
      </c>
      <c r="EH119" s="26">
        <v>0</v>
      </c>
      <c r="EI119" s="26">
        <v>0</v>
      </c>
      <c r="EJ119">
        <v>60</v>
      </c>
      <c r="EK119">
        <v>12</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3</v>
      </c>
      <c r="FK119">
        <v>18</v>
      </c>
      <c r="FL119">
        <v>22</v>
      </c>
      <c r="FM119">
        <v>17</v>
      </c>
      <c r="FN119">
        <v>0</v>
      </c>
      <c r="FO119" t="s">
        <v>1704</v>
      </c>
      <c r="FP119">
        <v>71</v>
      </c>
      <c r="FQ119">
        <v>60</v>
      </c>
      <c r="FR119">
        <v>62</v>
      </c>
      <c r="FS119">
        <v>11</v>
      </c>
      <c r="FT119">
        <v>111</v>
      </c>
      <c r="FU119" t="s">
        <v>1696</v>
      </c>
      <c r="FV119" t="s">
        <v>1700</v>
      </c>
      <c r="FW119" t="s">
        <v>1701</v>
      </c>
      <c r="FX119" t="s">
        <v>1702</v>
      </c>
      <c r="FY119" t="s">
        <v>1703</v>
      </c>
      <c r="FZ119" t="s">
        <v>1128</v>
      </c>
      <c r="GC119" t="s">
        <v>166</v>
      </c>
      <c r="GD119" t="s">
        <v>126</v>
      </c>
      <c r="GE119" t="s">
        <v>98</v>
      </c>
      <c r="GF119" t="s">
        <v>127</v>
      </c>
      <c r="GG119" t="s">
        <v>99</v>
      </c>
      <c r="GH119" t="s">
        <v>100</v>
      </c>
      <c r="GI119" t="s">
        <v>445</v>
      </c>
      <c r="GJ119">
        <v>62</v>
      </c>
      <c r="GK119">
        <v>4</v>
      </c>
      <c r="GN119">
        <v>13</v>
      </c>
      <c r="GO119" t="s">
        <v>102</v>
      </c>
      <c r="GP119" t="s">
        <v>103</v>
      </c>
      <c r="GQ119" t="s">
        <v>1705</v>
      </c>
      <c r="GR119">
        <v>28226188</v>
      </c>
    </row>
    <row r="120" spans="1:200">
      <c r="A120" t="s">
        <v>1706</v>
      </c>
      <c r="B120" t="s">
        <v>1707</v>
      </c>
      <c r="C120" t="s">
        <v>1708</v>
      </c>
      <c r="D120" t="s">
        <v>88</v>
      </c>
      <c r="E120">
        <v>2017</v>
      </c>
      <c r="F120" t="s">
        <v>1709</v>
      </c>
      <c r="G120" t="s">
        <v>687</v>
      </c>
      <c r="H120" t="s">
        <v>564</v>
      </c>
      <c r="I120">
        <v>2</v>
      </c>
      <c r="J120" s="16">
        <v>0</v>
      </c>
      <c r="K120" s="16">
        <v>0</v>
      </c>
      <c r="L120" s="16">
        <v>0</v>
      </c>
      <c r="M120" s="4">
        <v>0</v>
      </c>
      <c r="N120" s="4">
        <v>0</v>
      </c>
      <c r="O120" s="4">
        <v>1</v>
      </c>
      <c r="P120" s="29">
        <v>0</v>
      </c>
      <c r="Q120" s="29">
        <v>0</v>
      </c>
      <c r="R120" s="29">
        <v>0</v>
      </c>
      <c r="S120" s="29">
        <v>0</v>
      </c>
      <c r="T120" s="29">
        <v>0</v>
      </c>
      <c r="U120" s="29">
        <v>0</v>
      </c>
      <c r="V120" s="29">
        <v>0</v>
      </c>
      <c r="W120" s="29">
        <v>0</v>
      </c>
      <c r="X120" s="29">
        <v>0</v>
      </c>
      <c r="Y120" s="29">
        <v>0</v>
      </c>
      <c r="Z120" s="29">
        <v>0</v>
      </c>
      <c r="AA120" s="29">
        <v>0</v>
      </c>
      <c r="AB120" s="29">
        <v>0</v>
      </c>
      <c r="AC120" s="29">
        <v>0</v>
      </c>
      <c r="AD120" s="29">
        <v>0</v>
      </c>
      <c r="AE120" s="29">
        <v>0</v>
      </c>
      <c r="AF120" s="43">
        <v>0</v>
      </c>
      <c r="AG120" s="31">
        <v>0</v>
      </c>
      <c r="AH120" s="31">
        <v>1</v>
      </c>
      <c r="AI120" s="31">
        <v>1</v>
      </c>
      <c r="AJ120" s="31">
        <v>0</v>
      </c>
      <c r="AK120" s="31">
        <v>0</v>
      </c>
      <c r="AL120" s="34">
        <v>0</v>
      </c>
      <c r="AM120" s="34">
        <v>0</v>
      </c>
      <c r="AN120" s="34">
        <v>0</v>
      </c>
      <c r="AO120" s="34">
        <v>0</v>
      </c>
      <c r="AP120" s="34">
        <v>0</v>
      </c>
      <c r="AQ120" s="34">
        <v>0</v>
      </c>
      <c r="AR120" s="34">
        <v>0</v>
      </c>
      <c r="AS120" s="34">
        <v>0</v>
      </c>
      <c r="AT120" s="34">
        <v>0</v>
      </c>
      <c r="AU120" s="34">
        <v>0</v>
      </c>
      <c r="AV120" s="37">
        <v>0</v>
      </c>
      <c r="AW120" s="37">
        <v>0</v>
      </c>
      <c r="AX120" s="37">
        <v>0</v>
      </c>
      <c r="AY120" s="37">
        <v>0</v>
      </c>
      <c r="AZ120" s="37">
        <v>0</v>
      </c>
      <c r="BA120" s="37">
        <v>0</v>
      </c>
      <c r="BB120" s="37">
        <v>0</v>
      </c>
      <c r="BC120" s="37">
        <v>0</v>
      </c>
      <c r="BD120" s="37">
        <v>0</v>
      </c>
      <c r="BE120" s="37">
        <v>0</v>
      </c>
      <c r="BF120" s="37">
        <v>0</v>
      </c>
      <c r="BG120" s="26">
        <v>0</v>
      </c>
      <c r="BH120" s="26">
        <v>0</v>
      </c>
      <c r="BI120" s="26">
        <v>0</v>
      </c>
      <c r="BJ120" s="26">
        <v>0</v>
      </c>
      <c r="BK120" s="26">
        <v>0</v>
      </c>
      <c r="BL120" s="26">
        <v>0</v>
      </c>
      <c r="BM120" s="26">
        <v>0</v>
      </c>
      <c r="BN120" s="26">
        <v>0</v>
      </c>
      <c r="BO120" s="26">
        <v>0</v>
      </c>
      <c r="BP120" s="26">
        <v>0</v>
      </c>
      <c r="BQ120" s="26">
        <v>0</v>
      </c>
      <c r="BR120" s="26">
        <v>0</v>
      </c>
      <c r="BS120" s="40">
        <v>1</v>
      </c>
      <c r="BT120" s="40">
        <v>0</v>
      </c>
      <c r="BU120" s="40">
        <v>0</v>
      </c>
      <c r="BV120" s="40">
        <v>1</v>
      </c>
      <c r="BW120" s="40">
        <v>0</v>
      </c>
      <c r="BX120" s="40">
        <v>0</v>
      </c>
      <c r="BY120" s="40">
        <v>0</v>
      </c>
      <c r="BZ120" s="40">
        <v>0</v>
      </c>
      <c r="CA120" s="40">
        <v>0</v>
      </c>
      <c r="CB120" s="40">
        <v>0</v>
      </c>
      <c r="CC120" s="40">
        <v>0</v>
      </c>
      <c r="CD120" s="40">
        <v>0</v>
      </c>
      <c r="CE120" s="40">
        <v>0</v>
      </c>
      <c r="CF120" s="40">
        <v>0</v>
      </c>
      <c r="CG120" s="40">
        <v>0</v>
      </c>
      <c r="CH120" s="40">
        <v>0</v>
      </c>
      <c r="CI120" s="40">
        <v>0</v>
      </c>
      <c r="CJ120" s="40">
        <v>0</v>
      </c>
      <c r="CK120" s="40">
        <v>0</v>
      </c>
      <c r="CL120" s="40">
        <v>0</v>
      </c>
      <c r="CM120" s="40">
        <v>0</v>
      </c>
      <c r="CN120" s="6">
        <v>0</v>
      </c>
      <c r="CO120" s="6">
        <v>0</v>
      </c>
      <c r="CP120" s="6">
        <v>0</v>
      </c>
      <c r="CQ120" s="6">
        <v>0</v>
      </c>
      <c r="CR120" s="6">
        <v>0</v>
      </c>
      <c r="CS120" s="6">
        <v>0</v>
      </c>
      <c r="CT120" s="6">
        <v>0</v>
      </c>
      <c r="CU120" s="49">
        <v>0</v>
      </c>
      <c r="CV120" s="49">
        <v>0</v>
      </c>
      <c r="CW120" s="49">
        <v>0</v>
      </c>
      <c r="CX120" s="49">
        <v>0</v>
      </c>
      <c r="CY120" s="49">
        <v>0</v>
      </c>
      <c r="CZ120" s="49">
        <f t="shared" si="6"/>
        <v>0</v>
      </c>
      <c r="DA120" s="49">
        <f t="shared" si="7"/>
        <v>0</v>
      </c>
      <c r="DB120" s="49">
        <v>0</v>
      </c>
      <c r="DC120" s="54">
        <v>0</v>
      </c>
      <c r="DD120" s="54">
        <v>0</v>
      </c>
      <c r="DE120" s="54">
        <v>0</v>
      </c>
      <c r="DF120" s="54">
        <v>0</v>
      </c>
      <c r="DG120" s="54">
        <v>0</v>
      </c>
      <c r="DH120" s="54">
        <f t="shared" si="8"/>
        <v>0</v>
      </c>
      <c r="DI120" s="54">
        <v>0</v>
      </c>
      <c r="DJ120" s="54">
        <f t="shared" si="9"/>
        <v>0</v>
      </c>
      <c r="DK120" s="54">
        <v>1</v>
      </c>
      <c r="DL120" s="93">
        <f t="shared" si="10"/>
        <v>0</v>
      </c>
      <c r="DM120" s="46">
        <v>0</v>
      </c>
      <c r="DN120" s="46">
        <v>0</v>
      </c>
      <c r="DO120" s="46">
        <v>0</v>
      </c>
      <c r="DP120" s="46">
        <v>0</v>
      </c>
      <c r="DQ120" s="46">
        <v>0</v>
      </c>
      <c r="DR120" s="46">
        <v>0</v>
      </c>
      <c r="DS120" s="20">
        <v>0</v>
      </c>
      <c r="DT120" s="20">
        <v>0</v>
      </c>
      <c r="DU120" s="20">
        <v>0</v>
      </c>
      <c r="DV120" s="20">
        <v>0</v>
      </c>
      <c r="DW120" s="20">
        <v>0</v>
      </c>
      <c r="DX120" s="23">
        <v>0</v>
      </c>
      <c r="DY120" s="23">
        <v>0</v>
      </c>
      <c r="DZ120" s="23">
        <v>0</v>
      </c>
      <c r="EA120" s="26">
        <v>0</v>
      </c>
      <c r="EB120" s="26">
        <v>0</v>
      </c>
      <c r="EC120" s="26">
        <v>0</v>
      </c>
      <c r="ED120" s="26">
        <v>0</v>
      </c>
      <c r="EE120" s="26">
        <v>0</v>
      </c>
      <c r="EF120" s="26">
        <v>0</v>
      </c>
      <c r="EG120" s="26">
        <v>0</v>
      </c>
      <c r="EH120" s="26">
        <v>0</v>
      </c>
      <c r="EI120" s="26">
        <v>0</v>
      </c>
      <c r="EJ120">
        <v>60</v>
      </c>
      <c r="EK120">
        <v>12</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0</v>
      </c>
      <c r="FE120">
        <v>0</v>
      </c>
      <c r="FF120">
        <v>0</v>
      </c>
      <c r="FG120">
        <v>0</v>
      </c>
      <c r="FH120">
        <v>0</v>
      </c>
      <c r="FI120">
        <v>0</v>
      </c>
      <c r="FJ120">
        <v>4</v>
      </c>
      <c r="FK120">
        <v>26</v>
      </c>
      <c r="FL120">
        <v>18</v>
      </c>
      <c r="FM120">
        <v>12</v>
      </c>
      <c r="FN120">
        <v>0</v>
      </c>
      <c r="FO120" t="s">
        <v>1714</v>
      </c>
      <c r="FP120">
        <v>59</v>
      </c>
      <c r="FQ120">
        <v>60</v>
      </c>
      <c r="FR120">
        <v>60</v>
      </c>
      <c r="FS120">
        <v>6</v>
      </c>
      <c r="FT120">
        <v>68</v>
      </c>
      <c r="FU120" t="s">
        <v>1707</v>
      </c>
      <c r="FV120" t="s">
        <v>1710</v>
      </c>
      <c r="FW120" t="s">
        <v>1711</v>
      </c>
      <c r="FX120" t="s">
        <v>1712</v>
      </c>
      <c r="FY120" t="s">
        <v>1713</v>
      </c>
      <c r="FZ120" t="s">
        <v>569</v>
      </c>
      <c r="GC120" t="s">
        <v>166</v>
      </c>
      <c r="GD120" t="s">
        <v>126</v>
      </c>
      <c r="GE120" t="s">
        <v>98</v>
      </c>
      <c r="GF120" t="s">
        <v>127</v>
      </c>
      <c r="GG120" t="s">
        <v>99</v>
      </c>
      <c r="GH120" t="s">
        <v>100</v>
      </c>
      <c r="GI120" t="s">
        <v>385</v>
      </c>
      <c r="GJ120">
        <v>62</v>
      </c>
      <c r="GK120">
        <v>2</v>
      </c>
      <c r="GN120">
        <v>11</v>
      </c>
      <c r="GO120" t="s">
        <v>102</v>
      </c>
      <c r="GP120" t="s">
        <v>103</v>
      </c>
      <c r="GQ120" t="s">
        <v>1715</v>
      </c>
      <c r="GR120">
        <v>27862280</v>
      </c>
    </row>
    <row r="121" spans="1:200">
      <c r="A121" t="s">
        <v>1716</v>
      </c>
      <c r="B121" t="s">
        <v>1717</v>
      </c>
      <c r="C121" t="s">
        <v>1718</v>
      </c>
      <c r="D121" t="s">
        <v>88</v>
      </c>
      <c r="E121">
        <v>2016</v>
      </c>
      <c r="F121" t="s">
        <v>1719</v>
      </c>
      <c r="G121" t="s">
        <v>551</v>
      </c>
      <c r="H121" t="s">
        <v>117</v>
      </c>
      <c r="I121">
        <v>9</v>
      </c>
      <c r="J121" s="16">
        <v>0</v>
      </c>
      <c r="K121" s="16">
        <v>1</v>
      </c>
      <c r="L121" s="16">
        <v>0</v>
      </c>
      <c r="M121" s="4">
        <v>1</v>
      </c>
      <c r="N121" s="4">
        <v>0</v>
      </c>
      <c r="O121" s="4">
        <v>0</v>
      </c>
      <c r="P121" s="29">
        <v>0</v>
      </c>
      <c r="Q121" s="29">
        <v>0</v>
      </c>
      <c r="R121" s="29">
        <v>0</v>
      </c>
      <c r="S121" s="29">
        <v>0</v>
      </c>
      <c r="T121" s="29">
        <v>0</v>
      </c>
      <c r="U121" s="29">
        <v>0</v>
      </c>
      <c r="V121" s="29">
        <v>0</v>
      </c>
      <c r="W121" s="29">
        <v>0</v>
      </c>
      <c r="X121" s="29">
        <v>0</v>
      </c>
      <c r="Y121" s="29">
        <v>0</v>
      </c>
      <c r="Z121" s="29">
        <v>0</v>
      </c>
      <c r="AA121" s="29">
        <v>0</v>
      </c>
      <c r="AB121" s="29">
        <v>0</v>
      </c>
      <c r="AC121" s="29">
        <v>0</v>
      </c>
      <c r="AD121" s="29">
        <v>0</v>
      </c>
      <c r="AE121" s="29">
        <v>0</v>
      </c>
      <c r="AF121" s="43">
        <v>1</v>
      </c>
      <c r="AG121" s="31">
        <v>0</v>
      </c>
      <c r="AH121" s="31">
        <v>0</v>
      </c>
      <c r="AI121" s="31">
        <v>0</v>
      </c>
      <c r="AJ121" s="31">
        <v>0</v>
      </c>
      <c r="AK121" s="31">
        <v>0</v>
      </c>
      <c r="AL121" s="34">
        <v>0</v>
      </c>
      <c r="AM121" s="34">
        <v>0</v>
      </c>
      <c r="AN121" s="34">
        <v>0</v>
      </c>
      <c r="AO121" s="34">
        <v>0</v>
      </c>
      <c r="AP121" s="34">
        <v>0</v>
      </c>
      <c r="AQ121" s="34">
        <v>0</v>
      </c>
      <c r="AR121" s="34">
        <v>0</v>
      </c>
      <c r="AS121" s="34">
        <v>0</v>
      </c>
      <c r="AT121" s="34">
        <v>1</v>
      </c>
      <c r="AU121" s="34">
        <v>1</v>
      </c>
      <c r="AV121" s="37">
        <v>0</v>
      </c>
      <c r="AW121" s="37">
        <v>0</v>
      </c>
      <c r="AX121" s="37">
        <v>0</v>
      </c>
      <c r="AY121" s="37">
        <v>0</v>
      </c>
      <c r="AZ121" s="37">
        <v>0</v>
      </c>
      <c r="BA121" s="37">
        <v>0</v>
      </c>
      <c r="BB121" s="37">
        <v>0</v>
      </c>
      <c r="BC121" s="37">
        <v>0</v>
      </c>
      <c r="BD121" s="37">
        <v>0</v>
      </c>
      <c r="BE121" s="37">
        <v>0</v>
      </c>
      <c r="BF121" s="37">
        <v>0</v>
      </c>
      <c r="BG121" s="26">
        <v>0</v>
      </c>
      <c r="BH121" s="26">
        <v>0</v>
      </c>
      <c r="BI121" s="26">
        <v>0</v>
      </c>
      <c r="BJ121" s="26">
        <v>0</v>
      </c>
      <c r="BK121" s="26">
        <v>0</v>
      </c>
      <c r="BL121" s="26">
        <v>0</v>
      </c>
      <c r="BM121" s="26">
        <v>0</v>
      </c>
      <c r="BN121" s="26">
        <v>0</v>
      </c>
      <c r="BO121" s="26">
        <v>0</v>
      </c>
      <c r="BP121" s="26">
        <v>0</v>
      </c>
      <c r="BQ121" s="26">
        <v>0</v>
      </c>
      <c r="BR121" s="26">
        <v>0</v>
      </c>
      <c r="BS121" s="40">
        <v>0</v>
      </c>
      <c r="BT121" s="40">
        <v>0</v>
      </c>
      <c r="BU121" s="40">
        <v>0</v>
      </c>
      <c r="BV121" s="40">
        <v>1</v>
      </c>
      <c r="BW121" s="40">
        <v>0</v>
      </c>
      <c r="BX121" s="40">
        <v>0</v>
      </c>
      <c r="BY121" s="40">
        <v>0</v>
      </c>
      <c r="BZ121" s="40">
        <v>0</v>
      </c>
      <c r="CA121" s="40">
        <v>0</v>
      </c>
      <c r="CB121" s="40">
        <v>0</v>
      </c>
      <c r="CC121" s="40">
        <v>0</v>
      </c>
      <c r="CD121" s="40">
        <v>0</v>
      </c>
      <c r="CE121" s="40">
        <v>0</v>
      </c>
      <c r="CF121" s="40">
        <v>0</v>
      </c>
      <c r="CG121" s="40">
        <v>0</v>
      </c>
      <c r="CH121" s="40">
        <v>0</v>
      </c>
      <c r="CI121" s="40">
        <v>0</v>
      </c>
      <c r="CJ121" s="40">
        <v>0</v>
      </c>
      <c r="CK121" s="40">
        <v>0</v>
      </c>
      <c r="CL121" s="40">
        <v>0</v>
      </c>
      <c r="CM121" s="40">
        <v>0</v>
      </c>
      <c r="CN121" s="6">
        <v>0</v>
      </c>
      <c r="CO121" s="6">
        <v>0</v>
      </c>
      <c r="CP121" s="6">
        <v>0</v>
      </c>
      <c r="CQ121" s="6">
        <v>0</v>
      </c>
      <c r="CR121" s="6">
        <v>0</v>
      </c>
      <c r="CS121" s="6">
        <v>0</v>
      </c>
      <c r="CT121" s="6">
        <v>0</v>
      </c>
      <c r="CU121" s="49">
        <v>0</v>
      </c>
      <c r="CV121" s="49">
        <v>1</v>
      </c>
      <c r="CW121" s="49">
        <v>0</v>
      </c>
      <c r="CX121" s="49">
        <v>0</v>
      </c>
      <c r="CY121" s="49">
        <v>0</v>
      </c>
      <c r="CZ121" s="49">
        <f t="shared" si="6"/>
        <v>0</v>
      </c>
      <c r="DA121" s="49">
        <f t="shared" si="7"/>
        <v>0</v>
      </c>
      <c r="DB121" s="49">
        <v>0</v>
      </c>
      <c r="DC121" s="54">
        <v>0</v>
      </c>
      <c r="DD121" s="54">
        <v>0</v>
      </c>
      <c r="DE121" s="54">
        <v>0</v>
      </c>
      <c r="DF121" s="54">
        <v>0</v>
      </c>
      <c r="DG121" s="54">
        <v>0</v>
      </c>
      <c r="DH121" s="54">
        <f t="shared" si="8"/>
        <v>0</v>
      </c>
      <c r="DI121" s="54">
        <v>1</v>
      </c>
      <c r="DJ121" s="54">
        <f t="shared" si="9"/>
        <v>0</v>
      </c>
      <c r="DK121" s="54">
        <v>0</v>
      </c>
      <c r="DL121" s="93">
        <f t="shared" si="10"/>
        <v>1</v>
      </c>
      <c r="DM121" s="46">
        <v>0</v>
      </c>
      <c r="DN121" s="46">
        <v>0</v>
      </c>
      <c r="DO121" s="46">
        <v>1</v>
      </c>
      <c r="DP121" s="46">
        <v>0</v>
      </c>
      <c r="DQ121" s="46">
        <v>0</v>
      </c>
      <c r="DR121" s="46">
        <v>0</v>
      </c>
      <c r="DS121" s="20">
        <v>1</v>
      </c>
      <c r="DT121" s="20">
        <v>0</v>
      </c>
      <c r="DU121" s="20">
        <v>1</v>
      </c>
      <c r="DV121" s="20">
        <v>0</v>
      </c>
      <c r="DW121" s="20">
        <v>0</v>
      </c>
      <c r="DX121" s="23">
        <v>0</v>
      </c>
      <c r="DY121" s="23">
        <v>0</v>
      </c>
      <c r="DZ121" s="23">
        <v>0</v>
      </c>
      <c r="EA121" s="26">
        <v>0</v>
      </c>
      <c r="EB121" s="26">
        <v>0</v>
      </c>
      <c r="EC121" s="26">
        <v>0</v>
      </c>
      <c r="ED121" s="26">
        <v>1</v>
      </c>
      <c r="EE121" s="26">
        <v>0</v>
      </c>
      <c r="EF121" s="26">
        <v>0</v>
      </c>
      <c r="EG121" s="26">
        <v>0</v>
      </c>
      <c r="EH121" s="26">
        <v>0</v>
      </c>
      <c r="EI121" s="26">
        <v>0</v>
      </c>
      <c r="EJ121">
        <v>60</v>
      </c>
      <c r="EK121">
        <v>10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1</v>
      </c>
      <c r="FJ121">
        <v>5</v>
      </c>
      <c r="FK121">
        <v>19</v>
      </c>
      <c r="FL121">
        <v>19</v>
      </c>
      <c r="FM121">
        <v>15</v>
      </c>
      <c r="FN121">
        <v>1</v>
      </c>
      <c r="FO121" t="s">
        <v>1724</v>
      </c>
      <c r="FP121">
        <v>69</v>
      </c>
      <c r="FQ121">
        <v>61</v>
      </c>
      <c r="FR121">
        <v>66</v>
      </c>
      <c r="FS121">
        <v>6</v>
      </c>
      <c r="FT121">
        <v>131</v>
      </c>
      <c r="FU121" t="s">
        <v>1717</v>
      </c>
      <c r="FV121" t="s">
        <v>1720</v>
      </c>
      <c r="FW121" t="s">
        <v>1721</v>
      </c>
      <c r="FX121" t="s">
        <v>1722</v>
      </c>
      <c r="FY121" t="s">
        <v>1723</v>
      </c>
      <c r="FZ121" t="s">
        <v>260</v>
      </c>
      <c r="GC121" t="s">
        <v>166</v>
      </c>
      <c r="GD121" t="s">
        <v>126</v>
      </c>
      <c r="GE121" t="s">
        <v>98</v>
      </c>
      <c r="GF121" t="s">
        <v>127</v>
      </c>
      <c r="GG121" t="s">
        <v>99</v>
      </c>
      <c r="GH121" t="s">
        <v>100</v>
      </c>
      <c r="GI121" t="s">
        <v>187</v>
      </c>
      <c r="GJ121">
        <v>61</v>
      </c>
      <c r="GK121">
        <v>2</v>
      </c>
      <c r="GL121">
        <v>138</v>
      </c>
      <c r="GM121">
        <v>153</v>
      </c>
      <c r="GN121">
        <v>16</v>
      </c>
      <c r="GO121" t="s">
        <v>102</v>
      </c>
      <c r="GP121" t="s">
        <v>103</v>
      </c>
      <c r="GQ121" t="s">
        <v>1725</v>
      </c>
      <c r="GR121">
        <v>26820691</v>
      </c>
    </row>
    <row r="122" spans="1:200">
      <c r="A122" t="s">
        <v>1726</v>
      </c>
      <c r="B122" t="s">
        <v>1727</v>
      </c>
      <c r="C122" t="s">
        <v>1728</v>
      </c>
      <c r="D122" t="s">
        <v>88</v>
      </c>
      <c r="E122">
        <v>1994</v>
      </c>
      <c r="F122" t="s">
        <v>1729</v>
      </c>
      <c r="G122" t="s">
        <v>1730</v>
      </c>
      <c r="H122" t="s">
        <v>1731</v>
      </c>
      <c r="I122">
        <v>2</v>
      </c>
      <c r="J122" s="16">
        <v>0</v>
      </c>
      <c r="K122" s="16">
        <v>0</v>
      </c>
      <c r="L122" s="16">
        <v>0</v>
      </c>
      <c r="M122" s="4">
        <v>0</v>
      </c>
      <c r="N122" s="4">
        <v>0</v>
      </c>
      <c r="O122" s="4">
        <v>0</v>
      </c>
      <c r="P122" s="29">
        <v>0</v>
      </c>
      <c r="Q122" s="29">
        <v>0</v>
      </c>
      <c r="R122" s="29">
        <v>0</v>
      </c>
      <c r="S122" s="29">
        <v>0</v>
      </c>
      <c r="T122" s="29">
        <v>0</v>
      </c>
      <c r="U122" s="29">
        <v>0</v>
      </c>
      <c r="V122" s="29">
        <v>0</v>
      </c>
      <c r="W122" s="29">
        <v>0</v>
      </c>
      <c r="X122" s="29">
        <v>0</v>
      </c>
      <c r="Y122" s="29">
        <v>0</v>
      </c>
      <c r="Z122" s="29">
        <v>0</v>
      </c>
      <c r="AA122" s="29">
        <v>0</v>
      </c>
      <c r="AB122" s="29">
        <v>0</v>
      </c>
      <c r="AC122" s="29">
        <v>0</v>
      </c>
      <c r="AD122" s="29">
        <v>0</v>
      </c>
      <c r="AE122" s="29">
        <v>0</v>
      </c>
      <c r="AF122" s="43">
        <v>0</v>
      </c>
      <c r="AG122" s="31">
        <v>0</v>
      </c>
      <c r="AH122" s="31">
        <v>0</v>
      </c>
      <c r="AI122" s="31">
        <v>0</v>
      </c>
      <c r="AJ122" s="31">
        <v>0</v>
      </c>
      <c r="AK122" s="31">
        <v>0</v>
      </c>
      <c r="AL122" s="34">
        <v>0</v>
      </c>
      <c r="AM122" s="34">
        <v>0</v>
      </c>
      <c r="AN122" s="34">
        <v>0</v>
      </c>
      <c r="AO122" s="34">
        <v>0</v>
      </c>
      <c r="AP122" s="34">
        <v>0</v>
      </c>
      <c r="AQ122" s="34">
        <v>0</v>
      </c>
      <c r="AR122" s="34">
        <v>0</v>
      </c>
      <c r="AS122" s="34">
        <v>0</v>
      </c>
      <c r="AT122" s="34">
        <v>0</v>
      </c>
      <c r="AU122" s="34">
        <v>0</v>
      </c>
      <c r="AV122" s="37">
        <v>0</v>
      </c>
      <c r="AW122" s="37">
        <v>0</v>
      </c>
      <c r="AX122" s="37">
        <v>0</v>
      </c>
      <c r="AY122" s="37">
        <v>0</v>
      </c>
      <c r="AZ122" s="37">
        <v>0</v>
      </c>
      <c r="BA122" s="37">
        <v>0</v>
      </c>
      <c r="BB122" s="37">
        <v>0</v>
      </c>
      <c r="BC122" s="37">
        <v>0</v>
      </c>
      <c r="BD122" s="37">
        <v>0</v>
      </c>
      <c r="BE122" s="37">
        <v>0</v>
      </c>
      <c r="BF122" s="37">
        <v>0</v>
      </c>
      <c r="BG122" s="26">
        <v>0</v>
      </c>
      <c r="BH122" s="26">
        <v>0</v>
      </c>
      <c r="BI122" s="26">
        <v>0</v>
      </c>
      <c r="BJ122" s="26">
        <v>0</v>
      </c>
      <c r="BK122" s="26">
        <v>0</v>
      </c>
      <c r="BL122" s="26">
        <v>0</v>
      </c>
      <c r="BM122" s="26">
        <v>0</v>
      </c>
      <c r="BN122" s="26">
        <v>0</v>
      </c>
      <c r="BO122" s="26">
        <v>0</v>
      </c>
      <c r="BP122" s="26">
        <v>0</v>
      </c>
      <c r="BQ122" s="26">
        <v>0</v>
      </c>
      <c r="BR122" s="26">
        <v>0</v>
      </c>
      <c r="BS122" s="40">
        <v>0</v>
      </c>
      <c r="BT122" s="40">
        <v>0</v>
      </c>
      <c r="BU122" s="40">
        <v>0</v>
      </c>
      <c r="BV122" s="40">
        <v>0</v>
      </c>
      <c r="BW122" s="40">
        <v>0</v>
      </c>
      <c r="BX122" s="40">
        <v>0</v>
      </c>
      <c r="BY122" s="40">
        <v>0</v>
      </c>
      <c r="BZ122" s="40">
        <v>0</v>
      </c>
      <c r="CA122" s="40">
        <v>0</v>
      </c>
      <c r="CB122" s="40">
        <v>0</v>
      </c>
      <c r="CC122" s="40">
        <v>0</v>
      </c>
      <c r="CD122" s="40">
        <v>0</v>
      </c>
      <c r="CE122" s="40">
        <v>0</v>
      </c>
      <c r="CF122" s="40">
        <v>0</v>
      </c>
      <c r="CG122" s="40">
        <v>0</v>
      </c>
      <c r="CH122" s="40">
        <v>0</v>
      </c>
      <c r="CI122" s="40">
        <v>0</v>
      </c>
      <c r="CJ122" s="40">
        <v>0</v>
      </c>
      <c r="CK122" s="40">
        <v>0</v>
      </c>
      <c r="CL122" s="40">
        <v>0</v>
      </c>
      <c r="CM122" s="40">
        <v>0</v>
      </c>
      <c r="CN122" s="6">
        <v>0</v>
      </c>
      <c r="CO122" s="6">
        <v>0</v>
      </c>
      <c r="CP122" s="6">
        <v>0</v>
      </c>
      <c r="CQ122" s="6">
        <v>0</v>
      </c>
      <c r="CR122" s="6">
        <v>0</v>
      </c>
      <c r="CS122" s="6">
        <v>0</v>
      </c>
      <c r="CT122" s="6">
        <v>0</v>
      </c>
      <c r="CU122" s="49">
        <v>0</v>
      </c>
      <c r="CV122" s="49">
        <v>0</v>
      </c>
      <c r="CW122" s="49">
        <v>0</v>
      </c>
      <c r="CX122" s="49">
        <v>0</v>
      </c>
      <c r="CY122" s="49">
        <v>0</v>
      </c>
      <c r="CZ122" s="49">
        <f t="shared" si="6"/>
        <v>0</v>
      </c>
      <c r="DA122" s="49">
        <f t="shared" si="7"/>
        <v>0</v>
      </c>
      <c r="DB122" s="49">
        <v>0</v>
      </c>
      <c r="DC122" s="54">
        <v>0</v>
      </c>
      <c r="DD122" s="54">
        <v>0</v>
      </c>
      <c r="DE122" s="54">
        <v>0</v>
      </c>
      <c r="DF122" s="54">
        <v>0</v>
      </c>
      <c r="DG122" s="54">
        <v>0</v>
      </c>
      <c r="DH122" s="54">
        <f t="shared" si="8"/>
        <v>0</v>
      </c>
      <c r="DI122" s="54">
        <v>0</v>
      </c>
      <c r="DJ122" s="54">
        <f t="shared" si="9"/>
        <v>0</v>
      </c>
      <c r="DK122" s="54">
        <v>0</v>
      </c>
      <c r="DL122" s="93">
        <f t="shared" si="10"/>
        <v>0</v>
      </c>
      <c r="DM122" s="46">
        <v>0</v>
      </c>
      <c r="DN122" s="46">
        <v>0</v>
      </c>
      <c r="DO122" s="46">
        <v>0</v>
      </c>
      <c r="DP122" s="46">
        <v>0</v>
      </c>
      <c r="DQ122" s="46">
        <v>0</v>
      </c>
      <c r="DR122" s="46">
        <v>0</v>
      </c>
      <c r="DS122" s="20">
        <v>0</v>
      </c>
      <c r="DT122" s="20">
        <v>0</v>
      </c>
      <c r="DU122" s="20">
        <v>0</v>
      </c>
      <c r="DV122" s="20">
        <v>0</v>
      </c>
      <c r="DW122" s="20">
        <v>0</v>
      </c>
      <c r="DX122" s="23">
        <v>0</v>
      </c>
      <c r="DY122" s="23">
        <v>0</v>
      </c>
      <c r="DZ122" s="23">
        <v>0</v>
      </c>
      <c r="EA122" s="26">
        <v>1</v>
      </c>
      <c r="EB122" s="26">
        <v>1</v>
      </c>
      <c r="EC122" s="26">
        <v>0</v>
      </c>
      <c r="ED122" s="26">
        <v>0</v>
      </c>
      <c r="EE122" s="26">
        <v>0</v>
      </c>
      <c r="EF122" s="26">
        <v>1</v>
      </c>
      <c r="EG122" s="26">
        <v>1</v>
      </c>
      <c r="EH122" s="26">
        <v>0</v>
      </c>
      <c r="EI122" s="26">
        <v>1</v>
      </c>
      <c r="EJ122">
        <v>60</v>
      </c>
      <c r="EK122">
        <v>2.14</v>
      </c>
      <c r="EL122">
        <v>0</v>
      </c>
      <c r="EM122">
        <v>0</v>
      </c>
      <c r="EN122">
        <v>2</v>
      </c>
      <c r="EO122">
        <v>2</v>
      </c>
      <c r="EP122">
        <v>6</v>
      </c>
      <c r="EQ122">
        <v>3</v>
      </c>
      <c r="ER122">
        <v>2</v>
      </c>
      <c r="ES122">
        <v>2</v>
      </c>
      <c r="ET122">
        <v>4</v>
      </c>
      <c r="EU122">
        <v>5</v>
      </c>
      <c r="EV122">
        <v>5</v>
      </c>
      <c r="EW122">
        <v>1</v>
      </c>
      <c r="EX122">
        <v>1</v>
      </c>
      <c r="EY122">
        <v>2</v>
      </c>
      <c r="EZ122">
        <v>0</v>
      </c>
      <c r="FA122">
        <v>1</v>
      </c>
      <c r="FB122">
        <v>2</v>
      </c>
      <c r="FC122">
        <v>0</v>
      </c>
      <c r="FD122">
        <v>1</v>
      </c>
      <c r="FE122">
        <v>1</v>
      </c>
      <c r="FF122">
        <v>5</v>
      </c>
      <c r="FG122">
        <v>4</v>
      </c>
      <c r="FH122">
        <v>1</v>
      </c>
      <c r="FI122">
        <v>2</v>
      </c>
      <c r="FJ122">
        <v>2</v>
      </c>
      <c r="FK122">
        <v>4</v>
      </c>
      <c r="FL122">
        <v>1</v>
      </c>
      <c r="FM122">
        <v>1</v>
      </c>
      <c r="FN122">
        <v>0</v>
      </c>
      <c r="FO122" t="s">
        <v>1736</v>
      </c>
      <c r="FP122">
        <v>38</v>
      </c>
      <c r="FQ122">
        <v>60</v>
      </c>
      <c r="FR122">
        <v>62</v>
      </c>
      <c r="FS122">
        <v>0</v>
      </c>
      <c r="FT122">
        <v>19</v>
      </c>
      <c r="FU122" t="s">
        <v>1727</v>
      </c>
      <c r="FV122" t="s">
        <v>1732</v>
      </c>
      <c r="FW122" t="s">
        <v>1733</v>
      </c>
      <c r="FX122" t="s">
        <v>1734</v>
      </c>
      <c r="FY122" t="s">
        <v>1735</v>
      </c>
      <c r="GC122" t="s">
        <v>96</v>
      </c>
      <c r="GD122" t="s">
        <v>97</v>
      </c>
      <c r="GE122" t="s">
        <v>98</v>
      </c>
      <c r="GG122" t="s">
        <v>99</v>
      </c>
      <c r="GH122" t="s">
        <v>100</v>
      </c>
      <c r="GI122" t="s">
        <v>200</v>
      </c>
      <c r="GJ122">
        <v>17</v>
      </c>
      <c r="GK122">
        <v>1</v>
      </c>
      <c r="GL122">
        <v>1</v>
      </c>
      <c r="GM122">
        <v>10</v>
      </c>
      <c r="GN122">
        <v>10</v>
      </c>
      <c r="GO122" t="s">
        <v>102</v>
      </c>
      <c r="GP122" t="s">
        <v>103</v>
      </c>
      <c r="GQ122" t="s">
        <v>1737</v>
      </c>
      <c r="GR122">
        <v>7853137</v>
      </c>
    </row>
    <row r="123" spans="1:200">
      <c r="A123" t="s">
        <v>1738</v>
      </c>
      <c r="B123" t="s">
        <v>1739</v>
      </c>
      <c r="C123" t="s">
        <v>1740</v>
      </c>
      <c r="D123" t="s">
        <v>1741</v>
      </c>
      <c r="E123">
        <v>2017</v>
      </c>
      <c r="F123" t="s">
        <v>1742</v>
      </c>
      <c r="G123" t="s">
        <v>1743</v>
      </c>
      <c r="H123" t="s">
        <v>1744</v>
      </c>
      <c r="I123">
        <v>9</v>
      </c>
      <c r="J123" s="16">
        <v>0</v>
      </c>
      <c r="K123" s="16">
        <v>0</v>
      </c>
      <c r="L123" s="16">
        <v>1</v>
      </c>
      <c r="M123" s="4">
        <v>1</v>
      </c>
      <c r="N123" s="4">
        <v>1</v>
      </c>
      <c r="O123" s="4">
        <v>1</v>
      </c>
      <c r="P123" s="29">
        <v>0</v>
      </c>
      <c r="Q123" s="29">
        <v>0</v>
      </c>
      <c r="R123" s="29">
        <v>0</v>
      </c>
      <c r="S123" s="29">
        <v>0</v>
      </c>
      <c r="T123" s="29">
        <v>0</v>
      </c>
      <c r="U123" s="29">
        <v>0</v>
      </c>
      <c r="V123" s="29">
        <v>0</v>
      </c>
      <c r="W123" s="29">
        <v>0</v>
      </c>
      <c r="X123" s="29">
        <v>0</v>
      </c>
      <c r="Y123" s="29">
        <v>0</v>
      </c>
      <c r="Z123" s="29">
        <v>0</v>
      </c>
      <c r="AA123" s="29">
        <v>0</v>
      </c>
      <c r="AB123" s="29">
        <v>0</v>
      </c>
      <c r="AC123" s="29">
        <v>0</v>
      </c>
      <c r="AD123" s="29">
        <v>0</v>
      </c>
      <c r="AE123" s="29">
        <v>0</v>
      </c>
      <c r="AF123" s="43">
        <v>0</v>
      </c>
      <c r="AG123" s="31">
        <v>0</v>
      </c>
      <c r="AH123" s="31">
        <v>1</v>
      </c>
      <c r="AI123" s="31">
        <v>0</v>
      </c>
      <c r="AJ123" s="31">
        <v>0</v>
      </c>
      <c r="AK123" s="31">
        <v>1</v>
      </c>
      <c r="AL123" s="34">
        <v>0</v>
      </c>
      <c r="AM123" s="34">
        <v>0</v>
      </c>
      <c r="AN123" s="34">
        <v>0</v>
      </c>
      <c r="AO123" s="34">
        <v>0</v>
      </c>
      <c r="AP123" s="34">
        <v>0</v>
      </c>
      <c r="AQ123" s="34">
        <v>0</v>
      </c>
      <c r="AR123" s="34">
        <v>0</v>
      </c>
      <c r="AS123" s="34">
        <v>0</v>
      </c>
      <c r="AT123" s="34">
        <v>0</v>
      </c>
      <c r="AU123" s="34">
        <v>0</v>
      </c>
      <c r="AV123" s="37">
        <v>0</v>
      </c>
      <c r="AW123" s="37">
        <v>0</v>
      </c>
      <c r="AX123" s="37">
        <v>0</v>
      </c>
      <c r="AY123" s="37">
        <v>0</v>
      </c>
      <c r="AZ123" s="37">
        <v>0</v>
      </c>
      <c r="BA123" s="37">
        <v>0</v>
      </c>
      <c r="BB123" s="37">
        <v>0</v>
      </c>
      <c r="BC123" s="37">
        <v>0</v>
      </c>
      <c r="BD123" s="37">
        <v>0</v>
      </c>
      <c r="BE123" s="37">
        <v>0</v>
      </c>
      <c r="BF123" s="37">
        <v>0</v>
      </c>
      <c r="BG123" s="26">
        <v>1</v>
      </c>
      <c r="BH123" s="26">
        <v>0</v>
      </c>
      <c r="BI123" s="26">
        <v>0</v>
      </c>
      <c r="BJ123" s="26">
        <v>0</v>
      </c>
      <c r="BK123" s="26">
        <v>0</v>
      </c>
      <c r="BL123" s="26">
        <v>1</v>
      </c>
      <c r="BM123" s="26">
        <v>1</v>
      </c>
      <c r="BN123" s="26">
        <v>0</v>
      </c>
      <c r="BO123" s="26">
        <v>0</v>
      </c>
      <c r="BP123" s="26">
        <v>0</v>
      </c>
      <c r="BQ123" s="26">
        <v>1</v>
      </c>
      <c r="BR123" s="26">
        <v>0</v>
      </c>
      <c r="BS123" s="40">
        <v>0</v>
      </c>
      <c r="BT123" s="40">
        <v>0</v>
      </c>
      <c r="BU123" s="40">
        <v>0</v>
      </c>
      <c r="BV123" s="40">
        <v>0</v>
      </c>
      <c r="BW123" s="40">
        <v>0</v>
      </c>
      <c r="BX123" s="40">
        <v>0</v>
      </c>
      <c r="BY123" s="40">
        <v>0</v>
      </c>
      <c r="BZ123" s="40">
        <v>0</v>
      </c>
      <c r="CA123" s="40">
        <v>0</v>
      </c>
      <c r="CB123" s="40">
        <v>0</v>
      </c>
      <c r="CC123" s="40">
        <v>0</v>
      </c>
      <c r="CD123" s="40">
        <v>0</v>
      </c>
      <c r="CE123" s="40">
        <v>0</v>
      </c>
      <c r="CF123" s="40">
        <v>0</v>
      </c>
      <c r="CG123" s="40">
        <v>0</v>
      </c>
      <c r="CH123" s="40">
        <v>0</v>
      </c>
      <c r="CI123" s="40">
        <v>0</v>
      </c>
      <c r="CJ123" s="40">
        <v>1</v>
      </c>
      <c r="CK123" s="40">
        <v>0</v>
      </c>
      <c r="CL123" s="40">
        <v>0</v>
      </c>
      <c r="CM123" s="40">
        <v>0</v>
      </c>
      <c r="CN123" s="6">
        <v>0</v>
      </c>
      <c r="CO123" s="6">
        <v>0</v>
      </c>
      <c r="CP123" s="6">
        <v>1</v>
      </c>
      <c r="CQ123" s="6">
        <v>0</v>
      </c>
      <c r="CR123" s="6">
        <v>0</v>
      </c>
      <c r="CS123" s="6">
        <v>0</v>
      </c>
      <c r="CT123" s="6">
        <v>0</v>
      </c>
      <c r="CU123" s="49">
        <v>1</v>
      </c>
      <c r="CV123" s="49">
        <v>0</v>
      </c>
      <c r="CW123" s="49">
        <v>0</v>
      </c>
      <c r="CX123" s="49">
        <v>0</v>
      </c>
      <c r="CY123" s="49">
        <v>0</v>
      </c>
      <c r="CZ123" s="49">
        <f t="shared" si="6"/>
        <v>0</v>
      </c>
      <c r="DA123" s="49">
        <f t="shared" si="7"/>
        <v>0</v>
      </c>
      <c r="DB123" s="49">
        <v>0</v>
      </c>
      <c r="DC123" s="54">
        <v>0</v>
      </c>
      <c r="DD123" s="54">
        <v>0</v>
      </c>
      <c r="DE123" s="54">
        <v>0</v>
      </c>
      <c r="DF123" s="54">
        <v>0</v>
      </c>
      <c r="DG123" s="54">
        <v>0</v>
      </c>
      <c r="DH123" s="54">
        <f t="shared" si="8"/>
        <v>0</v>
      </c>
      <c r="DI123" s="54">
        <v>0</v>
      </c>
      <c r="DJ123" s="54">
        <f t="shared" si="9"/>
        <v>0</v>
      </c>
      <c r="DK123" s="54">
        <v>0</v>
      </c>
      <c r="DL123" s="93">
        <f t="shared" si="10"/>
        <v>0</v>
      </c>
      <c r="DM123" s="46">
        <v>0</v>
      </c>
      <c r="DN123" s="46">
        <v>0</v>
      </c>
      <c r="DO123" s="46">
        <v>1</v>
      </c>
      <c r="DP123" s="46">
        <v>1</v>
      </c>
      <c r="DQ123" s="46">
        <v>0</v>
      </c>
      <c r="DR123" s="46">
        <v>0</v>
      </c>
      <c r="DS123" s="20">
        <v>0</v>
      </c>
      <c r="DT123" s="20">
        <v>0</v>
      </c>
      <c r="DU123" s="20">
        <v>1</v>
      </c>
      <c r="DV123" s="20">
        <v>0</v>
      </c>
      <c r="DW123" s="20">
        <v>0</v>
      </c>
      <c r="DX123" s="23">
        <v>0</v>
      </c>
      <c r="DY123" s="23">
        <v>0</v>
      </c>
      <c r="DZ123" s="23">
        <v>0</v>
      </c>
      <c r="EA123" s="26">
        <v>0</v>
      </c>
      <c r="EB123" s="26">
        <v>0</v>
      </c>
      <c r="EC123" s="26">
        <v>0</v>
      </c>
      <c r="ED123" s="26">
        <v>1</v>
      </c>
      <c r="EE123" s="26">
        <v>0</v>
      </c>
      <c r="EF123" s="26">
        <v>0</v>
      </c>
      <c r="EG123" s="26">
        <v>0</v>
      </c>
      <c r="EH123" s="26">
        <v>0</v>
      </c>
      <c r="EI123" s="26">
        <v>0</v>
      </c>
      <c r="EJ123">
        <v>59</v>
      </c>
      <c r="EK123">
        <v>11.8</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4</v>
      </c>
      <c r="FK123">
        <v>14</v>
      </c>
      <c r="FL123">
        <v>18</v>
      </c>
      <c r="FM123">
        <v>23</v>
      </c>
      <c r="FN123">
        <v>0</v>
      </c>
      <c r="FO123" t="s">
        <v>1750</v>
      </c>
      <c r="FP123">
        <v>55</v>
      </c>
      <c r="FQ123">
        <v>60</v>
      </c>
      <c r="FR123">
        <v>63</v>
      </c>
      <c r="FS123">
        <v>9</v>
      </c>
      <c r="FT123">
        <v>107</v>
      </c>
      <c r="FU123" t="s">
        <v>1739</v>
      </c>
      <c r="FV123" t="s">
        <v>1745</v>
      </c>
      <c r="FW123" t="s">
        <v>1746</v>
      </c>
      <c r="FX123" t="s">
        <v>1747</v>
      </c>
      <c r="FY123" t="s">
        <v>1748</v>
      </c>
      <c r="FZ123" t="s">
        <v>1749</v>
      </c>
      <c r="GC123" t="s">
        <v>1751</v>
      </c>
      <c r="GD123" t="s">
        <v>1752</v>
      </c>
      <c r="GE123" t="s">
        <v>1753</v>
      </c>
      <c r="GG123" t="s">
        <v>1754</v>
      </c>
      <c r="GH123" t="s">
        <v>1755</v>
      </c>
      <c r="GI123" t="s">
        <v>200</v>
      </c>
      <c r="GJ123">
        <v>261</v>
      </c>
      <c r="GL123">
        <v>28</v>
      </c>
      <c r="GM123">
        <v>37</v>
      </c>
      <c r="GN123">
        <v>10</v>
      </c>
      <c r="GO123" t="s">
        <v>667</v>
      </c>
      <c r="GP123" t="s">
        <v>667</v>
      </c>
      <c r="GQ123" t="s">
        <v>1756</v>
      </c>
      <c r="GR123">
        <v>28554691</v>
      </c>
    </row>
    <row r="124" spans="1:200">
      <c r="A124" t="s">
        <v>1757</v>
      </c>
      <c r="B124" t="s">
        <v>1758</v>
      </c>
      <c r="C124" t="s">
        <v>1759</v>
      </c>
      <c r="D124" t="s">
        <v>1564</v>
      </c>
      <c r="E124">
        <v>2016</v>
      </c>
      <c r="F124" t="s">
        <v>1760</v>
      </c>
      <c r="G124" t="s">
        <v>1761</v>
      </c>
      <c r="H124" t="s">
        <v>1762</v>
      </c>
      <c r="I124">
        <v>6</v>
      </c>
      <c r="J124" s="16">
        <v>0</v>
      </c>
      <c r="K124" s="16">
        <v>0</v>
      </c>
      <c r="L124" s="16">
        <v>0</v>
      </c>
      <c r="M124" s="4">
        <v>1</v>
      </c>
      <c r="N124" s="4">
        <v>0</v>
      </c>
      <c r="O124" s="4">
        <v>0</v>
      </c>
      <c r="P124" s="29">
        <v>0</v>
      </c>
      <c r="Q124" s="29">
        <v>0</v>
      </c>
      <c r="R124" s="29">
        <v>0</v>
      </c>
      <c r="S124" s="29">
        <v>0</v>
      </c>
      <c r="T124" s="29">
        <v>0</v>
      </c>
      <c r="U124" s="29">
        <v>0</v>
      </c>
      <c r="V124" s="29">
        <v>0</v>
      </c>
      <c r="W124" s="29">
        <v>0</v>
      </c>
      <c r="X124" s="29">
        <v>0</v>
      </c>
      <c r="Y124" s="29">
        <v>0</v>
      </c>
      <c r="Z124" s="29">
        <v>0</v>
      </c>
      <c r="AA124" s="29">
        <v>0</v>
      </c>
      <c r="AB124" s="29">
        <v>0</v>
      </c>
      <c r="AC124" s="29">
        <v>0</v>
      </c>
      <c r="AD124" s="29">
        <v>0</v>
      </c>
      <c r="AE124" s="29">
        <v>0</v>
      </c>
      <c r="AF124" s="43">
        <v>0</v>
      </c>
      <c r="AG124" s="31">
        <v>1</v>
      </c>
      <c r="AH124" s="31">
        <v>0</v>
      </c>
      <c r="AI124" s="31">
        <v>0</v>
      </c>
      <c r="AJ124" s="31">
        <v>0</v>
      </c>
      <c r="AK124" s="31">
        <v>0</v>
      </c>
      <c r="AL124" s="34">
        <v>0</v>
      </c>
      <c r="AM124" s="34">
        <v>0</v>
      </c>
      <c r="AN124" s="34">
        <v>0</v>
      </c>
      <c r="AO124" s="34">
        <v>0</v>
      </c>
      <c r="AP124" s="34">
        <v>0</v>
      </c>
      <c r="AQ124" s="34">
        <v>1</v>
      </c>
      <c r="AR124" s="34">
        <v>0</v>
      </c>
      <c r="AS124" s="34">
        <v>0</v>
      </c>
      <c r="AT124" s="34">
        <v>0</v>
      </c>
      <c r="AU124" s="34">
        <v>0</v>
      </c>
      <c r="AV124" s="37">
        <v>0</v>
      </c>
      <c r="AW124" s="37">
        <v>0</v>
      </c>
      <c r="AX124" s="37">
        <v>0</v>
      </c>
      <c r="AY124" s="37">
        <v>0</v>
      </c>
      <c r="AZ124" s="37">
        <v>0</v>
      </c>
      <c r="BA124" s="37">
        <v>0</v>
      </c>
      <c r="BB124" s="37">
        <v>0</v>
      </c>
      <c r="BC124" s="37">
        <v>0</v>
      </c>
      <c r="BD124" s="37">
        <v>0</v>
      </c>
      <c r="BE124" s="37">
        <v>0</v>
      </c>
      <c r="BF124" s="37">
        <v>0</v>
      </c>
      <c r="BG124" s="26">
        <v>1</v>
      </c>
      <c r="BH124" s="26">
        <v>0</v>
      </c>
      <c r="BI124" s="26">
        <v>0</v>
      </c>
      <c r="BJ124" s="26">
        <v>1</v>
      </c>
      <c r="BK124" s="26">
        <v>0</v>
      </c>
      <c r="BL124" s="26">
        <v>0</v>
      </c>
      <c r="BM124" s="26">
        <v>0</v>
      </c>
      <c r="BN124" s="26">
        <v>0</v>
      </c>
      <c r="BO124" s="26">
        <v>0</v>
      </c>
      <c r="BP124" s="26">
        <v>0</v>
      </c>
      <c r="BQ124" s="26">
        <v>1</v>
      </c>
      <c r="BR124" s="26">
        <v>0</v>
      </c>
      <c r="BS124" s="40">
        <v>0</v>
      </c>
      <c r="BT124" s="40">
        <v>0</v>
      </c>
      <c r="BU124" s="40">
        <v>0</v>
      </c>
      <c r="BV124" s="40">
        <v>0</v>
      </c>
      <c r="BW124" s="40">
        <v>0</v>
      </c>
      <c r="BX124" s="40">
        <v>0</v>
      </c>
      <c r="BY124" s="40">
        <v>0</v>
      </c>
      <c r="BZ124" s="40">
        <v>0</v>
      </c>
      <c r="CA124" s="40">
        <v>0</v>
      </c>
      <c r="CB124" s="40">
        <v>0</v>
      </c>
      <c r="CC124" s="40">
        <v>0</v>
      </c>
      <c r="CD124" s="40">
        <v>0</v>
      </c>
      <c r="CE124" s="40">
        <v>0</v>
      </c>
      <c r="CF124" s="40">
        <v>0</v>
      </c>
      <c r="CG124" s="40">
        <v>0</v>
      </c>
      <c r="CH124" s="40">
        <v>0</v>
      </c>
      <c r="CI124" s="40">
        <v>0</v>
      </c>
      <c r="CJ124" s="40">
        <v>0</v>
      </c>
      <c r="CK124" s="40">
        <v>0</v>
      </c>
      <c r="CL124" s="40">
        <v>0</v>
      </c>
      <c r="CM124" s="40">
        <v>0</v>
      </c>
      <c r="CN124" s="6">
        <v>0</v>
      </c>
      <c r="CO124" s="6">
        <v>0</v>
      </c>
      <c r="CP124" s="6">
        <v>0</v>
      </c>
      <c r="CQ124" s="6">
        <v>1</v>
      </c>
      <c r="CR124" s="6">
        <v>0</v>
      </c>
      <c r="CS124" s="6">
        <v>0</v>
      </c>
      <c r="CT124" s="6">
        <v>0</v>
      </c>
      <c r="CU124" s="49">
        <v>1</v>
      </c>
      <c r="CV124" s="49">
        <v>0</v>
      </c>
      <c r="CW124" s="49">
        <v>0</v>
      </c>
      <c r="CX124" s="49">
        <v>0</v>
      </c>
      <c r="CY124" s="49">
        <v>0</v>
      </c>
      <c r="CZ124" s="49">
        <f t="shared" si="6"/>
        <v>0</v>
      </c>
      <c r="DA124" s="49">
        <f t="shared" si="7"/>
        <v>0</v>
      </c>
      <c r="DB124" s="49">
        <v>0</v>
      </c>
      <c r="DC124" s="54">
        <v>0</v>
      </c>
      <c r="DD124" s="54">
        <v>0</v>
      </c>
      <c r="DE124" s="54">
        <v>0</v>
      </c>
      <c r="DF124" s="54">
        <v>0</v>
      </c>
      <c r="DG124" s="54">
        <v>0</v>
      </c>
      <c r="DH124" s="54">
        <f t="shared" si="8"/>
        <v>0</v>
      </c>
      <c r="DI124" s="54">
        <v>0</v>
      </c>
      <c r="DJ124" s="54">
        <f t="shared" si="9"/>
        <v>0</v>
      </c>
      <c r="DK124" s="54">
        <v>0</v>
      </c>
      <c r="DL124" s="93">
        <f t="shared" si="10"/>
        <v>0</v>
      </c>
      <c r="DM124" s="46">
        <v>1</v>
      </c>
      <c r="DN124" s="46">
        <v>0</v>
      </c>
      <c r="DO124" s="46">
        <v>0</v>
      </c>
      <c r="DP124" s="46">
        <v>0</v>
      </c>
      <c r="DQ124" s="46">
        <v>0</v>
      </c>
      <c r="DR124" s="46">
        <v>0</v>
      </c>
      <c r="DS124" s="20">
        <v>0</v>
      </c>
      <c r="DT124" s="20">
        <v>0</v>
      </c>
      <c r="DU124" s="20">
        <v>0</v>
      </c>
      <c r="DV124" s="20">
        <v>0</v>
      </c>
      <c r="DW124" s="20">
        <v>0</v>
      </c>
      <c r="DX124" s="23">
        <v>0</v>
      </c>
      <c r="DY124" s="23">
        <v>0</v>
      </c>
      <c r="DZ124" s="23">
        <v>0</v>
      </c>
      <c r="EA124" s="26">
        <v>0</v>
      </c>
      <c r="EB124" s="26">
        <v>0</v>
      </c>
      <c r="EC124" s="26">
        <v>0</v>
      </c>
      <c r="ED124" s="26">
        <v>0</v>
      </c>
      <c r="EE124" s="26">
        <v>0</v>
      </c>
      <c r="EF124" s="26">
        <v>0</v>
      </c>
      <c r="EG124" s="26">
        <v>0</v>
      </c>
      <c r="EH124" s="26">
        <v>0</v>
      </c>
      <c r="EI124" s="26">
        <v>0</v>
      </c>
      <c r="EJ124">
        <v>59</v>
      </c>
      <c r="EK124">
        <v>9.83</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5</v>
      </c>
      <c r="FK124">
        <v>8</v>
      </c>
      <c r="FL124">
        <v>14</v>
      </c>
      <c r="FM124">
        <v>32</v>
      </c>
      <c r="FN124">
        <v>0</v>
      </c>
      <c r="FO124" t="s">
        <v>1768</v>
      </c>
      <c r="FP124">
        <v>48</v>
      </c>
      <c r="FQ124">
        <v>59</v>
      </c>
      <c r="FR124">
        <v>66</v>
      </c>
      <c r="FS124">
        <v>5</v>
      </c>
      <c r="FT124">
        <v>80</v>
      </c>
      <c r="FU124" t="s">
        <v>1758</v>
      </c>
      <c r="FV124" t="s">
        <v>1763</v>
      </c>
      <c r="FW124" t="s">
        <v>1764</v>
      </c>
      <c r="FX124" t="s">
        <v>1765</v>
      </c>
      <c r="FY124" t="s">
        <v>1766</v>
      </c>
      <c r="FZ124" t="s">
        <v>1767</v>
      </c>
      <c r="GC124" t="s">
        <v>1576</v>
      </c>
      <c r="GD124" t="s">
        <v>1577</v>
      </c>
      <c r="GE124" t="s">
        <v>1578</v>
      </c>
      <c r="GF124" t="s">
        <v>1579</v>
      </c>
      <c r="GG124" t="s">
        <v>1580</v>
      </c>
      <c r="GH124" t="s">
        <v>1581</v>
      </c>
      <c r="GI124" t="s">
        <v>211</v>
      </c>
      <c r="GJ124">
        <v>38</v>
      </c>
      <c r="GK124">
        <v>4</v>
      </c>
      <c r="GN124">
        <v>9</v>
      </c>
      <c r="GO124" t="s">
        <v>234</v>
      </c>
      <c r="GP124" t="s">
        <v>234</v>
      </c>
      <c r="GQ124" t="s">
        <v>1769</v>
      </c>
    </row>
    <row r="125" spans="1:200">
      <c r="A125" t="s">
        <v>1770</v>
      </c>
      <c r="B125" t="s">
        <v>1771</v>
      </c>
      <c r="C125" t="s">
        <v>1772</v>
      </c>
      <c r="D125" t="s">
        <v>88</v>
      </c>
      <c r="E125">
        <v>2015</v>
      </c>
      <c r="F125" t="s">
        <v>1773</v>
      </c>
      <c r="G125" t="s">
        <v>1774</v>
      </c>
      <c r="H125" t="s">
        <v>157</v>
      </c>
      <c r="I125">
        <v>6</v>
      </c>
      <c r="J125" s="16">
        <v>0</v>
      </c>
      <c r="K125" s="16">
        <v>1</v>
      </c>
      <c r="L125" s="16">
        <v>1</v>
      </c>
      <c r="M125" s="4">
        <v>1</v>
      </c>
      <c r="N125" s="4">
        <v>0</v>
      </c>
      <c r="O125" s="4">
        <v>0</v>
      </c>
      <c r="P125" s="29">
        <v>0</v>
      </c>
      <c r="Q125" s="29">
        <v>0</v>
      </c>
      <c r="R125" s="29">
        <v>0</v>
      </c>
      <c r="S125" s="29">
        <v>0</v>
      </c>
      <c r="T125" s="29">
        <v>0</v>
      </c>
      <c r="U125" s="29">
        <v>0</v>
      </c>
      <c r="V125" s="29">
        <v>0</v>
      </c>
      <c r="W125" s="29">
        <v>0</v>
      </c>
      <c r="X125" s="29">
        <v>0</v>
      </c>
      <c r="Y125" s="29">
        <v>0</v>
      </c>
      <c r="Z125" s="29">
        <v>0</v>
      </c>
      <c r="AA125" s="29">
        <v>0</v>
      </c>
      <c r="AB125" s="29">
        <v>0</v>
      </c>
      <c r="AC125" s="29">
        <v>0</v>
      </c>
      <c r="AD125" s="29">
        <v>0</v>
      </c>
      <c r="AE125" s="29">
        <v>0</v>
      </c>
      <c r="AF125" s="43">
        <v>1</v>
      </c>
      <c r="AG125" s="31">
        <v>0</v>
      </c>
      <c r="AH125" s="31">
        <v>1</v>
      </c>
      <c r="AI125" s="31">
        <v>0</v>
      </c>
      <c r="AJ125" s="31">
        <v>0</v>
      </c>
      <c r="AK125" s="31">
        <v>0</v>
      </c>
      <c r="AL125" s="34">
        <v>0</v>
      </c>
      <c r="AM125" s="34">
        <v>0</v>
      </c>
      <c r="AN125" s="34">
        <v>0</v>
      </c>
      <c r="AO125" s="34">
        <v>0</v>
      </c>
      <c r="AP125" s="34">
        <v>0</v>
      </c>
      <c r="AQ125" s="34">
        <v>0</v>
      </c>
      <c r="AR125" s="34">
        <v>0</v>
      </c>
      <c r="AS125" s="34">
        <v>0</v>
      </c>
      <c r="AT125" s="34">
        <v>0</v>
      </c>
      <c r="AU125" s="34">
        <v>0</v>
      </c>
      <c r="AV125" s="37">
        <v>0</v>
      </c>
      <c r="AW125" s="37">
        <v>0</v>
      </c>
      <c r="AX125" s="37">
        <v>1</v>
      </c>
      <c r="AY125" s="37">
        <v>0</v>
      </c>
      <c r="AZ125" s="37">
        <v>0</v>
      </c>
      <c r="BA125" s="37">
        <v>0</v>
      </c>
      <c r="BB125" s="37">
        <v>0</v>
      </c>
      <c r="BC125" s="37">
        <v>0</v>
      </c>
      <c r="BD125" s="37">
        <v>0</v>
      </c>
      <c r="BE125" s="37">
        <v>0</v>
      </c>
      <c r="BF125" s="37">
        <v>0</v>
      </c>
      <c r="BG125" s="26">
        <v>0</v>
      </c>
      <c r="BH125" s="26">
        <v>0</v>
      </c>
      <c r="BI125" s="26">
        <v>0</v>
      </c>
      <c r="BJ125" s="26">
        <v>0</v>
      </c>
      <c r="BK125" s="26">
        <v>0</v>
      </c>
      <c r="BL125" s="26">
        <v>0</v>
      </c>
      <c r="BM125" s="26">
        <v>0</v>
      </c>
      <c r="BN125" s="26">
        <v>0</v>
      </c>
      <c r="BO125" s="26">
        <v>0</v>
      </c>
      <c r="BP125" s="26">
        <v>0</v>
      </c>
      <c r="BQ125" s="26">
        <v>0</v>
      </c>
      <c r="BR125" s="26">
        <v>0</v>
      </c>
      <c r="BS125" s="40">
        <v>0</v>
      </c>
      <c r="BT125" s="40">
        <v>0</v>
      </c>
      <c r="BU125" s="40">
        <v>0</v>
      </c>
      <c r="BV125" s="40">
        <v>1</v>
      </c>
      <c r="BW125" s="40">
        <v>0</v>
      </c>
      <c r="BX125" s="40">
        <v>0</v>
      </c>
      <c r="BY125" s="40">
        <v>0</v>
      </c>
      <c r="BZ125" s="40">
        <v>0</v>
      </c>
      <c r="CA125" s="40">
        <v>0</v>
      </c>
      <c r="CB125" s="40">
        <v>0</v>
      </c>
      <c r="CC125" s="40">
        <v>0</v>
      </c>
      <c r="CD125" s="40">
        <v>0</v>
      </c>
      <c r="CE125" s="40">
        <v>0</v>
      </c>
      <c r="CF125" s="40">
        <v>0</v>
      </c>
      <c r="CG125" s="40">
        <v>0</v>
      </c>
      <c r="CH125" s="40">
        <v>0</v>
      </c>
      <c r="CI125" s="40">
        <v>0</v>
      </c>
      <c r="CJ125" s="40">
        <v>0</v>
      </c>
      <c r="CK125" s="40">
        <v>0</v>
      </c>
      <c r="CL125" s="40">
        <v>0</v>
      </c>
      <c r="CM125" s="40">
        <v>0</v>
      </c>
      <c r="CN125" s="6">
        <v>0</v>
      </c>
      <c r="CO125" s="6">
        <v>0</v>
      </c>
      <c r="CP125" s="6">
        <v>0</v>
      </c>
      <c r="CQ125" s="6">
        <v>0</v>
      </c>
      <c r="CR125" s="6">
        <v>0</v>
      </c>
      <c r="CS125" s="6">
        <v>1</v>
      </c>
      <c r="CT125" s="6">
        <v>0</v>
      </c>
      <c r="CU125" s="49">
        <v>0</v>
      </c>
      <c r="CV125" s="49">
        <v>0</v>
      </c>
      <c r="CW125" s="49">
        <v>0</v>
      </c>
      <c r="CX125" s="49">
        <v>0</v>
      </c>
      <c r="CY125" s="49">
        <v>0</v>
      </c>
      <c r="CZ125" s="49">
        <f t="shared" si="6"/>
        <v>0</v>
      </c>
      <c r="DA125" s="49">
        <f t="shared" si="7"/>
        <v>0</v>
      </c>
      <c r="DB125" s="49">
        <v>0</v>
      </c>
      <c r="DC125" s="54">
        <v>0</v>
      </c>
      <c r="DD125" s="54">
        <v>0</v>
      </c>
      <c r="DE125" s="54">
        <v>0</v>
      </c>
      <c r="DF125" s="54">
        <v>0</v>
      </c>
      <c r="DG125" s="54">
        <v>0</v>
      </c>
      <c r="DH125" s="54">
        <f t="shared" si="8"/>
        <v>0</v>
      </c>
      <c r="DI125" s="54">
        <v>0</v>
      </c>
      <c r="DJ125" s="54">
        <f t="shared" si="9"/>
        <v>0</v>
      </c>
      <c r="DK125" s="54">
        <v>1</v>
      </c>
      <c r="DL125" s="93">
        <f t="shared" si="10"/>
        <v>0</v>
      </c>
      <c r="DM125" s="46">
        <v>0</v>
      </c>
      <c r="DN125" s="46">
        <v>0</v>
      </c>
      <c r="DO125" s="46">
        <v>0</v>
      </c>
      <c r="DP125" s="46">
        <v>0</v>
      </c>
      <c r="DQ125" s="46">
        <v>0</v>
      </c>
      <c r="DR125" s="46">
        <v>0</v>
      </c>
      <c r="DS125" s="20">
        <v>0</v>
      </c>
      <c r="DT125" s="20">
        <v>0</v>
      </c>
      <c r="DU125" s="20">
        <v>0</v>
      </c>
      <c r="DV125" s="20">
        <v>0</v>
      </c>
      <c r="DW125" s="20">
        <v>0</v>
      </c>
      <c r="DX125" s="23">
        <v>0</v>
      </c>
      <c r="DY125" s="23">
        <v>0</v>
      </c>
      <c r="DZ125" s="23">
        <v>0</v>
      </c>
      <c r="EA125" s="26">
        <v>0</v>
      </c>
      <c r="EB125" s="26">
        <v>0</v>
      </c>
      <c r="EC125" s="26">
        <v>0</v>
      </c>
      <c r="ED125" s="26">
        <v>0</v>
      </c>
      <c r="EE125" s="26">
        <v>0</v>
      </c>
      <c r="EF125" s="26">
        <v>0</v>
      </c>
      <c r="EG125" s="26">
        <v>0</v>
      </c>
      <c r="EH125" s="26">
        <v>0</v>
      </c>
      <c r="EI125" s="26">
        <v>0</v>
      </c>
      <c r="EJ125">
        <v>59</v>
      </c>
      <c r="EK125">
        <v>8.43</v>
      </c>
      <c r="EL125">
        <v>0</v>
      </c>
      <c r="EM125">
        <v>0</v>
      </c>
      <c r="EN125">
        <v>0</v>
      </c>
      <c r="EO125">
        <v>0</v>
      </c>
      <c r="EP125">
        <v>0</v>
      </c>
      <c r="EQ125">
        <v>0</v>
      </c>
      <c r="ER125">
        <v>0</v>
      </c>
      <c r="ES125">
        <v>0</v>
      </c>
      <c r="ET125">
        <v>0</v>
      </c>
      <c r="EU125">
        <v>0</v>
      </c>
      <c r="EV125">
        <v>0</v>
      </c>
      <c r="EW125">
        <v>0</v>
      </c>
      <c r="EX125">
        <v>0</v>
      </c>
      <c r="EY125">
        <v>0</v>
      </c>
      <c r="EZ125">
        <v>0</v>
      </c>
      <c r="FA125">
        <v>0</v>
      </c>
      <c r="FB125">
        <v>0</v>
      </c>
      <c r="FC125">
        <v>0</v>
      </c>
      <c r="FD125">
        <v>0</v>
      </c>
      <c r="FE125">
        <v>0</v>
      </c>
      <c r="FF125">
        <v>0</v>
      </c>
      <c r="FG125">
        <v>0</v>
      </c>
      <c r="FH125">
        <v>5</v>
      </c>
      <c r="FI125">
        <v>11</v>
      </c>
      <c r="FJ125">
        <v>13</v>
      </c>
      <c r="FK125">
        <v>11</v>
      </c>
      <c r="FL125">
        <v>10</v>
      </c>
      <c r="FM125">
        <v>9</v>
      </c>
      <c r="FN125">
        <v>0</v>
      </c>
      <c r="FO125" t="s">
        <v>1780</v>
      </c>
      <c r="FP125">
        <v>86</v>
      </c>
      <c r="FQ125">
        <v>59</v>
      </c>
      <c r="FR125">
        <v>63</v>
      </c>
      <c r="FS125">
        <v>5</v>
      </c>
      <c r="FT125">
        <v>87</v>
      </c>
      <c r="FU125" t="s">
        <v>1771</v>
      </c>
      <c r="FV125" t="s">
        <v>1775</v>
      </c>
      <c r="FW125" t="s">
        <v>1776</v>
      </c>
      <c r="FX125" t="s">
        <v>1777</v>
      </c>
      <c r="FY125" t="s">
        <v>209</v>
      </c>
      <c r="FZ125" t="s">
        <v>162</v>
      </c>
      <c r="GA125" t="s">
        <v>1778</v>
      </c>
      <c r="GB125" t="s">
        <v>1779</v>
      </c>
      <c r="GC125" t="s">
        <v>166</v>
      </c>
      <c r="GD125" t="s">
        <v>126</v>
      </c>
      <c r="GE125" t="s">
        <v>98</v>
      </c>
      <c r="GF125" t="s">
        <v>127</v>
      </c>
      <c r="GG125" t="s">
        <v>99</v>
      </c>
      <c r="GH125" t="s">
        <v>100</v>
      </c>
      <c r="GI125" t="s">
        <v>200</v>
      </c>
      <c r="GJ125">
        <v>59</v>
      </c>
      <c r="GK125">
        <v>1</v>
      </c>
      <c r="GL125">
        <v>109</v>
      </c>
      <c r="GM125">
        <v>119</v>
      </c>
      <c r="GN125">
        <v>11</v>
      </c>
      <c r="GO125" t="s">
        <v>102</v>
      </c>
      <c r="GP125" t="s">
        <v>103</v>
      </c>
      <c r="GQ125" t="s">
        <v>1781</v>
      </c>
      <c r="GR125">
        <v>25958775</v>
      </c>
    </row>
    <row r="126" spans="1:200">
      <c r="A126" t="s">
        <v>1782</v>
      </c>
      <c r="B126" t="s">
        <v>1783</v>
      </c>
      <c r="C126" t="s">
        <v>1784</v>
      </c>
      <c r="D126" t="s">
        <v>88</v>
      </c>
      <c r="E126">
        <v>2014</v>
      </c>
      <c r="F126" t="s">
        <v>1785</v>
      </c>
      <c r="G126" t="s">
        <v>829</v>
      </c>
      <c r="H126" t="s">
        <v>564</v>
      </c>
      <c r="I126">
        <v>5</v>
      </c>
      <c r="J126" s="16">
        <v>0</v>
      </c>
      <c r="K126" s="16">
        <v>1</v>
      </c>
      <c r="L126" s="16">
        <v>1</v>
      </c>
      <c r="M126" s="4">
        <v>0</v>
      </c>
      <c r="N126" s="4">
        <v>0</v>
      </c>
      <c r="O126" s="4">
        <v>1</v>
      </c>
      <c r="P126" s="29">
        <v>0</v>
      </c>
      <c r="Q126" s="29">
        <v>0</v>
      </c>
      <c r="R126" s="29">
        <v>0</v>
      </c>
      <c r="S126" s="29">
        <v>0</v>
      </c>
      <c r="T126" s="29">
        <v>0</v>
      </c>
      <c r="U126" s="29">
        <v>0</v>
      </c>
      <c r="V126" s="29">
        <v>0</v>
      </c>
      <c r="W126" s="29">
        <v>0</v>
      </c>
      <c r="X126" s="29">
        <v>0</v>
      </c>
      <c r="Y126" s="29">
        <v>0</v>
      </c>
      <c r="Z126" s="29">
        <v>0</v>
      </c>
      <c r="AA126" s="29">
        <v>0</v>
      </c>
      <c r="AB126" s="29">
        <v>0</v>
      </c>
      <c r="AC126" s="29">
        <v>0</v>
      </c>
      <c r="AD126" s="29">
        <v>0</v>
      </c>
      <c r="AE126" s="29">
        <v>0</v>
      </c>
      <c r="AF126" s="43">
        <v>0</v>
      </c>
      <c r="AG126" s="31">
        <v>1</v>
      </c>
      <c r="AH126" s="31">
        <v>0</v>
      </c>
      <c r="AI126" s="31">
        <v>0</v>
      </c>
      <c r="AJ126" s="31">
        <v>0</v>
      </c>
      <c r="AK126" s="31">
        <v>0</v>
      </c>
      <c r="AL126" s="34">
        <v>0</v>
      </c>
      <c r="AM126" s="34">
        <v>0</v>
      </c>
      <c r="AN126" s="34">
        <v>0</v>
      </c>
      <c r="AO126" s="34">
        <v>0</v>
      </c>
      <c r="AP126" s="34">
        <v>0</v>
      </c>
      <c r="AQ126" s="34">
        <v>0</v>
      </c>
      <c r="AR126" s="34">
        <v>0</v>
      </c>
      <c r="AS126" s="34">
        <v>0</v>
      </c>
      <c r="AT126" s="34">
        <v>0</v>
      </c>
      <c r="AU126" s="34">
        <v>0</v>
      </c>
      <c r="AV126" s="37">
        <v>0</v>
      </c>
      <c r="AW126" s="37">
        <v>0</v>
      </c>
      <c r="AX126" s="37">
        <v>0</v>
      </c>
      <c r="AY126" s="37">
        <v>0</v>
      </c>
      <c r="AZ126" s="37">
        <v>0</v>
      </c>
      <c r="BA126" s="37">
        <v>0</v>
      </c>
      <c r="BB126" s="37">
        <v>0</v>
      </c>
      <c r="BC126" s="37">
        <v>0</v>
      </c>
      <c r="BD126" s="37">
        <v>0</v>
      </c>
      <c r="BE126" s="37">
        <v>0</v>
      </c>
      <c r="BF126" s="37">
        <v>0</v>
      </c>
      <c r="BG126" s="26">
        <v>0</v>
      </c>
      <c r="BH126" s="26">
        <v>0</v>
      </c>
      <c r="BI126" s="26">
        <v>0</v>
      </c>
      <c r="BJ126" s="26">
        <v>0</v>
      </c>
      <c r="BK126" s="26">
        <v>0</v>
      </c>
      <c r="BL126" s="26">
        <v>0</v>
      </c>
      <c r="BM126" s="26">
        <v>0</v>
      </c>
      <c r="BN126" s="26">
        <v>0</v>
      </c>
      <c r="BO126" s="26">
        <v>0</v>
      </c>
      <c r="BP126" s="26">
        <v>0</v>
      </c>
      <c r="BQ126" s="26">
        <v>0</v>
      </c>
      <c r="BR126" s="26">
        <v>0</v>
      </c>
      <c r="BS126" s="40">
        <v>0</v>
      </c>
      <c r="BT126" s="40">
        <v>0</v>
      </c>
      <c r="BU126" s="40">
        <v>0</v>
      </c>
      <c r="BV126" s="40">
        <v>0</v>
      </c>
      <c r="BW126" s="40">
        <v>0</v>
      </c>
      <c r="BX126" s="40">
        <v>0</v>
      </c>
      <c r="BY126" s="40">
        <v>0</v>
      </c>
      <c r="BZ126" s="40">
        <v>0</v>
      </c>
      <c r="CA126" s="40">
        <v>0</v>
      </c>
      <c r="CB126" s="40">
        <v>0</v>
      </c>
      <c r="CC126" s="40">
        <v>0</v>
      </c>
      <c r="CD126" s="40">
        <v>0</v>
      </c>
      <c r="CE126" s="40">
        <v>0</v>
      </c>
      <c r="CF126" s="40">
        <v>0</v>
      </c>
      <c r="CG126" s="40">
        <v>0</v>
      </c>
      <c r="CH126" s="40">
        <v>0</v>
      </c>
      <c r="CI126" s="40">
        <v>0</v>
      </c>
      <c r="CJ126" s="40">
        <v>0</v>
      </c>
      <c r="CK126" s="40">
        <v>0</v>
      </c>
      <c r="CL126" s="40">
        <v>0</v>
      </c>
      <c r="CM126" s="40">
        <v>0</v>
      </c>
      <c r="CN126" s="6">
        <v>0</v>
      </c>
      <c r="CO126" s="6">
        <v>0</v>
      </c>
      <c r="CP126" s="6">
        <v>0</v>
      </c>
      <c r="CQ126" s="6">
        <v>0</v>
      </c>
      <c r="CR126" s="6">
        <v>0</v>
      </c>
      <c r="CS126" s="6">
        <v>0</v>
      </c>
      <c r="CT126" s="6">
        <v>0</v>
      </c>
      <c r="CU126" s="49">
        <v>1</v>
      </c>
      <c r="CV126" s="49">
        <v>0</v>
      </c>
      <c r="CW126" s="49">
        <v>0</v>
      </c>
      <c r="CX126" s="49">
        <v>0</v>
      </c>
      <c r="CY126" s="49">
        <v>0</v>
      </c>
      <c r="CZ126" s="49">
        <f t="shared" si="6"/>
        <v>0</v>
      </c>
      <c r="DA126" s="49">
        <f t="shared" si="7"/>
        <v>0</v>
      </c>
      <c r="DB126" s="49">
        <v>0</v>
      </c>
      <c r="DC126" s="54">
        <v>0</v>
      </c>
      <c r="DD126" s="54">
        <v>0</v>
      </c>
      <c r="DE126" s="54">
        <v>0</v>
      </c>
      <c r="DF126" s="54">
        <v>0</v>
      </c>
      <c r="DG126" s="54">
        <v>0</v>
      </c>
      <c r="DH126" s="54">
        <f t="shared" si="8"/>
        <v>0</v>
      </c>
      <c r="DI126" s="54">
        <v>0</v>
      </c>
      <c r="DJ126" s="54">
        <f t="shared" si="9"/>
        <v>0</v>
      </c>
      <c r="DK126" s="54">
        <v>0</v>
      </c>
      <c r="DL126" s="93">
        <f t="shared" si="10"/>
        <v>0</v>
      </c>
      <c r="DM126" s="46">
        <v>0</v>
      </c>
      <c r="DN126" s="46">
        <v>1</v>
      </c>
      <c r="DO126" s="46">
        <v>0</v>
      </c>
      <c r="DP126" s="46">
        <v>0</v>
      </c>
      <c r="DQ126" s="46">
        <v>0</v>
      </c>
      <c r="DR126" s="46">
        <v>0</v>
      </c>
      <c r="DS126" s="20">
        <v>0</v>
      </c>
      <c r="DT126" s="20">
        <v>1</v>
      </c>
      <c r="DU126" s="20">
        <v>0</v>
      </c>
      <c r="DV126" s="20">
        <v>0</v>
      </c>
      <c r="DW126" s="20">
        <v>0</v>
      </c>
      <c r="DX126" s="23">
        <v>0</v>
      </c>
      <c r="DY126" s="23">
        <v>0</v>
      </c>
      <c r="DZ126" s="23">
        <v>0</v>
      </c>
      <c r="EA126" s="26">
        <v>0</v>
      </c>
      <c r="EB126" s="26">
        <v>0</v>
      </c>
      <c r="EC126" s="26">
        <v>0</v>
      </c>
      <c r="ED126" s="26">
        <v>0</v>
      </c>
      <c r="EE126" s="26">
        <v>0</v>
      </c>
      <c r="EF126" s="26">
        <v>0</v>
      </c>
      <c r="EG126" s="26">
        <v>0</v>
      </c>
      <c r="EH126" s="26">
        <v>0</v>
      </c>
      <c r="EI126" s="26">
        <v>0</v>
      </c>
      <c r="EJ126">
        <v>59</v>
      </c>
      <c r="EK126">
        <v>7.38</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v>3</v>
      </c>
      <c r="FH126">
        <v>15</v>
      </c>
      <c r="FI126">
        <v>11</v>
      </c>
      <c r="FJ126">
        <v>5</v>
      </c>
      <c r="FK126">
        <v>9</v>
      </c>
      <c r="FL126">
        <v>10</v>
      </c>
      <c r="FM126">
        <v>6</v>
      </c>
      <c r="FN126">
        <v>0</v>
      </c>
      <c r="FO126" t="s">
        <v>1789</v>
      </c>
      <c r="FP126">
        <v>50</v>
      </c>
      <c r="FQ126">
        <v>59</v>
      </c>
      <c r="FR126">
        <v>62</v>
      </c>
      <c r="FS126">
        <v>1</v>
      </c>
      <c r="FT126">
        <v>78</v>
      </c>
      <c r="FU126" t="s">
        <v>1783</v>
      </c>
      <c r="FV126" t="s">
        <v>1786</v>
      </c>
      <c r="FW126" t="s">
        <v>1787</v>
      </c>
      <c r="FX126" t="s">
        <v>1788</v>
      </c>
      <c r="FY126" t="s">
        <v>691</v>
      </c>
      <c r="FZ126" t="s">
        <v>569</v>
      </c>
      <c r="GC126" t="s">
        <v>125</v>
      </c>
      <c r="GD126" t="s">
        <v>126</v>
      </c>
      <c r="GE126" t="s">
        <v>98</v>
      </c>
      <c r="GF126" t="s">
        <v>127</v>
      </c>
      <c r="GG126" t="s">
        <v>99</v>
      </c>
      <c r="GH126" t="s">
        <v>100</v>
      </c>
      <c r="GI126" t="s">
        <v>211</v>
      </c>
      <c r="GJ126">
        <v>56</v>
      </c>
      <c r="GK126">
        <v>3</v>
      </c>
      <c r="GL126">
        <v>275</v>
      </c>
      <c r="GM126">
        <v>282</v>
      </c>
      <c r="GN126">
        <v>8</v>
      </c>
      <c r="GO126" t="s">
        <v>102</v>
      </c>
      <c r="GP126" t="s">
        <v>103</v>
      </c>
      <c r="GQ126" t="s">
        <v>1790</v>
      </c>
      <c r="GR126">
        <v>24433490</v>
      </c>
    </row>
    <row r="127" spans="1:200">
      <c r="A127" t="s">
        <v>1791</v>
      </c>
      <c r="B127" t="s">
        <v>1792</v>
      </c>
      <c r="C127" t="s">
        <v>1793</v>
      </c>
      <c r="D127" t="s">
        <v>88</v>
      </c>
      <c r="E127">
        <v>2011</v>
      </c>
      <c r="F127" t="s">
        <v>1794</v>
      </c>
      <c r="G127" t="s">
        <v>1331</v>
      </c>
      <c r="H127" t="s">
        <v>1332</v>
      </c>
      <c r="I127">
        <v>7</v>
      </c>
      <c r="J127" s="16">
        <v>0</v>
      </c>
      <c r="K127" s="16">
        <v>1</v>
      </c>
      <c r="L127" s="16">
        <v>1</v>
      </c>
      <c r="M127" s="4">
        <v>0</v>
      </c>
      <c r="N127" s="4">
        <v>0</v>
      </c>
      <c r="O127" s="4">
        <v>0</v>
      </c>
      <c r="P127" s="29">
        <v>0</v>
      </c>
      <c r="Q127" s="29">
        <v>0</v>
      </c>
      <c r="R127" s="29">
        <v>0</v>
      </c>
      <c r="S127" s="29">
        <v>0</v>
      </c>
      <c r="T127" s="29">
        <v>0</v>
      </c>
      <c r="U127" s="29">
        <v>0</v>
      </c>
      <c r="V127" s="29">
        <v>0</v>
      </c>
      <c r="W127" s="29">
        <v>0</v>
      </c>
      <c r="X127" s="29">
        <v>0</v>
      </c>
      <c r="Y127" s="29">
        <v>0</v>
      </c>
      <c r="Z127" s="29">
        <v>0</v>
      </c>
      <c r="AA127" s="29">
        <v>0</v>
      </c>
      <c r="AB127" s="29">
        <v>0</v>
      </c>
      <c r="AC127" s="29">
        <v>0</v>
      </c>
      <c r="AD127" s="29">
        <v>0</v>
      </c>
      <c r="AE127" s="29">
        <v>0</v>
      </c>
      <c r="AF127" s="43">
        <v>0</v>
      </c>
      <c r="AG127" s="31">
        <v>0</v>
      </c>
      <c r="AH127" s="31">
        <v>0</v>
      </c>
      <c r="AI127" s="31">
        <v>0</v>
      </c>
      <c r="AJ127" s="31">
        <v>0</v>
      </c>
      <c r="AK127" s="31">
        <v>0</v>
      </c>
      <c r="AL127" s="34">
        <v>0</v>
      </c>
      <c r="AM127" s="34">
        <v>0</v>
      </c>
      <c r="AN127" s="34">
        <v>0</v>
      </c>
      <c r="AO127" s="34">
        <v>0</v>
      </c>
      <c r="AP127" s="34">
        <v>0</v>
      </c>
      <c r="AQ127" s="34">
        <v>0</v>
      </c>
      <c r="AR127" s="34">
        <v>0</v>
      </c>
      <c r="AS127" s="34">
        <v>0</v>
      </c>
      <c r="AT127" s="34">
        <v>0</v>
      </c>
      <c r="AU127" s="34">
        <v>0</v>
      </c>
      <c r="AV127" s="37">
        <v>0</v>
      </c>
      <c r="AW127" s="37">
        <v>0</v>
      </c>
      <c r="AX127" s="37">
        <v>0</v>
      </c>
      <c r="AY127" s="37">
        <v>0</v>
      </c>
      <c r="AZ127" s="37">
        <v>0</v>
      </c>
      <c r="BA127" s="37">
        <v>0</v>
      </c>
      <c r="BB127" s="37">
        <v>0</v>
      </c>
      <c r="BC127" s="37">
        <v>0</v>
      </c>
      <c r="BD127" s="37">
        <v>0</v>
      </c>
      <c r="BE127" s="37">
        <v>0</v>
      </c>
      <c r="BF127" s="37">
        <v>0</v>
      </c>
      <c r="BG127" s="26">
        <v>0</v>
      </c>
      <c r="BH127" s="26">
        <v>0</v>
      </c>
      <c r="BI127" s="26">
        <v>0</v>
      </c>
      <c r="BJ127" s="26">
        <v>0</v>
      </c>
      <c r="BK127" s="26">
        <v>0</v>
      </c>
      <c r="BL127" s="26">
        <v>0</v>
      </c>
      <c r="BM127" s="26">
        <v>0</v>
      </c>
      <c r="BN127" s="26">
        <v>0</v>
      </c>
      <c r="BO127" s="26">
        <v>0</v>
      </c>
      <c r="BP127" s="26">
        <v>0</v>
      </c>
      <c r="BQ127" s="26">
        <v>0</v>
      </c>
      <c r="BR127" s="26">
        <v>0</v>
      </c>
      <c r="BS127" s="40">
        <v>0</v>
      </c>
      <c r="BT127" s="40">
        <v>0</v>
      </c>
      <c r="BU127" s="40">
        <v>0</v>
      </c>
      <c r="BV127" s="40">
        <v>0</v>
      </c>
      <c r="BW127" s="40">
        <v>0</v>
      </c>
      <c r="BX127" s="40">
        <v>0</v>
      </c>
      <c r="BY127" s="40">
        <v>0</v>
      </c>
      <c r="BZ127" s="40">
        <v>0</v>
      </c>
      <c r="CA127" s="40">
        <v>0</v>
      </c>
      <c r="CB127" s="40">
        <v>0</v>
      </c>
      <c r="CC127" s="40">
        <v>0</v>
      </c>
      <c r="CD127" s="40">
        <v>0</v>
      </c>
      <c r="CE127" s="40">
        <v>0</v>
      </c>
      <c r="CF127" s="40">
        <v>0</v>
      </c>
      <c r="CG127" s="40">
        <v>0</v>
      </c>
      <c r="CH127" s="40">
        <v>0</v>
      </c>
      <c r="CI127" s="40">
        <v>0</v>
      </c>
      <c r="CJ127" s="40">
        <v>0</v>
      </c>
      <c r="CK127" s="40">
        <v>0</v>
      </c>
      <c r="CL127" s="40">
        <v>0</v>
      </c>
      <c r="CM127" s="40">
        <v>0</v>
      </c>
      <c r="CN127" s="6">
        <v>0</v>
      </c>
      <c r="CO127" s="6">
        <v>0</v>
      </c>
      <c r="CP127" s="6">
        <v>0</v>
      </c>
      <c r="CQ127" s="6">
        <v>0</v>
      </c>
      <c r="CR127" s="6">
        <v>0</v>
      </c>
      <c r="CS127" s="6">
        <v>0</v>
      </c>
      <c r="CT127" s="6">
        <v>0</v>
      </c>
      <c r="CU127" s="49">
        <v>0</v>
      </c>
      <c r="CV127" s="49">
        <v>0</v>
      </c>
      <c r="CW127" s="49">
        <v>0</v>
      </c>
      <c r="CX127" s="49">
        <v>0</v>
      </c>
      <c r="CY127" s="49">
        <v>0</v>
      </c>
      <c r="CZ127" s="49">
        <f t="shared" si="6"/>
        <v>0</v>
      </c>
      <c r="DA127" s="49">
        <f t="shared" si="7"/>
        <v>0</v>
      </c>
      <c r="DB127" s="49">
        <v>0</v>
      </c>
      <c r="DC127" s="54">
        <v>1</v>
      </c>
      <c r="DD127" s="54">
        <v>0</v>
      </c>
      <c r="DE127" s="54">
        <v>0</v>
      </c>
      <c r="DF127" s="54">
        <v>0</v>
      </c>
      <c r="DG127" s="54">
        <v>0</v>
      </c>
      <c r="DH127" s="54">
        <f t="shared" si="8"/>
        <v>0</v>
      </c>
      <c r="DI127" s="54">
        <v>0</v>
      </c>
      <c r="DJ127" s="54">
        <f t="shared" si="9"/>
        <v>0</v>
      </c>
      <c r="DK127" s="54">
        <v>0</v>
      </c>
      <c r="DL127" s="93">
        <f t="shared" si="10"/>
        <v>0</v>
      </c>
      <c r="DM127" s="46">
        <v>0</v>
      </c>
      <c r="DN127" s="46">
        <v>0</v>
      </c>
      <c r="DO127" s="46">
        <v>1</v>
      </c>
      <c r="DP127" s="46">
        <v>0</v>
      </c>
      <c r="DQ127" s="46">
        <v>0</v>
      </c>
      <c r="DR127" s="46">
        <v>0</v>
      </c>
      <c r="DS127" s="20">
        <v>0</v>
      </c>
      <c r="DT127" s="20">
        <v>0</v>
      </c>
      <c r="DU127" s="20">
        <v>0</v>
      </c>
      <c r="DV127" s="20">
        <v>0</v>
      </c>
      <c r="DW127" s="20">
        <v>0</v>
      </c>
      <c r="DX127" s="23">
        <v>0</v>
      </c>
      <c r="DY127" s="23">
        <v>0</v>
      </c>
      <c r="DZ127" s="23">
        <v>1</v>
      </c>
      <c r="EA127" s="26">
        <v>0</v>
      </c>
      <c r="EB127" s="26">
        <v>0</v>
      </c>
      <c r="EC127" s="26">
        <v>0</v>
      </c>
      <c r="ED127" s="26">
        <v>1</v>
      </c>
      <c r="EE127" s="26">
        <v>0</v>
      </c>
      <c r="EF127" s="26">
        <v>0</v>
      </c>
      <c r="EG127" s="26">
        <v>0</v>
      </c>
      <c r="EH127" s="26">
        <v>0</v>
      </c>
      <c r="EI127" s="26">
        <v>0</v>
      </c>
      <c r="EJ127">
        <v>59</v>
      </c>
      <c r="EK127">
        <v>5.36</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4</v>
      </c>
      <c r="FF127">
        <v>12</v>
      </c>
      <c r="FG127">
        <v>12</v>
      </c>
      <c r="FH127">
        <v>9</v>
      </c>
      <c r="FI127">
        <v>5</v>
      </c>
      <c r="FJ127">
        <v>5</v>
      </c>
      <c r="FK127">
        <v>3</v>
      </c>
      <c r="FL127">
        <v>3</v>
      </c>
      <c r="FM127">
        <v>5</v>
      </c>
      <c r="FN127">
        <v>1</v>
      </c>
      <c r="FO127" t="s">
        <v>1801</v>
      </c>
      <c r="FP127">
        <v>50</v>
      </c>
      <c r="FQ127">
        <v>59</v>
      </c>
      <c r="FR127">
        <v>60</v>
      </c>
      <c r="FS127">
        <v>2</v>
      </c>
      <c r="FT127">
        <v>37</v>
      </c>
      <c r="FU127" t="s">
        <v>1792</v>
      </c>
      <c r="FV127" t="s">
        <v>1795</v>
      </c>
      <c r="FW127" t="s">
        <v>1796</v>
      </c>
      <c r="FX127" t="s">
        <v>1797</v>
      </c>
      <c r="FY127" t="s">
        <v>1798</v>
      </c>
      <c r="FZ127" t="s">
        <v>1337</v>
      </c>
      <c r="GA127" t="s">
        <v>1799</v>
      </c>
      <c r="GB127" t="s">
        <v>1800</v>
      </c>
      <c r="GC127" t="s">
        <v>125</v>
      </c>
      <c r="GD127" t="s">
        <v>126</v>
      </c>
      <c r="GE127" t="s">
        <v>98</v>
      </c>
      <c r="GF127" t="s">
        <v>127</v>
      </c>
      <c r="GG127" t="s">
        <v>99</v>
      </c>
      <c r="GH127" t="s">
        <v>100</v>
      </c>
      <c r="GI127" t="s">
        <v>167</v>
      </c>
      <c r="GJ127">
        <v>51</v>
      </c>
      <c r="GK127">
        <v>3</v>
      </c>
      <c r="GL127">
        <v>278</v>
      </c>
      <c r="GM127">
        <v>285</v>
      </c>
      <c r="GN127">
        <v>8</v>
      </c>
      <c r="GO127" t="s">
        <v>102</v>
      </c>
      <c r="GP127" t="s">
        <v>103</v>
      </c>
      <c r="GQ127" t="s">
        <v>1802</v>
      </c>
      <c r="GR127">
        <v>21585520</v>
      </c>
    </row>
    <row r="128" spans="1:200">
      <c r="A128" t="s">
        <v>1803</v>
      </c>
      <c r="B128" t="s">
        <v>1804</v>
      </c>
      <c r="C128" t="s">
        <v>1805</v>
      </c>
      <c r="D128" t="s">
        <v>88</v>
      </c>
      <c r="E128">
        <v>2016</v>
      </c>
      <c r="F128" t="s">
        <v>1806</v>
      </c>
      <c r="G128" t="s">
        <v>1807</v>
      </c>
      <c r="H128" t="s">
        <v>1808</v>
      </c>
      <c r="I128">
        <v>4</v>
      </c>
      <c r="J128" s="16">
        <v>0</v>
      </c>
      <c r="K128" s="16">
        <v>1</v>
      </c>
      <c r="L128" s="16">
        <v>1</v>
      </c>
      <c r="M128" s="4">
        <v>1</v>
      </c>
      <c r="N128" s="4">
        <v>1</v>
      </c>
      <c r="O128" s="4">
        <v>0</v>
      </c>
      <c r="P128" s="29">
        <v>0</v>
      </c>
      <c r="Q128" s="29">
        <v>0</v>
      </c>
      <c r="R128" s="29">
        <v>0</v>
      </c>
      <c r="S128" s="29">
        <v>0</v>
      </c>
      <c r="T128" s="29">
        <v>0</v>
      </c>
      <c r="U128" s="29">
        <v>0</v>
      </c>
      <c r="V128" s="29">
        <v>0</v>
      </c>
      <c r="W128" s="29">
        <v>0</v>
      </c>
      <c r="X128" s="29">
        <v>0</v>
      </c>
      <c r="Y128" s="29">
        <v>0</v>
      </c>
      <c r="Z128" s="29">
        <v>0</v>
      </c>
      <c r="AA128" s="29">
        <v>0</v>
      </c>
      <c r="AB128" s="29">
        <v>0</v>
      </c>
      <c r="AC128" s="29">
        <v>0</v>
      </c>
      <c r="AD128" s="29">
        <v>0</v>
      </c>
      <c r="AE128" s="29">
        <v>0</v>
      </c>
      <c r="AF128" s="43">
        <v>0</v>
      </c>
      <c r="AG128" s="31">
        <v>0</v>
      </c>
      <c r="AH128" s="31">
        <v>1</v>
      </c>
      <c r="AI128" s="31">
        <v>1</v>
      </c>
      <c r="AJ128" s="31">
        <v>0</v>
      </c>
      <c r="AK128" s="31">
        <v>1</v>
      </c>
      <c r="AL128" s="34">
        <v>0</v>
      </c>
      <c r="AM128" s="34">
        <v>0</v>
      </c>
      <c r="AN128" s="34">
        <v>0</v>
      </c>
      <c r="AO128" s="34">
        <v>0</v>
      </c>
      <c r="AP128" s="34">
        <v>0</v>
      </c>
      <c r="AQ128" s="34">
        <v>0</v>
      </c>
      <c r="AR128" s="34">
        <v>0</v>
      </c>
      <c r="AS128" s="34">
        <v>0</v>
      </c>
      <c r="AT128" s="34">
        <v>0</v>
      </c>
      <c r="AU128" s="34">
        <v>0</v>
      </c>
      <c r="AV128" s="37">
        <v>0</v>
      </c>
      <c r="AW128" s="37">
        <v>0</v>
      </c>
      <c r="AX128" s="37">
        <v>0</v>
      </c>
      <c r="AY128" s="37">
        <v>0</v>
      </c>
      <c r="AZ128" s="37">
        <v>0</v>
      </c>
      <c r="BA128" s="37">
        <v>0</v>
      </c>
      <c r="BB128" s="37">
        <v>0</v>
      </c>
      <c r="BC128" s="37">
        <v>0</v>
      </c>
      <c r="BD128" s="37">
        <v>0</v>
      </c>
      <c r="BE128" s="37">
        <v>0</v>
      </c>
      <c r="BF128" s="37">
        <v>0</v>
      </c>
      <c r="BG128" s="26">
        <v>1</v>
      </c>
      <c r="BH128" s="26">
        <v>0</v>
      </c>
      <c r="BI128" s="26">
        <v>0</v>
      </c>
      <c r="BJ128" s="26">
        <v>0</v>
      </c>
      <c r="BK128" s="26">
        <v>0</v>
      </c>
      <c r="BL128" s="26">
        <v>1</v>
      </c>
      <c r="BM128" s="26">
        <v>0</v>
      </c>
      <c r="BN128" s="26">
        <v>0</v>
      </c>
      <c r="BO128" s="26">
        <v>0</v>
      </c>
      <c r="BP128" s="26">
        <v>1</v>
      </c>
      <c r="BQ128" s="26">
        <v>0</v>
      </c>
      <c r="BR128" s="26">
        <v>1</v>
      </c>
      <c r="BS128" s="40">
        <v>0</v>
      </c>
      <c r="BT128" s="40">
        <v>0</v>
      </c>
      <c r="BU128" s="40">
        <v>0</v>
      </c>
      <c r="BV128" s="40">
        <v>0</v>
      </c>
      <c r="BW128" s="40">
        <v>0</v>
      </c>
      <c r="BX128" s="40">
        <v>0</v>
      </c>
      <c r="BY128" s="40">
        <v>0</v>
      </c>
      <c r="BZ128" s="40">
        <v>0</v>
      </c>
      <c r="CA128" s="40">
        <v>0</v>
      </c>
      <c r="CB128" s="40">
        <v>0</v>
      </c>
      <c r="CC128" s="40">
        <v>0</v>
      </c>
      <c r="CD128" s="40">
        <v>0</v>
      </c>
      <c r="CE128" s="40">
        <v>0</v>
      </c>
      <c r="CF128" s="40">
        <v>0</v>
      </c>
      <c r="CG128" s="40">
        <v>0</v>
      </c>
      <c r="CH128" s="40">
        <v>0</v>
      </c>
      <c r="CI128" s="40">
        <v>0</v>
      </c>
      <c r="CJ128" s="40">
        <v>0</v>
      </c>
      <c r="CK128" s="40">
        <v>0</v>
      </c>
      <c r="CL128" s="40">
        <v>0</v>
      </c>
      <c r="CM128" s="40">
        <v>0</v>
      </c>
      <c r="CN128" s="6">
        <v>0</v>
      </c>
      <c r="CO128" s="6">
        <v>0</v>
      </c>
      <c r="CP128" s="6">
        <v>1</v>
      </c>
      <c r="CQ128" s="6">
        <v>0</v>
      </c>
      <c r="CR128" s="6">
        <v>0</v>
      </c>
      <c r="CS128" s="6">
        <v>0</v>
      </c>
      <c r="CT128" s="6">
        <v>0</v>
      </c>
      <c r="CU128" s="49">
        <v>0</v>
      </c>
      <c r="CV128" s="49">
        <v>0</v>
      </c>
      <c r="CW128" s="49">
        <v>0</v>
      </c>
      <c r="CX128" s="49">
        <v>0</v>
      </c>
      <c r="CY128" s="49">
        <v>0</v>
      </c>
      <c r="CZ128" s="49">
        <f t="shared" si="6"/>
        <v>0</v>
      </c>
      <c r="DA128" s="49">
        <f t="shared" si="7"/>
        <v>0</v>
      </c>
      <c r="DB128" s="49">
        <v>0</v>
      </c>
      <c r="DC128" s="54">
        <v>0</v>
      </c>
      <c r="DD128" s="54">
        <v>0</v>
      </c>
      <c r="DE128" s="54">
        <v>0</v>
      </c>
      <c r="DF128" s="54">
        <v>0</v>
      </c>
      <c r="DG128" s="54">
        <v>0</v>
      </c>
      <c r="DH128" s="54">
        <f t="shared" si="8"/>
        <v>0</v>
      </c>
      <c r="DI128" s="54">
        <v>1</v>
      </c>
      <c r="DJ128" s="54">
        <f t="shared" si="9"/>
        <v>0</v>
      </c>
      <c r="DK128" s="54">
        <v>0</v>
      </c>
      <c r="DL128" s="93">
        <f t="shared" si="10"/>
        <v>0</v>
      </c>
      <c r="DM128" s="46">
        <v>0</v>
      </c>
      <c r="DN128" s="46">
        <v>1</v>
      </c>
      <c r="DO128" s="46">
        <v>0</v>
      </c>
      <c r="DP128" s="46">
        <v>0</v>
      </c>
      <c r="DQ128" s="46">
        <v>0</v>
      </c>
      <c r="DR128" s="46">
        <v>0</v>
      </c>
      <c r="DS128" s="20">
        <v>0</v>
      </c>
      <c r="DT128" s="20">
        <v>0</v>
      </c>
      <c r="DU128" s="20">
        <v>1</v>
      </c>
      <c r="DV128" s="20">
        <v>0</v>
      </c>
      <c r="DW128" s="20">
        <v>0</v>
      </c>
      <c r="DX128" s="23">
        <v>0</v>
      </c>
      <c r="DY128" s="23">
        <v>0</v>
      </c>
      <c r="DZ128" s="23">
        <v>0</v>
      </c>
      <c r="EA128" s="26">
        <v>0</v>
      </c>
      <c r="EB128" s="26">
        <v>0</v>
      </c>
      <c r="EC128" s="26">
        <v>0</v>
      </c>
      <c r="ED128" s="26">
        <v>0</v>
      </c>
      <c r="EE128" s="26">
        <v>0</v>
      </c>
      <c r="EF128" s="26">
        <v>0</v>
      </c>
      <c r="EG128" s="26">
        <v>0</v>
      </c>
      <c r="EH128" s="26">
        <v>0</v>
      </c>
      <c r="EI128" s="26">
        <v>0</v>
      </c>
      <c r="EJ128">
        <v>58</v>
      </c>
      <c r="EK128">
        <v>9.67</v>
      </c>
      <c r="EL128">
        <v>0</v>
      </c>
      <c r="EM128">
        <v>0</v>
      </c>
      <c r="EN128">
        <v>0</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5</v>
      </c>
      <c r="FJ128">
        <v>6</v>
      </c>
      <c r="FK128">
        <v>14</v>
      </c>
      <c r="FL128">
        <v>15</v>
      </c>
      <c r="FM128">
        <v>17</v>
      </c>
      <c r="FN128">
        <v>1</v>
      </c>
      <c r="FO128" t="s">
        <v>1816</v>
      </c>
      <c r="FP128">
        <v>68</v>
      </c>
      <c r="FQ128">
        <v>59</v>
      </c>
      <c r="FR128">
        <v>61</v>
      </c>
      <c r="FS128">
        <v>4</v>
      </c>
      <c r="FT128">
        <v>59</v>
      </c>
      <c r="FU128" t="s">
        <v>1804</v>
      </c>
      <c r="FV128" t="s">
        <v>1809</v>
      </c>
      <c r="FW128" t="s">
        <v>1810</v>
      </c>
      <c r="FX128" t="s">
        <v>1811</v>
      </c>
      <c r="FY128" t="s">
        <v>1812</v>
      </c>
      <c r="FZ128" t="s">
        <v>1813</v>
      </c>
      <c r="GA128" t="s">
        <v>1814</v>
      </c>
      <c r="GB128" t="s">
        <v>1815</v>
      </c>
      <c r="GC128" t="s">
        <v>166</v>
      </c>
      <c r="GD128" t="s">
        <v>126</v>
      </c>
      <c r="GE128" t="s">
        <v>98</v>
      </c>
      <c r="GF128" t="s">
        <v>127</v>
      </c>
      <c r="GG128" t="s">
        <v>99</v>
      </c>
      <c r="GH128" t="s">
        <v>100</v>
      </c>
      <c r="GI128" t="s">
        <v>445</v>
      </c>
      <c r="GJ128">
        <v>60</v>
      </c>
      <c r="GK128">
        <v>4</v>
      </c>
      <c r="GL128">
        <v>424</v>
      </c>
      <c r="GM128">
        <v>434</v>
      </c>
      <c r="GN128">
        <v>11</v>
      </c>
      <c r="GO128" t="s">
        <v>102</v>
      </c>
      <c r="GP128" t="s">
        <v>103</v>
      </c>
      <c r="GQ128" t="s">
        <v>1817</v>
      </c>
      <c r="GR128">
        <v>26989849</v>
      </c>
    </row>
    <row r="129" spans="1:200">
      <c r="A129" t="s">
        <v>1818</v>
      </c>
      <c r="B129" t="s">
        <v>1819</v>
      </c>
      <c r="C129" t="s">
        <v>1820</v>
      </c>
      <c r="D129" t="s">
        <v>619</v>
      </c>
      <c r="E129">
        <v>2014</v>
      </c>
      <c r="F129" t="s">
        <v>1821</v>
      </c>
      <c r="G129" t="s">
        <v>1822</v>
      </c>
      <c r="H129" t="s">
        <v>1823</v>
      </c>
      <c r="I129">
        <v>3</v>
      </c>
      <c r="J129" s="16">
        <v>0</v>
      </c>
      <c r="K129" s="16">
        <v>1</v>
      </c>
      <c r="L129" s="16">
        <v>1</v>
      </c>
      <c r="M129" s="4">
        <v>0</v>
      </c>
      <c r="N129" s="4">
        <v>0</v>
      </c>
      <c r="O129" s="4">
        <v>0</v>
      </c>
      <c r="P129" s="29">
        <v>0</v>
      </c>
      <c r="Q129" s="29">
        <v>0</v>
      </c>
      <c r="R129" s="29">
        <v>0</v>
      </c>
      <c r="S129" s="29">
        <v>0</v>
      </c>
      <c r="T129" s="29">
        <v>0</v>
      </c>
      <c r="U129" s="29">
        <v>0</v>
      </c>
      <c r="V129" s="29">
        <v>0</v>
      </c>
      <c r="W129" s="29">
        <v>0</v>
      </c>
      <c r="X129" s="29">
        <v>0</v>
      </c>
      <c r="Y129" s="29">
        <v>0</v>
      </c>
      <c r="Z129" s="29">
        <v>0</v>
      </c>
      <c r="AA129" s="29">
        <v>0</v>
      </c>
      <c r="AB129" s="29">
        <v>0</v>
      </c>
      <c r="AC129" s="29">
        <v>0</v>
      </c>
      <c r="AD129" s="29">
        <v>0</v>
      </c>
      <c r="AE129" s="29">
        <v>0</v>
      </c>
      <c r="AF129" s="43">
        <v>0</v>
      </c>
      <c r="AG129" s="31">
        <v>0</v>
      </c>
      <c r="AH129" s="31">
        <v>0</v>
      </c>
      <c r="AI129" s="31">
        <v>0</v>
      </c>
      <c r="AJ129" s="31">
        <v>0</v>
      </c>
      <c r="AK129" s="31">
        <v>0</v>
      </c>
      <c r="AL129" s="34">
        <v>0</v>
      </c>
      <c r="AM129" s="34">
        <v>0</v>
      </c>
      <c r="AN129" s="34">
        <v>0</v>
      </c>
      <c r="AO129" s="34">
        <v>0</v>
      </c>
      <c r="AP129" s="34">
        <v>0</v>
      </c>
      <c r="AQ129" s="34">
        <v>0</v>
      </c>
      <c r="AR129" s="34">
        <v>0</v>
      </c>
      <c r="AS129" s="34">
        <v>0</v>
      </c>
      <c r="AT129" s="34">
        <v>0</v>
      </c>
      <c r="AU129" s="34">
        <v>0</v>
      </c>
      <c r="AV129" s="37">
        <v>0</v>
      </c>
      <c r="AW129" s="37">
        <v>0</v>
      </c>
      <c r="AX129" s="37">
        <v>0</v>
      </c>
      <c r="AY129" s="37">
        <v>0</v>
      </c>
      <c r="AZ129" s="37">
        <v>0</v>
      </c>
      <c r="BA129" s="37">
        <v>0</v>
      </c>
      <c r="BB129" s="37">
        <v>0</v>
      </c>
      <c r="BC129" s="37">
        <v>0</v>
      </c>
      <c r="BD129" s="37">
        <v>0</v>
      </c>
      <c r="BE129" s="37">
        <v>0</v>
      </c>
      <c r="BF129" s="37">
        <v>0</v>
      </c>
      <c r="BG129" s="26">
        <v>0</v>
      </c>
      <c r="BH129" s="26">
        <v>0</v>
      </c>
      <c r="BI129" s="26">
        <v>0</v>
      </c>
      <c r="BJ129" s="26">
        <v>0</v>
      </c>
      <c r="BK129" s="26">
        <v>0</v>
      </c>
      <c r="BL129" s="26">
        <v>0</v>
      </c>
      <c r="BM129" s="26">
        <v>0</v>
      </c>
      <c r="BN129" s="26">
        <v>0</v>
      </c>
      <c r="BO129" s="26">
        <v>0</v>
      </c>
      <c r="BP129" s="26">
        <v>0</v>
      </c>
      <c r="BQ129" s="26">
        <v>0</v>
      </c>
      <c r="BR129" s="26">
        <v>0</v>
      </c>
      <c r="BS129" s="40">
        <v>0</v>
      </c>
      <c r="BT129" s="40">
        <v>0</v>
      </c>
      <c r="BU129" s="40">
        <v>0</v>
      </c>
      <c r="BV129" s="40">
        <v>0</v>
      </c>
      <c r="BW129" s="40">
        <v>0</v>
      </c>
      <c r="BX129" s="40">
        <v>0</v>
      </c>
      <c r="BY129" s="40">
        <v>0</v>
      </c>
      <c r="BZ129" s="40">
        <v>0</v>
      </c>
      <c r="CA129" s="40">
        <v>0</v>
      </c>
      <c r="CB129" s="40">
        <v>0</v>
      </c>
      <c r="CC129" s="40">
        <v>0</v>
      </c>
      <c r="CD129" s="40">
        <v>0</v>
      </c>
      <c r="CE129" s="40">
        <v>0</v>
      </c>
      <c r="CF129" s="40">
        <v>0</v>
      </c>
      <c r="CG129" s="40">
        <v>0</v>
      </c>
      <c r="CH129" s="40">
        <v>0</v>
      </c>
      <c r="CI129" s="40">
        <v>0</v>
      </c>
      <c r="CJ129" s="40">
        <v>0</v>
      </c>
      <c r="CK129" s="40">
        <v>0</v>
      </c>
      <c r="CL129" s="40">
        <v>0</v>
      </c>
      <c r="CM129" s="40">
        <v>0</v>
      </c>
      <c r="CN129" s="6">
        <v>0</v>
      </c>
      <c r="CO129" s="6">
        <v>0</v>
      </c>
      <c r="CP129" s="6">
        <v>0</v>
      </c>
      <c r="CQ129" s="6">
        <v>0</v>
      </c>
      <c r="CR129" s="6">
        <v>0</v>
      </c>
      <c r="CS129" s="6">
        <v>0</v>
      </c>
      <c r="CT129" s="6">
        <v>0</v>
      </c>
      <c r="CU129" s="49">
        <v>1</v>
      </c>
      <c r="CV129" s="49">
        <v>0</v>
      </c>
      <c r="CW129" s="49">
        <v>0</v>
      </c>
      <c r="CX129" s="49">
        <v>0</v>
      </c>
      <c r="CY129" s="49">
        <v>0</v>
      </c>
      <c r="CZ129" s="49">
        <f t="shared" si="6"/>
        <v>0</v>
      </c>
      <c r="DA129" s="49">
        <f t="shared" si="7"/>
        <v>0</v>
      </c>
      <c r="DB129" s="49">
        <v>0</v>
      </c>
      <c r="DC129" s="54">
        <v>0</v>
      </c>
      <c r="DD129" s="54">
        <v>0</v>
      </c>
      <c r="DE129" s="54">
        <v>0</v>
      </c>
      <c r="DF129" s="54">
        <v>0</v>
      </c>
      <c r="DG129" s="54">
        <v>0</v>
      </c>
      <c r="DH129" s="54">
        <f t="shared" si="8"/>
        <v>0</v>
      </c>
      <c r="DI129" s="54">
        <v>0</v>
      </c>
      <c r="DJ129" s="54">
        <f t="shared" si="9"/>
        <v>0</v>
      </c>
      <c r="DK129" s="54">
        <v>0</v>
      </c>
      <c r="DL129" s="93">
        <f t="shared" si="10"/>
        <v>0</v>
      </c>
      <c r="DM129" s="46">
        <v>0</v>
      </c>
      <c r="DN129" s="46">
        <v>0</v>
      </c>
      <c r="DO129" s="46">
        <v>0</v>
      </c>
      <c r="DP129" s="46">
        <v>0</v>
      </c>
      <c r="DQ129" s="46">
        <v>0</v>
      </c>
      <c r="DR129" s="46">
        <v>1</v>
      </c>
      <c r="DS129" s="20">
        <v>0</v>
      </c>
      <c r="DT129" s="20">
        <v>0</v>
      </c>
      <c r="DU129" s="20">
        <v>0</v>
      </c>
      <c r="DV129" s="20">
        <v>0</v>
      </c>
      <c r="DW129" s="20">
        <v>0</v>
      </c>
      <c r="DX129" s="23">
        <v>0</v>
      </c>
      <c r="DY129" s="23">
        <v>0</v>
      </c>
      <c r="DZ129" s="23">
        <v>0</v>
      </c>
      <c r="EA129" s="26">
        <v>1</v>
      </c>
      <c r="EB129" s="26">
        <v>1</v>
      </c>
      <c r="EC129" s="26">
        <v>0</v>
      </c>
      <c r="ED129" s="26">
        <v>1</v>
      </c>
      <c r="EE129" s="26">
        <v>0</v>
      </c>
      <c r="EF129" s="26">
        <v>0</v>
      </c>
      <c r="EG129" s="26">
        <v>0</v>
      </c>
      <c r="EH129" s="26">
        <v>0</v>
      </c>
      <c r="EI129" s="26">
        <v>0</v>
      </c>
      <c r="EJ129">
        <v>58</v>
      </c>
      <c r="EK129">
        <v>7.25</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4</v>
      </c>
      <c r="FH129">
        <v>9</v>
      </c>
      <c r="FI129">
        <v>9</v>
      </c>
      <c r="FJ129">
        <v>6</v>
      </c>
      <c r="FK129">
        <v>8</v>
      </c>
      <c r="FL129">
        <v>10</v>
      </c>
      <c r="FM129">
        <v>12</v>
      </c>
      <c r="FN129">
        <v>0</v>
      </c>
      <c r="FO129" t="s">
        <v>1831</v>
      </c>
      <c r="FP129">
        <v>29</v>
      </c>
      <c r="FQ129">
        <v>58</v>
      </c>
      <c r="FR129">
        <v>61</v>
      </c>
      <c r="FS129">
        <v>4</v>
      </c>
      <c r="FT129">
        <v>188</v>
      </c>
      <c r="FU129" t="s">
        <v>1819</v>
      </c>
      <c r="FV129" t="s">
        <v>1824</v>
      </c>
      <c r="FW129" t="s">
        <v>1825</v>
      </c>
      <c r="FX129" t="s">
        <v>1826</v>
      </c>
      <c r="FY129" t="s">
        <v>1827</v>
      </c>
      <c r="FZ129" t="s">
        <v>1828</v>
      </c>
      <c r="GA129" t="s">
        <v>1829</v>
      </c>
      <c r="GB129" t="s">
        <v>1830</v>
      </c>
      <c r="GC129" t="s">
        <v>630</v>
      </c>
      <c r="GD129" t="s">
        <v>144</v>
      </c>
      <c r="GE129" t="s">
        <v>631</v>
      </c>
      <c r="GF129" t="s">
        <v>632</v>
      </c>
      <c r="GG129" t="s">
        <v>633</v>
      </c>
      <c r="GH129" t="s">
        <v>634</v>
      </c>
      <c r="GI129" s="1">
        <v>44362</v>
      </c>
      <c r="GJ129">
        <v>153</v>
      </c>
      <c r="GL129">
        <v>151</v>
      </c>
      <c r="GM129">
        <v>156</v>
      </c>
      <c r="GN129">
        <v>6</v>
      </c>
      <c r="GO129" t="s">
        <v>635</v>
      </c>
      <c r="GP129" t="s">
        <v>636</v>
      </c>
      <c r="GQ129" t="s">
        <v>1832</v>
      </c>
      <c r="GR129">
        <v>24491714</v>
      </c>
    </row>
    <row r="130" spans="1:200">
      <c r="A130" t="s">
        <v>1833</v>
      </c>
      <c r="B130" t="s">
        <v>1834</v>
      </c>
      <c r="C130" t="s">
        <v>1835</v>
      </c>
      <c r="D130" t="s">
        <v>88</v>
      </c>
      <c r="E130">
        <v>2009</v>
      </c>
      <c r="F130" t="s">
        <v>1836</v>
      </c>
      <c r="G130" t="s">
        <v>1272</v>
      </c>
      <c r="H130" t="s">
        <v>1273</v>
      </c>
      <c r="I130">
        <v>5</v>
      </c>
      <c r="J130" s="16">
        <v>0</v>
      </c>
      <c r="K130" s="16">
        <v>1</v>
      </c>
      <c r="L130" s="16">
        <v>1</v>
      </c>
      <c r="M130" s="4">
        <v>0</v>
      </c>
      <c r="N130" s="4">
        <v>0</v>
      </c>
      <c r="O130" s="4">
        <v>1</v>
      </c>
      <c r="P130" s="29">
        <v>0</v>
      </c>
      <c r="Q130" s="29">
        <v>0</v>
      </c>
      <c r="R130" s="29">
        <v>0</v>
      </c>
      <c r="S130" s="29">
        <v>0</v>
      </c>
      <c r="T130" s="29">
        <v>0</v>
      </c>
      <c r="U130" s="29">
        <v>0</v>
      </c>
      <c r="V130" s="29">
        <v>0</v>
      </c>
      <c r="W130" s="29">
        <v>0</v>
      </c>
      <c r="X130" s="29">
        <v>0</v>
      </c>
      <c r="Y130" s="29">
        <v>0</v>
      </c>
      <c r="Z130" s="29">
        <v>0</v>
      </c>
      <c r="AA130" s="29">
        <v>0</v>
      </c>
      <c r="AB130" s="29">
        <v>0</v>
      </c>
      <c r="AC130" s="29">
        <v>0</v>
      </c>
      <c r="AD130" s="29">
        <v>0</v>
      </c>
      <c r="AE130" s="29">
        <v>0</v>
      </c>
      <c r="AF130" s="43">
        <v>0</v>
      </c>
      <c r="AG130" s="31">
        <v>0</v>
      </c>
      <c r="AH130" s="31">
        <v>0</v>
      </c>
      <c r="AI130" s="31">
        <v>0</v>
      </c>
      <c r="AJ130" s="31">
        <v>0</v>
      </c>
      <c r="AK130" s="31">
        <v>0</v>
      </c>
      <c r="AL130" s="34">
        <v>0</v>
      </c>
      <c r="AM130" s="34">
        <v>0</v>
      </c>
      <c r="AN130" s="34">
        <v>0</v>
      </c>
      <c r="AO130" s="34">
        <v>0</v>
      </c>
      <c r="AP130" s="34">
        <v>0</v>
      </c>
      <c r="AQ130" s="34">
        <v>0</v>
      </c>
      <c r="AR130" s="34">
        <v>0</v>
      </c>
      <c r="AS130" s="34">
        <v>0</v>
      </c>
      <c r="AT130" s="34">
        <v>0</v>
      </c>
      <c r="AU130" s="34">
        <v>0</v>
      </c>
      <c r="AV130" s="37">
        <v>0</v>
      </c>
      <c r="AW130" s="37">
        <v>0</v>
      </c>
      <c r="AX130" s="37">
        <v>0</v>
      </c>
      <c r="AY130" s="37">
        <v>0</v>
      </c>
      <c r="AZ130" s="37">
        <v>0</v>
      </c>
      <c r="BA130" s="37">
        <v>0</v>
      </c>
      <c r="BB130" s="37">
        <v>0</v>
      </c>
      <c r="BC130" s="37">
        <v>0</v>
      </c>
      <c r="BD130" s="37">
        <v>0</v>
      </c>
      <c r="BE130" s="37">
        <v>0</v>
      </c>
      <c r="BF130" s="37">
        <v>0</v>
      </c>
      <c r="BG130" s="26">
        <v>0</v>
      </c>
      <c r="BH130" s="26">
        <v>0</v>
      </c>
      <c r="BI130" s="26">
        <v>0</v>
      </c>
      <c r="BJ130" s="26">
        <v>0</v>
      </c>
      <c r="BK130" s="26">
        <v>0</v>
      </c>
      <c r="BL130" s="26">
        <v>0</v>
      </c>
      <c r="BM130" s="26">
        <v>0</v>
      </c>
      <c r="BN130" s="26">
        <v>0</v>
      </c>
      <c r="BO130" s="26">
        <v>0</v>
      </c>
      <c r="BP130" s="26">
        <v>0</v>
      </c>
      <c r="BQ130" s="26">
        <v>0</v>
      </c>
      <c r="BR130" s="26">
        <v>0</v>
      </c>
      <c r="BS130" s="40">
        <v>0</v>
      </c>
      <c r="BT130" s="40">
        <v>0</v>
      </c>
      <c r="BU130" s="40">
        <v>0</v>
      </c>
      <c r="BV130" s="40">
        <v>0</v>
      </c>
      <c r="BW130" s="40">
        <v>0</v>
      </c>
      <c r="BX130" s="40">
        <v>0</v>
      </c>
      <c r="BY130" s="40">
        <v>0</v>
      </c>
      <c r="BZ130" s="40">
        <v>0</v>
      </c>
      <c r="CA130" s="40">
        <v>0</v>
      </c>
      <c r="CB130" s="40">
        <v>0</v>
      </c>
      <c r="CC130" s="40">
        <v>0</v>
      </c>
      <c r="CD130" s="40">
        <v>0</v>
      </c>
      <c r="CE130" s="40">
        <v>0</v>
      </c>
      <c r="CF130" s="40">
        <v>0</v>
      </c>
      <c r="CG130" s="40">
        <v>0</v>
      </c>
      <c r="CH130" s="40">
        <v>0</v>
      </c>
      <c r="CI130" s="40">
        <v>0</v>
      </c>
      <c r="CJ130" s="40">
        <v>0</v>
      </c>
      <c r="CK130" s="40">
        <v>0</v>
      </c>
      <c r="CL130" s="40">
        <v>0</v>
      </c>
      <c r="CM130" s="40">
        <v>0</v>
      </c>
      <c r="CN130" s="6">
        <v>0</v>
      </c>
      <c r="CO130" s="6">
        <v>0</v>
      </c>
      <c r="CP130" s="6">
        <v>0</v>
      </c>
      <c r="CQ130" s="6">
        <v>0</v>
      </c>
      <c r="CR130" s="6">
        <v>0</v>
      </c>
      <c r="CS130" s="6">
        <v>1</v>
      </c>
      <c r="CT130" s="6">
        <v>0</v>
      </c>
      <c r="CU130" s="49">
        <v>0</v>
      </c>
      <c r="CV130" s="49">
        <v>0</v>
      </c>
      <c r="CW130" s="49">
        <v>0</v>
      </c>
      <c r="CX130" s="49">
        <v>0</v>
      </c>
      <c r="CY130" s="49">
        <v>0</v>
      </c>
      <c r="CZ130" s="49">
        <f t="shared" si="6"/>
        <v>0</v>
      </c>
      <c r="DA130" s="49">
        <f t="shared" si="7"/>
        <v>0</v>
      </c>
      <c r="DB130" s="49">
        <v>0</v>
      </c>
      <c r="DC130" s="54">
        <v>0</v>
      </c>
      <c r="DD130" s="54">
        <v>0</v>
      </c>
      <c r="DE130" s="54">
        <v>0</v>
      </c>
      <c r="DF130" s="54">
        <v>0</v>
      </c>
      <c r="DG130" s="54">
        <v>0</v>
      </c>
      <c r="DH130" s="54">
        <f t="shared" si="8"/>
        <v>0</v>
      </c>
      <c r="DI130" s="54">
        <v>0</v>
      </c>
      <c r="DJ130" s="54">
        <f t="shared" si="9"/>
        <v>0</v>
      </c>
      <c r="DK130" s="54">
        <v>0</v>
      </c>
      <c r="DL130" s="93">
        <f t="shared" si="10"/>
        <v>0</v>
      </c>
      <c r="DM130" s="46">
        <v>1</v>
      </c>
      <c r="DN130" s="46">
        <v>1</v>
      </c>
      <c r="DO130" s="46">
        <v>0</v>
      </c>
      <c r="DP130" s="46">
        <v>0</v>
      </c>
      <c r="DQ130" s="46">
        <v>0</v>
      </c>
      <c r="DR130" s="46">
        <v>0</v>
      </c>
      <c r="DS130" s="20">
        <v>0</v>
      </c>
      <c r="DT130" s="20">
        <v>0</v>
      </c>
      <c r="DU130" s="20">
        <v>0</v>
      </c>
      <c r="DV130" s="20">
        <v>0</v>
      </c>
      <c r="DW130" s="20">
        <v>0</v>
      </c>
      <c r="DX130" s="23">
        <v>1</v>
      </c>
      <c r="DY130" s="23">
        <v>0</v>
      </c>
      <c r="DZ130" s="23">
        <v>0</v>
      </c>
      <c r="EA130" s="26">
        <v>0</v>
      </c>
      <c r="EB130" s="26">
        <v>0</v>
      </c>
      <c r="EC130" s="26">
        <v>0</v>
      </c>
      <c r="ED130" s="26">
        <v>0</v>
      </c>
      <c r="EE130" s="26">
        <v>0</v>
      </c>
      <c r="EF130" s="26">
        <v>0</v>
      </c>
      <c r="EG130" s="26">
        <v>0</v>
      </c>
      <c r="EH130" s="26">
        <v>0</v>
      </c>
      <c r="EI130" s="26">
        <v>0</v>
      </c>
      <c r="EJ130">
        <v>58</v>
      </c>
      <c r="EK130">
        <v>4.46</v>
      </c>
      <c r="EL130">
        <v>0</v>
      </c>
      <c r="EM130">
        <v>0</v>
      </c>
      <c r="EN130">
        <v>0</v>
      </c>
      <c r="EO130">
        <v>0</v>
      </c>
      <c r="EP130">
        <v>0</v>
      </c>
      <c r="EQ130">
        <v>0</v>
      </c>
      <c r="ER130">
        <v>0</v>
      </c>
      <c r="ES130">
        <v>0</v>
      </c>
      <c r="ET130">
        <v>0</v>
      </c>
      <c r="EU130">
        <v>0</v>
      </c>
      <c r="EV130">
        <v>0</v>
      </c>
      <c r="EW130">
        <v>0</v>
      </c>
      <c r="EX130">
        <v>0</v>
      </c>
      <c r="EY130">
        <v>0</v>
      </c>
      <c r="EZ130">
        <v>0</v>
      </c>
      <c r="FA130">
        <v>0</v>
      </c>
      <c r="FB130">
        <v>0</v>
      </c>
      <c r="FC130">
        <v>3</v>
      </c>
      <c r="FD130">
        <v>5</v>
      </c>
      <c r="FE130">
        <v>6</v>
      </c>
      <c r="FF130">
        <v>4</v>
      </c>
      <c r="FG130">
        <v>3</v>
      </c>
      <c r="FH130">
        <v>15</v>
      </c>
      <c r="FI130">
        <v>6</v>
      </c>
      <c r="FJ130">
        <v>4</v>
      </c>
      <c r="FK130">
        <v>6</v>
      </c>
      <c r="FL130">
        <v>3</v>
      </c>
      <c r="FM130">
        <v>2</v>
      </c>
      <c r="FN130">
        <v>1</v>
      </c>
      <c r="FO130" t="s">
        <v>1841</v>
      </c>
      <c r="FP130">
        <v>60</v>
      </c>
      <c r="FQ130">
        <v>58</v>
      </c>
      <c r="FR130">
        <v>62</v>
      </c>
      <c r="FS130">
        <v>0</v>
      </c>
      <c r="FT130">
        <v>44</v>
      </c>
      <c r="FU130" t="s">
        <v>1834</v>
      </c>
      <c r="FV130" t="s">
        <v>1837</v>
      </c>
      <c r="FW130" t="s">
        <v>1838</v>
      </c>
      <c r="FX130" t="s">
        <v>1839</v>
      </c>
      <c r="FY130" t="s">
        <v>1840</v>
      </c>
      <c r="FZ130" t="s">
        <v>1278</v>
      </c>
      <c r="GB130" t="s">
        <v>1279</v>
      </c>
      <c r="GC130" t="s">
        <v>125</v>
      </c>
      <c r="GD130" t="s">
        <v>614</v>
      </c>
      <c r="GE130" t="s">
        <v>98</v>
      </c>
      <c r="GG130" t="s">
        <v>99</v>
      </c>
      <c r="GH130" t="s">
        <v>100</v>
      </c>
      <c r="GI130" t="s">
        <v>445</v>
      </c>
      <c r="GJ130">
        <v>46</v>
      </c>
      <c r="GK130">
        <v>4</v>
      </c>
      <c r="GL130">
        <v>373</v>
      </c>
      <c r="GM130">
        <v>382</v>
      </c>
      <c r="GN130">
        <v>10</v>
      </c>
      <c r="GO130" t="s">
        <v>102</v>
      </c>
      <c r="GP130" t="s">
        <v>103</v>
      </c>
      <c r="GQ130" t="s">
        <v>1842</v>
      </c>
      <c r="GR130">
        <v>19552760</v>
      </c>
    </row>
    <row r="131" spans="1:200">
      <c r="A131" t="s">
        <v>1843</v>
      </c>
      <c r="B131" t="s">
        <v>1844</v>
      </c>
      <c r="C131" t="s">
        <v>1845</v>
      </c>
      <c r="D131" t="s">
        <v>1846</v>
      </c>
      <c r="E131">
        <v>2017</v>
      </c>
      <c r="F131" t="s">
        <v>1847</v>
      </c>
      <c r="G131" t="s">
        <v>1848</v>
      </c>
      <c r="H131" t="s">
        <v>1849</v>
      </c>
      <c r="I131">
        <v>2</v>
      </c>
      <c r="J131" s="16">
        <v>0</v>
      </c>
      <c r="K131" s="16">
        <v>0</v>
      </c>
      <c r="L131" s="16">
        <v>0</v>
      </c>
      <c r="M131" s="4">
        <v>1</v>
      </c>
      <c r="N131" s="4">
        <v>0</v>
      </c>
      <c r="O131" s="4">
        <v>0</v>
      </c>
      <c r="P131" s="29">
        <v>0</v>
      </c>
      <c r="Q131" s="29">
        <v>0</v>
      </c>
      <c r="R131" s="29">
        <v>0</v>
      </c>
      <c r="S131" s="29">
        <v>0</v>
      </c>
      <c r="T131" s="29">
        <v>0</v>
      </c>
      <c r="U131" s="29">
        <v>0</v>
      </c>
      <c r="V131" s="29">
        <v>0</v>
      </c>
      <c r="W131" s="29">
        <v>0</v>
      </c>
      <c r="X131" s="29">
        <v>0</v>
      </c>
      <c r="Y131" s="29">
        <v>0</v>
      </c>
      <c r="Z131" s="29">
        <v>0</v>
      </c>
      <c r="AA131" s="29">
        <v>0</v>
      </c>
      <c r="AB131" s="29">
        <v>0</v>
      </c>
      <c r="AC131" s="29">
        <v>0</v>
      </c>
      <c r="AD131" s="29">
        <v>0</v>
      </c>
      <c r="AE131" s="29">
        <v>0</v>
      </c>
      <c r="AF131" s="43">
        <v>0</v>
      </c>
      <c r="AG131" s="31">
        <v>1</v>
      </c>
      <c r="AH131" s="31">
        <v>1</v>
      </c>
      <c r="AI131" s="31">
        <v>0</v>
      </c>
      <c r="AJ131" s="31">
        <v>0</v>
      </c>
      <c r="AK131" s="31">
        <v>1</v>
      </c>
      <c r="AL131" s="34">
        <v>0</v>
      </c>
      <c r="AM131" s="34">
        <v>0</v>
      </c>
      <c r="AN131" s="34">
        <v>0</v>
      </c>
      <c r="AO131" s="34">
        <v>1</v>
      </c>
      <c r="AP131" s="34">
        <v>0</v>
      </c>
      <c r="AQ131" s="34">
        <v>0</v>
      </c>
      <c r="AR131" s="34">
        <v>0</v>
      </c>
      <c r="AS131" s="34">
        <v>0</v>
      </c>
      <c r="AT131" s="34">
        <v>0</v>
      </c>
      <c r="AU131" s="34">
        <v>0</v>
      </c>
      <c r="AV131" s="37">
        <v>0</v>
      </c>
      <c r="AW131" s="37">
        <v>0</v>
      </c>
      <c r="AX131" s="37">
        <v>0</v>
      </c>
      <c r="AY131" s="37">
        <v>0</v>
      </c>
      <c r="AZ131" s="37">
        <v>0</v>
      </c>
      <c r="BA131" s="37">
        <v>0</v>
      </c>
      <c r="BB131" s="37">
        <v>0</v>
      </c>
      <c r="BC131" s="37">
        <v>0</v>
      </c>
      <c r="BD131" s="37">
        <v>0</v>
      </c>
      <c r="BE131" s="37">
        <v>0</v>
      </c>
      <c r="BF131" s="37">
        <v>0</v>
      </c>
      <c r="BG131" s="26">
        <v>1</v>
      </c>
      <c r="BH131" s="26">
        <v>0</v>
      </c>
      <c r="BI131" s="26">
        <v>0</v>
      </c>
      <c r="BJ131" s="26">
        <v>1</v>
      </c>
      <c r="BK131" s="26">
        <v>0</v>
      </c>
      <c r="BL131" s="26">
        <v>0</v>
      </c>
      <c r="BM131" s="26">
        <v>0</v>
      </c>
      <c r="BN131" s="26">
        <v>0</v>
      </c>
      <c r="BO131" s="26">
        <v>0</v>
      </c>
      <c r="BP131" s="26">
        <v>0</v>
      </c>
      <c r="BQ131" s="26">
        <v>0</v>
      </c>
      <c r="BR131" s="26">
        <v>0</v>
      </c>
      <c r="BS131" s="40">
        <v>0</v>
      </c>
      <c r="BT131" s="40">
        <v>0</v>
      </c>
      <c r="BU131" s="40">
        <v>0</v>
      </c>
      <c r="BV131" s="40">
        <v>0</v>
      </c>
      <c r="BW131" s="40">
        <v>1</v>
      </c>
      <c r="BX131" s="40">
        <v>0</v>
      </c>
      <c r="BY131" s="40">
        <v>0</v>
      </c>
      <c r="BZ131" s="40">
        <v>0</v>
      </c>
      <c r="CA131" s="40">
        <v>0</v>
      </c>
      <c r="CB131" s="40">
        <v>0</v>
      </c>
      <c r="CC131" s="40">
        <v>0</v>
      </c>
      <c r="CD131" s="40">
        <v>0</v>
      </c>
      <c r="CE131" s="40">
        <v>0</v>
      </c>
      <c r="CF131" s="40">
        <v>0</v>
      </c>
      <c r="CG131" s="40">
        <v>0</v>
      </c>
      <c r="CH131" s="40">
        <v>0</v>
      </c>
      <c r="CI131" s="40">
        <v>0</v>
      </c>
      <c r="CJ131" s="40">
        <v>0</v>
      </c>
      <c r="CK131" s="40">
        <v>0</v>
      </c>
      <c r="CL131" s="40">
        <v>0</v>
      </c>
      <c r="CM131" s="40">
        <v>0</v>
      </c>
      <c r="CN131" s="6">
        <v>0</v>
      </c>
      <c r="CO131" s="6">
        <v>0</v>
      </c>
      <c r="CP131" s="6">
        <v>0</v>
      </c>
      <c r="CQ131" s="6">
        <v>0</v>
      </c>
      <c r="CR131" s="6">
        <v>0</v>
      </c>
      <c r="CS131" s="6">
        <v>0</v>
      </c>
      <c r="CT131" s="6">
        <v>0</v>
      </c>
      <c r="CU131" s="49">
        <v>1</v>
      </c>
      <c r="CV131" s="49">
        <v>0</v>
      </c>
      <c r="CW131" s="49">
        <v>0</v>
      </c>
      <c r="CX131" s="49">
        <v>0</v>
      </c>
      <c r="CY131" s="49">
        <v>0</v>
      </c>
      <c r="CZ131" s="49">
        <f t="shared" si="6"/>
        <v>0</v>
      </c>
      <c r="DA131" s="49">
        <f t="shared" si="7"/>
        <v>0</v>
      </c>
      <c r="DB131" s="49">
        <v>0</v>
      </c>
      <c r="DC131" s="54">
        <v>0</v>
      </c>
      <c r="DD131" s="54">
        <v>0</v>
      </c>
      <c r="DE131" s="54">
        <v>0</v>
      </c>
      <c r="DF131" s="54">
        <v>0</v>
      </c>
      <c r="DG131" s="54">
        <v>0</v>
      </c>
      <c r="DH131" s="54">
        <f t="shared" si="8"/>
        <v>0</v>
      </c>
      <c r="DI131" s="54">
        <v>0</v>
      </c>
      <c r="DJ131" s="54">
        <f t="shared" si="9"/>
        <v>0</v>
      </c>
      <c r="DK131" s="54">
        <v>0</v>
      </c>
      <c r="DL131" s="93">
        <f t="shared" si="10"/>
        <v>0</v>
      </c>
      <c r="DM131" s="46">
        <v>0</v>
      </c>
      <c r="DN131" s="46">
        <v>0</v>
      </c>
      <c r="DO131" s="46">
        <v>0</v>
      </c>
      <c r="DP131" s="46">
        <v>0</v>
      </c>
      <c r="DQ131" s="46">
        <v>1</v>
      </c>
      <c r="DR131" s="46">
        <v>0</v>
      </c>
      <c r="DS131" s="20">
        <v>0</v>
      </c>
      <c r="DT131" s="20">
        <v>0</v>
      </c>
      <c r="DU131" s="20">
        <v>0</v>
      </c>
      <c r="DV131" s="20">
        <v>0</v>
      </c>
      <c r="DW131" s="20">
        <v>0</v>
      </c>
      <c r="DX131" s="23">
        <v>0</v>
      </c>
      <c r="DY131" s="23">
        <v>0</v>
      </c>
      <c r="DZ131" s="23">
        <v>0</v>
      </c>
      <c r="EA131" s="26">
        <v>0</v>
      </c>
      <c r="EB131" s="26">
        <v>0</v>
      </c>
      <c r="EC131" s="26">
        <v>0</v>
      </c>
      <c r="ED131" s="26">
        <v>1</v>
      </c>
      <c r="EE131" s="26">
        <v>0</v>
      </c>
      <c r="EF131" s="26">
        <v>0</v>
      </c>
      <c r="EG131" s="26">
        <v>0</v>
      </c>
      <c r="EH131" s="26">
        <v>0</v>
      </c>
      <c r="EI131" s="26">
        <v>0</v>
      </c>
      <c r="EJ131">
        <v>57</v>
      </c>
      <c r="EK131">
        <v>11.4</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4</v>
      </c>
      <c r="FK131">
        <v>13</v>
      </c>
      <c r="FL131">
        <v>18</v>
      </c>
      <c r="FM131">
        <v>22</v>
      </c>
      <c r="FN131">
        <v>0</v>
      </c>
      <c r="FO131" t="s">
        <v>1854</v>
      </c>
      <c r="FP131">
        <v>78</v>
      </c>
      <c r="FQ131">
        <v>57</v>
      </c>
      <c r="FR131">
        <v>60</v>
      </c>
      <c r="FS131">
        <v>5</v>
      </c>
      <c r="FT131">
        <v>72</v>
      </c>
      <c r="FU131" t="s">
        <v>1844</v>
      </c>
      <c r="FV131" t="s">
        <v>1850</v>
      </c>
      <c r="FW131" t="s">
        <v>1851</v>
      </c>
      <c r="FX131" t="s">
        <v>1852</v>
      </c>
      <c r="FY131" t="s">
        <v>1290</v>
      </c>
      <c r="FZ131" t="s">
        <v>1853</v>
      </c>
      <c r="GC131" t="s">
        <v>182</v>
      </c>
      <c r="GD131" t="s">
        <v>183</v>
      </c>
      <c r="GE131" t="s">
        <v>1855</v>
      </c>
      <c r="GF131" t="s">
        <v>1856</v>
      </c>
      <c r="GG131" t="s">
        <v>1857</v>
      </c>
      <c r="GH131" t="s">
        <v>1858</v>
      </c>
      <c r="GI131" t="s">
        <v>445</v>
      </c>
      <c r="GJ131">
        <v>106</v>
      </c>
      <c r="GL131">
        <v>315</v>
      </c>
      <c r="GM131">
        <v>328</v>
      </c>
      <c r="GN131">
        <v>14</v>
      </c>
      <c r="GO131" t="s">
        <v>1859</v>
      </c>
      <c r="GP131" t="s">
        <v>1859</v>
      </c>
      <c r="GQ131" t="s">
        <v>1860</v>
      </c>
      <c r="GR131">
        <v>28254544</v>
      </c>
    </row>
    <row r="132" spans="1:200">
      <c r="A132" t="s">
        <v>1861</v>
      </c>
      <c r="B132" t="s">
        <v>1862</v>
      </c>
      <c r="C132" t="s">
        <v>1863</v>
      </c>
      <c r="D132" t="s">
        <v>758</v>
      </c>
      <c r="E132">
        <v>2016</v>
      </c>
      <c r="F132" t="s">
        <v>1864</v>
      </c>
      <c r="G132" t="s">
        <v>1865</v>
      </c>
      <c r="H132" t="s">
        <v>1866</v>
      </c>
      <c r="I132">
        <v>8</v>
      </c>
      <c r="J132" s="16">
        <v>0</v>
      </c>
      <c r="K132" s="16">
        <v>1</v>
      </c>
      <c r="L132" s="16">
        <v>1</v>
      </c>
      <c r="M132" s="4">
        <v>0</v>
      </c>
      <c r="N132" s="4">
        <v>1</v>
      </c>
      <c r="O132" s="4">
        <v>0</v>
      </c>
      <c r="P132" s="29">
        <v>0</v>
      </c>
      <c r="Q132" s="29">
        <v>0</v>
      </c>
      <c r="R132" s="29">
        <v>0</v>
      </c>
      <c r="S132" s="29">
        <v>0</v>
      </c>
      <c r="T132" s="29">
        <v>0</v>
      </c>
      <c r="U132" s="29">
        <v>0</v>
      </c>
      <c r="V132" s="29">
        <v>0</v>
      </c>
      <c r="W132" s="29">
        <v>0</v>
      </c>
      <c r="X132" s="29">
        <v>0</v>
      </c>
      <c r="Y132" s="29">
        <v>0</v>
      </c>
      <c r="Z132" s="29">
        <v>0</v>
      </c>
      <c r="AA132" s="29">
        <v>0</v>
      </c>
      <c r="AB132" s="29">
        <v>0</v>
      </c>
      <c r="AC132" s="29">
        <v>0</v>
      </c>
      <c r="AD132" s="29">
        <v>0</v>
      </c>
      <c r="AE132" s="29">
        <v>0</v>
      </c>
      <c r="AF132" s="43">
        <v>0</v>
      </c>
      <c r="AG132" s="31">
        <v>0</v>
      </c>
      <c r="AH132" s="31">
        <v>1</v>
      </c>
      <c r="AI132" s="31">
        <v>1</v>
      </c>
      <c r="AJ132" s="31">
        <v>1</v>
      </c>
      <c r="AK132" s="31">
        <v>0</v>
      </c>
      <c r="AL132" s="34">
        <v>0</v>
      </c>
      <c r="AM132" s="34">
        <v>0</v>
      </c>
      <c r="AN132" s="34">
        <v>0</v>
      </c>
      <c r="AO132" s="34">
        <v>0</v>
      </c>
      <c r="AP132" s="34">
        <v>0</v>
      </c>
      <c r="AQ132" s="34">
        <v>0</v>
      </c>
      <c r="AR132" s="34">
        <v>0</v>
      </c>
      <c r="AS132" s="34">
        <v>0</v>
      </c>
      <c r="AT132" s="34">
        <v>0</v>
      </c>
      <c r="AU132" s="34">
        <v>0</v>
      </c>
      <c r="AV132" s="37">
        <v>0</v>
      </c>
      <c r="AW132" s="37">
        <v>0</v>
      </c>
      <c r="AX132" s="37">
        <v>0</v>
      </c>
      <c r="AY132" s="37">
        <v>0</v>
      </c>
      <c r="AZ132" s="37">
        <v>0</v>
      </c>
      <c r="BA132" s="37">
        <v>0</v>
      </c>
      <c r="BB132" s="37">
        <v>0</v>
      </c>
      <c r="BC132" s="37">
        <v>1</v>
      </c>
      <c r="BD132" s="37">
        <v>0</v>
      </c>
      <c r="BE132" s="37">
        <v>0</v>
      </c>
      <c r="BF132" s="37">
        <v>0</v>
      </c>
      <c r="BG132" s="26">
        <v>1</v>
      </c>
      <c r="BH132" s="26">
        <v>0</v>
      </c>
      <c r="BI132" s="26">
        <v>0</v>
      </c>
      <c r="BJ132" s="26">
        <v>1</v>
      </c>
      <c r="BK132" s="26">
        <v>0</v>
      </c>
      <c r="BL132" s="26">
        <v>0</v>
      </c>
      <c r="BM132" s="26">
        <v>0</v>
      </c>
      <c r="BN132" s="26">
        <v>1</v>
      </c>
      <c r="BO132" s="26">
        <v>0</v>
      </c>
      <c r="BP132" s="26">
        <v>1</v>
      </c>
      <c r="BQ132" s="26">
        <v>0</v>
      </c>
      <c r="BR132" s="26">
        <v>1</v>
      </c>
      <c r="BS132" s="40">
        <v>0</v>
      </c>
      <c r="BT132" s="40">
        <v>0</v>
      </c>
      <c r="BU132" s="40">
        <v>0</v>
      </c>
      <c r="BV132" s="40">
        <v>0</v>
      </c>
      <c r="BW132" s="40">
        <v>0</v>
      </c>
      <c r="BX132" s="40">
        <v>0</v>
      </c>
      <c r="BY132" s="40">
        <v>0</v>
      </c>
      <c r="BZ132" s="40">
        <v>0</v>
      </c>
      <c r="CA132" s="40">
        <v>0</v>
      </c>
      <c r="CB132" s="40">
        <v>0</v>
      </c>
      <c r="CC132" s="40">
        <v>0</v>
      </c>
      <c r="CD132" s="40">
        <v>0</v>
      </c>
      <c r="CE132" s="40">
        <v>0</v>
      </c>
      <c r="CF132" s="40">
        <v>0</v>
      </c>
      <c r="CG132" s="40">
        <v>0</v>
      </c>
      <c r="CH132" s="40">
        <v>0</v>
      </c>
      <c r="CI132" s="40">
        <v>0</v>
      </c>
      <c r="CJ132" s="40">
        <v>0</v>
      </c>
      <c r="CK132" s="40">
        <v>0</v>
      </c>
      <c r="CL132" s="40">
        <v>0</v>
      </c>
      <c r="CM132" s="40">
        <v>0</v>
      </c>
      <c r="CN132" s="6">
        <v>0</v>
      </c>
      <c r="CO132" s="6">
        <v>0</v>
      </c>
      <c r="CP132" s="6">
        <v>1</v>
      </c>
      <c r="CQ132" s="6">
        <v>0</v>
      </c>
      <c r="CR132" s="6">
        <v>0</v>
      </c>
      <c r="CS132" s="6">
        <v>0</v>
      </c>
      <c r="CT132" s="6">
        <v>0</v>
      </c>
      <c r="CU132" s="49">
        <v>0</v>
      </c>
      <c r="CV132" s="49">
        <v>0</v>
      </c>
      <c r="CW132" s="49">
        <v>0</v>
      </c>
      <c r="CX132" s="49">
        <v>0</v>
      </c>
      <c r="CY132" s="49">
        <v>0</v>
      </c>
      <c r="CZ132" s="49">
        <f t="shared" si="6"/>
        <v>0</v>
      </c>
      <c r="DA132" s="49">
        <f t="shared" si="7"/>
        <v>0</v>
      </c>
      <c r="DB132" s="49">
        <v>0</v>
      </c>
      <c r="DC132" s="54">
        <v>1</v>
      </c>
      <c r="DD132" s="54">
        <v>0</v>
      </c>
      <c r="DE132" s="54">
        <v>1</v>
      </c>
      <c r="DF132" s="54">
        <v>0</v>
      </c>
      <c r="DG132" s="54">
        <v>1</v>
      </c>
      <c r="DH132" s="54">
        <f t="shared" si="8"/>
        <v>0</v>
      </c>
      <c r="DI132" s="54">
        <v>0</v>
      </c>
      <c r="DJ132" s="54">
        <f t="shared" si="9"/>
        <v>0</v>
      </c>
      <c r="DK132" s="54">
        <v>0</v>
      </c>
      <c r="DL132" s="93">
        <f t="shared" si="10"/>
        <v>0</v>
      </c>
      <c r="DM132" s="46">
        <v>0</v>
      </c>
      <c r="DN132" s="46">
        <v>1</v>
      </c>
      <c r="DO132" s="46">
        <v>0</v>
      </c>
      <c r="DP132" s="46">
        <v>0</v>
      </c>
      <c r="DQ132" s="46">
        <v>0</v>
      </c>
      <c r="DR132" s="46">
        <v>0</v>
      </c>
      <c r="DS132" s="20">
        <v>0</v>
      </c>
      <c r="DT132" s="20">
        <v>0</v>
      </c>
      <c r="DU132" s="20">
        <v>1</v>
      </c>
      <c r="DV132" s="20">
        <v>0</v>
      </c>
      <c r="DW132" s="20">
        <v>0</v>
      </c>
      <c r="DX132" s="23">
        <v>1</v>
      </c>
      <c r="DY132" s="23">
        <v>0</v>
      </c>
      <c r="DZ132" s="23">
        <v>0</v>
      </c>
      <c r="EA132" s="26">
        <v>0</v>
      </c>
      <c r="EB132" s="26">
        <v>0</v>
      </c>
      <c r="EC132" s="26">
        <v>0</v>
      </c>
      <c r="ED132" s="26">
        <v>1</v>
      </c>
      <c r="EE132" s="26">
        <v>0</v>
      </c>
      <c r="EF132" s="26">
        <v>0</v>
      </c>
      <c r="EG132" s="26">
        <v>0</v>
      </c>
      <c r="EH132" s="26">
        <v>0</v>
      </c>
      <c r="EI132" s="26">
        <v>1</v>
      </c>
      <c r="EJ132">
        <v>57</v>
      </c>
      <c r="EK132">
        <v>9.5</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1</v>
      </c>
      <c r="FJ132">
        <v>5</v>
      </c>
      <c r="FK132">
        <v>11</v>
      </c>
      <c r="FL132">
        <v>17</v>
      </c>
      <c r="FM132">
        <v>22</v>
      </c>
      <c r="FN132">
        <v>1</v>
      </c>
      <c r="FO132" t="s">
        <v>1872</v>
      </c>
      <c r="FP132">
        <v>65</v>
      </c>
      <c r="FQ132">
        <v>57</v>
      </c>
      <c r="FR132">
        <v>60</v>
      </c>
      <c r="FS132">
        <v>3</v>
      </c>
      <c r="FT132">
        <v>70</v>
      </c>
      <c r="FU132" t="s">
        <v>1862</v>
      </c>
      <c r="FV132" t="s">
        <v>1867</v>
      </c>
      <c r="FW132" t="s">
        <v>1868</v>
      </c>
      <c r="FX132" t="s">
        <v>1869</v>
      </c>
      <c r="FY132" t="s">
        <v>1870</v>
      </c>
      <c r="FZ132" t="s">
        <v>1871</v>
      </c>
      <c r="GC132" t="s">
        <v>770</v>
      </c>
      <c r="GD132" t="s">
        <v>771</v>
      </c>
      <c r="GE132" t="s">
        <v>772</v>
      </c>
      <c r="GG132" t="s">
        <v>773</v>
      </c>
      <c r="GH132" t="s">
        <v>774</v>
      </c>
      <c r="GI132" s="1">
        <v>44460</v>
      </c>
      <c r="GJ132">
        <v>7</v>
      </c>
      <c r="GN132">
        <v>13</v>
      </c>
      <c r="GO132" t="s">
        <v>234</v>
      </c>
      <c r="GP132" t="s">
        <v>234</v>
      </c>
      <c r="GQ132" t="s">
        <v>1873</v>
      </c>
      <c r="GR132">
        <v>27708652</v>
      </c>
    </row>
    <row r="133" spans="1:200">
      <c r="A133" t="s">
        <v>1874</v>
      </c>
      <c r="B133" t="s">
        <v>1875</v>
      </c>
      <c r="C133" t="s">
        <v>1876</v>
      </c>
      <c r="D133" t="s">
        <v>88</v>
      </c>
      <c r="E133">
        <v>2012</v>
      </c>
      <c r="F133" t="s">
        <v>1877</v>
      </c>
      <c r="G133" t="s">
        <v>1878</v>
      </c>
      <c r="H133" t="s">
        <v>1879</v>
      </c>
      <c r="I133">
        <v>4</v>
      </c>
      <c r="J133" s="16">
        <v>0</v>
      </c>
      <c r="K133" s="16">
        <v>1</v>
      </c>
      <c r="L133" s="16">
        <v>1</v>
      </c>
      <c r="M133" s="4">
        <v>0</v>
      </c>
      <c r="N133" s="4">
        <v>0</v>
      </c>
      <c r="O133" s="4">
        <v>0</v>
      </c>
      <c r="P133" s="29">
        <v>0</v>
      </c>
      <c r="Q133" s="29">
        <v>0</v>
      </c>
      <c r="R133" s="29">
        <v>0</v>
      </c>
      <c r="S133" s="29">
        <v>0</v>
      </c>
      <c r="T133" s="29">
        <v>0</v>
      </c>
      <c r="U133" s="29">
        <v>0</v>
      </c>
      <c r="V133" s="29">
        <v>0</v>
      </c>
      <c r="W133" s="29">
        <v>0</v>
      </c>
      <c r="X133" s="29">
        <v>0</v>
      </c>
      <c r="Y133" s="29">
        <v>0</v>
      </c>
      <c r="Z133" s="29">
        <v>0</v>
      </c>
      <c r="AA133" s="29">
        <v>0</v>
      </c>
      <c r="AB133" s="29">
        <v>0</v>
      </c>
      <c r="AC133" s="29">
        <v>0</v>
      </c>
      <c r="AD133" s="29">
        <v>0</v>
      </c>
      <c r="AE133" s="29">
        <v>0</v>
      </c>
      <c r="AF133" s="43">
        <v>0</v>
      </c>
      <c r="AG133" s="31">
        <v>0</v>
      </c>
      <c r="AH133" s="31">
        <v>0</v>
      </c>
      <c r="AI133" s="31">
        <v>0</v>
      </c>
      <c r="AJ133" s="31">
        <v>0</v>
      </c>
      <c r="AK133" s="31">
        <v>0</v>
      </c>
      <c r="AL133" s="34">
        <v>0</v>
      </c>
      <c r="AM133" s="34">
        <v>0</v>
      </c>
      <c r="AN133" s="34">
        <v>0</v>
      </c>
      <c r="AO133" s="34">
        <v>0</v>
      </c>
      <c r="AP133" s="34">
        <v>0</v>
      </c>
      <c r="AQ133" s="34">
        <v>0</v>
      </c>
      <c r="AR133" s="34">
        <v>0</v>
      </c>
      <c r="AS133" s="34">
        <v>0</v>
      </c>
      <c r="AT133" s="34">
        <v>0</v>
      </c>
      <c r="AU133" s="34">
        <v>0</v>
      </c>
      <c r="AV133" s="37">
        <v>0</v>
      </c>
      <c r="AW133" s="37">
        <v>0</v>
      </c>
      <c r="AX133" s="37">
        <v>0</v>
      </c>
      <c r="AY133" s="37">
        <v>0</v>
      </c>
      <c r="AZ133" s="37">
        <v>0</v>
      </c>
      <c r="BA133" s="37">
        <v>0</v>
      </c>
      <c r="BB133" s="37">
        <v>0</v>
      </c>
      <c r="BC133" s="37">
        <v>0</v>
      </c>
      <c r="BD133" s="37">
        <v>0</v>
      </c>
      <c r="BE133" s="37">
        <v>0</v>
      </c>
      <c r="BF133" s="37">
        <v>0</v>
      </c>
      <c r="BG133" s="26">
        <v>0</v>
      </c>
      <c r="BH133" s="26">
        <v>0</v>
      </c>
      <c r="BI133" s="26">
        <v>0</v>
      </c>
      <c r="BJ133" s="26">
        <v>0</v>
      </c>
      <c r="BK133" s="26">
        <v>0</v>
      </c>
      <c r="BL133" s="26">
        <v>0</v>
      </c>
      <c r="BM133" s="26">
        <v>0</v>
      </c>
      <c r="BN133" s="26">
        <v>0</v>
      </c>
      <c r="BO133" s="26">
        <v>0</v>
      </c>
      <c r="BP133" s="26">
        <v>0</v>
      </c>
      <c r="BQ133" s="26">
        <v>0</v>
      </c>
      <c r="BR133" s="26">
        <v>0</v>
      </c>
      <c r="BS133" s="40">
        <v>0</v>
      </c>
      <c r="BT133" s="40">
        <v>0</v>
      </c>
      <c r="BU133" s="40">
        <v>0</v>
      </c>
      <c r="BV133" s="40">
        <v>0</v>
      </c>
      <c r="BW133" s="40">
        <v>0</v>
      </c>
      <c r="BX133" s="40">
        <v>0</v>
      </c>
      <c r="BY133" s="40">
        <v>0</v>
      </c>
      <c r="BZ133" s="40">
        <v>0</v>
      </c>
      <c r="CA133" s="40">
        <v>0</v>
      </c>
      <c r="CB133" s="40">
        <v>0</v>
      </c>
      <c r="CC133" s="40">
        <v>0</v>
      </c>
      <c r="CD133" s="40">
        <v>0</v>
      </c>
      <c r="CE133" s="40">
        <v>0</v>
      </c>
      <c r="CF133" s="40">
        <v>0</v>
      </c>
      <c r="CG133" s="40">
        <v>0</v>
      </c>
      <c r="CH133" s="40">
        <v>0</v>
      </c>
      <c r="CI133" s="40">
        <v>0</v>
      </c>
      <c r="CJ133" s="40">
        <v>0</v>
      </c>
      <c r="CK133" s="40">
        <v>0</v>
      </c>
      <c r="CL133" s="40">
        <v>0</v>
      </c>
      <c r="CM133" s="40">
        <v>0</v>
      </c>
      <c r="CN133" s="6">
        <v>0</v>
      </c>
      <c r="CO133" s="6">
        <v>0</v>
      </c>
      <c r="CP133" s="6">
        <v>0</v>
      </c>
      <c r="CQ133" s="6">
        <v>0</v>
      </c>
      <c r="CR133" s="6">
        <v>0</v>
      </c>
      <c r="CS133" s="6">
        <v>0</v>
      </c>
      <c r="CT133" s="6">
        <v>0</v>
      </c>
      <c r="CU133" s="49">
        <v>1</v>
      </c>
      <c r="CV133" s="49">
        <v>0</v>
      </c>
      <c r="CW133" s="49">
        <v>0</v>
      </c>
      <c r="CX133" s="49">
        <v>0</v>
      </c>
      <c r="CY133" s="49">
        <v>0</v>
      </c>
      <c r="CZ133" s="49">
        <f t="shared" ref="CZ133:CZ196" si="11">IF(OR(ISNUMBER(SEARCH("flowering", A133)), ISNUMBER(SEARCH("flowering", C133))),1,0)</f>
        <v>0</v>
      </c>
      <c r="DA133" s="49">
        <f t="shared" ref="DA133:DA196" si="12">IF(OR(ISNUMBER(SEARCH("yield", A133)), ISNUMBER(SEARCH("yield", C133))),1,0)</f>
        <v>0</v>
      </c>
      <c r="DB133" s="49">
        <v>0</v>
      </c>
      <c r="DC133" s="54">
        <v>0</v>
      </c>
      <c r="DD133" s="54">
        <v>0</v>
      </c>
      <c r="DE133" s="54">
        <v>0</v>
      </c>
      <c r="DF133" s="54">
        <v>0</v>
      </c>
      <c r="DG133" s="54">
        <v>0</v>
      </c>
      <c r="DH133" s="54">
        <f t="shared" ref="DH133:DH196" si="13">IF(OR(ISNUMBER(SEARCH("plant growth-promoting", A133)), ISNUMBER(SEARCH("plant growth-promoting", C133)), ISNUMBER(SEARCH("plant growth promoting", A133)), ISNUMBER(SEARCH("plant growth promoting", C133)), ISNUMBER(SEARCH("PGPR", A133)), ISNUMBER(SEARCH("PGPR", C133))),1,0)</f>
        <v>0</v>
      </c>
      <c r="DI133" s="54">
        <v>0</v>
      </c>
      <c r="DJ133" s="54">
        <f t="shared" ref="DJ133:DJ196" si="14">IF(OR(ISNUMBER(SEARCH("insect", A133)), ISNUMBER(SEARCH("insect", C133))),1,0)</f>
        <v>0</v>
      </c>
      <c r="DK133" s="54">
        <v>0</v>
      </c>
      <c r="DL133" s="93">
        <f t="shared" ref="DL133:DL196" si="15">IF(OR(ISNUMBER(SEARCH("fatty acid", A133)), ISNUMBER(SEARCH("fatty acid", C133))), 1,0)</f>
        <v>0</v>
      </c>
      <c r="DM133" s="46">
        <v>0</v>
      </c>
      <c r="DN133" s="46">
        <v>0</v>
      </c>
      <c r="DO133" s="46">
        <v>0</v>
      </c>
      <c r="DP133" s="46">
        <v>0</v>
      </c>
      <c r="DQ133" s="46">
        <v>0</v>
      </c>
      <c r="DR133" s="46">
        <v>0</v>
      </c>
      <c r="DS133" s="20">
        <v>0</v>
      </c>
      <c r="DT133" s="20">
        <v>0</v>
      </c>
      <c r="DU133" s="20">
        <v>0</v>
      </c>
      <c r="DV133" s="20">
        <v>0</v>
      </c>
      <c r="DW133" s="20">
        <v>0</v>
      </c>
      <c r="DX133" s="23">
        <v>0</v>
      </c>
      <c r="DY133" s="23">
        <v>0</v>
      </c>
      <c r="DZ133" s="23">
        <v>0</v>
      </c>
      <c r="EA133" s="26">
        <v>0</v>
      </c>
      <c r="EB133" s="26">
        <v>1</v>
      </c>
      <c r="EC133" s="26">
        <v>0</v>
      </c>
      <c r="ED133" s="26">
        <v>1</v>
      </c>
      <c r="EE133" s="26">
        <v>0</v>
      </c>
      <c r="EF133" s="26">
        <v>0</v>
      </c>
      <c r="EG133" s="26">
        <v>0</v>
      </c>
      <c r="EH133" s="26">
        <v>0</v>
      </c>
      <c r="EI133" s="26">
        <v>0</v>
      </c>
      <c r="EJ133">
        <v>57</v>
      </c>
      <c r="EK133">
        <v>5.7</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2</v>
      </c>
      <c r="FF133">
        <v>8</v>
      </c>
      <c r="FG133">
        <v>15</v>
      </c>
      <c r="FH133">
        <v>10</v>
      </c>
      <c r="FI133">
        <v>6</v>
      </c>
      <c r="FJ133">
        <v>4</v>
      </c>
      <c r="FK133">
        <v>3</v>
      </c>
      <c r="FL133">
        <v>4</v>
      </c>
      <c r="FM133">
        <v>4</v>
      </c>
      <c r="FN133">
        <v>1</v>
      </c>
      <c r="FO133" t="s">
        <v>1887</v>
      </c>
      <c r="FP133">
        <v>36</v>
      </c>
      <c r="FQ133">
        <v>58</v>
      </c>
      <c r="FR133">
        <v>62</v>
      </c>
      <c r="FS133">
        <v>3</v>
      </c>
      <c r="FT133">
        <v>24</v>
      </c>
      <c r="FU133" t="s">
        <v>1875</v>
      </c>
      <c r="FV133" t="s">
        <v>1880</v>
      </c>
      <c r="FW133" t="s">
        <v>1881</v>
      </c>
      <c r="FX133" t="s">
        <v>1882</v>
      </c>
      <c r="FY133" t="s">
        <v>1883</v>
      </c>
      <c r="FZ133" t="s">
        <v>1884</v>
      </c>
      <c r="GA133" t="s">
        <v>1885</v>
      </c>
      <c r="GB133" t="s">
        <v>1886</v>
      </c>
      <c r="GC133" t="s">
        <v>125</v>
      </c>
      <c r="GD133" t="s">
        <v>126</v>
      </c>
      <c r="GE133" t="s">
        <v>98</v>
      </c>
      <c r="GF133" t="s">
        <v>127</v>
      </c>
      <c r="GG133" t="s">
        <v>99</v>
      </c>
      <c r="GH133" t="s">
        <v>100</v>
      </c>
      <c r="GI133" t="s">
        <v>211</v>
      </c>
      <c r="GJ133">
        <v>52</v>
      </c>
      <c r="GK133">
        <v>3</v>
      </c>
      <c r="GL133">
        <v>349</v>
      </c>
      <c r="GM133">
        <v>355</v>
      </c>
      <c r="GN133">
        <v>7</v>
      </c>
      <c r="GO133" t="s">
        <v>102</v>
      </c>
      <c r="GP133" t="s">
        <v>103</v>
      </c>
      <c r="GQ133" t="s">
        <v>1888</v>
      </c>
      <c r="GR133">
        <v>22225625</v>
      </c>
    </row>
    <row r="134" spans="1:200">
      <c r="A134" t="s">
        <v>1889</v>
      </c>
      <c r="B134" t="s">
        <v>1890</v>
      </c>
      <c r="C134" t="s">
        <v>1891</v>
      </c>
      <c r="D134" t="s">
        <v>1892</v>
      </c>
      <c r="E134">
        <v>2006</v>
      </c>
      <c r="F134" t="s">
        <v>1893</v>
      </c>
      <c r="G134" t="s">
        <v>1894</v>
      </c>
      <c r="H134" t="s">
        <v>1895</v>
      </c>
      <c r="I134">
        <v>4</v>
      </c>
      <c r="J134" s="16">
        <v>0</v>
      </c>
      <c r="K134" s="16">
        <v>0</v>
      </c>
      <c r="L134" s="16">
        <v>0</v>
      </c>
      <c r="M134" s="4">
        <v>0</v>
      </c>
      <c r="N134" s="4">
        <v>0</v>
      </c>
      <c r="O134" s="4">
        <v>0</v>
      </c>
      <c r="P134" s="29">
        <v>0</v>
      </c>
      <c r="Q134" s="29">
        <v>0</v>
      </c>
      <c r="R134" s="29">
        <v>0</v>
      </c>
      <c r="S134" s="29">
        <v>0</v>
      </c>
      <c r="T134" s="29">
        <v>0</v>
      </c>
      <c r="U134" s="29">
        <v>0</v>
      </c>
      <c r="V134" s="29">
        <v>0</v>
      </c>
      <c r="W134" s="29">
        <v>0</v>
      </c>
      <c r="X134" s="29">
        <v>0</v>
      </c>
      <c r="Y134" s="29">
        <v>0</v>
      </c>
      <c r="Z134" s="29">
        <v>0</v>
      </c>
      <c r="AA134" s="29">
        <v>0</v>
      </c>
      <c r="AB134" s="29">
        <v>0</v>
      </c>
      <c r="AC134" s="29">
        <v>0</v>
      </c>
      <c r="AD134" s="29">
        <v>0</v>
      </c>
      <c r="AE134" s="29">
        <v>0</v>
      </c>
      <c r="AF134" s="43">
        <v>1</v>
      </c>
      <c r="AG134" s="31">
        <v>1</v>
      </c>
      <c r="AH134" s="31">
        <v>0</v>
      </c>
      <c r="AI134" s="31">
        <v>0</v>
      </c>
      <c r="AJ134" s="31">
        <v>0</v>
      </c>
      <c r="AK134" s="31">
        <v>1</v>
      </c>
      <c r="AL134" s="34">
        <v>0</v>
      </c>
      <c r="AM134" s="34">
        <v>0</v>
      </c>
      <c r="AN134" s="34">
        <v>0</v>
      </c>
      <c r="AO134" s="34">
        <v>0</v>
      </c>
      <c r="AP134" s="34">
        <v>0</v>
      </c>
      <c r="AQ134" s="34">
        <v>0</v>
      </c>
      <c r="AR134" s="34">
        <v>0</v>
      </c>
      <c r="AS134" s="34">
        <v>0</v>
      </c>
      <c r="AT134" s="34">
        <v>0</v>
      </c>
      <c r="AU134" s="34">
        <v>0</v>
      </c>
      <c r="AV134" s="37">
        <v>0</v>
      </c>
      <c r="AW134" s="37">
        <v>0</v>
      </c>
      <c r="AX134" s="37">
        <v>0</v>
      </c>
      <c r="AY134" s="37">
        <v>0</v>
      </c>
      <c r="AZ134" s="37">
        <v>0</v>
      </c>
      <c r="BA134" s="37">
        <v>0</v>
      </c>
      <c r="BB134" s="37">
        <v>0</v>
      </c>
      <c r="BC134" s="37">
        <v>0</v>
      </c>
      <c r="BD134" s="37">
        <v>0</v>
      </c>
      <c r="BE134" s="37">
        <v>0</v>
      </c>
      <c r="BF134" s="37">
        <v>0</v>
      </c>
      <c r="BG134" s="26">
        <v>1</v>
      </c>
      <c r="BH134" s="26">
        <v>0</v>
      </c>
      <c r="BI134" s="26">
        <v>0</v>
      </c>
      <c r="BJ134" s="26">
        <v>0</v>
      </c>
      <c r="BK134" s="26">
        <v>0</v>
      </c>
      <c r="BL134" s="26">
        <v>0</v>
      </c>
      <c r="BM134" s="26">
        <v>0</v>
      </c>
      <c r="BN134" s="26">
        <v>0</v>
      </c>
      <c r="BO134" s="26">
        <v>0</v>
      </c>
      <c r="BP134" s="26">
        <v>0</v>
      </c>
      <c r="BQ134" s="26">
        <v>0</v>
      </c>
      <c r="BR134" s="26">
        <v>0</v>
      </c>
      <c r="BS134" s="40">
        <v>0</v>
      </c>
      <c r="BT134" s="40">
        <v>0</v>
      </c>
      <c r="BU134" s="40">
        <v>0</v>
      </c>
      <c r="BV134" s="40">
        <v>0</v>
      </c>
      <c r="BW134" s="40">
        <v>0</v>
      </c>
      <c r="BX134" s="40">
        <v>0</v>
      </c>
      <c r="BY134" s="40">
        <v>0</v>
      </c>
      <c r="BZ134" s="40">
        <v>0</v>
      </c>
      <c r="CA134" s="40">
        <v>0</v>
      </c>
      <c r="CB134" s="40">
        <v>0</v>
      </c>
      <c r="CC134" s="40">
        <v>0</v>
      </c>
      <c r="CD134" s="40">
        <v>0</v>
      </c>
      <c r="CE134" s="40">
        <v>0</v>
      </c>
      <c r="CF134" s="40">
        <v>0</v>
      </c>
      <c r="CG134" s="40">
        <v>0</v>
      </c>
      <c r="CH134" s="40">
        <v>0</v>
      </c>
      <c r="CI134" s="40">
        <v>0</v>
      </c>
      <c r="CJ134" s="40">
        <v>0</v>
      </c>
      <c r="CK134" s="40">
        <v>0</v>
      </c>
      <c r="CL134" s="40">
        <v>0</v>
      </c>
      <c r="CM134" s="40">
        <v>0</v>
      </c>
      <c r="CN134" s="6">
        <v>0</v>
      </c>
      <c r="CO134" s="6">
        <v>0</v>
      </c>
      <c r="CP134" s="6">
        <v>0</v>
      </c>
      <c r="CQ134" s="6">
        <v>0</v>
      </c>
      <c r="CR134" s="6">
        <v>0</v>
      </c>
      <c r="CS134" s="6">
        <v>1</v>
      </c>
      <c r="CT134" s="6">
        <v>0</v>
      </c>
      <c r="CU134" s="49">
        <v>0</v>
      </c>
      <c r="CV134" s="49">
        <v>0</v>
      </c>
      <c r="CW134" s="49">
        <v>0</v>
      </c>
      <c r="CX134" s="49">
        <v>0</v>
      </c>
      <c r="CY134" s="49">
        <v>0</v>
      </c>
      <c r="CZ134" s="49">
        <f t="shared" si="11"/>
        <v>0</v>
      </c>
      <c r="DA134" s="49">
        <f t="shared" si="12"/>
        <v>0</v>
      </c>
      <c r="DB134" s="49">
        <v>0</v>
      </c>
      <c r="DC134" s="54">
        <v>0</v>
      </c>
      <c r="DD134" s="54">
        <v>0</v>
      </c>
      <c r="DE134" s="54">
        <v>0</v>
      </c>
      <c r="DF134" s="54">
        <v>0</v>
      </c>
      <c r="DG134" s="54">
        <v>0</v>
      </c>
      <c r="DH134" s="54">
        <f t="shared" si="13"/>
        <v>0</v>
      </c>
      <c r="DI134" s="54">
        <v>0</v>
      </c>
      <c r="DJ134" s="54">
        <f t="shared" si="14"/>
        <v>0</v>
      </c>
      <c r="DK134" s="54">
        <v>0</v>
      </c>
      <c r="DL134" s="93">
        <f t="shared" si="15"/>
        <v>0</v>
      </c>
      <c r="DM134" s="46">
        <v>0</v>
      </c>
      <c r="DN134" s="46">
        <v>0</v>
      </c>
      <c r="DO134" s="46">
        <v>1</v>
      </c>
      <c r="DP134" s="46">
        <v>0</v>
      </c>
      <c r="DQ134" s="46">
        <v>0</v>
      </c>
      <c r="DR134" s="46">
        <v>0</v>
      </c>
      <c r="DS134" s="20">
        <v>0</v>
      </c>
      <c r="DT134" s="20">
        <v>0</v>
      </c>
      <c r="DU134" s="20">
        <v>0</v>
      </c>
      <c r="DV134" s="20">
        <v>0</v>
      </c>
      <c r="DW134" s="20">
        <v>0</v>
      </c>
      <c r="DX134" s="23">
        <v>1</v>
      </c>
      <c r="DY134" s="23">
        <v>0</v>
      </c>
      <c r="DZ134" s="23">
        <v>0</v>
      </c>
      <c r="EA134" s="26">
        <v>0</v>
      </c>
      <c r="EB134" s="26">
        <v>0</v>
      </c>
      <c r="EC134" s="26">
        <v>0</v>
      </c>
      <c r="ED134" s="26">
        <v>1</v>
      </c>
      <c r="EE134" s="26">
        <v>0</v>
      </c>
      <c r="EF134" s="26">
        <v>0</v>
      </c>
      <c r="EG134" s="26">
        <v>0</v>
      </c>
      <c r="EH134" s="26">
        <v>0</v>
      </c>
      <c r="EI134" s="26">
        <v>0</v>
      </c>
      <c r="EJ134">
        <v>57</v>
      </c>
      <c r="EK134">
        <v>3.56</v>
      </c>
      <c r="EL134">
        <v>0</v>
      </c>
      <c r="EM134">
        <v>0</v>
      </c>
      <c r="EN134">
        <v>0</v>
      </c>
      <c r="EO134">
        <v>0</v>
      </c>
      <c r="EP134">
        <v>0</v>
      </c>
      <c r="EQ134">
        <v>0</v>
      </c>
      <c r="ER134">
        <v>0</v>
      </c>
      <c r="ES134">
        <v>0</v>
      </c>
      <c r="ET134">
        <v>0</v>
      </c>
      <c r="EU134">
        <v>0</v>
      </c>
      <c r="EV134">
        <v>0</v>
      </c>
      <c r="EW134">
        <v>0</v>
      </c>
      <c r="EX134">
        <v>0</v>
      </c>
      <c r="EY134">
        <v>0</v>
      </c>
      <c r="EZ134">
        <v>2</v>
      </c>
      <c r="FA134">
        <v>3</v>
      </c>
      <c r="FB134">
        <v>5</v>
      </c>
      <c r="FC134">
        <v>4</v>
      </c>
      <c r="FD134">
        <v>4</v>
      </c>
      <c r="FE134">
        <v>4</v>
      </c>
      <c r="FF134">
        <v>6</v>
      </c>
      <c r="FG134">
        <v>3</v>
      </c>
      <c r="FH134">
        <v>4</v>
      </c>
      <c r="FI134">
        <v>6</v>
      </c>
      <c r="FJ134">
        <v>2</v>
      </c>
      <c r="FK134">
        <v>7</v>
      </c>
      <c r="FL134">
        <v>2</v>
      </c>
      <c r="FM134">
        <v>5</v>
      </c>
      <c r="FN134">
        <v>0</v>
      </c>
      <c r="FO134" t="s">
        <v>1902</v>
      </c>
      <c r="FP134">
        <v>30</v>
      </c>
      <c r="FQ134">
        <v>57</v>
      </c>
      <c r="FR134">
        <v>57</v>
      </c>
      <c r="FS134">
        <v>0</v>
      </c>
      <c r="FT134">
        <v>17</v>
      </c>
      <c r="FU134" t="s">
        <v>1890</v>
      </c>
      <c r="FV134" t="s">
        <v>1896</v>
      </c>
      <c r="FW134" t="s">
        <v>1897</v>
      </c>
      <c r="FX134" t="s">
        <v>1898</v>
      </c>
      <c r="FY134" t="s">
        <v>1899</v>
      </c>
      <c r="FZ134" t="s">
        <v>1900</v>
      </c>
      <c r="GA134" t="s">
        <v>1901</v>
      </c>
      <c r="GC134" t="s">
        <v>1903</v>
      </c>
      <c r="GD134" t="s">
        <v>1904</v>
      </c>
      <c r="GE134" t="s">
        <v>1905</v>
      </c>
      <c r="GF134" t="s">
        <v>1906</v>
      </c>
      <c r="GG134" t="s">
        <v>1907</v>
      </c>
      <c r="GH134" t="s">
        <v>1908</v>
      </c>
      <c r="GI134" t="s">
        <v>200</v>
      </c>
      <c r="GJ134">
        <v>21</v>
      </c>
      <c r="GK134">
        <v>4</v>
      </c>
      <c r="GL134">
        <v>405</v>
      </c>
      <c r="GM134">
        <v>411</v>
      </c>
      <c r="GN134">
        <v>7</v>
      </c>
      <c r="GO134" t="s">
        <v>1909</v>
      </c>
      <c r="GP134" t="s">
        <v>1910</v>
      </c>
      <c r="GQ134" t="s">
        <v>1911</v>
      </c>
      <c r="GR134">
        <v>17059173</v>
      </c>
    </row>
    <row r="135" spans="1:200">
      <c r="A135" t="s">
        <v>1912</v>
      </c>
      <c r="B135" t="s">
        <v>1913</v>
      </c>
      <c r="C135" t="s">
        <v>1914</v>
      </c>
      <c r="D135" t="s">
        <v>1915</v>
      </c>
      <c r="E135">
        <v>2003</v>
      </c>
      <c r="F135" t="s">
        <v>1916</v>
      </c>
      <c r="G135" t="s">
        <v>1917</v>
      </c>
      <c r="H135" t="s">
        <v>268</v>
      </c>
      <c r="I135">
        <v>3</v>
      </c>
      <c r="J135" s="16">
        <v>0</v>
      </c>
      <c r="K135" s="16">
        <v>0</v>
      </c>
      <c r="L135" s="16">
        <v>0</v>
      </c>
      <c r="M135" s="4">
        <v>0</v>
      </c>
      <c r="N135" s="4">
        <v>0</v>
      </c>
      <c r="O135" s="4">
        <v>0</v>
      </c>
      <c r="P135" s="29">
        <v>0</v>
      </c>
      <c r="Q135" s="29">
        <v>0</v>
      </c>
      <c r="R135" s="29">
        <v>0</v>
      </c>
      <c r="S135" s="29">
        <v>0</v>
      </c>
      <c r="T135" s="29">
        <v>0</v>
      </c>
      <c r="U135" s="29">
        <v>0</v>
      </c>
      <c r="V135" s="29">
        <v>0</v>
      </c>
      <c r="W135" s="29">
        <v>0</v>
      </c>
      <c r="X135" s="29">
        <v>0</v>
      </c>
      <c r="Y135" s="29">
        <v>0</v>
      </c>
      <c r="Z135" s="29">
        <v>0</v>
      </c>
      <c r="AA135" s="29">
        <v>0</v>
      </c>
      <c r="AB135" s="29">
        <v>0</v>
      </c>
      <c r="AC135" s="29">
        <v>0</v>
      </c>
      <c r="AD135" s="29">
        <v>0</v>
      </c>
      <c r="AE135" s="29">
        <v>0</v>
      </c>
      <c r="AF135" s="43">
        <v>1</v>
      </c>
      <c r="AG135" s="31">
        <v>1</v>
      </c>
      <c r="AH135" s="31">
        <v>0</v>
      </c>
      <c r="AI135" s="31">
        <v>1</v>
      </c>
      <c r="AJ135" s="31">
        <v>0</v>
      </c>
      <c r="AK135" s="31">
        <v>0</v>
      </c>
      <c r="AL135" s="34">
        <v>0</v>
      </c>
      <c r="AM135" s="34">
        <v>0</v>
      </c>
      <c r="AN135" s="34">
        <v>0</v>
      </c>
      <c r="AO135" s="34">
        <v>0</v>
      </c>
      <c r="AP135" s="34">
        <v>0</v>
      </c>
      <c r="AQ135" s="34">
        <v>0</v>
      </c>
      <c r="AR135" s="34">
        <v>0</v>
      </c>
      <c r="AS135" s="34">
        <v>0</v>
      </c>
      <c r="AT135" s="34">
        <v>0</v>
      </c>
      <c r="AU135" s="34">
        <v>0</v>
      </c>
      <c r="AV135" s="37">
        <v>0</v>
      </c>
      <c r="AW135" s="37">
        <v>0</v>
      </c>
      <c r="AX135" s="37">
        <v>0</v>
      </c>
      <c r="AY135" s="37">
        <v>0</v>
      </c>
      <c r="AZ135" s="37">
        <v>0</v>
      </c>
      <c r="BA135" s="37">
        <v>0</v>
      </c>
      <c r="BB135" s="37">
        <v>0</v>
      </c>
      <c r="BC135" s="37">
        <v>0</v>
      </c>
      <c r="BD135" s="37">
        <v>1</v>
      </c>
      <c r="BE135" s="37">
        <v>0</v>
      </c>
      <c r="BF135" s="37">
        <v>0</v>
      </c>
      <c r="BG135" s="26">
        <v>1</v>
      </c>
      <c r="BH135" s="26">
        <v>0</v>
      </c>
      <c r="BI135" s="26">
        <v>0</v>
      </c>
      <c r="BJ135" s="26">
        <v>0</v>
      </c>
      <c r="BK135" s="26">
        <v>0</v>
      </c>
      <c r="BL135" s="26">
        <v>0</v>
      </c>
      <c r="BM135" s="26">
        <v>0</v>
      </c>
      <c r="BN135" s="26">
        <v>0</v>
      </c>
      <c r="BO135" s="26">
        <v>0</v>
      </c>
      <c r="BP135" s="26">
        <v>0</v>
      </c>
      <c r="BQ135" s="26">
        <v>0</v>
      </c>
      <c r="BR135" s="26">
        <v>0</v>
      </c>
      <c r="BS135" s="40">
        <v>0</v>
      </c>
      <c r="BT135" s="40">
        <v>0</v>
      </c>
      <c r="BU135" s="40">
        <v>0</v>
      </c>
      <c r="BV135" s="40">
        <v>0</v>
      </c>
      <c r="BW135" s="40">
        <v>0</v>
      </c>
      <c r="BX135" s="40">
        <v>0</v>
      </c>
      <c r="BY135" s="40">
        <v>0</v>
      </c>
      <c r="BZ135" s="40">
        <v>0</v>
      </c>
      <c r="CA135" s="40">
        <v>0</v>
      </c>
      <c r="CB135" s="40">
        <v>0</v>
      </c>
      <c r="CC135" s="40">
        <v>0</v>
      </c>
      <c r="CD135" s="40">
        <v>0</v>
      </c>
      <c r="CE135" s="40">
        <v>0</v>
      </c>
      <c r="CF135" s="40">
        <v>0</v>
      </c>
      <c r="CG135" s="40">
        <v>0</v>
      </c>
      <c r="CH135" s="40">
        <v>0</v>
      </c>
      <c r="CI135" s="40">
        <v>0</v>
      </c>
      <c r="CJ135" s="40">
        <v>0</v>
      </c>
      <c r="CK135" s="40">
        <v>0</v>
      </c>
      <c r="CL135" s="40">
        <v>0</v>
      </c>
      <c r="CM135" s="40">
        <v>0</v>
      </c>
      <c r="CN135" s="6">
        <v>0</v>
      </c>
      <c r="CO135" s="6">
        <v>0</v>
      </c>
      <c r="CP135" s="6">
        <v>0</v>
      </c>
      <c r="CQ135" s="6">
        <v>0</v>
      </c>
      <c r="CR135" s="6">
        <v>0</v>
      </c>
      <c r="CS135" s="6">
        <v>0</v>
      </c>
      <c r="CT135" s="6">
        <v>0</v>
      </c>
      <c r="CU135" s="49">
        <v>0</v>
      </c>
      <c r="CV135" s="49">
        <v>0</v>
      </c>
      <c r="CW135" s="49">
        <v>0</v>
      </c>
      <c r="CX135" s="49">
        <v>0</v>
      </c>
      <c r="CY135" s="49">
        <v>0</v>
      </c>
      <c r="CZ135" s="49">
        <f t="shared" si="11"/>
        <v>0</v>
      </c>
      <c r="DA135" s="49">
        <f t="shared" si="12"/>
        <v>0</v>
      </c>
      <c r="DB135" s="49">
        <v>0</v>
      </c>
      <c r="DC135" s="54">
        <v>0</v>
      </c>
      <c r="DD135" s="54">
        <v>0</v>
      </c>
      <c r="DE135" s="54">
        <v>0</v>
      </c>
      <c r="DF135" s="54">
        <v>0</v>
      </c>
      <c r="DG135" s="54">
        <v>0</v>
      </c>
      <c r="DH135" s="54">
        <f t="shared" si="13"/>
        <v>0</v>
      </c>
      <c r="DI135" s="54">
        <v>0</v>
      </c>
      <c r="DJ135" s="54">
        <f t="shared" si="14"/>
        <v>0</v>
      </c>
      <c r="DK135" s="54">
        <v>0</v>
      </c>
      <c r="DL135" s="93">
        <f t="shared" si="15"/>
        <v>0</v>
      </c>
      <c r="DM135" s="46">
        <v>0</v>
      </c>
      <c r="DN135" s="46">
        <v>0</v>
      </c>
      <c r="DO135" s="46">
        <v>0</v>
      </c>
      <c r="DP135" s="46">
        <v>0</v>
      </c>
      <c r="DQ135" s="46">
        <v>0</v>
      </c>
      <c r="DR135" s="46">
        <v>0</v>
      </c>
      <c r="DS135" s="20">
        <v>0</v>
      </c>
      <c r="DT135" s="20">
        <v>0</v>
      </c>
      <c r="DU135" s="20">
        <v>0</v>
      </c>
      <c r="DV135" s="20">
        <v>0</v>
      </c>
      <c r="DW135" s="20">
        <v>0</v>
      </c>
      <c r="DX135" s="23">
        <v>0</v>
      </c>
      <c r="DY135" s="23">
        <v>0</v>
      </c>
      <c r="DZ135" s="23">
        <v>0</v>
      </c>
      <c r="EA135" s="26">
        <v>0</v>
      </c>
      <c r="EB135" s="26">
        <v>0</v>
      </c>
      <c r="EC135" s="26">
        <v>0</v>
      </c>
      <c r="ED135" s="26">
        <v>1</v>
      </c>
      <c r="EE135" s="26">
        <v>0</v>
      </c>
      <c r="EF135" s="26">
        <v>0</v>
      </c>
      <c r="EG135" s="26">
        <v>0</v>
      </c>
      <c r="EH135" s="26">
        <v>0</v>
      </c>
      <c r="EI135" s="26">
        <v>0</v>
      </c>
      <c r="EJ135">
        <v>57</v>
      </c>
      <c r="EK135">
        <v>3</v>
      </c>
      <c r="EL135">
        <v>0</v>
      </c>
      <c r="EM135">
        <v>0</v>
      </c>
      <c r="EN135">
        <v>0</v>
      </c>
      <c r="EO135">
        <v>0</v>
      </c>
      <c r="EP135">
        <v>0</v>
      </c>
      <c r="EQ135">
        <v>0</v>
      </c>
      <c r="ER135">
        <v>0</v>
      </c>
      <c r="ES135">
        <v>0</v>
      </c>
      <c r="ET135">
        <v>0</v>
      </c>
      <c r="EU135">
        <v>0</v>
      </c>
      <c r="EV135">
        <v>0</v>
      </c>
      <c r="EW135">
        <v>2</v>
      </c>
      <c r="EX135">
        <v>1</v>
      </c>
      <c r="EY135">
        <v>5</v>
      </c>
      <c r="EZ135">
        <v>2</v>
      </c>
      <c r="FA135">
        <v>0</v>
      </c>
      <c r="FB135">
        <v>4</v>
      </c>
      <c r="FC135">
        <v>6</v>
      </c>
      <c r="FD135">
        <v>2</v>
      </c>
      <c r="FE135">
        <v>4</v>
      </c>
      <c r="FF135">
        <v>5</v>
      </c>
      <c r="FG135">
        <v>4</v>
      </c>
      <c r="FH135">
        <v>3</v>
      </c>
      <c r="FI135">
        <v>2</v>
      </c>
      <c r="FJ135">
        <v>3</v>
      </c>
      <c r="FK135">
        <v>8</v>
      </c>
      <c r="FL135">
        <v>2</v>
      </c>
      <c r="FM135">
        <v>4</v>
      </c>
      <c r="FN135">
        <v>0</v>
      </c>
      <c r="FO135" t="s">
        <v>1924</v>
      </c>
      <c r="FP135">
        <v>31</v>
      </c>
      <c r="FQ135">
        <v>57</v>
      </c>
      <c r="FR135">
        <v>59</v>
      </c>
      <c r="FS135">
        <v>0</v>
      </c>
      <c r="FT135">
        <v>12</v>
      </c>
      <c r="FU135" t="s">
        <v>1913</v>
      </c>
      <c r="FV135" t="s">
        <v>1918</v>
      </c>
      <c r="FW135" t="s">
        <v>1919</v>
      </c>
      <c r="FX135" t="s">
        <v>1920</v>
      </c>
      <c r="FY135" t="s">
        <v>1921</v>
      </c>
      <c r="FZ135" t="s">
        <v>273</v>
      </c>
      <c r="GA135" t="s">
        <v>1922</v>
      </c>
      <c r="GB135" t="s">
        <v>1923</v>
      </c>
      <c r="GC135" t="s">
        <v>1576</v>
      </c>
      <c r="GD135" t="s">
        <v>1577</v>
      </c>
      <c r="GE135" t="s">
        <v>1925</v>
      </c>
      <c r="GF135" t="s">
        <v>1926</v>
      </c>
      <c r="GG135" t="s">
        <v>1927</v>
      </c>
      <c r="GH135" t="s">
        <v>1928</v>
      </c>
      <c r="GI135" t="s">
        <v>445</v>
      </c>
      <c r="GJ135">
        <v>376</v>
      </c>
      <c r="GK135">
        <v>1</v>
      </c>
      <c r="GL135">
        <v>33</v>
      </c>
      <c r="GM135">
        <v>37</v>
      </c>
      <c r="GN135">
        <v>5</v>
      </c>
      <c r="GO135" t="s">
        <v>1266</v>
      </c>
      <c r="GP135" t="s">
        <v>1017</v>
      </c>
      <c r="GQ135" t="s">
        <v>1929</v>
      </c>
      <c r="GR135">
        <v>12734615</v>
      </c>
    </row>
    <row r="136" spans="1:200">
      <c r="A136" t="s">
        <v>1930</v>
      </c>
      <c r="B136" t="s">
        <v>1931</v>
      </c>
      <c r="C136" t="s">
        <v>1932</v>
      </c>
      <c r="D136" t="s">
        <v>758</v>
      </c>
      <c r="E136">
        <v>2016</v>
      </c>
      <c r="F136" t="s">
        <v>1933</v>
      </c>
      <c r="G136" t="s">
        <v>1934</v>
      </c>
      <c r="H136" t="s">
        <v>1935</v>
      </c>
      <c r="I136">
        <v>3</v>
      </c>
      <c r="J136" s="16">
        <v>0</v>
      </c>
      <c r="K136" s="16">
        <v>0</v>
      </c>
      <c r="L136" s="16">
        <v>0</v>
      </c>
      <c r="M136" s="4">
        <v>1</v>
      </c>
      <c r="N136" s="4">
        <v>0</v>
      </c>
      <c r="O136" s="4">
        <v>0</v>
      </c>
      <c r="P136" s="29">
        <v>0</v>
      </c>
      <c r="Q136" s="29">
        <v>0</v>
      </c>
      <c r="R136" s="29">
        <v>0</v>
      </c>
      <c r="S136" s="29">
        <v>0</v>
      </c>
      <c r="T136" s="29">
        <v>0</v>
      </c>
      <c r="U136" s="29">
        <v>0</v>
      </c>
      <c r="V136" s="29">
        <v>0</v>
      </c>
      <c r="W136" s="29">
        <v>0</v>
      </c>
      <c r="X136" s="29">
        <v>0</v>
      </c>
      <c r="Y136" s="29">
        <v>0</v>
      </c>
      <c r="Z136" s="29">
        <v>0</v>
      </c>
      <c r="AA136" s="29">
        <v>0</v>
      </c>
      <c r="AB136" s="29">
        <v>0</v>
      </c>
      <c r="AC136" s="29">
        <v>0</v>
      </c>
      <c r="AD136" s="29">
        <v>0</v>
      </c>
      <c r="AE136" s="29">
        <v>0</v>
      </c>
      <c r="AF136" s="43">
        <v>0</v>
      </c>
      <c r="AG136" s="31">
        <v>1</v>
      </c>
      <c r="AH136" s="31">
        <v>1</v>
      </c>
      <c r="AI136" s="31">
        <v>1</v>
      </c>
      <c r="AJ136" s="31">
        <v>0</v>
      </c>
      <c r="AK136" s="31">
        <v>1</v>
      </c>
      <c r="AL136" s="34">
        <v>0</v>
      </c>
      <c r="AM136" s="34">
        <v>0</v>
      </c>
      <c r="AN136" s="34">
        <v>0</v>
      </c>
      <c r="AO136" s="34">
        <v>0</v>
      </c>
      <c r="AP136" s="34">
        <v>0</v>
      </c>
      <c r="AQ136" s="34">
        <v>0</v>
      </c>
      <c r="AR136" s="34">
        <v>0</v>
      </c>
      <c r="AS136" s="34">
        <v>0</v>
      </c>
      <c r="AT136" s="34">
        <v>0</v>
      </c>
      <c r="AU136" s="34">
        <v>0</v>
      </c>
      <c r="AV136" s="37">
        <v>0</v>
      </c>
      <c r="AW136" s="37">
        <v>0</v>
      </c>
      <c r="AX136" s="37">
        <v>0</v>
      </c>
      <c r="AY136" s="37">
        <v>0</v>
      </c>
      <c r="AZ136" s="37">
        <v>0</v>
      </c>
      <c r="BA136" s="37">
        <v>0</v>
      </c>
      <c r="BB136" s="37">
        <v>0</v>
      </c>
      <c r="BC136" s="37">
        <v>0</v>
      </c>
      <c r="BD136" s="37">
        <v>0</v>
      </c>
      <c r="BE136" s="37">
        <v>0</v>
      </c>
      <c r="BF136" s="37">
        <v>0</v>
      </c>
      <c r="BG136" s="26">
        <v>1</v>
      </c>
      <c r="BH136" s="26">
        <v>0</v>
      </c>
      <c r="BI136" s="26">
        <v>0</v>
      </c>
      <c r="BJ136" s="26">
        <v>0</v>
      </c>
      <c r="BK136" s="26">
        <v>0</v>
      </c>
      <c r="BL136" s="26">
        <v>0</v>
      </c>
      <c r="BM136" s="26">
        <v>0</v>
      </c>
      <c r="BN136" s="26">
        <v>0</v>
      </c>
      <c r="BO136" s="26">
        <v>0</v>
      </c>
      <c r="BP136" s="26">
        <v>0</v>
      </c>
      <c r="BQ136" s="26">
        <v>0</v>
      </c>
      <c r="BR136" s="26">
        <v>0</v>
      </c>
      <c r="BS136" s="40">
        <v>0</v>
      </c>
      <c r="BT136" s="40">
        <v>0</v>
      </c>
      <c r="BU136" s="40">
        <v>0</v>
      </c>
      <c r="BV136" s="40">
        <v>0</v>
      </c>
      <c r="BW136" s="40">
        <v>0</v>
      </c>
      <c r="BX136" s="40">
        <v>0</v>
      </c>
      <c r="BY136" s="40">
        <v>0</v>
      </c>
      <c r="BZ136" s="40">
        <v>0</v>
      </c>
      <c r="CA136" s="40">
        <v>0</v>
      </c>
      <c r="CB136" s="40">
        <v>0</v>
      </c>
      <c r="CC136" s="40">
        <v>0</v>
      </c>
      <c r="CD136" s="40">
        <v>0</v>
      </c>
      <c r="CE136" s="40">
        <v>0</v>
      </c>
      <c r="CF136" s="40">
        <v>0</v>
      </c>
      <c r="CG136" s="40">
        <v>0</v>
      </c>
      <c r="CH136" s="40">
        <v>0</v>
      </c>
      <c r="CI136" s="40">
        <v>0</v>
      </c>
      <c r="CJ136" s="40">
        <v>0</v>
      </c>
      <c r="CK136" s="40">
        <v>0</v>
      </c>
      <c r="CL136" s="40">
        <v>0</v>
      </c>
      <c r="CM136" s="40">
        <v>0</v>
      </c>
      <c r="CN136" s="6">
        <v>0</v>
      </c>
      <c r="CO136" s="6">
        <v>0</v>
      </c>
      <c r="CP136" s="6">
        <v>0</v>
      </c>
      <c r="CQ136" s="6">
        <v>0</v>
      </c>
      <c r="CR136" s="6">
        <v>0</v>
      </c>
      <c r="CS136" s="6">
        <v>0</v>
      </c>
      <c r="CT136" s="6">
        <v>1</v>
      </c>
      <c r="CU136" s="49">
        <v>1</v>
      </c>
      <c r="CV136" s="49">
        <v>0</v>
      </c>
      <c r="CW136" s="49">
        <v>1</v>
      </c>
      <c r="CX136" s="49">
        <v>0</v>
      </c>
      <c r="CY136" s="49">
        <v>0</v>
      </c>
      <c r="CZ136" s="49">
        <f t="shared" si="11"/>
        <v>0</v>
      </c>
      <c r="DA136" s="49">
        <f t="shared" si="12"/>
        <v>0</v>
      </c>
      <c r="DB136" s="49">
        <v>0</v>
      </c>
      <c r="DC136" s="54">
        <v>0</v>
      </c>
      <c r="DD136" s="54">
        <v>0</v>
      </c>
      <c r="DE136" s="54">
        <v>0</v>
      </c>
      <c r="DF136" s="54">
        <v>0</v>
      </c>
      <c r="DG136" s="54">
        <v>0</v>
      </c>
      <c r="DH136" s="54">
        <f t="shared" si="13"/>
        <v>0</v>
      </c>
      <c r="DI136" s="54">
        <v>0</v>
      </c>
      <c r="DJ136" s="54">
        <f t="shared" si="14"/>
        <v>0</v>
      </c>
      <c r="DK136" s="54">
        <v>0</v>
      </c>
      <c r="DL136" s="93">
        <f t="shared" si="15"/>
        <v>0</v>
      </c>
      <c r="DM136" s="46">
        <v>1</v>
      </c>
      <c r="DN136" s="46">
        <v>0</v>
      </c>
      <c r="DO136" s="46">
        <v>0</v>
      </c>
      <c r="DP136" s="46">
        <v>0</v>
      </c>
      <c r="DQ136" s="46">
        <v>0</v>
      </c>
      <c r="DR136" s="46">
        <v>0</v>
      </c>
      <c r="DS136" s="20">
        <v>0</v>
      </c>
      <c r="DT136" s="20">
        <v>0</v>
      </c>
      <c r="DU136" s="20">
        <v>0</v>
      </c>
      <c r="DV136" s="20">
        <v>0</v>
      </c>
      <c r="DW136" s="20">
        <v>0</v>
      </c>
      <c r="DX136" s="23">
        <v>0</v>
      </c>
      <c r="DY136" s="23">
        <v>0</v>
      </c>
      <c r="DZ136" s="23">
        <v>0</v>
      </c>
      <c r="EA136" s="26">
        <v>0</v>
      </c>
      <c r="EB136" s="26">
        <v>0</v>
      </c>
      <c r="EC136" s="26">
        <v>0</v>
      </c>
      <c r="ED136" s="26">
        <v>1</v>
      </c>
      <c r="EE136" s="26">
        <v>0</v>
      </c>
      <c r="EF136" s="26">
        <v>0</v>
      </c>
      <c r="EG136" s="26">
        <v>0</v>
      </c>
      <c r="EH136" s="26">
        <v>0</v>
      </c>
      <c r="EI136" s="26">
        <v>0</v>
      </c>
      <c r="EJ136">
        <v>56</v>
      </c>
      <c r="EK136">
        <v>9.33</v>
      </c>
      <c r="EL136">
        <v>0</v>
      </c>
      <c r="EM136">
        <v>0</v>
      </c>
      <c r="EN136">
        <v>0</v>
      </c>
      <c r="EO136">
        <v>0</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0</v>
      </c>
      <c r="FI136">
        <v>1</v>
      </c>
      <c r="FJ136">
        <v>7</v>
      </c>
      <c r="FK136">
        <v>17</v>
      </c>
      <c r="FL136">
        <v>18</v>
      </c>
      <c r="FM136">
        <v>13</v>
      </c>
      <c r="FN136">
        <v>0</v>
      </c>
      <c r="FO136" t="s">
        <v>1941</v>
      </c>
      <c r="FP136">
        <v>59</v>
      </c>
      <c r="FQ136">
        <v>56</v>
      </c>
      <c r="FR136">
        <v>58</v>
      </c>
      <c r="FS136">
        <v>3</v>
      </c>
      <c r="FT136">
        <v>55</v>
      </c>
      <c r="FU136" t="s">
        <v>1931</v>
      </c>
      <c r="FV136" t="s">
        <v>1936</v>
      </c>
      <c r="FW136" t="s">
        <v>1937</v>
      </c>
      <c r="FX136" t="s">
        <v>1938</v>
      </c>
      <c r="FY136" t="s">
        <v>1939</v>
      </c>
      <c r="FZ136" t="s">
        <v>417</v>
      </c>
      <c r="GB136" t="s">
        <v>1940</v>
      </c>
      <c r="GC136" t="s">
        <v>770</v>
      </c>
      <c r="GD136" t="s">
        <v>771</v>
      </c>
      <c r="GE136" t="s">
        <v>772</v>
      </c>
      <c r="GG136" t="s">
        <v>773</v>
      </c>
      <c r="GH136" t="s">
        <v>774</v>
      </c>
      <c r="GI136" s="1">
        <v>44314</v>
      </c>
      <c r="GJ136">
        <v>7</v>
      </c>
      <c r="GN136">
        <v>12</v>
      </c>
      <c r="GO136" t="s">
        <v>234</v>
      </c>
      <c r="GP136" t="s">
        <v>234</v>
      </c>
      <c r="GQ136" t="s">
        <v>1942</v>
      </c>
      <c r="GR136">
        <v>27200048</v>
      </c>
    </row>
    <row r="137" spans="1:200">
      <c r="A137" t="s">
        <v>1943</v>
      </c>
      <c r="B137" t="s">
        <v>1944</v>
      </c>
      <c r="C137" t="s">
        <v>1945</v>
      </c>
      <c r="D137" t="s">
        <v>758</v>
      </c>
      <c r="E137">
        <v>2016</v>
      </c>
      <c r="F137" t="s">
        <v>1946</v>
      </c>
      <c r="G137" t="s">
        <v>1947</v>
      </c>
      <c r="H137" t="s">
        <v>1948</v>
      </c>
      <c r="I137">
        <v>9</v>
      </c>
      <c r="J137" s="16">
        <v>0</v>
      </c>
      <c r="K137" s="16">
        <v>1</v>
      </c>
      <c r="L137" s="16">
        <v>0</v>
      </c>
      <c r="M137" s="4">
        <v>1</v>
      </c>
      <c r="N137" s="4">
        <v>1</v>
      </c>
      <c r="O137" s="4">
        <v>0</v>
      </c>
      <c r="P137" s="29">
        <v>0</v>
      </c>
      <c r="Q137" s="29">
        <v>0</v>
      </c>
      <c r="R137" s="29">
        <v>0</v>
      </c>
      <c r="S137" s="29">
        <v>0</v>
      </c>
      <c r="T137" s="29">
        <v>0</v>
      </c>
      <c r="U137" s="29">
        <v>0</v>
      </c>
      <c r="V137" s="29">
        <v>0</v>
      </c>
      <c r="W137" s="29">
        <v>0</v>
      </c>
      <c r="X137" s="29">
        <v>0</v>
      </c>
      <c r="Y137" s="29">
        <v>0</v>
      </c>
      <c r="Z137" s="29">
        <v>0</v>
      </c>
      <c r="AA137" s="29">
        <v>0</v>
      </c>
      <c r="AB137" s="29">
        <v>0</v>
      </c>
      <c r="AC137" s="29">
        <v>0</v>
      </c>
      <c r="AD137" s="29">
        <v>0</v>
      </c>
      <c r="AE137" s="29">
        <v>0</v>
      </c>
      <c r="AF137" s="43">
        <v>0</v>
      </c>
      <c r="AG137" s="31">
        <v>0</v>
      </c>
      <c r="AH137" s="31">
        <v>1</v>
      </c>
      <c r="AI137" s="31">
        <v>0</v>
      </c>
      <c r="AJ137" s="31">
        <v>0</v>
      </c>
      <c r="AK137" s="31">
        <v>0</v>
      </c>
      <c r="AL137" s="34">
        <v>0</v>
      </c>
      <c r="AM137" s="34">
        <v>0</v>
      </c>
      <c r="AN137" s="34">
        <v>0</v>
      </c>
      <c r="AO137" s="34">
        <v>0</v>
      </c>
      <c r="AP137" s="34">
        <v>0</v>
      </c>
      <c r="AQ137" s="34">
        <v>0</v>
      </c>
      <c r="AR137" s="34">
        <v>0</v>
      </c>
      <c r="AS137" s="34">
        <v>0</v>
      </c>
      <c r="AT137" s="34">
        <v>0</v>
      </c>
      <c r="AU137" s="34">
        <v>1</v>
      </c>
      <c r="AV137" s="37">
        <v>0</v>
      </c>
      <c r="AW137" s="37">
        <v>0</v>
      </c>
      <c r="AX137" s="37">
        <v>0</v>
      </c>
      <c r="AY137" s="37">
        <v>0</v>
      </c>
      <c r="AZ137" s="37">
        <v>0</v>
      </c>
      <c r="BA137" s="37">
        <v>0</v>
      </c>
      <c r="BB137" s="37">
        <v>0</v>
      </c>
      <c r="BC137" s="37">
        <v>0</v>
      </c>
      <c r="BD137" s="37">
        <v>1</v>
      </c>
      <c r="BE137" s="37">
        <v>0</v>
      </c>
      <c r="BF137" s="37">
        <v>0</v>
      </c>
      <c r="BG137" s="26">
        <v>1</v>
      </c>
      <c r="BH137" s="26">
        <v>0</v>
      </c>
      <c r="BI137" s="26">
        <v>0</v>
      </c>
      <c r="BJ137" s="26">
        <v>1</v>
      </c>
      <c r="BK137" s="26">
        <v>0</v>
      </c>
      <c r="BL137" s="26">
        <v>0</v>
      </c>
      <c r="BM137" s="26">
        <v>0</v>
      </c>
      <c r="BN137" s="26">
        <v>0</v>
      </c>
      <c r="BO137" s="26">
        <v>0</v>
      </c>
      <c r="BP137" s="26">
        <v>0</v>
      </c>
      <c r="BQ137" s="26">
        <v>0</v>
      </c>
      <c r="BR137" s="26">
        <v>0</v>
      </c>
      <c r="BS137" s="40">
        <v>0</v>
      </c>
      <c r="BT137" s="40">
        <v>0</v>
      </c>
      <c r="BU137" s="40">
        <v>0</v>
      </c>
      <c r="BV137" s="40">
        <v>0</v>
      </c>
      <c r="BW137" s="40">
        <v>1</v>
      </c>
      <c r="BX137" s="40">
        <v>0</v>
      </c>
      <c r="BY137" s="40">
        <v>0</v>
      </c>
      <c r="BZ137" s="40">
        <v>0</v>
      </c>
      <c r="CA137" s="40">
        <v>0</v>
      </c>
      <c r="CB137" s="40">
        <v>0</v>
      </c>
      <c r="CC137" s="40">
        <v>0</v>
      </c>
      <c r="CD137" s="40">
        <v>0</v>
      </c>
      <c r="CE137" s="40">
        <v>0</v>
      </c>
      <c r="CF137" s="40">
        <v>0</v>
      </c>
      <c r="CG137" s="40">
        <v>0</v>
      </c>
      <c r="CH137" s="40">
        <v>0</v>
      </c>
      <c r="CI137" s="40">
        <v>0</v>
      </c>
      <c r="CJ137" s="40">
        <v>0</v>
      </c>
      <c r="CK137" s="40">
        <v>0</v>
      </c>
      <c r="CL137" s="40">
        <v>0</v>
      </c>
      <c r="CM137" s="40">
        <v>0</v>
      </c>
      <c r="CN137" s="6">
        <v>0</v>
      </c>
      <c r="CO137" s="6">
        <v>0</v>
      </c>
      <c r="CP137" s="6">
        <v>1</v>
      </c>
      <c r="CQ137" s="6">
        <v>0</v>
      </c>
      <c r="CR137" s="6">
        <v>0</v>
      </c>
      <c r="CS137" s="6">
        <v>1</v>
      </c>
      <c r="CT137" s="6">
        <v>1</v>
      </c>
      <c r="CU137" s="49">
        <v>1</v>
      </c>
      <c r="CV137" s="49">
        <v>0</v>
      </c>
      <c r="CW137" s="49">
        <v>0</v>
      </c>
      <c r="CX137" s="49">
        <v>0</v>
      </c>
      <c r="CY137" s="49">
        <v>0</v>
      </c>
      <c r="CZ137" s="49">
        <f t="shared" si="11"/>
        <v>1</v>
      </c>
      <c r="DA137" s="49">
        <f t="shared" si="12"/>
        <v>0</v>
      </c>
      <c r="DB137" s="49">
        <v>0</v>
      </c>
      <c r="DC137" s="54">
        <v>0</v>
      </c>
      <c r="DD137" s="54">
        <v>0</v>
      </c>
      <c r="DE137" s="54">
        <v>0</v>
      </c>
      <c r="DF137" s="54">
        <v>0</v>
      </c>
      <c r="DG137" s="54">
        <v>0</v>
      </c>
      <c r="DH137" s="54">
        <f t="shared" si="13"/>
        <v>0</v>
      </c>
      <c r="DI137" s="54">
        <v>0</v>
      </c>
      <c r="DJ137" s="54">
        <f t="shared" si="14"/>
        <v>0</v>
      </c>
      <c r="DK137" s="54">
        <v>0</v>
      </c>
      <c r="DL137" s="93">
        <f t="shared" si="15"/>
        <v>0</v>
      </c>
      <c r="DM137" s="46">
        <v>0</v>
      </c>
      <c r="DN137" s="46">
        <v>0</v>
      </c>
      <c r="DO137" s="46">
        <v>0</v>
      </c>
      <c r="DP137" s="46">
        <v>1</v>
      </c>
      <c r="DQ137" s="46">
        <v>0</v>
      </c>
      <c r="DR137" s="46">
        <v>0</v>
      </c>
      <c r="DS137" s="20">
        <v>0</v>
      </c>
      <c r="DT137" s="20">
        <v>0</v>
      </c>
      <c r="DU137" s="20">
        <v>0</v>
      </c>
      <c r="DV137" s="20">
        <v>0</v>
      </c>
      <c r="DW137" s="20">
        <v>0</v>
      </c>
      <c r="DX137" s="23">
        <v>0</v>
      </c>
      <c r="DY137" s="23">
        <v>0</v>
      </c>
      <c r="DZ137" s="23">
        <v>0</v>
      </c>
      <c r="EA137" s="26">
        <v>0</v>
      </c>
      <c r="EB137" s="26">
        <v>0</v>
      </c>
      <c r="EC137" s="26">
        <v>0</v>
      </c>
      <c r="ED137" s="26">
        <v>0</v>
      </c>
      <c r="EE137" s="26">
        <v>0</v>
      </c>
      <c r="EF137" s="26">
        <v>0</v>
      </c>
      <c r="EG137" s="26">
        <v>0</v>
      </c>
      <c r="EH137" s="26">
        <v>0</v>
      </c>
      <c r="EI137" s="26">
        <v>0</v>
      </c>
      <c r="EJ137">
        <v>55</v>
      </c>
      <c r="EK137">
        <v>9.17</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4</v>
      </c>
      <c r="FK137">
        <v>9</v>
      </c>
      <c r="FL137">
        <v>22</v>
      </c>
      <c r="FM137">
        <v>19</v>
      </c>
      <c r="FN137">
        <v>1</v>
      </c>
      <c r="FO137" t="s">
        <v>1954</v>
      </c>
      <c r="FP137">
        <v>66</v>
      </c>
      <c r="FQ137">
        <v>55</v>
      </c>
      <c r="FR137">
        <v>59</v>
      </c>
      <c r="FS137">
        <v>2</v>
      </c>
      <c r="FT137">
        <v>69</v>
      </c>
      <c r="FU137" t="s">
        <v>1944</v>
      </c>
      <c r="FV137" t="s">
        <v>1949</v>
      </c>
      <c r="FW137" t="s">
        <v>1950</v>
      </c>
      <c r="FX137" t="s">
        <v>1951</v>
      </c>
      <c r="FY137" t="s">
        <v>1952</v>
      </c>
      <c r="FZ137" t="s">
        <v>1953</v>
      </c>
      <c r="GC137" t="s">
        <v>770</v>
      </c>
      <c r="GD137" t="s">
        <v>771</v>
      </c>
      <c r="GE137" t="s">
        <v>772</v>
      </c>
      <c r="GG137" t="s">
        <v>773</v>
      </c>
      <c r="GH137" t="s">
        <v>774</v>
      </c>
      <c r="GI137" s="1">
        <v>44341</v>
      </c>
      <c r="GJ137">
        <v>7</v>
      </c>
      <c r="GN137">
        <v>11</v>
      </c>
      <c r="GO137" t="s">
        <v>234</v>
      </c>
      <c r="GP137" t="s">
        <v>234</v>
      </c>
      <c r="GQ137" t="s">
        <v>1955</v>
      </c>
      <c r="GR137">
        <v>27252731</v>
      </c>
    </row>
    <row r="138" spans="1:200">
      <c r="A138" t="s">
        <v>1956</v>
      </c>
      <c r="B138" t="s">
        <v>1957</v>
      </c>
      <c r="C138" t="s">
        <v>1958</v>
      </c>
      <c r="D138" t="s">
        <v>88</v>
      </c>
      <c r="E138">
        <v>2013</v>
      </c>
      <c r="F138" t="s">
        <v>1959</v>
      </c>
      <c r="G138" t="s">
        <v>563</v>
      </c>
      <c r="H138" t="s">
        <v>564</v>
      </c>
      <c r="I138">
        <v>3</v>
      </c>
      <c r="J138" s="16">
        <v>0</v>
      </c>
      <c r="K138" s="16">
        <v>1</v>
      </c>
      <c r="L138" s="16">
        <v>1</v>
      </c>
      <c r="M138" s="4">
        <v>0</v>
      </c>
      <c r="N138" s="4">
        <v>0</v>
      </c>
      <c r="O138" s="4">
        <v>1</v>
      </c>
      <c r="P138" s="29">
        <v>0</v>
      </c>
      <c r="Q138" s="29">
        <v>0</v>
      </c>
      <c r="R138" s="29">
        <v>0</v>
      </c>
      <c r="S138" s="29">
        <v>0</v>
      </c>
      <c r="T138" s="29">
        <v>0</v>
      </c>
      <c r="U138" s="29">
        <v>0</v>
      </c>
      <c r="V138" s="29">
        <v>0</v>
      </c>
      <c r="W138" s="29">
        <v>0</v>
      </c>
      <c r="X138" s="29">
        <v>0</v>
      </c>
      <c r="Y138" s="29">
        <v>0</v>
      </c>
      <c r="Z138" s="29">
        <v>0</v>
      </c>
      <c r="AA138" s="29">
        <v>0</v>
      </c>
      <c r="AB138" s="29">
        <v>0</v>
      </c>
      <c r="AC138" s="29">
        <v>0</v>
      </c>
      <c r="AD138" s="29">
        <v>0</v>
      </c>
      <c r="AE138" s="29">
        <v>0</v>
      </c>
      <c r="AF138" s="43">
        <v>0</v>
      </c>
      <c r="AG138" s="31">
        <v>0</v>
      </c>
      <c r="AH138" s="31">
        <v>0</v>
      </c>
      <c r="AI138" s="31">
        <v>0</v>
      </c>
      <c r="AJ138" s="31">
        <v>0</v>
      </c>
      <c r="AK138" s="31">
        <v>0</v>
      </c>
      <c r="AL138" s="34">
        <v>0</v>
      </c>
      <c r="AM138" s="34">
        <v>0</v>
      </c>
      <c r="AN138" s="34">
        <v>0</v>
      </c>
      <c r="AO138" s="34">
        <v>0</v>
      </c>
      <c r="AP138" s="34">
        <v>0</v>
      </c>
      <c r="AQ138" s="34">
        <v>0</v>
      </c>
      <c r="AR138" s="34">
        <v>0</v>
      </c>
      <c r="AS138" s="34">
        <v>0</v>
      </c>
      <c r="AT138" s="34">
        <v>0</v>
      </c>
      <c r="AU138" s="34">
        <v>0</v>
      </c>
      <c r="AV138" s="37">
        <v>0</v>
      </c>
      <c r="AW138" s="37">
        <v>0</v>
      </c>
      <c r="AX138" s="37">
        <v>0</v>
      </c>
      <c r="AY138" s="37">
        <v>0</v>
      </c>
      <c r="AZ138" s="37">
        <v>0</v>
      </c>
      <c r="BA138" s="37">
        <v>0</v>
      </c>
      <c r="BB138" s="37">
        <v>1</v>
      </c>
      <c r="BC138" s="37">
        <v>0</v>
      </c>
      <c r="BD138" s="37">
        <v>0</v>
      </c>
      <c r="BE138" s="37">
        <v>0</v>
      </c>
      <c r="BF138" s="37">
        <v>0</v>
      </c>
      <c r="BG138" s="26">
        <v>0</v>
      </c>
      <c r="BH138" s="26">
        <v>0</v>
      </c>
      <c r="BI138" s="26">
        <v>0</v>
      </c>
      <c r="BJ138" s="26">
        <v>0</v>
      </c>
      <c r="BK138" s="26">
        <v>0</v>
      </c>
      <c r="BL138" s="26">
        <v>0</v>
      </c>
      <c r="BM138" s="26">
        <v>0</v>
      </c>
      <c r="BN138" s="26">
        <v>0</v>
      </c>
      <c r="BO138" s="26">
        <v>0</v>
      </c>
      <c r="BP138" s="26">
        <v>0</v>
      </c>
      <c r="BQ138" s="26">
        <v>0</v>
      </c>
      <c r="BR138" s="26">
        <v>0</v>
      </c>
      <c r="BS138" s="40">
        <v>0</v>
      </c>
      <c r="BT138" s="40">
        <v>0</v>
      </c>
      <c r="BU138" s="40">
        <v>0</v>
      </c>
      <c r="BV138" s="40">
        <v>0</v>
      </c>
      <c r="BW138" s="40">
        <v>0</v>
      </c>
      <c r="BX138" s="40">
        <v>0</v>
      </c>
      <c r="BY138" s="40">
        <v>0</v>
      </c>
      <c r="BZ138" s="40">
        <v>0</v>
      </c>
      <c r="CA138" s="40">
        <v>0</v>
      </c>
      <c r="CB138" s="40">
        <v>0</v>
      </c>
      <c r="CC138" s="40">
        <v>0</v>
      </c>
      <c r="CD138" s="40">
        <v>0</v>
      </c>
      <c r="CE138" s="40">
        <v>0</v>
      </c>
      <c r="CF138" s="40">
        <v>0</v>
      </c>
      <c r="CG138" s="40">
        <v>0</v>
      </c>
      <c r="CH138" s="40">
        <v>0</v>
      </c>
      <c r="CI138" s="40">
        <v>0</v>
      </c>
      <c r="CJ138" s="40">
        <v>0</v>
      </c>
      <c r="CK138" s="40">
        <v>0</v>
      </c>
      <c r="CL138" s="40">
        <v>0</v>
      </c>
      <c r="CM138" s="40">
        <v>0</v>
      </c>
      <c r="CN138" s="6">
        <v>0</v>
      </c>
      <c r="CO138" s="6">
        <v>0</v>
      </c>
      <c r="CP138" s="6">
        <v>0</v>
      </c>
      <c r="CQ138" s="6">
        <v>0</v>
      </c>
      <c r="CR138" s="6">
        <v>0</v>
      </c>
      <c r="CS138" s="6">
        <v>0</v>
      </c>
      <c r="CT138" s="6">
        <v>0</v>
      </c>
      <c r="CU138" s="49">
        <v>1</v>
      </c>
      <c r="CV138" s="49">
        <v>0</v>
      </c>
      <c r="CW138" s="49">
        <v>0</v>
      </c>
      <c r="CX138" s="49">
        <v>0</v>
      </c>
      <c r="CY138" s="49">
        <v>0</v>
      </c>
      <c r="CZ138" s="49">
        <f t="shared" si="11"/>
        <v>0</v>
      </c>
      <c r="DA138" s="49">
        <f t="shared" si="12"/>
        <v>0</v>
      </c>
      <c r="DB138" s="49">
        <v>0</v>
      </c>
      <c r="DC138" s="54">
        <v>0</v>
      </c>
      <c r="DD138" s="54">
        <v>0</v>
      </c>
      <c r="DE138" s="54">
        <v>0</v>
      </c>
      <c r="DF138" s="54">
        <v>0</v>
      </c>
      <c r="DG138" s="54">
        <v>0</v>
      </c>
      <c r="DH138" s="54">
        <f t="shared" si="13"/>
        <v>0</v>
      </c>
      <c r="DI138" s="54">
        <v>0</v>
      </c>
      <c r="DJ138" s="54">
        <f t="shared" si="14"/>
        <v>0</v>
      </c>
      <c r="DK138" s="54">
        <v>0</v>
      </c>
      <c r="DL138" s="93">
        <f t="shared" si="15"/>
        <v>0</v>
      </c>
      <c r="DM138" s="46">
        <v>1</v>
      </c>
      <c r="DN138" s="46">
        <v>1</v>
      </c>
      <c r="DO138" s="46">
        <v>0</v>
      </c>
      <c r="DP138" s="46">
        <v>0</v>
      </c>
      <c r="DQ138" s="46">
        <v>0</v>
      </c>
      <c r="DR138" s="46">
        <v>0</v>
      </c>
      <c r="DS138" s="20">
        <v>0</v>
      </c>
      <c r="DT138" s="20">
        <v>1</v>
      </c>
      <c r="DU138" s="20">
        <v>1</v>
      </c>
      <c r="DV138" s="20">
        <v>0</v>
      </c>
      <c r="DW138" s="20">
        <v>0</v>
      </c>
      <c r="DX138" s="23">
        <v>0</v>
      </c>
      <c r="DY138" s="23">
        <v>0</v>
      </c>
      <c r="DZ138" s="23">
        <v>0</v>
      </c>
      <c r="EA138" s="26">
        <v>0</v>
      </c>
      <c r="EB138" s="26">
        <v>0</v>
      </c>
      <c r="EC138" s="26">
        <v>0</v>
      </c>
      <c r="ED138" s="26">
        <v>1</v>
      </c>
      <c r="EE138" s="26">
        <v>0</v>
      </c>
      <c r="EF138" s="26">
        <v>0</v>
      </c>
      <c r="EG138" s="26">
        <v>0</v>
      </c>
      <c r="EH138" s="26">
        <v>0</v>
      </c>
      <c r="EI138" s="26">
        <v>0</v>
      </c>
      <c r="EJ138">
        <v>55</v>
      </c>
      <c r="EK138">
        <v>6.11</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9</v>
      </c>
      <c r="FH138">
        <v>11</v>
      </c>
      <c r="FI138">
        <v>8</v>
      </c>
      <c r="FJ138">
        <v>5</v>
      </c>
      <c r="FK138">
        <v>7</v>
      </c>
      <c r="FL138">
        <v>8</v>
      </c>
      <c r="FM138">
        <v>7</v>
      </c>
      <c r="FN138">
        <v>0</v>
      </c>
      <c r="FO138" t="s">
        <v>1963</v>
      </c>
      <c r="FP138">
        <v>33</v>
      </c>
      <c r="FQ138">
        <v>55</v>
      </c>
      <c r="FR138">
        <v>63</v>
      </c>
      <c r="FS138">
        <v>6</v>
      </c>
      <c r="FT138">
        <v>60</v>
      </c>
      <c r="FU138" t="s">
        <v>1957</v>
      </c>
      <c r="FV138" t="s">
        <v>1960</v>
      </c>
      <c r="FW138" t="s">
        <v>1961</v>
      </c>
      <c r="FX138" t="s">
        <v>1962</v>
      </c>
      <c r="FY138" t="s">
        <v>691</v>
      </c>
      <c r="FZ138" t="s">
        <v>569</v>
      </c>
      <c r="GC138" t="s">
        <v>125</v>
      </c>
      <c r="GD138" t="s">
        <v>126</v>
      </c>
      <c r="GE138" t="s">
        <v>98</v>
      </c>
      <c r="GF138" t="s">
        <v>127</v>
      </c>
      <c r="GG138" t="s">
        <v>99</v>
      </c>
      <c r="GH138" t="s">
        <v>100</v>
      </c>
      <c r="GI138" t="s">
        <v>293</v>
      </c>
      <c r="GJ138">
        <v>55</v>
      </c>
      <c r="GK138">
        <v>4</v>
      </c>
      <c r="GL138">
        <v>409</v>
      </c>
      <c r="GM138">
        <v>415</v>
      </c>
      <c r="GN138">
        <v>7</v>
      </c>
      <c r="GO138" t="s">
        <v>102</v>
      </c>
      <c r="GP138" t="s">
        <v>103</v>
      </c>
      <c r="GQ138" t="s">
        <v>1964</v>
      </c>
      <c r="GR138">
        <v>24033370</v>
      </c>
    </row>
    <row r="139" spans="1:200">
      <c r="A139" t="s">
        <v>1965</v>
      </c>
      <c r="B139" t="s">
        <v>1966</v>
      </c>
      <c r="C139" t="s">
        <v>1967</v>
      </c>
      <c r="D139" t="s">
        <v>619</v>
      </c>
      <c r="E139">
        <v>2018</v>
      </c>
      <c r="F139" t="s">
        <v>1968</v>
      </c>
      <c r="G139" t="s">
        <v>853</v>
      </c>
      <c r="H139" t="s">
        <v>854</v>
      </c>
      <c r="I139">
        <v>7</v>
      </c>
      <c r="J139" s="16">
        <v>0</v>
      </c>
      <c r="K139" s="16">
        <v>0</v>
      </c>
      <c r="L139" s="16">
        <v>0</v>
      </c>
      <c r="M139" s="4">
        <v>0</v>
      </c>
      <c r="N139" s="4">
        <v>1</v>
      </c>
      <c r="O139" s="4">
        <v>0</v>
      </c>
      <c r="P139" s="29">
        <v>0</v>
      </c>
      <c r="Q139" s="29">
        <v>0</v>
      </c>
      <c r="R139" s="29">
        <v>0</v>
      </c>
      <c r="S139" s="29">
        <v>0</v>
      </c>
      <c r="T139" s="29">
        <v>0</v>
      </c>
      <c r="U139" s="29">
        <v>0</v>
      </c>
      <c r="V139" s="29">
        <v>0</v>
      </c>
      <c r="W139" s="29">
        <v>0</v>
      </c>
      <c r="X139" s="29">
        <v>0</v>
      </c>
      <c r="Y139" s="29">
        <v>0</v>
      </c>
      <c r="Z139" s="29">
        <v>0</v>
      </c>
      <c r="AA139" s="29">
        <v>0</v>
      </c>
      <c r="AB139" s="29">
        <v>0</v>
      </c>
      <c r="AC139" s="29">
        <v>0</v>
      </c>
      <c r="AD139" s="29">
        <v>0</v>
      </c>
      <c r="AE139" s="29">
        <v>0</v>
      </c>
      <c r="AF139" s="43">
        <v>1</v>
      </c>
      <c r="AG139" s="31">
        <v>0</v>
      </c>
      <c r="AH139" s="31">
        <v>0</v>
      </c>
      <c r="AI139" s="31">
        <v>0</v>
      </c>
      <c r="AJ139" s="31">
        <v>0</v>
      </c>
      <c r="AK139" s="31">
        <v>0</v>
      </c>
      <c r="AL139" s="34">
        <v>0</v>
      </c>
      <c r="AM139" s="34">
        <v>0</v>
      </c>
      <c r="AN139" s="34">
        <v>0</v>
      </c>
      <c r="AO139" s="34">
        <v>0</v>
      </c>
      <c r="AP139" s="34">
        <v>0</v>
      </c>
      <c r="AQ139" s="34">
        <v>0</v>
      </c>
      <c r="AR139" s="34">
        <v>0</v>
      </c>
      <c r="AS139" s="34">
        <v>0</v>
      </c>
      <c r="AT139" s="34">
        <v>0</v>
      </c>
      <c r="AU139" s="34">
        <v>0</v>
      </c>
      <c r="AV139" s="37">
        <v>0</v>
      </c>
      <c r="AW139" s="37">
        <v>0</v>
      </c>
      <c r="AX139" s="37">
        <v>1</v>
      </c>
      <c r="AY139" s="37">
        <v>0</v>
      </c>
      <c r="AZ139" s="37">
        <v>0</v>
      </c>
      <c r="BA139" s="37">
        <v>0</v>
      </c>
      <c r="BB139" s="37">
        <v>0</v>
      </c>
      <c r="BC139" s="37">
        <v>0</v>
      </c>
      <c r="BD139" s="37">
        <v>0</v>
      </c>
      <c r="BE139" s="37">
        <v>0</v>
      </c>
      <c r="BF139" s="37">
        <v>0</v>
      </c>
      <c r="BG139" s="26">
        <v>0</v>
      </c>
      <c r="BH139" s="26">
        <v>0</v>
      </c>
      <c r="BI139" s="26">
        <v>1</v>
      </c>
      <c r="BJ139" s="26">
        <v>0</v>
      </c>
      <c r="BK139" s="26">
        <v>0</v>
      </c>
      <c r="BL139" s="26">
        <v>0</v>
      </c>
      <c r="BM139" s="26">
        <v>0</v>
      </c>
      <c r="BN139" s="26">
        <v>0</v>
      </c>
      <c r="BO139" s="26">
        <v>0</v>
      </c>
      <c r="BP139" s="26">
        <v>0</v>
      </c>
      <c r="BQ139" s="26">
        <v>0</v>
      </c>
      <c r="BR139" s="26">
        <v>0</v>
      </c>
      <c r="BS139" s="40">
        <v>0</v>
      </c>
      <c r="BT139" s="40">
        <v>0</v>
      </c>
      <c r="BU139" s="40">
        <v>0</v>
      </c>
      <c r="BV139" s="40">
        <v>0</v>
      </c>
      <c r="BW139" s="40">
        <v>0</v>
      </c>
      <c r="BX139" s="40">
        <v>0</v>
      </c>
      <c r="BY139" s="40">
        <v>0</v>
      </c>
      <c r="BZ139" s="40">
        <v>0</v>
      </c>
      <c r="CA139" s="40">
        <v>0</v>
      </c>
      <c r="CB139" s="40">
        <v>0</v>
      </c>
      <c r="CC139" s="40">
        <v>0</v>
      </c>
      <c r="CD139" s="40">
        <v>0</v>
      </c>
      <c r="CE139" s="40">
        <v>0</v>
      </c>
      <c r="CF139" s="40">
        <v>0</v>
      </c>
      <c r="CG139" s="40">
        <v>0</v>
      </c>
      <c r="CH139" s="40">
        <v>0</v>
      </c>
      <c r="CI139" s="40">
        <v>0</v>
      </c>
      <c r="CJ139" s="40">
        <v>0</v>
      </c>
      <c r="CK139" s="40">
        <v>0</v>
      </c>
      <c r="CL139" s="40">
        <v>0</v>
      </c>
      <c r="CM139" s="40">
        <v>0</v>
      </c>
      <c r="CN139" s="6">
        <v>0</v>
      </c>
      <c r="CO139" s="6">
        <v>0</v>
      </c>
      <c r="CP139" s="6">
        <v>0</v>
      </c>
      <c r="CQ139" s="6">
        <v>0</v>
      </c>
      <c r="CR139" s="6">
        <v>0</v>
      </c>
      <c r="CS139" s="6">
        <v>1</v>
      </c>
      <c r="CT139" s="6">
        <v>0</v>
      </c>
      <c r="CU139" s="49">
        <v>0</v>
      </c>
      <c r="CV139" s="49">
        <v>1</v>
      </c>
      <c r="CW139" s="49">
        <v>0</v>
      </c>
      <c r="CX139" s="49">
        <v>0</v>
      </c>
      <c r="CY139" s="49">
        <v>0</v>
      </c>
      <c r="CZ139" s="49">
        <f t="shared" si="11"/>
        <v>0</v>
      </c>
      <c r="DA139" s="49">
        <f t="shared" si="12"/>
        <v>0</v>
      </c>
      <c r="DB139" s="49">
        <v>0</v>
      </c>
      <c r="DC139" s="54">
        <v>0</v>
      </c>
      <c r="DD139" s="54">
        <v>0</v>
      </c>
      <c r="DE139" s="54">
        <v>0</v>
      </c>
      <c r="DF139" s="54">
        <v>0</v>
      </c>
      <c r="DG139" s="54">
        <v>0</v>
      </c>
      <c r="DH139" s="54">
        <f t="shared" si="13"/>
        <v>0</v>
      </c>
      <c r="DI139" s="54">
        <v>1</v>
      </c>
      <c r="DJ139" s="54">
        <f t="shared" si="14"/>
        <v>0</v>
      </c>
      <c r="DK139" s="54">
        <v>0</v>
      </c>
      <c r="DL139" s="93">
        <f t="shared" si="15"/>
        <v>1</v>
      </c>
      <c r="DM139" s="46">
        <v>0</v>
      </c>
      <c r="DN139" s="46">
        <v>0</v>
      </c>
      <c r="DO139" s="46">
        <v>0</v>
      </c>
      <c r="DP139" s="46">
        <v>0</v>
      </c>
      <c r="DQ139" s="46">
        <v>0</v>
      </c>
      <c r="DR139" s="46">
        <v>0</v>
      </c>
      <c r="DS139" s="20">
        <v>0</v>
      </c>
      <c r="DT139" s="20">
        <v>0</v>
      </c>
      <c r="DU139" s="20">
        <v>0</v>
      </c>
      <c r="DV139" s="20">
        <v>0</v>
      </c>
      <c r="DW139" s="20">
        <v>0</v>
      </c>
      <c r="DX139" s="23">
        <v>0</v>
      </c>
      <c r="DY139" s="23">
        <v>0</v>
      </c>
      <c r="DZ139" s="23">
        <v>0</v>
      </c>
      <c r="EA139" s="26">
        <v>0</v>
      </c>
      <c r="EB139" s="26">
        <v>0</v>
      </c>
      <c r="EC139" s="26">
        <v>0</v>
      </c>
      <c r="ED139" s="26">
        <v>0</v>
      </c>
      <c r="EE139" s="26">
        <v>0</v>
      </c>
      <c r="EF139" s="26">
        <v>0</v>
      </c>
      <c r="EG139" s="26">
        <v>0</v>
      </c>
      <c r="EH139" s="26">
        <v>0</v>
      </c>
      <c r="EI139" s="26">
        <v>0</v>
      </c>
      <c r="EJ139">
        <v>54</v>
      </c>
      <c r="EK139">
        <v>13.5</v>
      </c>
      <c r="EL139">
        <v>0</v>
      </c>
      <c r="EM139">
        <v>0</v>
      </c>
      <c r="EN139">
        <v>0</v>
      </c>
      <c r="EO139">
        <v>0</v>
      </c>
      <c r="EP139">
        <v>0</v>
      </c>
      <c r="EQ139">
        <v>0</v>
      </c>
      <c r="ER139">
        <v>0</v>
      </c>
      <c r="ES139">
        <v>0</v>
      </c>
      <c r="ET139">
        <v>0</v>
      </c>
      <c r="EU139">
        <v>0</v>
      </c>
      <c r="EV139">
        <v>0</v>
      </c>
      <c r="EW139">
        <v>0</v>
      </c>
      <c r="EX139">
        <v>0</v>
      </c>
      <c r="EY139">
        <v>0</v>
      </c>
      <c r="EZ139">
        <v>0</v>
      </c>
      <c r="FA139">
        <v>0</v>
      </c>
      <c r="FB139">
        <v>0</v>
      </c>
      <c r="FC139">
        <v>0</v>
      </c>
      <c r="FD139">
        <v>0</v>
      </c>
      <c r="FE139">
        <v>0</v>
      </c>
      <c r="FF139">
        <v>0</v>
      </c>
      <c r="FG139">
        <v>0</v>
      </c>
      <c r="FH139">
        <v>0</v>
      </c>
      <c r="FI139">
        <v>0</v>
      </c>
      <c r="FJ139">
        <v>0</v>
      </c>
      <c r="FK139">
        <v>4</v>
      </c>
      <c r="FL139">
        <v>18</v>
      </c>
      <c r="FM139">
        <v>29</v>
      </c>
      <c r="FN139">
        <v>3</v>
      </c>
      <c r="FO139" t="s">
        <v>1974</v>
      </c>
      <c r="FP139">
        <v>40</v>
      </c>
      <c r="FQ139">
        <v>55</v>
      </c>
      <c r="FR139">
        <v>58</v>
      </c>
      <c r="FS139">
        <v>23</v>
      </c>
      <c r="FT139">
        <v>230</v>
      </c>
      <c r="FU139" t="s">
        <v>1966</v>
      </c>
      <c r="FV139" t="s">
        <v>1969</v>
      </c>
      <c r="FW139" t="s">
        <v>1970</v>
      </c>
      <c r="FX139" t="s">
        <v>1971</v>
      </c>
      <c r="FY139" t="s">
        <v>1972</v>
      </c>
      <c r="FZ139" t="s">
        <v>1973</v>
      </c>
      <c r="GB139" t="s">
        <v>860</v>
      </c>
      <c r="GC139" t="s">
        <v>630</v>
      </c>
      <c r="GD139" t="s">
        <v>144</v>
      </c>
      <c r="GE139" t="s">
        <v>631</v>
      </c>
      <c r="GF139" t="s">
        <v>632</v>
      </c>
      <c r="GG139" t="s">
        <v>633</v>
      </c>
      <c r="GH139" t="s">
        <v>634</v>
      </c>
      <c r="GI139" s="1">
        <v>44301</v>
      </c>
      <c r="GJ139">
        <v>245</v>
      </c>
      <c r="GL139">
        <v>659</v>
      </c>
      <c r="GM139">
        <v>666</v>
      </c>
      <c r="GN139">
        <v>8</v>
      </c>
      <c r="GO139" t="s">
        <v>635</v>
      </c>
      <c r="GP139" t="s">
        <v>636</v>
      </c>
      <c r="GQ139" t="s">
        <v>1975</v>
      </c>
      <c r="GR139">
        <v>29287423</v>
      </c>
    </row>
    <row r="140" spans="1:200">
      <c r="A140" t="s">
        <v>1976</v>
      </c>
      <c r="B140" t="s">
        <v>1977</v>
      </c>
      <c r="C140" t="s">
        <v>1978</v>
      </c>
      <c r="D140" t="s">
        <v>1407</v>
      </c>
      <c r="E140">
        <v>2017</v>
      </c>
      <c r="F140" t="s">
        <v>1979</v>
      </c>
      <c r="G140" t="s">
        <v>1980</v>
      </c>
      <c r="H140" t="s">
        <v>1981</v>
      </c>
      <c r="I140">
        <v>6</v>
      </c>
      <c r="J140" s="16">
        <v>0</v>
      </c>
      <c r="K140" s="16">
        <v>0</v>
      </c>
      <c r="L140" s="16">
        <v>0</v>
      </c>
      <c r="M140" s="4">
        <v>0</v>
      </c>
      <c r="N140" s="4">
        <v>0</v>
      </c>
      <c r="O140" s="4">
        <v>0</v>
      </c>
      <c r="P140" s="29">
        <v>0</v>
      </c>
      <c r="Q140" s="29">
        <v>0</v>
      </c>
      <c r="R140" s="29">
        <v>0</v>
      </c>
      <c r="S140" s="29">
        <v>0</v>
      </c>
      <c r="T140" s="29">
        <v>0</v>
      </c>
      <c r="U140" s="29">
        <v>0</v>
      </c>
      <c r="V140" s="29">
        <v>0</v>
      </c>
      <c r="W140" s="29">
        <v>0</v>
      </c>
      <c r="X140" s="29">
        <v>0</v>
      </c>
      <c r="Y140" s="29">
        <v>0</v>
      </c>
      <c r="Z140" s="29">
        <v>0</v>
      </c>
      <c r="AA140" s="29">
        <v>0</v>
      </c>
      <c r="AB140" s="29">
        <v>0</v>
      </c>
      <c r="AC140" s="29">
        <v>0</v>
      </c>
      <c r="AD140" s="29">
        <v>0</v>
      </c>
      <c r="AE140" s="29">
        <v>0</v>
      </c>
      <c r="AF140" s="43">
        <v>0</v>
      </c>
      <c r="AG140" s="31">
        <v>1</v>
      </c>
      <c r="AH140" s="31">
        <v>0</v>
      </c>
      <c r="AI140" s="31">
        <v>1</v>
      </c>
      <c r="AJ140" s="31">
        <v>0</v>
      </c>
      <c r="AK140" s="31">
        <v>1</v>
      </c>
      <c r="AL140" s="34">
        <v>0</v>
      </c>
      <c r="AM140" s="34">
        <v>0</v>
      </c>
      <c r="AN140" s="34">
        <v>0</v>
      </c>
      <c r="AO140" s="34">
        <v>0</v>
      </c>
      <c r="AP140" s="34">
        <v>0</v>
      </c>
      <c r="AQ140" s="34">
        <v>0</v>
      </c>
      <c r="AR140" s="34">
        <v>0</v>
      </c>
      <c r="AS140" s="34">
        <v>0</v>
      </c>
      <c r="AT140" s="34">
        <v>0</v>
      </c>
      <c r="AU140" s="34">
        <v>0</v>
      </c>
      <c r="AV140" s="37">
        <v>0</v>
      </c>
      <c r="AW140" s="37">
        <v>0</v>
      </c>
      <c r="AX140" s="37">
        <v>0</v>
      </c>
      <c r="AY140" s="37">
        <v>0</v>
      </c>
      <c r="AZ140" s="37">
        <v>0</v>
      </c>
      <c r="BA140" s="37">
        <v>0</v>
      </c>
      <c r="BB140" s="37">
        <v>0</v>
      </c>
      <c r="BC140" s="37">
        <v>0</v>
      </c>
      <c r="BD140" s="37">
        <v>0</v>
      </c>
      <c r="BE140" s="37">
        <v>0</v>
      </c>
      <c r="BF140" s="37">
        <v>0</v>
      </c>
      <c r="BG140" s="26">
        <v>1</v>
      </c>
      <c r="BH140" s="26">
        <v>0</v>
      </c>
      <c r="BI140" s="26">
        <v>0</v>
      </c>
      <c r="BJ140" s="26">
        <v>0</v>
      </c>
      <c r="BK140" s="26">
        <v>1</v>
      </c>
      <c r="BL140" s="26">
        <v>0</v>
      </c>
      <c r="BM140" s="26">
        <v>0</v>
      </c>
      <c r="BN140" s="26">
        <v>1</v>
      </c>
      <c r="BO140" s="26">
        <v>0</v>
      </c>
      <c r="BP140" s="26">
        <v>1</v>
      </c>
      <c r="BQ140" s="26">
        <v>0</v>
      </c>
      <c r="BR140" s="26">
        <v>1</v>
      </c>
      <c r="BS140" s="40">
        <v>0</v>
      </c>
      <c r="BT140" s="40">
        <v>0</v>
      </c>
      <c r="BU140" s="40">
        <v>0</v>
      </c>
      <c r="BV140" s="40">
        <v>0</v>
      </c>
      <c r="BW140" s="40">
        <v>0</v>
      </c>
      <c r="BX140" s="40">
        <v>0</v>
      </c>
      <c r="BY140" s="40">
        <v>0</v>
      </c>
      <c r="BZ140" s="40">
        <v>0</v>
      </c>
      <c r="CA140" s="40">
        <v>0</v>
      </c>
      <c r="CB140" s="40">
        <v>0</v>
      </c>
      <c r="CC140" s="40">
        <v>0</v>
      </c>
      <c r="CD140" s="40">
        <v>0</v>
      </c>
      <c r="CE140" s="40">
        <v>0</v>
      </c>
      <c r="CF140" s="40">
        <v>0</v>
      </c>
      <c r="CG140" s="40">
        <v>0</v>
      </c>
      <c r="CH140" s="40">
        <v>0</v>
      </c>
      <c r="CI140" s="40">
        <v>0</v>
      </c>
      <c r="CJ140" s="40">
        <v>0</v>
      </c>
      <c r="CK140" s="40">
        <v>0</v>
      </c>
      <c r="CL140" s="40">
        <v>0</v>
      </c>
      <c r="CM140" s="40">
        <v>0</v>
      </c>
      <c r="CN140" s="6">
        <v>0</v>
      </c>
      <c r="CO140" s="6">
        <v>0</v>
      </c>
      <c r="CP140" s="6">
        <v>0</v>
      </c>
      <c r="CQ140" s="6">
        <v>0</v>
      </c>
      <c r="CR140" s="6">
        <v>0</v>
      </c>
      <c r="CS140" s="6">
        <v>0</v>
      </c>
      <c r="CT140" s="6">
        <v>0</v>
      </c>
      <c r="CU140" s="49">
        <v>1</v>
      </c>
      <c r="CV140" s="49">
        <v>0</v>
      </c>
      <c r="CW140" s="49">
        <v>0</v>
      </c>
      <c r="CX140" s="49">
        <v>0</v>
      </c>
      <c r="CY140" s="49">
        <v>0</v>
      </c>
      <c r="CZ140" s="49">
        <f t="shared" si="11"/>
        <v>0</v>
      </c>
      <c r="DA140" s="49">
        <f t="shared" si="12"/>
        <v>0</v>
      </c>
      <c r="DB140" s="49">
        <v>0</v>
      </c>
      <c r="DC140" s="54">
        <v>0</v>
      </c>
      <c r="DD140" s="54">
        <v>0</v>
      </c>
      <c r="DE140" s="54">
        <v>0</v>
      </c>
      <c r="DF140" s="54">
        <v>0</v>
      </c>
      <c r="DG140" s="54">
        <v>0</v>
      </c>
      <c r="DH140" s="54">
        <f t="shared" si="13"/>
        <v>0</v>
      </c>
      <c r="DI140" s="54">
        <v>0</v>
      </c>
      <c r="DJ140" s="54">
        <f t="shared" si="14"/>
        <v>0</v>
      </c>
      <c r="DK140" s="54">
        <v>0</v>
      </c>
      <c r="DL140" s="93">
        <f t="shared" si="15"/>
        <v>0</v>
      </c>
      <c r="DM140" s="46">
        <v>1</v>
      </c>
      <c r="DN140" s="46">
        <v>0</v>
      </c>
      <c r="DO140" s="46">
        <v>1</v>
      </c>
      <c r="DP140" s="46">
        <v>0</v>
      </c>
      <c r="DQ140" s="46">
        <v>0</v>
      </c>
      <c r="DR140" s="46">
        <v>0</v>
      </c>
      <c r="DS140" s="20">
        <v>0</v>
      </c>
      <c r="DT140" s="20">
        <v>0</v>
      </c>
      <c r="DU140" s="20">
        <v>0</v>
      </c>
      <c r="DV140" s="20">
        <v>0</v>
      </c>
      <c r="DW140" s="20">
        <v>0</v>
      </c>
      <c r="DX140" s="23">
        <v>0</v>
      </c>
      <c r="DY140" s="23">
        <v>0</v>
      </c>
      <c r="DZ140" s="23">
        <v>1</v>
      </c>
      <c r="EA140" s="26">
        <v>0</v>
      </c>
      <c r="EB140" s="26">
        <v>0</v>
      </c>
      <c r="EC140" s="26">
        <v>0</v>
      </c>
      <c r="ED140" s="26">
        <v>1</v>
      </c>
      <c r="EE140" s="26">
        <v>0</v>
      </c>
      <c r="EF140" s="26">
        <v>0</v>
      </c>
      <c r="EG140" s="26">
        <v>0</v>
      </c>
      <c r="EH140" s="26">
        <v>0</v>
      </c>
      <c r="EI140" s="26">
        <v>0</v>
      </c>
      <c r="EJ140">
        <v>54</v>
      </c>
      <c r="EK140">
        <v>10.8</v>
      </c>
      <c r="EL140">
        <v>0</v>
      </c>
      <c r="EM140">
        <v>0</v>
      </c>
      <c r="EN140">
        <v>0</v>
      </c>
      <c r="EO140">
        <v>0</v>
      </c>
      <c r="EP140">
        <v>0</v>
      </c>
      <c r="EQ140">
        <v>0</v>
      </c>
      <c r="ER140">
        <v>0</v>
      </c>
      <c r="ES140">
        <v>0</v>
      </c>
      <c r="ET140">
        <v>0</v>
      </c>
      <c r="EU140">
        <v>0</v>
      </c>
      <c r="EV140">
        <v>0</v>
      </c>
      <c r="EW140">
        <v>0</v>
      </c>
      <c r="EX140">
        <v>0</v>
      </c>
      <c r="EY140">
        <v>0</v>
      </c>
      <c r="EZ140">
        <v>0</v>
      </c>
      <c r="FA140">
        <v>0</v>
      </c>
      <c r="FB140">
        <v>0</v>
      </c>
      <c r="FC140">
        <v>0</v>
      </c>
      <c r="FD140">
        <v>0</v>
      </c>
      <c r="FE140">
        <v>0</v>
      </c>
      <c r="FF140">
        <v>0</v>
      </c>
      <c r="FG140">
        <v>0</v>
      </c>
      <c r="FH140">
        <v>0</v>
      </c>
      <c r="FI140">
        <v>0</v>
      </c>
      <c r="FJ140">
        <v>0</v>
      </c>
      <c r="FK140">
        <v>12</v>
      </c>
      <c r="FL140">
        <v>16</v>
      </c>
      <c r="FM140">
        <v>25</v>
      </c>
      <c r="FN140">
        <v>1</v>
      </c>
      <c r="FO140" t="s">
        <v>1988</v>
      </c>
      <c r="FP140">
        <v>40</v>
      </c>
      <c r="FQ140">
        <v>56</v>
      </c>
      <c r="FR140">
        <v>64</v>
      </c>
      <c r="FS140">
        <v>4</v>
      </c>
      <c r="FT140">
        <v>91</v>
      </c>
      <c r="FU140" t="s">
        <v>1977</v>
      </c>
      <c r="FV140" t="s">
        <v>1982</v>
      </c>
      <c r="FW140" t="s">
        <v>1983</v>
      </c>
      <c r="FX140" t="s">
        <v>1984</v>
      </c>
      <c r="FY140" t="s">
        <v>1985</v>
      </c>
      <c r="FZ140" t="s">
        <v>1986</v>
      </c>
      <c r="GB140" t="s">
        <v>1987</v>
      </c>
      <c r="GC140" t="s">
        <v>1417</v>
      </c>
      <c r="GD140" t="s">
        <v>1418</v>
      </c>
      <c r="GE140" t="s">
        <v>1419</v>
      </c>
      <c r="GG140" t="s">
        <v>1420</v>
      </c>
      <c r="GH140" t="s">
        <v>1421</v>
      </c>
      <c r="GI140" t="s">
        <v>187</v>
      </c>
      <c r="GJ140">
        <v>118</v>
      </c>
      <c r="GL140">
        <v>138</v>
      </c>
      <c r="GM140">
        <v>149</v>
      </c>
      <c r="GN140">
        <v>12</v>
      </c>
      <c r="GO140" t="s">
        <v>234</v>
      </c>
      <c r="GP140" t="s">
        <v>234</v>
      </c>
      <c r="GQ140" t="s">
        <v>1989</v>
      </c>
      <c r="GR140">
        <v>28633086</v>
      </c>
    </row>
    <row r="141" spans="1:200">
      <c r="A141" t="s">
        <v>1990</v>
      </c>
      <c r="B141" t="s">
        <v>1707</v>
      </c>
      <c r="C141" t="s">
        <v>1991</v>
      </c>
      <c r="D141" t="s">
        <v>88</v>
      </c>
      <c r="E141">
        <v>2016</v>
      </c>
      <c r="F141" t="s">
        <v>1992</v>
      </c>
      <c r="G141" t="s">
        <v>687</v>
      </c>
      <c r="H141" t="s">
        <v>564</v>
      </c>
      <c r="I141">
        <v>2</v>
      </c>
      <c r="J141" s="16">
        <v>0</v>
      </c>
      <c r="K141" s="16">
        <v>0</v>
      </c>
      <c r="L141" s="16">
        <v>0</v>
      </c>
      <c r="M141" s="4">
        <v>0</v>
      </c>
      <c r="N141" s="4">
        <v>0</v>
      </c>
      <c r="O141" s="4">
        <v>1</v>
      </c>
      <c r="P141" s="29">
        <v>1</v>
      </c>
      <c r="Q141" s="29">
        <v>0</v>
      </c>
      <c r="R141" s="29">
        <v>1</v>
      </c>
      <c r="S141" s="29">
        <v>0</v>
      </c>
      <c r="T141" s="29">
        <v>0</v>
      </c>
      <c r="U141" s="29">
        <v>0</v>
      </c>
      <c r="V141" s="29">
        <v>0</v>
      </c>
      <c r="W141" s="29">
        <v>0</v>
      </c>
      <c r="X141" s="29">
        <v>0</v>
      </c>
      <c r="Y141" s="29">
        <v>0</v>
      </c>
      <c r="Z141" s="29">
        <v>0</v>
      </c>
      <c r="AA141" s="29">
        <v>0</v>
      </c>
      <c r="AB141" s="29">
        <v>0</v>
      </c>
      <c r="AC141" s="29">
        <v>0</v>
      </c>
      <c r="AD141" s="29">
        <v>0</v>
      </c>
      <c r="AE141" s="29">
        <v>0</v>
      </c>
      <c r="AF141" s="43">
        <v>0</v>
      </c>
      <c r="AG141" s="31">
        <v>0</v>
      </c>
      <c r="AH141" s="31">
        <v>0</v>
      </c>
      <c r="AI141" s="31">
        <v>0</v>
      </c>
      <c r="AJ141" s="31">
        <v>0</v>
      </c>
      <c r="AK141" s="31">
        <v>0</v>
      </c>
      <c r="AL141" s="34">
        <v>0</v>
      </c>
      <c r="AM141" s="34">
        <v>0</v>
      </c>
      <c r="AN141" s="34">
        <v>0</v>
      </c>
      <c r="AO141" s="34">
        <v>0</v>
      </c>
      <c r="AP141" s="34">
        <v>0</v>
      </c>
      <c r="AQ141" s="34">
        <v>0</v>
      </c>
      <c r="AR141" s="34">
        <v>0</v>
      </c>
      <c r="AS141" s="34">
        <v>0</v>
      </c>
      <c r="AT141" s="34">
        <v>0</v>
      </c>
      <c r="AU141" s="34">
        <v>0</v>
      </c>
      <c r="AV141" s="37">
        <v>0</v>
      </c>
      <c r="AW141" s="37">
        <v>0</v>
      </c>
      <c r="AX141" s="37">
        <v>0</v>
      </c>
      <c r="AY141" s="37">
        <v>0</v>
      </c>
      <c r="AZ141" s="37">
        <v>0</v>
      </c>
      <c r="BA141" s="37">
        <v>0</v>
      </c>
      <c r="BB141" s="37">
        <v>0</v>
      </c>
      <c r="BC141" s="37">
        <v>0</v>
      </c>
      <c r="BD141" s="37">
        <v>0</v>
      </c>
      <c r="BE141" s="37">
        <v>0</v>
      </c>
      <c r="BF141" s="37">
        <v>0</v>
      </c>
      <c r="BG141" s="26">
        <v>0</v>
      </c>
      <c r="BH141" s="26">
        <v>0</v>
      </c>
      <c r="BI141" s="26">
        <v>0</v>
      </c>
      <c r="BJ141" s="26">
        <v>0</v>
      </c>
      <c r="BK141" s="26">
        <v>0</v>
      </c>
      <c r="BL141" s="26">
        <v>0</v>
      </c>
      <c r="BM141" s="26">
        <v>0</v>
      </c>
      <c r="BN141" s="26">
        <v>0</v>
      </c>
      <c r="BO141" s="26">
        <v>0</v>
      </c>
      <c r="BP141" s="26">
        <v>0</v>
      </c>
      <c r="BQ141" s="26">
        <v>0</v>
      </c>
      <c r="BR141" s="26">
        <v>0</v>
      </c>
      <c r="BS141" s="40">
        <v>1</v>
      </c>
      <c r="BT141" s="40">
        <v>0</v>
      </c>
      <c r="BU141" s="40">
        <v>0</v>
      </c>
      <c r="BV141" s="40">
        <v>0</v>
      </c>
      <c r="BW141" s="40">
        <v>0</v>
      </c>
      <c r="BX141" s="40">
        <v>0</v>
      </c>
      <c r="BY141" s="40">
        <v>0</v>
      </c>
      <c r="BZ141" s="40">
        <v>0</v>
      </c>
      <c r="CA141" s="40">
        <v>0</v>
      </c>
      <c r="CB141" s="40">
        <v>0</v>
      </c>
      <c r="CC141" s="40">
        <v>0</v>
      </c>
      <c r="CD141" s="40">
        <v>0</v>
      </c>
      <c r="CE141" s="40">
        <v>0</v>
      </c>
      <c r="CF141" s="40">
        <v>0</v>
      </c>
      <c r="CG141" s="40">
        <v>0</v>
      </c>
      <c r="CH141" s="40">
        <v>0</v>
      </c>
      <c r="CI141" s="40">
        <v>0</v>
      </c>
      <c r="CJ141" s="40">
        <v>0</v>
      </c>
      <c r="CK141" s="40">
        <v>0</v>
      </c>
      <c r="CL141" s="40">
        <v>0</v>
      </c>
      <c r="CM141" s="40">
        <v>0</v>
      </c>
      <c r="CN141" s="6">
        <v>0</v>
      </c>
      <c r="CO141" s="6">
        <v>0</v>
      </c>
      <c r="CP141" s="6">
        <v>0</v>
      </c>
      <c r="CQ141" s="6">
        <v>0</v>
      </c>
      <c r="CR141" s="6">
        <v>0</v>
      </c>
      <c r="CS141" s="6">
        <v>0</v>
      </c>
      <c r="CT141" s="6">
        <v>0</v>
      </c>
      <c r="CU141" s="49">
        <v>0</v>
      </c>
      <c r="CV141" s="49">
        <v>0</v>
      </c>
      <c r="CW141" s="49">
        <v>0</v>
      </c>
      <c r="CX141" s="49">
        <v>0</v>
      </c>
      <c r="CY141" s="49">
        <v>0</v>
      </c>
      <c r="CZ141" s="49">
        <f t="shared" si="11"/>
        <v>0</v>
      </c>
      <c r="DA141" s="49">
        <f t="shared" si="12"/>
        <v>0</v>
      </c>
      <c r="DB141" s="49">
        <v>0</v>
      </c>
      <c r="DC141" s="54">
        <v>0</v>
      </c>
      <c r="DD141" s="54">
        <v>0</v>
      </c>
      <c r="DE141" s="54">
        <v>0</v>
      </c>
      <c r="DF141" s="54">
        <v>0</v>
      </c>
      <c r="DG141" s="54">
        <v>0</v>
      </c>
      <c r="DH141" s="54">
        <f t="shared" si="13"/>
        <v>0</v>
      </c>
      <c r="DI141" s="54">
        <v>0</v>
      </c>
      <c r="DJ141" s="54">
        <f t="shared" si="14"/>
        <v>0</v>
      </c>
      <c r="DK141" s="54">
        <v>1</v>
      </c>
      <c r="DL141" s="93">
        <f t="shared" si="15"/>
        <v>0</v>
      </c>
      <c r="DM141" s="46">
        <v>0</v>
      </c>
      <c r="DN141" s="46">
        <v>0</v>
      </c>
      <c r="DO141" s="46">
        <v>0</v>
      </c>
      <c r="DP141" s="46">
        <v>0</v>
      </c>
      <c r="DQ141" s="46">
        <v>0</v>
      </c>
      <c r="DR141" s="46">
        <v>0</v>
      </c>
      <c r="DS141" s="20">
        <v>0</v>
      </c>
      <c r="DT141" s="20">
        <v>0</v>
      </c>
      <c r="DU141" s="20">
        <v>0</v>
      </c>
      <c r="DV141" s="20">
        <v>0</v>
      </c>
      <c r="DW141" s="20">
        <v>0</v>
      </c>
      <c r="DX141" s="23">
        <v>0</v>
      </c>
      <c r="DY141" s="23">
        <v>0</v>
      </c>
      <c r="DZ141" s="23">
        <v>0</v>
      </c>
      <c r="EA141" s="26">
        <v>0</v>
      </c>
      <c r="EB141" s="26">
        <v>0</v>
      </c>
      <c r="EC141" s="26">
        <v>0</v>
      </c>
      <c r="ED141" s="26">
        <v>0</v>
      </c>
      <c r="EE141" s="26">
        <v>0</v>
      </c>
      <c r="EF141" s="26">
        <v>0</v>
      </c>
      <c r="EG141" s="26">
        <v>0</v>
      </c>
      <c r="EH141" s="26">
        <v>0</v>
      </c>
      <c r="EI141" s="26">
        <v>0</v>
      </c>
      <c r="EJ141">
        <v>54</v>
      </c>
      <c r="EK141">
        <v>9</v>
      </c>
      <c r="EL141">
        <v>0</v>
      </c>
      <c r="EM141">
        <v>0</v>
      </c>
      <c r="EN141">
        <v>0</v>
      </c>
      <c r="EO141">
        <v>0</v>
      </c>
      <c r="EP141">
        <v>0</v>
      </c>
      <c r="EQ141">
        <v>0</v>
      </c>
      <c r="ER141">
        <v>0</v>
      </c>
      <c r="ES141">
        <v>0</v>
      </c>
      <c r="ET141">
        <v>0</v>
      </c>
      <c r="EU141">
        <v>0</v>
      </c>
      <c r="EV141">
        <v>0</v>
      </c>
      <c r="EW141">
        <v>0</v>
      </c>
      <c r="EX141">
        <v>0</v>
      </c>
      <c r="EY141">
        <v>0</v>
      </c>
      <c r="EZ141">
        <v>0</v>
      </c>
      <c r="FA141">
        <v>0</v>
      </c>
      <c r="FB141">
        <v>0</v>
      </c>
      <c r="FC141">
        <v>0</v>
      </c>
      <c r="FD141">
        <v>0</v>
      </c>
      <c r="FE141">
        <v>0</v>
      </c>
      <c r="FF141">
        <v>0</v>
      </c>
      <c r="FG141">
        <v>0</v>
      </c>
      <c r="FH141">
        <v>0</v>
      </c>
      <c r="FI141">
        <v>6</v>
      </c>
      <c r="FJ141">
        <v>11</v>
      </c>
      <c r="FK141">
        <v>12</v>
      </c>
      <c r="FL141">
        <v>11</v>
      </c>
      <c r="FM141">
        <v>14</v>
      </c>
      <c r="FN141">
        <v>0</v>
      </c>
      <c r="FO141" t="s">
        <v>1996</v>
      </c>
      <c r="FP141">
        <v>45</v>
      </c>
      <c r="FQ141">
        <v>54</v>
      </c>
      <c r="FR141">
        <v>56</v>
      </c>
      <c r="FS141">
        <v>4</v>
      </c>
      <c r="FT141">
        <v>72</v>
      </c>
      <c r="FU141" t="s">
        <v>1707</v>
      </c>
      <c r="FV141" t="s">
        <v>1993</v>
      </c>
      <c r="FW141" t="s">
        <v>1994</v>
      </c>
      <c r="FX141" t="s">
        <v>1995</v>
      </c>
      <c r="FY141" t="s">
        <v>568</v>
      </c>
      <c r="FZ141" t="s">
        <v>569</v>
      </c>
      <c r="GC141" t="s">
        <v>166</v>
      </c>
      <c r="GD141" t="s">
        <v>126</v>
      </c>
      <c r="GE141" t="s">
        <v>98</v>
      </c>
      <c r="GF141" t="s">
        <v>127</v>
      </c>
      <c r="GG141" t="s">
        <v>99</v>
      </c>
      <c r="GH141" t="s">
        <v>100</v>
      </c>
      <c r="GI141" t="s">
        <v>211</v>
      </c>
      <c r="GJ141">
        <v>60</v>
      </c>
      <c r="GK141">
        <v>3</v>
      </c>
      <c r="GL141">
        <v>327</v>
      </c>
      <c r="GM141">
        <v>335</v>
      </c>
      <c r="GN141">
        <v>9</v>
      </c>
      <c r="GO141" t="s">
        <v>102</v>
      </c>
      <c r="GP141" t="s">
        <v>103</v>
      </c>
      <c r="GQ141" t="s">
        <v>1997</v>
      </c>
      <c r="GR141">
        <v>26927635</v>
      </c>
    </row>
    <row r="142" spans="1:200">
      <c r="A142" t="s">
        <v>1998</v>
      </c>
      <c r="B142" t="s">
        <v>1999</v>
      </c>
      <c r="C142" t="s">
        <v>2000</v>
      </c>
      <c r="D142" t="s">
        <v>758</v>
      </c>
      <c r="E142">
        <v>2015</v>
      </c>
      <c r="F142" t="s">
        <v>2001</v>
      </c>
      <c r="G142" t="s">
        <v>2002</v>
      </c>
      <c r="H142" t="s">
        <v>2003</v>
      </c>
      <c r="I142">
        <v>8</v>
      </c>
      <c r="J142" s="16">
        <v>1</v>
      </c>
      <c r="K142" s="16">
        <v>1</v>
      </c>
      <c r="L142" s="16">
        <v>0</v>
      </c>
      <c r="M142" s="4">
        <v>0</v>
      </c>
      <c r="N142" s="4">
        <v>0</v>
      </c>
      <c r="O142" s="4">
        <v>0</v>
      </c>
      <c r="P142" s="29">
        <v>0</v>
      </c>
      <c r="Q142" s="29">
        <v>0</v>
      </c>
      <c r="R142" s="29">
        <v>0</v>
      </c>
      <c r="S142" s="29">
        <v>0</v>
      </c>
      <c r="T142" s="29">
        <v>0</v>
      </c>
      <c r="U142" s="29">
        <v>0</v>
      </c>
      <c r="V142" s="29">
        <v>0</v>
      </c>
      <c r="W142" s="29">
        <v>0</v>
      </c>
      <c r="X142" s="29">
        <v>0</v>
      </c>
      <c r="Y142" s="29">
        <v>0</v>
      </c>
      <c r="Z142" s="29">
        <v>0</v>
      </c>
      <c r="AA142" s="29">
        <v>0</v>
      </c>
      <c r="AB142" s="29">
        <v>0</v>
      </c>
      <c r="AC142" s="29">
        <v>0</v>
      </c>
      <c r="AD142" s="29">
        <v>0</v>
      </c>
      <c r="AE142" s="29">
        <v>0</v>
      </c>
      <c r="AF142" s="43">
        <v>1</v>
      </c>
      <c r="AG142" s="31">
        <v>1</v>
      </c>
      <c r="AH142" s="31">
        <v>0</v>
      </c>
      <c r="AI142" s="31">
        <v>0</v>
      </c>
      <c r="AJ142" s="31">
        <v>1</v>
      </c>
      <c r="AK142" s="31">
        <v>1</v>
      </c>
      <c r="AL142" s="34">
        <v>0</v>
      </c>
      <c r="AM142" s="34">
        <v>0</v>
      </c>
      <c r="AN142" s="34">
        <v>0</v>
      </c>
      <c r="AO142" s="34">
        <v>0</v>
      </c>
      <c r="AP142" s="34">
        <v>0</v>
      </c>
      <c r="AQ142" s="34">
        <v>1</v>
      </c>
      <c r="AR142" s="34">
        <v>0</v>
      </c>
      <c r="AS142" s="34">
        <v>0</v>
      </c>
      <c r="AT142" s="34">
        <v>0</v>
      </c>
      <c r="AU142" s="34">
        <v>0</v>
      </c>
      <c r="AV142" s="37">
        <v>0</v>
      </c>
      <c r="AW142" s="37">
        <v>0</v>
      </c>
      <c r="AX142" s="37">
        <v>0</v>
      </c>
      <c r="AY142" s="37">
        <v>0</v>
      </c>
      <c r="AZ142" s="37">
        <v>0</v>
      </c>
      <c r="BA142" s="37">
        <v>0</v>
      </c>
      <c r="BB142" s="37">
        <v>0</v>
      </c>
      <c r="BC142" s="37">
        <v>0</v>
      </c>
      <c r="BD142" s="37">
        <v>0</v>
      </c>
      <c r="BE142" s="37">
        <v>0</v>
      </c>
      <c r="BF142" s="37">
        <v>0</v>
      </c>
      <c r="BG142" s="26">
        <v>1</v>
      </c>
      <c r="BH142" s="26">
        <v>1</v>
      </c>
      <c r="BI142" s="26">
        <v>0</v>
      </c>
      <c r="BJ142" s="26">
        <v>0</v>
      </c>
      <c r="BK142" s="26">
        <v>0</v>
      </c>
      <c r="BL142" s="26">
        <v>0</v>
      </c>
      <c r="BM142" s="26">
        <v>0</v>
      </c>
      <c r="BN142" s="26">
        <v>0</v>
      </c>
      <c r="BO142" s="26">
        <v>0</v>
      </c>
      <c r="BP142" s="26">
        <v>1</v>
      </c>
      <c r="BQ142" s="26">
        <v>0</v>
      </c>
      <c r="BR142" s="26">
        <v>1</v>
      </c>
      <c r="BS142" s="40">
        <v>0</v>
      </c>
      <c r="BT142" s="40">
        <v>0</v>
      </c>
      <c r="BU142" s="40">
        <v>0</v>
      </c>
      <c r="BV142" s="40">
        <v>0</v>
      </c>
      <c r="BW142" s="40">
        <v>0</v>
      </c>
      <c r="BX142" s="40">
        <v>0</v>
      </c>
      <c r="BY142" s="40">
        <v>0</v>
      </c>
      <c r="BZ142" s="40">
        <v>0</v>
      </c>
      <c r="CA142" s="40">
        <v>0</v>
      </c>
      <c r="CB142" s="40">
        <v>0</v>
      </c>
      <c r="CC142" s="40">
        <v>0</v>
      </c>
      <c r="CD142" s="40">
        <v>0</v>
      </c>
      <c r="CE142" s="40">
        <v>0</v>
      </c>
      <c r="CF142" s="40">
        <v>0</v>
      </c>
      <c r="CG142" s="40">
        <v>0</v>
      </c>
      <c r="CH142" s="40">
        <v>0</v>
      </c>
      <c r="CI142" s="40">
        <v>0</v>
      </c>
      <c r="CJ142" s="40">
        <v>0</v>
      </c>
      <c r="CK142" s="40">
        <v>0</v>
      </c>
      <c r="CL142" s="40">
        <v>0</v>
      </c>
      <c r="CM142" s="40">
        <v>0</v>
      </c>
      <c r="CN142" s="6">
        <v>0</v>
      </c>
      <c r="CO142" s="6">
        <v>0</v>
      </c>
      <c r="CP142" s="6">
        <v>0</v>
      </c>
      <c r="CQ142" s="6">
        <v>0</v>
      </c>
      <c r="CR142" s="6">
        <v>0</v>
      </c>
      <c r="CS142" s="6">
        <v>0</v>
      </c>
      <c r="CT142" s="6">
        <v>0</v>
      </c>
      <c r="CU142" s="49">
        <v>0</v>
      </c>
      <c r="CV142" s="49">
        <v>0</v>
      </c>
      <c r="CW142" s="49">
        <v>0</v>
      </c>
      <c r="CX142" s="49">
        <v>0</v>
      </c>
      <c r="CY142" s="49">
        <v>0</v>
      </c>
      <c r="CZ142" s="49">
        <f t="shared" si="11"/>
        <v>0</v>
      </c>
      <c r="DA142" s="49">
        <f t="shared" si="12"/>
        <v>0</v>
      </c>
      <c r="DB142" s="49">
        <v>0</v>
      </c>
      <c r="DC142" s="54">
        <v>0</v>
      </c>
      <c r="DD142" s="54">
        <v>0</v>
      </c>
      <c r="DE142" s="54">
        <v>0</v>
      </c>
      <c r="DF142" s="54">
        <v>0</v>
      </c>
      <c r="DG142" s="54">
        <v>0</v>
      </c>
      <c r="DH142" s="54">
        <f t="shared" si="13"/>
        <v>0</v>
      </c>
      <c r="DI142" s="54">
        <v>0</v>
      </c>
      <c r="DJ142" s="54">
        <f t="shared" si="14"/>
        <v>0</v>
      </c>
      <c r="DK142" s="54">
        <v>0</v>
      </c>
      <c r="DL142" s="93">
        <f t="shared" si="15"/>
        <v>0</v>
      </c>
      <c r="DM142" s="46">
        <v>1</v>
      </c>
      <c r="DN142" s="46">
        <v>0</v>
      </c>
      <c r="DO142" s="46">
        <v>1</v>
      </c>
      <c r="DP142" s="46">
        <v>0</v>
      </c>
      <c r="DQ142" s="46">
        <v>0</v>
      </c>
      <c r="DR142" s="46">
        <v>0</v>
      </c>
      <c r="DS142" s="20">
        <v>0</v>
      </c>
      <c r="DT142" s="20">
        <v>0</v>
      </c>
      <c r="DU142" s="20">
        <v>0</v>
      </c>
      <c r="DV142" s="20">
        <v>0</v>
      </c>
      <c r="DW142" s="20">
        <v>0</v>
      </c>
      <c r="DX142" s="23">
        <v>0</v>
      </c>
      <c r="DY142" s="23">
        <v>0</v>
      </c>
      <c r="DZ142" s="23">
        <v>0</v>
      </c>
      <c r="EA142" s="26">
        <v>0</v>
      </c>
      <c r="EB142" s="26">
        <v>0</v>
      </c>
      <c r="EC142" s="26">
        <v>0</v>
      </c>
      <c r="ED142" s="26">
        <v>1</v>
      </c>
      <c r="EE142" s="26">
        <v>0</v>
      </c>
      <c r="EF142" s="26">
        <v>1</v>
      </c>
      <c r="EG142" s="26">
        <v>0</v>
      </c>
      <c r="EH142" s="26">
        <v>0</v>
      </c>
      <c r="EI142" s="26">
        <v>0</v>
      </c>
      <c r="EJ142">
        <v>54</v>
      </c>
      <c r="EK142">
        <v>7.71</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4</v>
      </c>
      <c r="FJ142">
        <v>9</v>
      </c>
      <c r="FK142">
        <v>15</v>
      </c>
      <c r="FL142">
        <v>13</v>
      </c>
      <c r="FM142">
        <v>13</v>
      </c>
      <c r="FN142">
        <v>0</v>
      </c>
      <c r="FO142" t="s">
        <v>2010</v>
      </c>
      <c r="FP142">
        <v>65</v>
      </c>
      <c r="FQ142">
        <v>54</v>
      </c>
      <c r="FR142">
        <v>58</v>
      </c>
      <c r="FS142">
        <v>2</v>
      </c>
      <c r="FT142">
        <v>51</v>
      </c>
      <c r="FU142" t="s">
        <v>1999</v>
      </c>
      <c r="FV142" t="s">
        <v>2004</v>
      </c>
      <c r="FW142" t="s">
        <v>2005</v>
      </c>
      <c r="FX142" t="s">
        <v>2006</v>
      </c>
      <c r="FY142" t="s">
        <v>2007</v>
      </c>
      <c r="FZ142" t="s">
        <v>2008</v>
      </c>
      <c r="GA142" t="s">
        <v>2009</v>
      </c>
      <c r="GB142" t="s">
        <v>680</v>
      </c>
      <c r="GC142" t="s">
        <v>770</v>
      </c>
      <c r="GD142" t="s">
        <v>771</v>
      </c>
      <c r="GE142" t="s">
        <v>772</v>
      </c>
      <c r="GG142" t="s">
        <v>773</v>
      </c>
      <c r="GH142" t="s">
        <v>774</v>
      </c>
      <c r="GI142" s="1">
        <v>44503</v>
      </c>
      <c r="GJ142">
        <v>6</v>
      </c>
      <c r="GN142">
        <v>14</v>
      </c>
      <c r="GO142" t="s">
        <v>234</v>
      </c>
      <c r="GP142" t="s">
        <v>234</v>
      </c>
      <c r="GQ142" t="s">
        <v>2011</v>
      </c>
      <c r="GR142">
        <v>26579171</v>
      </c>
    </row>
    <row r="143" spans="1:200">
      <c r="A143" t="s">
        <v>2012</v>
      </c>
      <c r="B143" t="s">
        <v>2013</v>
      </c>
      <c r="C143" t="s">
        <v>2014</v>
      </c>
      <c r="D143" t="s">
        <v>355</v>
      </c>
      <c r="E143">
        <v>2018</v>
      </c>
      <c r="F143" t="s">
        <v>2015</v>
      </c>
      <c r="G143" t="s">
        <v>2016</v>
      </c>
      <c r="H143" t="s">
        <v>2017</v>
      </c>
      <c r="I143">
        <v>8</v>
      </c>
      <c r="J143" s="16">
        <v>0</v>
      </c>
      <c r="K143" s="16">
        <v>1</v>
      </c>
      <c r="L143" s="16">
        <v>1</v>
      </c>
      <c r="M143" s="4">
        <v>0</v>
      </c>
      <c r="N143" s="4">
        <v>0</v>
      </c>
      <c r="O143" s="4">
        <v>0</v>
      </c>
      <c r="P143" s="29">
        <v>0</v>
      </c>
      <c r="Q143" s="29">
        <v>0</v>
      </c>
      <c r="R143" s="29">
        <v>0</v>
      </c>
      <c r="S143" s="29">
        <v>0</v>
      </c>
      <c r="T143" s="29">
        <v>0</v>
      </c>
      <c r="U143" s="29">
        <v>0</v>
      </c>
      <c r="V143" s="29">
        <v>0</v>
      </c>
      <c r="W143" s="29">
        <v>0</v>
      </c>
      <c r="X143" s="29">
        <v>0</v>
      </c>
      <c r="Y143" s="29">
        <v>0</v>
      </c>
      <c r="Z143" s="29">
        <v>0</v>
      </c>
      <c r="AA143" s="29">
        <v>0</v>
      </c>
      <c r="AB143" s="29">
        <v>0</v>
      </c>
      <c r="AC143" s="29">
        <v>0</v>
      </c>
      <c r="AD143" s="29">
        <v>0</v>
      </c>
      <c r="AE143" s="29">
        <v>0</v>
      </c>
      <c r="AF143" s="43">
        <v>0</v>
      </c>
      <c r="AG143" s="31">
        <v>1</v>
      </c>
      <c r="AH143" s="31">
        <v>0</v>
      </c>
      <c r="AI143" s="31">
        <v>1</v>
      </c>
      <c r="AJ143" s="31">
        <v>1</v>
      </c>
      <c r="AK143" s="31">
        <v>1</v>
      </c>
      <c r="AL143" s="34">
        <v>0</v>
      </c>
      <c r="AM143" s="34">
        <v>0</v>
      </c>
      <c r="AN143" s="34">
        <v>0</v>
      </c>
      <c r="AO143" s="34">
        <v>0</v>
      </c>
      <c r="AP143" s="34">
        <v>0</v>
      </c>
      <c r="AQ143" s="34">
        <v>1</v>
      </c>
      <c r="AR143" s="34">
        <v>0</v>
      </c>
      <c r="AS143" s="34">
        <v>0</v>
      </c>
      <c r="AT143" s="34">
        <v>0</v>
      </c>
      <c r="AU143" s="34">
        <v>0</v>
      </c>
      <c r="AV143" s="37">
        <v>0</v>
      </c>
      <c r="AW143" s="37">
        <v>0</v>
      </c>
      <c r="AX143" s="37">
        <v>0</v>
      </c>
      <c r="AY143" s="37">
        <v>0</v>
      </c>
      <c r="AZ143" s="37">
        <v>0</v>
      </c>
      <c r="BA143" s="37">
        <v>0</v>
      </c>
      <c r="BB143" s="37">
        <v>0</v>
      </c>
      <c r="BC143" s="37">
        <v>0</v>
      </c>
      <c r="BD143" s="37">
        <v>0</v>
      </c>
      <c r="BE143" s="37">
        <v>0</v>
      </c>
      <c r="BF143" s="37">
        <v>0</v>
      </c>
      <c r="BG143" s="26">
        <v>1</v>
      </c>
      <c r="BH143" s="26">
        <v>0</v>
      </c>
      <c r="BI143" s="26">
        <v>0</v>
      </c>
      <c r="BJ143" s="26">
        <v>0</v>
      </c>
      <c r="BK143" s="26">
        <v>0</v>
      </c>
      <c r="BL143" s="26">
        <v>1</v>
      </c>
      <c r="BM143" s="26">
        <v>0</v>
      </c>
      <c r="BN143" s="26">
        <v>0</v>
      </c>
      <c r="BO143" s="26">
        <v>0</v>
      </c>
      <c r="BP143" s="26">
        <v>1</v>
      </c>
      <c r="BQ143" s="26">
        <v>0</v>
      </c>
      <c r="BR143" s="26">
        <v>1</v>
      </c>
      <c r="BS143" s="40">
        <v>0</v>
      </c>
      <c r="BT143" s="40">
        <v>0</v>
      </c>
      <c r="BU143" s="40">
        <v>0</v>
      </c>
      <c r="BV143" s="40">
        <v>0</v>
      </c>
      <c r="BW143" s="40">
        <v>0</v>
      </c>
      <c r="BX143" s="40">
        <v>0</v>
      </c>
      <c r="BY143" s="40">
        <v>0</v>
      </c>
      <c r="BZ143" s="40">
        <v>0</v>
      </c>
      <c r="CA143" s="40">
        <v>0</v>
      </c>
      <c r="CB143" s="40">
        <v>0</v>
      </c>
      <c r="CC143" s="40">
        <v>0</v>
      </c>
      <c r="CD143" s="40">
        <v>0</v>
      </c>
      <c r="CE143" s="40">
        <v>0</v>
      </c>
      <c r="CF143" s="40">
        <v>0</v>
      </c>
      <c r="CG143" s="40">
        <v>0</v>
      </c>
      <c r="CH143" s="40">
        <v>0</v>
      </c>
      <c r="CI143" s="40">
        <v>0</v>
      </c>
      <c r="CJ143" s="40">
        <v>0</v>
      </c>
      <c r="CK143" s="40">
        <v>0</v>
      </c>
      <c r="CL143" s="40">
        <v>0</v>
      </c>
      <c r="CM143" s="40">
        <v>0</v>
      </c>
      <c r="CN143" s="6">
        <v>0</v>
      </c>
      <c r="CO143" s="6">
        <v>0</v>
      </c>
      <c r="CP143" s="6">
        <v>1</v>
      </c>
      <c r="CQ143" s="6">
        <v>1</v>
      </c>
      <c r="CR143" s="6">
        <v>0</v>
      </c>
      <c r="CS143" s="6">
        <v>0</v>
      </c>
      <c r="CT143" s="6">
        <v>0</v>
      </c>
      <c r="CU143" s="49">
        <v>1</v>
      </c>
      <c r="CV143" s="49">
        <v>0</v>
      </c>
      <c r="CW143" s="49">
        <v>0</v>
      </c>
      <c r="CX143" s="49">
        <v>0</v>
      </c>
      <c r="CY143" s="49">
        <v>0</v>
      </c>
      <c r="CZ143" s="49">
        <f t="shared" si="11"/>
        <v>0</v>
      </c>
      <c r="DA143" s="49">
        <f t="shared" si="12"/>
        <v>0</v>
      </c>
      <c r="DB143" s="49">
        <v>0</v>
      </c>
      <c r="DC143" s="54">
        <v>0</v>
      </c>
      <c r="DD143" s="54">
        <v>0</v>
      </c>
      <c r="DE143" s="54">
        <v>0</v>
      </c>
      <c r="DF143" s="54">
        <v>0</v>
      </c>
      <c r="DG143" s="54">
        <v>0</v>
      </c>
      <c r="DH143" s="54">
        <f t="shared" si="13"/>
        <v>0</v>
      </c>
      <c r="DI143" s="54">
        <v>0</v>
      </c>
      <c r="DJ143" s="54">
        <f t="shared" si="14"/>
        <v>0</v>
      </c>
      <c r="DK143" s="54">
        <v>0</v>
      </c>
      <c r="DL143" s="93">
        <f t="shared" si="15"/>
        <v>0</v>
      </c>
      <c r="DM143" s="46">
        <v>0</v>
      </c>
      <c r="DN143" s="46">
        <v>1</v>
      </c>
      <c r="DO143" s="46">
        <v>0</v>
      </c>
      <c r="DP143" s="46">
        <v>1</v>
      </c>
      <c r="DQ143" s="46">
        <v>0</v>
      </c>
      <c r="DR143" s="46">
        <v>0</v>
      </c>
      <c r="DS143" s="20">
        <v>0</v>
      </c>
      <c r="DT143" s="20">
        <v>0</v>
      </c>
      <c r="DU143" s="20">
        <v>0</v>
      </c>
      <c r="DV143" s="20">
        <v>0</v>
      </c>
      <c r="DW143" s="20">
        <v>0</v>
      </c>
      <c r="DX143" s="23">
        <v>0</v>
      </c>
      <c r="DY143" s="23">
        <v>0</v>
      </c>
      <c r="DZ143" s="23">
        <v>0</v>
      </c>
      <c r="EA143" s="26">
        <v>0</v>
      </c>
      <c r="EB143" s="26">
        <v>0</v>
      </c>
      <c r="EC143" s="26">
        <v>0</v>
      </c>
      <c r="ED143" s="26">
        <v>0</v>
      </c>
      <c r="EE143" s="26">
        <v>0</v>
      </c>
      <c r="EF143" s="26">
        <v>0</v>
      </c>
      <c r="EG143" s="26">
        <v>0</v>
      </c>
      <c r="EH143" s="26">
        <v>0</v>
      </c>
      <c r="EI143" s="26">
        <v>0</v>
      </c>
      <c r="EJ143">
        <v>53</v>
      </c>
      <c r="EK143">
        <v>13.25</v>
      </c>
      <c r="EL143">
        <v>0</v>
      </c>
      <c r="EM143">
        <v>0</v>
      </c>
      <c r="EN143">
        <v>0</v>
      </c>
      <c r="EO143">
        <v>0</v>
      </c>
      <c r="EP143">
        <v>0</v>
      </c>
      <c r="EQ143">
        <v>0</v>
      </c>
      <c r="ER143">
        <v>0</v>
      </c>
      <c r="ES143">
        <v>0</v>
      </c>
      <c r="ET143">
        <v>0</v>
      </c>
      <c r="EU143">
        <v>0</v>
      </c>
      <c r="EV143">
        <v>0</v>
      </c>
      <c r="EW143">
        <v>0</v>
      </c>
      <c r="EX143">
        <v>0</v>
      </c>
      <c r="EY143">
        <v>0</v>
      </c>
      <c r="EZ143">
        <v>0</v>
      </c>
      <c r="FA143">
        <v>0</v>
      </c>
      <c r="FB143">
        <v>0</v>
      </c>
      <c r="FC143">
        <v>0</v>
      </c>
      <c r="FD143">
        <v>0</v>
      </c>
      <c r="FE143">
        <v>0</v>
      </c>
      <c r="FF143">
        <v>0</v>
      </c>
      <c r="FG143">
        <v>0</v>
      </c>
      <c r="FH143">
        <v>0</v>
      </c>
      <c r="FI143">
        <v>0</v>
      </c>
      <c r="FJ143">
        <v>0</v>
      </c>
      <c r="FK143">
        <v>10</v>
      </c>
      <c r="FL143">
        <v>19</v>
      </c>
      <c r="FM143">
        <v>23</v>
      </c>
      <c r="FN143">
        <v>1</v>
      </c>
      <c r="FO143" t="s">
        <v>2025</v>
      </c>
      <c r="FP143">
        <v>76</v>
      </c>
      <c r="FQ143">
        <v>52</v>
      </c>
      <c r="FR143">
        <v>55</v>
      </c>
      <c r="FS143">
        <v>9</v>
      </c>
      <c r="FT143">
        <v>93</v>
      </c>
      <c r="FU143" t="s">
        <v>2013</v>
      </c>
      <c r="FV143" t="s">
        <v>2018</v>
      </c>
      <c r="FW143" t="s">
        <v>2019</v>
      </c>
      <c r="FX143" t="s">
        <v>2020</v>
      </c>
      <c r="FY143" t="s">
        <v>2021</v>
      </c>
      <c r="FZ143" t="s">
        <v>2022</v>
      </c>
      <c r="GA143" t="s">
        <v>2023</v>
      </c>
      <c r="GB143" t="s">
        <v>2024</v>
      </c>
      <c r="GC143" t="s">
        <v>2026</v>
      </c>
      <c r="GD143" t="s">
        <v>2027</v>
      </c>
      <c r="GE143" t="s">
        <v>369</v>
      </c>
      <c r="GF143" t="s">
        <v>370</v>
      </c>
      <c r="GG143" t="s">
        <v>371</v>
      </c>
      <c r="GH143" t="s">
        <v>372</v>
      </c>
      <c r="GI143" t="s">
        <v>101</v>
      </c>
      <c r="GJ143">
        <v>220</v>
      </c>
      <c r="GL143">
        <v>115</v>
      </c>
      <c r="GM143">
        <v>127</v>
      </c>
      <c r="GN143">
        <v>13</v>
      </c>
      <c r="GO143" t="s">
        <v>234</v>
      </c>
      <c r="GP143" t="s">
        <v>234</v>
      </c>
      <c r="GQ143" t="s">
        <v>2028</v>
      </c>
      <c r="GR143">
        <v>29172132</v>
      </c>
    </row>
    <row r="144" spans="1:200">
      <c r="A144" t="s">
        <v>2029</v>
      </c>
      <c r="B144" t="s">
        <v>2030</v>
      </c>
      <c r="C144" t="s">
        <v>2031</v>
      </c>
      <c r="D144" t="s">
        <v>88</v>
      </c>
      <c r="E144">
        <v>2013</v>
      </c>
      <c r="F144" t="s">
        <v>2032</v>
      </c>
      <c r="G144" t="s">
        <v>2033</v>
      </c>
      <c r="H144" t="s">
        <v>498</v>
      </c>
      <c r="I144">
        <v>9</v>
      </c>
      <c r="J144" s="16">
        <v>0</v>
      </c>
      <c r="K144" s="16">
        <v>1</v>
      </c>
      <c r="L144" s="16">
        <v>1</v>
      </c>
      <c r="M144" s="4">
        <v>0</v>
      </c>
      <c r="N144" s="4">
        <v>0</v>
      </c>
      <c r="O144" s="4">
        <v>0</v>
      </c>
      <c r="P144" s="29">
        <v>0</v>
      </c>
      <c r="Q144" s="29">
        <v>0</v>
      </c>
      <c r="R144" s="29">
        <v>0</v>
      </c>
      <c r="S144" s="29">
        <v>0</v>
      </c>
      <c r="T144" s="29">
        <v>0</v>
      </c>
      <c r="U144" s="29">
        <v>0</v>
      </c>
      <c r="V144" s="29">
        <v>0</v>
      </c>
      <c r="W144" s="29">
        <v>0</v>
      </c>
      <c r="X144" s="29">
        <v>0</v>
      </c>
      <c r="Y144" s="29">
        <v>0</v>
      </c>
      <c r="Z144" s="29">
        <v>0</v>
      </c>
      <c r="AA144" s="29">
        <v>0</v>
      </c>
      <c r="AB144" s="29">
        <v>0</v>
      </c>
      <c r="AC144" s="29">
        <v>0</v>
      </c>
      <c r="AD144" s="29">
        <v>0</v>
      </c>
      <c r="AE144" s="29">
        <v>0</v>
      </c>
      <c r="AF144" s="43">
        <v>0</v>
      </c>
      <c r="AG144" s="31">
        <v>0</v>
      </c>
      <c r="AH144" s="31">
        <v>1</v>
      </c>
      <c r="AI144" s="31">
        <v>0</v>
      </c>
      <c r="AJ144" s="31">
        <v>1</v>
      </c>
      <c r="AK144" s="31">
        <v>0</v>
      </c>
      <c r="AL144" s="34">
        <v>0</v>
      </c>
      <c r="AM144" s="34">
        <v>0</v>
      </c>
      <c r="AN144" s="34">
        <v>0</v>
      </c>
      <c r="AO144" s="34">
        <v>0</v>
      </c>
      <c r="AP144" s="34">
        <v>0</v>
      </c>
      <c r="AQ144" s="34">
        <v>0</v>
      </c>
      <c r="AR144" s="34">
        <v>0</v>
      </c>
      <c r="AS144" s="34">
        <v>0</v>
      </c>
      <c r="AT144" s="34">
        <v>0</v>
      </c>
      <c r="AU144" s="34">
        <v>0</v>
      </c>
      <c r="AV144" s="37">
        <v>0</v>
      </c>
      <c r="AW144" s="37">
        <v>0</v>
      </c>
      <c r="AX144" s="37">
        <v>0</v>
      </c>
      <c r="AY144" s="37">
        <v>0</v>
      </c>
      <c r="AZ144" s="37">
        <v>0</v>
      </c>
      <c r="BA144" s="37">
        <v>0</v>
      </c>
      <c r="BB144" s="37">
        <v>0</v>
      </c>
      <c r="BC144" s="37">
        <v>0</v>
      </c>
      <c r="BD144" s="37">
        <v>0</v>
      </c>
      <c r="BE144" s="37">
        <v>0</v>
      </c>
      <c r="BF144" s="37">
        <v>0</v>
      </c>
      <c r="BG144" s="26">
        <v>1</v>
      </c>
      <c r="BH144" s="26">
        <v>0</v>
      </c>
      <c r="BI144" s="26">
        <v>0</v>
      </c>
      <c r="BJ144" s="26">
        <v>0</v>
      </c>
      <c r="BK144" s="26">
        <v>0</v>
      </c>
      <c r="BL144" s="26">
        <v>0</v>
      </c>
      <c r="BM144" s="26">
        <v>0</v>
      </c>
      <c r="BN144" s="26">
        <v>0</v>
      </c>
      <c r="BO144" s="26">
        <v>0</v>
      </c>
      <c r="BP144" s="26">
        <v>0</v>
      </c>
      <c r="BQ144" s="26">
        <v>0</v>
      </c>
      <c r="BR144" s="26">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0</v>
      </c>
      <c r="CL144" s="40">
        <v>0</v>
      </c>
      <c r="CM144" s="40">
        <v>0</v>
      </c>
      <c r="CN144" s="6">
        <v>0</v>
      </c>
      <c r="CO144" s="6">
        <v>0</v>
      </c>
      <c r="CP144" s="6">
        <v>0</v>
      </c>
      <c r="CQ144" s="6">
        <v>0</v>
      </c>
      <c r="CR144" s="6">
        <v>0</v>
      </c>
      <c r="CS144" s="6">
        <v>1</v>
      </c>
      <c r="CT144" s="6">
        <v>0</v>
      </c>
      <c r="CU144" s="49">
        <v>0</v>
      </c>
      <c r="CV144" s="49">
        <v>1</v>
      </c>
      <c r="CW144" s="49">
        <v>0</v>
      </c>
      <c r="CX144" s="49">
        <v>0</v>
      </c>
      <c r="CY144" s="49">
        <v>0</v>
      </c>
      <c r="CZ144" s="49">
        <f t="shared" si="11"/>
        <v>0</v>
      </c>
      <c r="DA144" s="49">
        <f t="shared" si="12"/>
        <v>0</v>
      </c>
      <c r="DB144" s="49">
        <v>0</v>
      </c>
      <c r="DC144" s="54">
        <v>0</v>
      </c>
      <c r="DD144" s="54">
        <v>0</v>
      </c>
      <c r="DE144" s="54">
        <v>0</v>
      </c>
      <c r="DF144" s="54">
        <v>0</v>
      </c>
      <c r="DG144" s="54">
        <v>0</v>
      </c>
      <c r="DH144" s="54">
        <f t="shared" si="13"/>
        <v>0</v>
      </c>
      <c r="DI144" s="54">
        <v>0</v>
      </c>
      <c r="DJ144" s="54">
        <f t="shared" si="14"/>
        <v>0</v>
      </c>
      <c r="DK144" s="54">
        <v>0</v>
      </c>
      <c r="DL144" s="93">
        <f t="shared" si="15"/>
        <v>0</v>
      </c>
      <c r="DM144" s="46">
        <v>1</v>
      </c>
      <c r="DN144" s="46">
        <v>0</v>
      </c>
      <c r="DO144" s="46">
        <v>0</v>
      </c>
      <c r="DP144" s="46">
        <v>0</v>
      </c>
      <c r="DQ144" s="46">
        <v>0</v>
      </c>
      <c r="DR144" s="46">
        <v>0</v>
      </c>
      <c r="DS144" s="20">
        <v>0</v>
      </c>
      <c r="DT144" s="20">
        <v>0</v>
      </c>
      <c r="DU144" s="20">
        <v>0</v>
      </c>
      <c r="DV144" s="20">
        <v>0</v>
      </c>
      <c r="DW144" s="20">
        <v>0</v>
      </c>
      <c r="DX144" s="23">
        <v>0</v>
      </c>
      <c r="DY144" s="23">
        <v>0</v>
      </c>
      <c r="DZ144" s="23">
        <v>0</v>
      </c>
      <c r="EA144" s="26">
        <v>0</v>
      </c>
      <c r="EB144" s="26">
        <v>0</v>
      </c>
      <c r="EC144" s="26">
        <v>0</v>
      </c>
      <c r="ED144" s="26">
        <v>0</v>
      </c>
      <c r="EE144" s="26">
        <v>0</v>
      </c>
      <c r="EF144" s="26">
        <v>0</v>
      </c>
      <c r="EG144" s="26">
        <v>0</v>
      </c>
      <c r="EH144" s="26">
        <v>0</v>
      </c>
      <c r="EI144" s="26">
        <v>0</v>
      </c>
      <c r="EJ144">
        <v>53</v>
      </c>
      <c r="EK144">
        <v>5.89</v>
      </c>
      <c r="EL144">
        <v>0</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7</v>
      </c>
      <c r="FH144">
        <v>11</v>
      </c>
      <c r="FI144">
        <v>6</v>
      </c>
      <c r="FJ144">
        <v>6</v>
      </c>
      <c r="FK144">
        <v>5</v>
      </c>
      <c r="FL144">
        <v>7</v>
      </c>
      <c r="FM144">
        <v>11</v>
      </c>
      <c r="FN144">
        <v>0</v>
      </c>
      <c r="FO144" t="s">
        <v>2037</v>
      </c>
      <c r="FP144">
        <v>38</v>
      </c>
      <c r="FQ144">
        <v>53</v>
      </c>
      <c r="FR144">
        <v>57</v>
      </c>
      <c r="FS144">
        <v>5</v>
      </c>
      <c r="FT144">
        <v>95</v>
      </c>
      <c r="FU144" t="s">
        <v>2030</v>
      </c>
      <c r="FV144" t="s">
        <v>2034</v>
      </c>
      <c r="FW144" t="s">
        <v>2035</v>
      </c>
      <c r="FX144" t="s">
        <v>2036</v>
      </c>
      <c r="FY144" t="s">
        <v>502</v>
      </c>
      <c r="FZ144" t="s">
        <v>503</v>
      </c>
      <c r="GA144" t="s">
        <v>247</v>
      </c>
      <c r="GB144" t="s">
        <v>248</v>
      </c>
      <c r="GC144" t="s">
        <v>166</v>
      </c>
      <c r="GD144" t="s">
        <v>126</v>
      </c>
      <c r="GE144" t="s">
        <v>98</v>
      </c>
      <c r="GF144" t="s">
        <v>127</v>
      </c>
      <c r="GG144" t="s">
        <v>99</v>
      </c>
      <c r="GH144" t="s">
        <v>100</v>
      </c>
      <c r="GI144" t="s">
        <v>293</v>
      </c>
      <c r="GJ144">
        <v>55</v>
      </c>
      <c r="GK144">
        <v>4</v>
      </c>
      <c r="GL144">
        <v>443</v>
      </c>
      <c r="GM144">
        <v>451</v>
      </c>
      <c r="GN144">
        <v>9</v>
      </c>
      <c r="GO144" t="s">
        <v>102</v>
      </c>
      <c r="GP144" t="s">
        <v>103</v>
      </c>
      <c r="GQ144" t="s">
        <v>2038</v>
      </c>
      <c r="GR144">
        <v>24102635</v>
      </c>
    </row>
    <row r="145" spans="1:200">
      <c r="A145" t="s">
        <v>2039</v>
      </c>
      <c r="B145" t="s">
        <v>2040</v>
      </c>
      <c r="C145" t="s">
        <v>2041</v>
      </c>
      <c r="D145" t="s">
        <v>2042</v>
      </c>
      <c r="E145">
        <v>2013</v>
      </c>
      <c r="F145" t="s">
        <v>2043</v>
      </c>
      <c r="G145" t="s">
        <v>2044</v>
      </c>
      <c r="H145" t="s">
        <v>2045</v>
      </c>
      <c r="I145">
        <v>9</v>
      </c>
      <c r="J145" s="16">
        <v>0</v>
      </c>
      <c r="K145" s="16">
        <v>0</v>
      </c>
      <c r="L145" s="16">
        <v>0</v>
      </c>
      <c r="M145" s="4">
        <v>0</v>
      </c>
      <c r="N145" s="4">
        <v>0</v>
      </c>
      <c r="O145" s="4">
        <v>0</v>
      </c>
      <c r="P145" s="29">
        <v>0</v>
      </c>
      <c r="Q145" s="29">
        <v>0</v>
      </c>
      <c r="R145" s="29">
        <v>0</v>
      </c>
      <c r="S145" s="29">
        <v>0</v>
      </c>
      <c r="T145" s="29">
        <v>0</v>
      </c>
      <c r="U145" s="29">
        <v>0</v>
      </c>
      <c r="V145" s="29">
        <v>0</v>
      </c>
      <c r="W145" s="29">
        <v>0</v>
      </c>
      <c r="X145" s="29">
        <v>0</v>
      </c>
      <c r="Y145" s="29">
        <v>0</v>
      </c>
      <c r="Z145" s="29">
        <v>0</v>
      </c>
      <c r="AA145" s="29">
        <v>0</v>
      </c>
      <c r="AB145" s="29">
        <v>0</v>
      </c>
      <c r="AC145" s="29">
        <v>0</v>
      </c>
      <c r="AD145" s="29">
        <v>0</v>
      </c>
      <c r="AE145" s="29">
        <v>0</v>
      </c>
      <c r="AF145" s="43">
        <v>1</v>
      </c>
      <c r="AG145" s="31">
        <v>0</v>
      </c>
      <c r="AH145" s="31">
        <v>0</v>
      </c>
      <c r="AI145" s="31">
        <v>0</v>
      </c>
      <c r="AJ145" s="31">
        <v>0</v>
      </c>
      <c r="AK145" s="31">
        <v>0</v>
      </c>
      <c r="AL145" s="34">
        <v>0</v>
      </c>
      <c r="AM145" s="34">
        <v>1</v>
      </c>
      <c r="AN145" s="34">
        <v>0</v>
      </c>
      <c r="AO145" s="34">
        <v>0</v>
      </c>
      <c r="AP145" s="34">
        <v>0</v>
      </c>
      <c r="AQ145" s="34">
        <v>0</v>
      </c>
      <c r="AR145" s="34">
        <v>0</v>
      </c>
      <c r="AS145" s="34">
        <v>0</v>
      </c>
      <c r="AT145" s="34">
        <v>0</v>
      </c>
      <c r="AU145" s="34">
        <v>0</v>
      </c>
      <c r="AV145" s="37">
        <v>0</v>
      </c>
      <c r="AW145" s="37">
        <v>0</v>
      </c>
      <c r="AX145" s="37">
        <v>0</v>
      </c>
      <c r="AY145" s="37">
        <v>0</v>
      </c>
      <c r="AZ145" s="37">
        <v>0</v>
      </c>
      <c r="BA145" s="37">
        <v>0</v>
      </c>
      <c r="BB145" s="37">
        <v>0</v>
      </c>
      <c r="BC145" s="37">
        <v>0</v>
      </c>
      <c r="BD145" s="37">
        <v>1</v>
      </c>
      <c r="BE145" s="37">
        <v>0</v>
      </c>
      <c r="BF145" s="37">
        <v>0</v>
      </c>
      <c r="BG145" s="26">
        <v>1</v>
      </c>
      <c r="BH145" s="26">
        <v>0</v>
      </c>
      <c r="BI145" s="26">
        <v>0</v>
      </c>
      <c r="BJ145" s="26">
        <v>0</v>
      </c>
      <c r="BK145" s="26">
        <v>0</v>
      </c>
      <c r="BL145" s="26">
        <v>0</v>
      </c>
      <c r="BM145" s="26">
        <v>0</v>
      </c>
      <c r="BN145" s="26">
        <v>0</v>
      </c>
      <c r="BO145" s="26">
        <v>0</v>
      </c>
      <c r="BP145" s="26">
        <v>0</v>
      </c>
      <c r="BQ145" s="26">
        <v>0</v>
      </c>
      <c r="BR145" s="26">
        <v>1</v>
      </c>
      <c r="BS145" s="40">
        <v>0</v>
      </c>
      <c r="BT145" s="40">
        <v>0</v>
      </c>
      <c r="BU145" s="40">
        <v>0</v>
      </c>
      <c r="BV145" s="40">
        <v>0</v>
      </c>
      <c r="BW145" s="40">
        <v>0</v>
      </c>
      <c r="BX145" s="40">
        <v>0</v>
      </c>
      <c r="BY145" s="40">
        <v>0</v>
      </c>
      <c r="BZ145" s="40">
        <v>0</v>
      </c>
      <c r="CA145" s="40">
        <v>0</v>
      </c>
      <c r="CB145" s="40">
        <v>0</v>
      </c>
      <c r="CC145" s="40">
        <v>0</v>
      </c>
      <c r="CD145" s="40">
        <v>0</v>
      </c>
      <c r="CE145" s="40">
        <v>0</v>
      </c>
      <c r="CF145" s="40">
        <v>0</v>
      </c>
      <c r="CG145" s="40">
        <v>0</v>
      </c>
      <c r="CH145" s="40">
        <v>0</v>
      </c>
      <c r="CI145" s="40">
        <v>0</v>
      </c>
      <c r="CJ145" s="40">
        <v>0</v>
      </c>
      <c r="CK145" s="40">
        <v>0</v>
      </c>
      <c r="CL145" s="40">
        <v>0</v>
      </c>
      <c r="CM145" s="40">
        <v>0</v>
      </c>
      <c r="CN145" s="6">
        <v>0</v>
      </c>
      <c r="CO145" s="6">
        <v>0</v>
      </c>
      <c r="CP145" s="6">
        <v>0</v>
      </c>
      <c r="CQ145" s="6">
        <v>0</v>
      </c>
      <c r="CR145" s="6">
        <v>0</v>
      </c>
      <c r="CS145" s="6">
        <v>1</v>
      </c>
      <c r="CT145" s="6">
        <v>0</v>
      </c>
      <c r="CU145" s="49">
        <v>0</v>
      </c>
      <c r="CV145" s="49">
        <v>0</v>
      </c>
      <c r="CW145" s="49">
        <v>0</v>
      </c>
      <c r="CX145" s="49">
        <v>0</v>
      </c>
      <c r="CY145" s="49">
        <v>0</v>
      </c>
      <c r="CZ145" s="49">
        <f t="shared" si="11"/>
        <v>0</v>
      </c>
      <c r="DA145" s="49">
        <f t="shared" si="12"/>
        <v>0</v>
      </c>
      <c r="DB145" s="49">
        <v>0</v>
      </c>
      <c r="DC145" s="54">
        <v>0</v>
      </c>
      <c r="DD145" s="54">
        <v>0</v>
      </c>
      <c r="DE145" s="54">
        <v>0</v>
      </c>
      <c r="DF145" s="54">
        <v>0</v>
      </c>
      <c r="DG145" s="54">
        <v>0</v>
      </c>
      <c r="DH145" s="54">
        <f t="shared" si="13"/>
        <v>0</v>
      </c>
      <c r="DI145" s="54">
        <v>0</v>
      </c>
      <c r="DJ145" s="54">
        <f t="shared" si="14"/>
        <v>0</v>
      </c>
      <c r="DK145" s="54">
        <v>1</v>
      </c>
      <c r="DL145" s="93">
        <f t="shared" si="15"/>
        <v>0</v>
      </c>
      <c r="DM145" s="46">
        <v>1</v>
      </c>
      <c r="DN145" s="46">
        <v>1</v>
      </c>
      <c r="DO145" s="46">
        <v>0</v>
      </c>
      <c r="DP145" s="46">
        <v>1</v>
      </c>
      <c r="DQ145" s="46">
        <v>0</v>
      </c>
      <c r="DR145" s="46">
        <v>0</v>
      </c>
      <c r="DS145" s="20">
        <v>0</v>
      </c>
      <c r="DT145" s="20">
        <v>1</v>
      </c>
      <c r="DU145" s="20">
        <v>1</v>
      </c>
      <c r="DV145" s="20">
        <v>0</v>
      </c>
      <c r="DW145" s="20">
        <v>0</v>
      </c>
      <c r="DX145" s="23">
        <v>0</v>
      </c>
      <c r="DY145" s="23">
        <v>0</v>
      </c>
      <c r="DZ145" s="23">
        <v>0</v>
      </c>
      <c r="EA145" s="26">
        <v>0</v>
      </c>
      <c r="EB145" s="26">
        <v>0</v>
      </c>
      <c r="EC145" s="26">
        <v>0</v>
      </c>
      <c r="ED145" s="26">
        <v>1</v>
      </c>
      <c r="EE145" s="26">
        <v>0</v>
      </c>
      <c r="EF145" s="26">
        <v>0</v>
      </c>
      <c r="EG145" s="26">
        <v>0</v>
      </c>
      <c r="EH145" s="26">
        <v>0</v>
      </c>
      <c r="EI145" s="26">
        <v>0</v>
      </c>
      <c r="EJ145">
        <v>53</v>
      </c>
      <c r="EK145">
        <v>5.89</v>
      </c>
      <c r="EL145">
        <v>0</v>
      </c>
      <c r="EM145">
        <v>0</v>
      </c>
      <c r="EN145">
        <v>0</v>
      </c>
      <c r="EO145">
        <v>0</v>
      </c>
      <c r="EP145">
        <v>0</v>
      </c>
      <c r="EQ145">
        <v>0</v>
      </c>
      <c r="ER145">
        <v>0</v>
      </c>
      <c r="ES145">
        <v>0</v>
      </c>
      <c r="ET145">
        <v>0</v>
      </c>
      <c r="EU145">
        <v>0</v>
      </c>
      <c r="EV145">
        <v>0</v>
      </c>
      <c r="EW145">
        <v>0</v>
      </c>
      <c r="EX145">
        <v>0</v>
      </c>
      <c r="EY145">
        <v>0</v>
      </c>
      <c r="EZ145">
        <v>0</v>
      </c>
      <c r="FA145">
        <v>0</v>
      </c>
      <c r="FB145">
        <v>0</v>
      </c>
      <c r="FC145">
        <v>0</v>
      </c>
      <c r="FD145">
        <v>0</v>
      </c>
      <c r="FE145">
        <v>0</v>
      </c>
      <c r="FF145">
        <v>0</v>
      </c>
      <c r="FG145">
        <v>7</v>
      </c>
      <c r="FH145">
        <v>11</v>
      </c>
      <c r="FI145">
        <v>12</v>
      </c>
      <c r="FJ145">
        <v>8</v>
      </c>
      <c r="FK145">
        <v>7</v>
      </c>
      <c r="FL145">
        <v>5</v>
      </c>
      <c r="FM145">
        <v>3</v>
      </c>
      <c r="FN145">
        <v>0</v>
      </c>
      <c r="FO145" t="s">
        <v>2053</v>
      </c>
      <c r="FP145">
        <v>99</v>
      </c>
      <c r="FQ145">
        <v>53</v>
      </c>
      <c r="FR145">
        <v>53</v>
      </c>
      <c r="FS145">
        <v>1</v>
      </c>
      <c r="FT145">
        <v>37</v>
      </c>
      <c r="FU145" t="s">
        <v>2040</v>
      </c>
      <c r="FV145" t="s">
        <v>2046</v>
      </c>
      <c r="FW145" t="s">
        <v>2047</v>
      </c>
      <c r="FX145" t="s">
        <v>2048</v>
      </c>
      <c r="FY145" t="s">
        <v>2049</v>
      </c>
      <c r="FZ145" t="s">
        <v>2050</v>
      </c>
      <c r="GA145" t="s">
        <v>2051</v>
      </c>
      <c r="GB145" t="s">
        <v>2052</v>
      </c>
      <c r="GC145" t="s">
        <v>2054</v>
      </c>
      <c r="GD145" t="s">
        <v>1505</v>
      </c>
      <c r="GE145" t="s">
        <v>2055</v>
      </c>
      <c r="GF145" t="s">
        <v>2056</v>
      </c>
      <c r="GG145" t="s">
        <v>2042</v>
      </c>
      <c r="GH145" t="s">
        <v>2057</v>
      </c>
      <c r="GJ145">
        <v>6</v>
      </c>
      <c r="GN145">
        <v>15</v>
      </c>
      <c r="GO145" t="s">
        <v>2058</v>
      </c>
      <c r="GP145" t="s">
        <v>2059</v>
      </c>
      <c r="GQ145" t="s">
        <v>2060</v>
      </c>
      <c r="GR145">
        <v>24280345</v>
      </c>
    </row>
    <row r="146" spans="1:200">
      <c r="A146" t="s">
        <v>2061</v>
      </c>
      <c r="B146" t="s">
        <v>2062</v>
      </c>
      <c r="C146" t="s">
        <v>2063</v>
      </c>
      <c r="D146" t="s">
        <v>1407</v>
      </c>
      <c r="E146">
        <v>2015</v>
      </c>
      <c r="F146" t="s">
        <v>2064</v>
      </c>
      <c r="G146" t="s">
        <v>2065</v>
      </c>
      <c r="H146" t="s">
        <v>2066</v>
      </c>
      <c r="I146">
        <v>5</v>
      </c>
      <c r="J146" s="16">
        <v>0</v>
      </c>
      <c r="K146" s="16">
        <v>0</v>
      </c>
      <c r="L146" s="16">
        <v>0</v>
      </c>
      <c r="M146" s="4">
        <v>1</v>
      </c>
      <c r="N146" s="4">
        <v>0</v>
      </c>
      <c r="O146" s="4">
        <v>0</v>
      </c>
      <c r="P146" s="29">
        <v>0</v>
      </c>
      <c r="Q146" s="29">
        <v>0</v>
      </c>
      <c r="R146" s="29">
        <v>0</v>
      </c>
      <c r="S146" s="29">
        <v>0</v>
      </c>
      <c r="T146" s="29">
        <v>0</v>
      </c>
      <c r="U146" s="29">
        <v>0</v>
      </c>
      <c r="V146" s="29">
        <v>0</v>
      </c>
      <c r="W146" s="29">
        <v>0</v>
      </c>
      <c r="X146" s="29">
        <v>0</v>
      </c>
      <c r="Y146" s="29">
        <v>0</v>
      </c>
      <c r="Z146" s="29">
        <v>0</v>
      </c>
      <c r="AA146" s="29">
        <v>0</v>
      </c>
      <c r="AB146" s="29">
        <v>0</v>
      </c>
      <c r="AC146" s="29">
        <v>0</v>
      </c>
      <c r="AD146" s="29">
        <v>0</v>
      </c>
      <c r="AE146" s="29">
        <v>0</v>
      </c>
      <c r="AF146" s="43">
        <v>1</v>
      </c>
      <c r="AG146" s="31">
        <v>1</v>
      </c>
      <c r="AH146" s="31">
        <v>0</v>
      </c>
      <c r="AI146" s="31">
        <v>0</v>
      </c>
      <c r="AJ146" s="31">
        <v>0</v>
      </c>
      <c r="AK146" s="31">
        <v>0</v>
      </c>
      <c r="AL146" s="34">
        <v>0</v>
      </c>
      <c r="AM146" s="34">
        <v>0</v>
      </c>
      <c r="AN146" s="34">
        <v>0</v>
      </c>
      <c r="AO146" s="34">
        <v>0</v>
      </c>
      <c r="AP146" s="34">
        <v>0</v>
      </c>
      <c r="AQ146" s="34">
        <v>0</v>
      </c>
      <c r="AR146" s="34">
        <v>0</v>
      </c>
      <c r="AS146" s="34">
        <v>0</v>
      </c>
      <c r="AT146" s="34">
        <v>0</v>
      </c>
      <c r="AU146" s="34">
        <v>0</v>
      </c>
      <c r="AV146" s="37">
        <v>0</v>
      </c>
      <c r="AW146" s="37">
        <v>0</v>
      </c>
      <c r="AX146" s="37">
        <v>0</v>
      </c>
      <c r="AY146" s="37">
        <v>0</v>
      </c>
      <c r="AZ146" s="37">
        <v>0</v>
      </c>
      <c r="BA146" s="37">
        <v>0</v>
      </c>
      <c r="BB146" s="37">
        <v>0</v>
      </c>
      <c r="BC146" s="37">
        <v>0</v>
      </c>
      <c r="BD146" s="37">
        <v>0</v>
      </c>
      <c r="BE146" s="37">
        <v>0</v>
      </c>
      <c r="BF146" s="37">
        <v>0</v>
      </c>
      <c r="BG146" s="26">
        <v>1</v>
      </c>
      <c r="BH146" s="26">
        <v>0</v>
      </c>
      <c r="BI146" s="26">
        <v>0</v>
      </c>
      <c r="BJ146" s="26">
        <v>1</v>
      </c>
      <c r="BK146" s="26">
        <v>0</v>
      </c>
      <c r="BL146" s="26">
        <v>0</v>
      </c>
      <c r="BM146" s="26">
        <v>1</v>
      </c>
      <c r="BN146" s="26">
        <v>0</v>
      </c>
      <c r="BO146" s="26">
        <v>0</v>
      </c>
      <c r="BP146" s="26">
        <v>0</v>
      </c>
      <c r="BQ146" s="26">
        <v>1</v>
      </c>
      <c r="BR146" s="26">
        <v>0</v>
      </c>
      <c r="BS146" s="40">
        <v>0</v>
      </c>
      <c r="BT146" s="40">
        <v>0</v>
      </c>
      <c r="BU146" s="40">
        <v>0</v>
      </c>
      <c r="BV146" s="40">
        <v>1</v>
      </c>
      <c r="BW146" s="40">
        <v>0</v>
      </c>
      <c r="BX146" s="40">
        <v>0</v>
      </c>
      <c r="BY146" s="40">
        <v>0</v>
      </c>
      <c r="BZ146" s="40">
        <v>0</v>
      </c>
      <c r="CA146" s="40">
        <v>0</v>
      </c>
      <c r="CB146" s="40">
        <v>0</v>
      </c>
      <c r="CC146" s="40">
        <v>1</v>
      </c>
      <c r="CD146" s="40">
        <v>0</v>
      </c>
      <c r="CE146" s="40">
        <v>0</v>
      </c>
      <c r="CF146" s="40">
        <v>0</v>
      </c>
      <c r="CG146" s="40">
        <v>0</v>
      </c>
      <c r="CH146" s="40">
        <v>0</v>
      </c>
      <c r="CI146" s="40">
        <v>0</v>
      </c>
      <c r="CJ146" s="40">
        <v>0</v>
      </c>
      <c r="CK146" s="40">
        <v>0</v>
      </c>
      <c r="CL146" s="40">
        <v>0</v>
      </c>
      <c r="CM146" s="40">
        <v>0</v>
      </c>
      <c r="CN146" s="6">
        <v>0</v>
      </c>
      <c r="CO146" s="6">
        <v>0</v>
      </c>
      <c r="CP146" s="6">
        <v>1</v>
      </c>
      <c r="CQ146" s="6">
        <v>0</v>
      </c>
      <c r="CR146" s="6">
        <v>0</v>
      </c>
      <c r="CS146" s="6">
        <v>0</v>
      </c>
      <c r="CT146" s="6">
        <v>0</v>
      </c>
      <c r="CU146" s="49">
        <v>1</v>
      </c>
      <c r="CV146" s="49">
        <v>0</v>
      </c>
      <c r="CW146" s="49">
        <v>0</v>
      </c>
      <c r="CX146" s="49">
        <v>0</v>
      </c>
      <c r="CY146" s="49">
        <v>0</v>
      </c>
      <c r="CZ146" s="49">
        <f t="shared" si="11"/>
        <v>0</v>
      </c>
      <c r="DA146" s="49">
        <f t="shared" si="12"/>
        <v>0</v>
      </c>
      <c r="DB146" s="49">
        <v>0</v>
      </c>
      <c r="DC146" s="54">
        <v>0</v>
      </c>
      <c r="DD146" s="54">
        <v>0</v>
      </c>
      <c r="DE146" s="54">
        <v>0</v>
      </c>
      <c r="DF146" s="54">
        <v>0</v>
      </c>
      <c r="DG146" s="54">
        <v>0</v>
      </c>
      <c r="DH146" s="54">
        <f t="shared" si="13"/>
        <v>0</v>
      </c>
      <c r="DI146" s="54">
        <v>0</v>
      </c>
      <c r="DJ146" s="54">
        <f t="shared" si="14"/>
        <v>0</v>
      </c>
      <c r="DK146" s="54">
        <v>0</v>
      </c>
      <c r="DL146" s="93">
        <f t="shared" si="15"/>
        <v>0</v>
      </c>
      <c r="DM146" s="46">
        <v>0</v>
      </c>
      <c r="DN146" s="46">
        <v>0</v>
      </c>
      <c r="DO146" s="46">
        <v>0</v>
      </c>
      <c r="DP146" s="46">
        <v>0</v>
      </c>
      <c r="DQ146" s="46">
        <v>0</v>
      </c>
      <c r="DR146" s="46">
        <v>0</v>
      </c>
      <c r="DS146" s="20">
        <v>0</v>
      </c>
      <c r="DT146" s="20">
        <v>0</v>
      </c>
      <c r="DU146" s="20">
        <v>1</v>
      </c>
      <c r="DV146" s="20">
        <v>0</v>
      </c>
      <c r="DW146" s="20">
        <v>0</v>
      </c>
      <c r="DX146" s="23">
        <v>0</v>
      </c>
      <c r="DY146" s="23">
        <v>0</v>
      </c>
      <c r="DZ146" s="23">
        <v>0</v>
      </c>
      <c r="EA146" s="26">
        <v>0</v>
      </c>
      <c r="EB146" s="26">
        <v>0</v>
      </c>
      <c r="EC146" s="26">
        <v>0</v>
      </c>
      <c r="ED146" s="26">
        <v>1</v>
      </c>
      <c r="EE146" s="26">
        <v>0</v>
      </c>
      <c r="EF146" s="26">
        <v>0</v>
      </c>
      <c r="EG146" s="26">
        <v>0</v>
      </c>
      <c r="EH146" s="26">
        <v>0</v>
      </c>
      <c r="EI146" s="26">
        <v>0</v>
      </c>
      <c r="EJ146">
        <v>52</v>
      </c>
      <c r="EK146">
        <v>7.43</v>
      </c>
      <c r="EL146">
        <v>0</v>
      </c>
      <c r="EM146">
        <v>0</v>
      </c>
      <c r="EN146">
        <v>0</v>
      </c>
      <c r="EO146">
        <v>0</v>
      </c>
      <c r="EP146">
        <v>0</v>
      </c>
      <c r="EQ146">
        <v>0</v>
      </c>
      <c r="ER146">
        <v>0</v>
      </c>
      <c r="ES146">
        <v>0</v>
      </c>
      <c r="ET146">
        <v>0</v>
      </c>
      <c r="EU146">
        <v>0</v>
      </c>
      <c r="EV146">
        <v>0</v>
      </c>
      <c r="EW146">
        <v>0</v>
      </c>
      <c r="EX146">
        <v>0</v>
      </c>
      <c r="EY146">
        <v>0</v>
      </c>
      <c r="EZ146">
        <v>0</v>
      </c>
      <c r="FA146">
        <v>0</v>
      </c>
      <c r="FB146">
        <v>0</v>
      </c>
      <c r="FC146">
        <v>0</v>
      </c>
      <c r="FD146">
        <v>0</v>
      </c>
      <c r="FE146">
        <v>0</v>
      </c>
      <c r="FF146">
        <v>0</v>
      </c>
      <c r="FG146">
        <v>0</v>
      </c>
      <c r="FH146">
        <v>3</v>
      </c>
      <c r="FI146">
        <v>4</v>
      </c>
      <c r="FJ146">
        <v>11</v>
      </c>
      <c r="FK146">
        <v>8</v>
      </c>
      <c r="FL146">
        <v>13</v>
      </c>
      <c r="FM146">
        <v>13</v>
      </c>
      <c r="FN146">
        <v>0</v>
      </c>
      <c r="FO146" t="s">
        <v>2074</v>
      </c>
      <c r="FP146">
        <v>69</v>
      </c>
      <c r="FQ146">
        <v>53</v>
      </c>
      <c r="FR146">
        <v>60</v>
      </c>
      <c r="FS146">
        <v>3</v>
      </c>
      <c r="FT146">
        <v>75</v>
      </c>
      <c r="FU146" t="s">
        <v>2062</v>
      </c>
      <c r="FV146" t="s">
        <v>2067</v>
      </c>
      <c r="FW146" t="s">
        <v>2068</v>
      </c>
      <c r="FX146" t="s">
        <v>2069</v>
      </c>
      <c r="FY146" t="s">
        <v>2070</v>
      </c>
      <c r="FZ146" t="s">
        <v>2071</v>
      </c>
      <c r="GA146" t="s">
        <v>2072</v>
      </c>
      <c r="GB146" t="s">
        <v>2073</v>
      </c>
      <c r="GC146" t="s">
        <v>1417</v>
      </c>
      <c r="GD146" t="s">
        <v>2075</v>
      </c>
      <c r="GE146" t="s">
        <v>1419</v>
      </c>
      <c r="GG146" t="s">
        <v>1420</v>
      </c>
      <c r="GH146" t="s">
        <v>1421</v>
      </c>
      <c r="GI146" t="s">
        <v>101</v>
      </c>
      <c r="GJ146">
        <v>86</v>
      </c>
      <c r="GL146">
        <v>155</v>
      </c>
      <c r="GM146">
        <v>165</v>
      </c>
      <c r="GN146">
        <v>11</v>
      </c>
      <c r="GO146" t="s">
        <v>234</v>
      </c>
      <c r="GP146" t="s">
        <v>234</v>
      </c>
      <c r="GQ146" t="s">
        <v>2076</v>
      </c>
      <c r="GR146">
        <v>25500452</v>
      </c>
    </row>
    <row r="147" spans="1:200">
      <c r="A147" t="s">
        <v>2077</v>
      </c>
      <c r="B147" t="s">
        <v>2078</v>
      </c>
      <c r="C147" t="s">
        <v>2079</v>
      </c>
      <c r="D147" t="s">
        <v>88</v>
      </c>
      <c r="E147">
        <v>2012</v>
      </c>
      <c r="F147" t="s">
        <v>2080</v>
      </c>
      <c r="G147" t="s">
        <v>2081</v>
      </c>
      <c r="H147" t="s">
        <v>2082</v>
      </c>
      <c r="I147">
        <v>5</v>
      </c>
      <c r="J147" s="16">
        <v>0</v>
      </c>
      <c r="K147" s="16">
        <v>1</v>
      </c>
      <c r="L147" s="16">
        <v>1</v>
      </c>
      <c r="M147" s="4">
        <v>0</v>
      </c>
      <c r="N147" s="4">
        <v>0</v>
      </c>
      <c r="O147" s="4">
        <v>0</v>
      </c>
      <c r="P147" s="29">
        <v>0</v>
      </c>
      <c r="Q147" s="29">
        <v>0</v>
      </c>
      <c r="R147" s="29">
        <v>0</v>
      </c>
      <c r="S147" s="29">
        <v>0</v>
      </c>
      <c r="T147" s="29">
        <v>0</v>
      </c>
      <c r="U147" s="29">
        <v>0</v>
      </c>
      <c r="V147" s="29">
        <v>0</v>
      </c>
      <c r="W147" s="29">
        <v>0</v>
      </c>
      <c r="X147" s="29">
        <v>0</v>
      </c>
      <c r="Y147" s="29">
        <v>0</v>
      </c>
      <c r="Z147" s="29">
        <v>0</v>
      </c>
      <c r="AA147" s="29">
        <v>0</v>
      </c>
      <c r="AB147" s="29">
        <v>0</v>
      </c>
      <c r="AC147" s="29">
        <v>0</v>
      </c>
      <c r="AD147" s="29">
        <v>0</v>
      </c>
      <c r="AE147" s="29">
        <v>0</v>
      </c>
      <c r="AF147" s="43">
        <v>0</v>
      </c>
      <c r="AG147" s="31">
        <v>0</v>
      </c>
      <c r="AH147" s="31">
        <v>1</v>
      </c>
      <c r="AI147" s="31">
        <v>0</v>
      </c>
      <c r="AJ147" s="31">
        <v>0</v>
      </c>
      <c r="AK147" s="31">
        <v>0</v>
      </c>
      <c r="AL147" s="34">
        <v>0</v>
      </c>
      <c r="AM147" s="34">
        <v>0</v>
      </c>
      <c r="AN147" s="34">
        <v>0</v>
      </c>
      <c r="AO147" s="34">
        <v>0</v>
      </c>
      <c r="AP147" s="34">
        <v>1</v>
      </c>
      <c r="AQ147" s="34">
        <v>0</v>
      </c>
      <c r="AR147" s="34">
        <v>0</v>
      </c>
      <c r="AS147" s="34">
        <v>0</v>
      </c>
      <c r="AT147" s="34">
        <v>0</v>
      </c>
      <c r="AU147" s="34">
        <v>0</v>
      </c>
      <c r="AV147" s="37">
        <v>0</v>
      </c>
      <c r="AW147" s="37">
        <v>0</v>
      </c>
      <c r="AX147" s="37">
        <v>0</v>
      </c>
      <c r="AY147" s="37">
        <v>0</v>
      </c>
      <c r="AZ147" s="37">
        <v>0</v>
      </c>
      <c r="BA147" s="37">
        <v>0</v>
      </c>
      <c r="BB147" s="37">
        <v>0</v>
      </c>
      <c r="BC147" s="37">
        <v>0</v>
      </c>
      <c r="BD147" s="37">
        <v>0</v>
      </c>
      <c r="BE147" s="37">
        <v>0</v>
      </c>
      <c r="BF147" s="37">
        <v>0</v>
      </c>
      <c r="BG147" s="26">
        <v>0</v>
      </c>
      <c r="BH147" s="26">
        <v>0</v>
      </c>
      <c r="BI147" s="26">
        <v>0</v>
      </c>
      <c r="BJ147" s="26">
        <v>0</v>
      </c>
      <c r="BK147" s="26">
        <v>0</v>
      </c>
      <c r="BL147" s="26">
        <v>0</v>
      </c>
      <c r="BM147" s="26">
        <v>0</v>
      </c>
      <c r="BN147" s="26">
        <v>0</v>
      </c>
      <c r="BO147" s="26">
        <v>0</v>
      </c>
      <c r="BP147" s="26">
        <v>0</v>
      </c>
      <c r="BQ147" s="26">
        <v>0</v>
      </c>
      <c r="BR147" s="26">
        <v>0</v>
      </c>
      <c r="BS147" s="40">
        <v>0</v>
      </c>
      <c r="BT147" s="40">
        <v>0</v>
      </c>
      <c r="BU147" s="40">
        <v>0</v>
      </c>
      <c r="BV147" s="40">
        <v>0</v>
      </c>
      <c r="BW147" s="40">
        <v>0</v>
      </c>
      <c r="BX147" s="40">
        <v>0</v>
      </c>
      <c r="BY147" s="40">
        <v>0</v>
      </c>
      <c r="BZ147" s="40">
        <v>0</v>
      </c>
      <c r="CA147" s="40">
        <v>0</v>
      </c>
      <c r="CB147" s="40">
        <v>0</v>
      </c>
      <c r="CC147" s="40">
        <v>0</v>
      </c>
      <c r="CD147" s="40">
        <v>0</v>
      </c>
      <c r="CE147" s="40">
        <v>0</v>
      </c>
      <c r="CF147" s="40">
        <v>0</v>
      </c>
      <c r="CG147" s="40">
        <v>0</v>
      </c>
      <c r="CH147" s="40">
        <v>0</v>
      </c>
      <c r="CI147" s="40">
        <v>0</v>
      </c>
      <c r="CJ147" s="40">
        <v>0</v>
      </c>
      <c r="CK147" s="40">
        <v>0</v>
      </c>
      <c r="CL147" s="40">
        <v>0</v>
      </c>
      <c r="CM147" s="40">
        <v>0</v>
      </c>
      <c r="CN147" s="6">
        <v>0</v>
      </c>
      <c r="CO147" s="6">
        <v>0</v>
      </c>
      <c r="CP147" s="6">
        <v>0</v>
      </c>
      <c r="CQ147" s="6">
        <v>0</v>
      </c>
      <c r="CR147" s="6">
        <v>0</v>
      </c>
      <c r="CS147" s="6">
        <v>0</v>
      </c>
      <c r="CT147" s="6">
        <v>0</v>
      </c>
      <c r="CU147" s="49">
        <v>0</v>
      </c>
      <c r="CV147" s="49">
        <v>0</v>
      </c>
      <c r="CW147" s="49">
        <v>0</v>
      </c>
      <c r="CX147" s="49">
        <v>0</v>
      </c>
      <c r="CY147" s="49">
        <v>0</v>
      </c>
      <c r="CZ147" s="49">
        <f t="shared" si="11"/>
        <v>0</v>
      </c>
      <c r="DA147" s="49">
        <f t="shared" si="12"/>
        <v>0</v>
      </c>
      <c r="DB147" s="49">
        <v>0</v>
      </c>
      <c r="DC147" s="54">
        <v>0</v>
      </c>
      <c r="DD147" s="54">
        <v>0</v>
      </c>
      <c r="DE147" s="54">
        <v>0</v>
      </c>
      <c r="DF147" s="54">
        <v>0</v>
      </c>
      <c r="DG147" s="54">
        <v>0</v>
      </c>
      <c r="DH147" s="54">
        <f t="shared" si="13"/>
        <v>0</v>
      </c>
      <c r="DI147" s="54">
        <v>0</v>
      </c>
      <c r="DJ147" s="54">
        <f t="shared" si="14"/>
        <v>0</v>
      </c>
      <c r="DK147" s="54">
        <v>0</v>
      </c>
      <c r="DL147" s="93">
        <f t="shared" si="15"/>
        <v>0</v>
      </c>
      <c r="DM147" s="46">
        <v>0</v>
      </c>
      <c r="DN147" s="46">
        <v>0</v>
      </c>
      <c r="DO147" s="46">
        <v>0</v>
      </c>
      <c r="DP147" s="46">
        <v>0</v>
      </c>
      <c r="DQ147" s="46">
        <v>0</v>
      </c>
      <c r="DR147" s="46">
        <v>0</v>
      </c>
      <c r="DS147" s="20">
        <v>0</v>
      </c>
      <c r="DT147" s="20">
        <v>0</v>
      </c>
      <c r="DU147" s="20">
        <v>0</v>
      </c>
      <c r="DV147" s="20">
        <v>0</v>
      </c>
      <c r="DW147" s="20">
        <v>0</v>
      </c>
      <c r="DX147" s="23">
        <v>0</v>
      </c>
      <c r="DY147" s="23">
        <v>0</v>
      </c>
      <c r="DZ147" s="23">
        <v>0</v>
      </c>
      <c r="EA147" s="26">
        <v>0</v>
      </c>
      <c r="EB147" s="26">
        <v>1</v>
      </c>
      <c r="EC147" s="26">
        <v>0</v>
      </c>
      <c r="ED147" s="26">
        <v>0</v>
      </c>
      <c r="EE147" s="26">
        <v>1</v>
      </c>
      <c r="EF147" s="26">
        <v>0</v>
      </c>
      <c r="EG147" s="26">
        <v>0</v>
      </c>
      <c r="EH147" s="26">
        <v>0</v>
      </c>
      <c r="EI147" s="26">
        <v>0</v>
      </c>
      <c r="EJ147">
        <v>52</v>
      </c>
      <c r="EK147">
        <v>5.2</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1</v>
      </c>
      <c r="FF147">
        <v>2</v>
      </c>
      <c r="FG147">
        <v>6</v>
      </c>
      <c r="FH147">
        <v>5</v>
      </c>
      <c r="FI147">
        <v>6</v>
      </c>
      <c r="FJ147">
        <v>6</v>
      </c>
      <c r="FK147">
        <v>3</v>
      </c>
      <c r="FL147">
        <v>15</v>
      </c>
      <c r="FM147">
        <v>8</v>
      </c>
      <c r="FN147">
        <v>0</v>
      </c>
      <c r="FO147" t="s">
        <v>2089</v>
      </c>
      <c r="FP147">
        <v>33</v>
      </c>
      <c r="FQ147">
        <v>52</v>
      </c>
      <c r="FR147">
        <v>55</v>
      </c>
      <c r="FS147">
        <v>2</v>
      </c>
      <c r="FT147">
        <v>46</v>
      </c>
      <c r="FU147" t="s">
        <v>2078</v>
      </c>
      <c r="FV147" t="s">
        <v>2083</v>
      </c>
      <c r="FW147" t="s">
        <v>2084</v>
      </c>
      <c r="FX147" t="s">
        <v>2085</v>
      </c>
      <c r="FY147" t="s">
        <v>2086</v>
      </c>
      <c r="FZ147" t="s">
        <v>1315</v>
      </c>
      <c r="GA147" t="s">
        <v>2087</v>
      </c>
      <c r="GB147" t="s">
        <v>2088</v>
      </c>
      <c r="GC147" t="s">
        <v>166</v>
      </c>
      <c r="GD147" t="s">
        <v>126</v>
      </c>
      <c r="GE147" t="s">
        <v>98</v>
      </c>
      <c r="GF147" t="s">
        <v>127</v>
      </c>
      <c r="GG147" t="s">
        <v>99</v>
      </c>
      <c r="GH147" t="s">
        <v>100</v>
      </c>
      <c r="GI147" t="s">
        <v>167</v>
      </c>
      <c r="GJ147">
        <v>53</v>
      </c>
      <c r="GK147">
        <v>3</v>
      </c>
      <c r="GL147">
        <v>219</v>
      </c>
      <c r="GM147">
        <v>224</v>
      </c>
      <c r="GN147">
        <v>6</v>
      </c>
      <c r="GO147" t="s">
        <v>102</v>
      </c>
      <c r="GP147" t="s">
        <v>103</v>
      </c>
      <c r="GQ147" t="s">
        <v>2090</v>
      </c>
      <c r="GR147">
        <v>22515683</v>
      </c>
    </row>
    <row r="148" spans="1:200">
      <c r="A148" t="s">
        <v>2091</v>
      </c>
      <c r="B148" t="s">
        <v>2092</v>
      </c>
      <c r="C148" t="s">
        <v>2093</v>
      </c>
      <c r="D148" t="s">
        <v>88</v>
      </c>
      <c r="E148">
        <v>2011</v>
      </c>
      <c r="F148" t="s">
        <v>2094</v>
      </c>
      <c r="G148" t="s">
        <v>1331</v>
      </c>
      <c r="H148" t="s">
        <v>1332</v>
      </c>
      <c r="I148">
        <v>7</v>
      </c>
      <c r="J148" s="16">
        <v>1</v>
      </c>
      <c r="K148" s="16">
        <v>1</v>
      </c>
      <c r="L148" s="16">
        <v>1</v>
      </c>
      <c r="M148" s="4">
        <v>0</v>
      </c>
      <c r="N148" s="4">
        <v>0</v>
      </c>
      <c r="O148" s="4">
        <v>0</v>
      </c>
      <c r="P148" s="29">
        <v>0</v>
      </c>
      <c r="Q148" s="29">
        <v>0</v>
      </c>
      <c r="R148" s="29">
        <v>0</v>
      </c>
      <c r="S148" s="29">
        <v>0</v>
      </c>
      <c r="T148" s="29">
        <v>0</v>
      </c>
      <c r="U148" s="29">
        <v>0</v>
      </c>
      <c r="V148" s="29">
        <v>0</v>
      </c>
      <c r="W148" s="29">
        <v>0</v>
      </c>
      <c r="X148" s="29">
        <v>0</v>
      </c>
      <c r="Y148" s="29">
        <v>0</v>
      </c>
      <c r="Z148" s="29">
        <v>0</v>
      </c>
      <c r="AA148" s="29">
        <v>0</v>
      </c>
      <c r="AB148" s="29">
        <v>0</v>
      </c>
      <c r="AC148" s="29">
        <v>0</v>
      </c>
      <c r="AD148" s="29">
        <v>0</v>
      </c>
      <c r="AE148" s="29">
        <v>0</v>
      </c>
      <c r="AF148" s="43">
        <v>0</v>
      </c>
      <c r="AG148" s="31">
        <v>0</v>
      </c>
      <c r="AH148" s="31">
        <v>0</v>
      </c>
      <c r="AI148" s="31">
        <v>0</v>
      </c>
      <c r="AJ148" s="31">
        <v>0</v>
      </c>
      <c r="AK148" s="31">
        <v>0</v>
      </c>
      <c r="AL148" s="34">
        <v>0</v>
      </c>
      <c r="AM148" s="34">
        <v>0</v>
      </c>
      <c r="AN148" s="34">
        <v>0</v>
      </c>
      <c r="AO148" s="34">
        <v>0</v>
      </c>
      <c r="AP148" s="34">
        <v>0</v>
      </c>
      <c r="AQ148" s="34">
        <v>0</v>
      </c>
      <c r="AR148" s="34">
        <v>0</v>
      </c>
      <c r="AS148" s="34">
        <v>0</v>
      </c>
      <c r="AT148" s="34">
        <v>0</v>
      </c>
      <c r="AU148" s="34">
        <v>0</v>
      </c>
      <c r="AV148" s="37">
        <v>0</v>
      </c>
      <c r="AW148" s="37">
        <v>0</v>
      </c>
      <c r="AX148" s="37">
        <v>0</v>
      </c>
      <c r="AY148" s="37">
        <v>0</v>
      </c>
      <c r="AZ148" s="37">
        <v>0</v>
      </c>
      <c r="BA148" s="37">
        <v>0</v>
      </c>
      <c r="BB148" s="37">
        <v>0</v>
      </c>
      <c r="BC148" s="37">
        <v>0</v>
      </c>
      <c r="BD148" s="37">
        <v>0</v>
      </c>
      <c r="BE148" s="37">
        <v>0</v>
      </c>
      <c r="BF148" s="37">
        <v>0</v>
      </c>
      <c r="BG148" s="26">
        <v>0</v>
      </c>
      <c r="BH148" s="26">
        <v>0</v>
      </c>
      <c r="BI148" s="26">
        <v>0</v>
      </c>
      <c r="BJ148" s="26">
        <v>0</v>
      </c>
      <c r="BK148" s="26">
        <v>0</v>
      </c>
      <c r="BL148" s="26">
        <v>0</v>
      </c>
      <c r="BM148" s="26">
        <v>0</v>
      </c>
      <c r="BN148" s="26">
        <v>0</v>
      </c>
      <c r="BO148" s="26">
        <v>0</v>
      </c>
      <c r="BP148" s="26">
        <v>0</v>
      </c>
      <c r="BQ148" s="26">
        <v>0</v>
      </c>
      <c r="BR148" s="26">
        <v>0</v>
      </c>
      <c r="BS148" s="40">
        <v>0</v>
      </c>
      <c r="BT148" s="40">
        <v>0</v>
      </c>
      <c r="BU148" s="40">
        <v>0</v>
      </c>
      <c r="BV148" s="40">
        <v>0</v>
      </c>
      <c r="BW148" s="40">
        <v>0</v>
      </c>
      <c r="BX148" s="40">
        <v>0</v>
      </c>
      <c r="BY148" s="40">
        <v>0</v>
      </c>
      <c r="BZ148" s="40">
        <v>0</v>
      </c>
      <c r="CA148" s="40">
        <v>0</v>
      </c>
      <c r="CB148" s="40">
        <v>0</v>
      </c>
      <c r="CC148" s="40">
        <v>0</v>
      </c>
      <c r="CD148" s="40">
        <v>0</v>
      </c>
      <c r="CE148" s="40">
        <v>0</v>
      </c>
      <c r="CF148" s="40">
        <v>0</v>
      </c>
      <c r="CG148" s="40">
        <v>0</v>
      </c>
      <c r="CH148" s="40">
        <v>0</v>
      </c>
      <c r="CI148" s="40">
        <v>0</v>
      </c>
      <c r="CJ148" s="40">
        <v>0</v>
      </c>
      <c r="CK148" s="40">
        <v>0</v>
      </c>
      <c r="CL148" s="40">
        <v>0</v>
      </c>
      <c r="CM148" s="40">
        <v>0</v>
      </c>
      <c r="CN148" s="6">
        <v>0</v>
      </c>
      <c r="CO148" s="6">
        <v>0</v>
      </c>
      <c r="CP148" s="6">
        <v>0</v>
      </c>
      <c r="CQ148" s="6">
        <v>0</v>
      </c>
      <c r="CR148" s="6">
        <v>0</v>
      </c>
      <c r="CS148" s="6">
        <v>0</v>
      </c>
      <c r="CT148" s="6">
        <v>0</v>
      </c>
      <c r="CU148" s="49">
        <v>1</v>
      </c>
      <c r="CV148" s="49">
        <v>0</v>
      </c>
      <c r="CW148" s="49">
        <v>0</v>
      </c>
      <c r="CX148" s="49">
        <v>0</v>
      </c>
      <c r="CY148" s="49">
        <v>0</v>
      </c>
      <c r="CZ148" s="49">
        <f t="shared" si="11"/>
        <v>0</v>
      </c>
      <c r="DA148" s="49">
        <f t="shared" si="12"/>
        <v>0</v>
      </c>
      <c r="DB148" s="49">
        <v>0</v>
      </c>
      <c r="DC148" s="54">
        <v>0</v>
      </c>
      <c r="DD148" s="54">
        <v>0</v>
      </c>
      <c r="DE148" s="54">
        <v>0</v>
      </c>
      <c r="DF148" s="54">
        <v>0</v>
      </c>
      <c r="DG148" s="54">
        <v>0</v>
      </c>
      <c r="DH148" s="54">
        <f t="shared" si="13"/>
        <v>0</v>
      </c>
      <c r="DI148" s="54">
        <v>0</v>
      </c>
      <c r="DJ148" s="54">
        <f t="shared" si="14"/>
        <v>0</v>
      </c>
      <c r="DK148" s="54">
        <v>0</v>
      </c>
      <c r="DL148" s="93">
        <f t="shared" si="15"/>
        <v>0</v>
      </c>
      <c r="DM148" s="46">
        <v>0</v>
      </c>
      <c r="DN148" s="46">
        <v>0</v>
      </c>
      <c r="DO148" s="46">
        <v>0</v>
      </c>
      <c r="DP148" s="46">
        <v>0</v>
      </c>
      <c r="DQ148" s="46">
        <v>0</v>
      </c>
      <c r="DR148" s="46">
        <v>1</v>
      </c>
      <c r="DS148" s="20">
        <v>0</v>
      </c>
      <c r="DT148" s="20">
        <v>0</v>
      </c>
      <c r="DU148" s="20">
        <v>0</v>
      </c>
      <c r="DV148" s="20">
        <v>0</v>
      </c>
      <c r="DW148" s="20">
        <v>0</v>
      </c>
      <c r="DX148" s="23">
        <v>0</v>
      </c>
      <c r="DY148" s="23">
        <v>0</v>
      </c>
      <c r="DZ148" s="23">
        <v>0</v>
      </c>
      <c r="EA148" s="26">
        <v>0</v>
      </c>
      <c r="EB148" s="26">
        <v>0</v>
      </c>
      <c r="EC148" s="26">
        <v>0</v>
      </c>
      <c r="ED148" s="26">
        <v>1</v>
      </c>
      <c r="EE148" s="26">
        <v>0</v>
      </c>
      <c r="EF148" s="26">
        <v>0</v>
      </c>
      <c r="EG148" s="26">
        <v>0</v>
      </c>
      <c r="EH148" s="26">
        <v>0</v>
      </c>
      <c r="EI148" s="26">
        <v>0</v>
      </c>
      <c r="EJ148">
        <v>52</v>
      </c>
      <c r="EK148">
        <v>4.7300000000000004</v>
      </c>
      <c r="EL148">
        <v>0</v>
      </c>
      <c r="EM148">
        <v>0</v>
      </c>
      <c r="EN148">
        <v>0</v>
      </c>
      <c r="EO148">
        <v>0</v>
      </c>
      <c r="EP148">
        <v>0</v>
      </c>
      <c r="EQ148">
        <v>0</v>
      </c>
      <c r="ER148">
        <v>0</v>
      </c>
      <c r="ES148">
        <v>0</v>
      </c>
      <c r="ET148">
        <v>0</v>
      </c>
      <c r="EU148">
        <v>0</v>
      </c>
      <c r="EV148">
        <v>0</v>
      </c>
      <c r="EW148">
        <v>0</v>
      </c>
      <c r="EX148">
        <v>0</v>
      </c>
      <c r="EY148">
        <v>0</v>
      </c>
      <c r="EZ148">
        <v>0</v>
      </c>
      <c r="FA148">
        <v>0</v>
      </c>
      <c r="FB148">
        <v>0</v>
      </c>
      <c r="FC148">
        <v>0</v>
      </c>
      <c r="FD148">
        <v>0</v>
      </c>
      <c r="FE148">
        <v>8</v>
      </c>
      <c r="FF148">
        <v>7</v>
      </c>
      <c r="FG148">
        <v>6</v>
      </c>
      <c r="FH148">
        <v>8</v>
      </c>
      <c r="FI148">
        <v>3</v>
      </c>
      <c r="FJ148">
        <v>3</v>
      </c>
      <c r="FK148">
        <v>2</v>
      </c>
      <c r="FL148">
        <v>6</v>
      </c>
      <c r="FM148">
        <v>9</v>
      </c>
      <c r="FN148">
        <v>0</v>
      </c>
      <c r="FO148" t="s">
        <v>2101</v>
      </c>
      <c r="FP148">
        <v>48</v>
      </c>
      <c r="FQ148">
        <v>52</v>
      </c>
      <c r="FR148">
        <v>56</v>
      </c>
      <c r="FS148">
        <v>1</v>
      </c>
      <c r="FT148">
        <v>47</v>
      </c>
      <c r="FU148" t="s">
        <v>2092</v>
      </c>
      <c r="FV148" t="s">
        <v>2095</v>
      </c>
      <c r="FW148" t="s">
        <v>2096</v>
      </c>
      <c r="FX148" t="s">
        <v>2097</v>
      </c>
      <c r="FY148" t="s">
        <v>2098</v>
      </c>
      <c r="FZ148" t="s">
        <v>1337</v>
      </c>
      <c r="GA148" t="s">
        <v>2099</v>
      </c>
      <c r="GB148" t="s">
        <v>2100</v>
      </c>
      <c r="GC148" t="s">
        <v>125</v>
      </c>
      <c r="GD148" t="s">
        <v>126</v>
      </c>
      <c r="GE148" t="s">
        <v>98</v>
      </c>
      <c r="GF148" t="s">
        <v>127</v>
      </c>
      <c r="GG148" t="s">
        <v>99</v>
      </c>
      <c r="GH148" t="s">
        <v>100</v>
      </c>
      <c r="GI148" t="s">
        <v>167</v>
      </c>
      <c r="GJ148">
        <v>51</v>
      </c>
      <c r="GK148">
        <v>3</v>
      </c>
      <c r="GL148">
        <v>331</v>
      </c>
      <c r="GM148">
        <v>337</v>
      </c>
      <c r="GN148">
        <v>7</v>
      </c>
      <c r="GO148" t="s">
        <v>102</v>
      </c>
      <c r="GP148" t="s">
        <v>103</v>
      </c>
      <c r="GQ148" t="s">
        <v>2102</v>
      </c>
      <c r="GR148">
        <v>21615489</v>
      </c>
    </row>
    <row r="149" spans="1:200">
      <c r="A149" t="s">
        <v>2103</v>
      </c>
      <c r="B149" t="s">
        <v>2104</v>
      </c>
      <c r="C149" t="s">
        <v>2105</v>
      </c>
      <c r="D149" t="s">
        <v>1000</v>
      </c>
      <c r="E149">
        <v>2018</v>
      </c>
      <c r="F149" t="s">
        <v>2106</v>
      </c>
      <c r="G149" t="s">
        <v>2107</v>
      </c>
      <c r="H149" t="s">
        <v>2108</v>
      </c>
      <c r="I149">
        <v>8</v>
      </c>
      <c r="J149" s="16">
        <v>0</v>
      </c>
      <c r="K149" s="16">
        <v>0</v>
      </c>
      <c r="L149" s="16">
        <v>0</v>
      </c>
      <c r="M149" s="4">
        <v>1</v>
      </c>
      <c r="N149" s="4">
        <v>0</v>
      </c>
      <c r="O149" s="4">
        <v>0</v>
      </c>
      <c r="P149" s="29">
        <v>0</v>
      </c>
      <c r="Q149" s="29">
        <v>0</v>
      </c>
      <c r="R149" s="29">
        <v>0</v>
      </c>
      <c r="S149" s="29">
        <v>0</v>
      </c>
      <c r="T149" s="29">
        <v>0</v>
      </c>
      <c r="U149" s="29">
        <v>0</v>
      </c>
      <c r="V149" s="29">
        <v>0</v>
      </c>
      <c r="W149" s="29">
        <v>0</v>
      </c>
      <c r="X149" s="29">
        <v>0</v>
      </c>
      <c r="Y149" s="29">
        <v>0</v>
      </c>
      <c r="Z149" s="29">
        <v>0</v>
      </c>
      <c r="AA149" s="29">
        <v>0</v>
      </c>
      <c r="AB149" s="29">
        <v>0</v>
      </c>
      <c r="AC149" s="29">
        <v>0</v>
      </c>
      <c r="AD149" s="29">
        <v>0</v>
      </c>
      <c r="AE149" s="29">
        <v>0</v>
      </c>
      <c r="AF149" s="43">
        <v>0</v>
      </c>
      <c r="AG149" s="31">
        <v>1</v>
      </c>
      <c r="AH149" s="31">
        <v>1</v>
      </c>
      <c r="AI149" s="31">
        <v>0</v>
      </c>
      <c r="AJ149" s="31">
        <v>0</v>
      </c>
      <c r="AK149" s="31">
        <v>0</v>
      </c>
      <c r="AL149" s="34">
        <v>0</v>
      </c>
      <c r="AM149" s="34">
        <v>0</v>
      </c>
      <c r="AN149" s="34">
        <v>0</v>
      </c>
      <c r="AO149" s="34">
        <v>0</v>
      </c>
      <c r="AP149" s="34">
        <v>0</v>
      </c>
      <c r="AQ149" s="34">
        <v>1</v>
      </c>
      <c r="AR149" s="34">
        <v>0</v>
      </c>
      <c r="AS149" s="34">
        <v>0</v>
      </c>
      <c r="AT149" s="34">
        <v>0</v>
      </c>
      <c r="AU149" s="34">
        <v>0</v>
      </c>
      <c r="AV149" s="37">
        <v>0</v>
      </c>
      <c r="AW149" s="37">
        <v>0</v>
      </c>
      <c r="AX149" s="37">
        <v>0</v>
      </c>
      <c r="AY149" s="37">
        <v>0</v>
      </c>
      <c r="AZ149" s="37">
        <v>0</v>
      </c>
      <c r="BA149" s="37">
        <v>0</v>
      </c>
      <c r="BB149" s="37">
        <v>0</v>
      </c>
      <c r="BC149" s="37">
        <v>0</v>
      </c>
      <c r="BD149" s="37">
        <v>0</v>
      </c>
      <c r="BE149" s="37">
        <v>0</v>
      </c>
      <c r="BF149" s="37">
        <v>0</v>
      </c>
      <c r="BG149" s="26">
        <v>1</v>
      </c>
      <c r="BH149" s="26">
        <v>1</v>
      </c>
      <c r="BI149" s="26">
        <v>0</v>
      </c>
      <c r="BJ149" s="26">
        <v>0</v>
      </c>
      <c r="BK149" s="26">
        <v>0</v>
      </c>
      <c r="BL149" s="26">
        <v>0</v>
      </c>
      <c r="BM149" s="26">
        <v>0</v>
      </c>
      <c r="BN149" s="26">
        <v>0</v>
      </c>
      <c r="BO149" s="26">
        <v>0</v>
      </c>
      <c r="BP149" s="26">
        <v>0</v>
      </c>
      <c r="BQ149" s="26">
        <v>1</v>
      </c>
      <c r="BR149" s="26">
        <v>0</v>
      </c>
      <c r="BS149" s="40">
        <v>0</v>
      </c>
      <c r="BT149" s="40">
        <v>0</v>
      </c>
      <c r="BU149" s="40">
        <v>0</v>
      </c>
      <c r="BV149" s="40">
        <v>0</v>
      </c>
      <c r="BW149" s="40">
        <v>0</v>
      </c>
      <c r="BX149" s="40">
        <v>0</v>
      </c>
      <c r="BY149" s="40">
        <v>0</v>
      </c>
      <c r="BZ149" s="40">
        <v>0</v>
      </c>
      <c r="CA149" s="40">
        <v>0</v>
      </c>
      <c r="CB149" s="40">
        <v>0</v>
      </c>
      <c r="CC149" s="40">
        <v>0</v>
      </c>
      <c r="CD149" s="40">
        <v>0</v>
      </c>
      <c r="CE149" s="40">
        <v>0</v>
      </c>
      <c r="CF149" s="40">
        <v>0</v>
      </c>
      <c r="CG149" s="40">
        <v>0</v>
      </c>
      <c r="CH149" s="40">
        <v>0</v>
      </c>
      <c r="CI149" s="40">
        <v>0</v>
      </c>
      <c r="CJ149" s="40">
        <v>0</v>
      </c>
      <c r="CK149" s="40">
        <v>0</v>
      </c>
      <c r="CL149" s="40">
        <v>0</v>
      </c>
      <c r="CM149" s="40">
        <v>0</v>
      </c>
      <c r="CN149" s="6">
        <v>0</v>
      </c>
      <c r="CO149" s="6">
        <v>0</v>
      </c>
      <c r="CP149" s="6">
        <v>0</v>
      </c>
      <c r="CQ149" s="6">
        <v>0</v>
      </c>
      <c r="CR149" s="6">
        <v>0</v>
      </c>
      <c r="CS149" s="6">
        <v>0</v>
      </c>
      <c r="CT149" s="6">
        <v>0</v>
      </c>
      <c r="CU149" s="49">
        <v>0</v>
      </c>
      <c r="CV149" s="49">
        <v>0</v>
      </c>
      <c r="CW149" s="49">
        <v>0</v>
      </c>
      <c r="CX149" s="49">
        <v>0</v>
      </c>
      <c r="CY149" s="49">
        <v>0</v>
      </c>
      <c r="CZ149" s="49">
        <f t="shared" si="11"/>
        <v>0</v>
      </c>
      <c r="DA149" s="49">
        <f t="shared" si="12"/>
        <v>0</v>
      </c>
      <c r="DB149" s="49">
        <v>0</v>
      </c>
      <c r="DC149" s="54">
        <v>0</v>
      </c>
      <c r="DD149" s="54">
        <v>0</v>
      </c>
      <c r="DE149" s="54">
        <v>0</v>
      </c>
      <c r="DF149" s="54">
        <v>0</v>
      </c>
      <c r="DG149" s="54">
        <v>0</v>
      </c>
      <c r="DH149" s="54">
        <f t="shared" si="13"/>
        <v>0</v>
      </c>
      <c r="DI149" s="54">
        <v>0</v>
      </c>
      <c r="DJ149" s="54">
        <f t="shared" si="14"/>
        <v>0</v>
      </c>
      <c r="DK149" s="54">
        <v>0</v>
      </c>
      <c r="DL149" s="93">
        <f t="shared" si="15"/>
        <v>0</v>
      </c>
      <c r="DM149" s="46">
        <v>0</v>
      </c>
      <c r="DN149" s="46">
        <v>0</v>
      </c>
      <c r="DO149" s="46">
        <v>0</v>
      </c>
      <c r="DP149" s="46">
        <v>0</v>
      </c>
      <c r="DQ149" s="46">
        <v>0</v>
      </c>
      <c r="DR149" s="46">
        <v>0</v>
      </c>
      <c r="DS149" s="20">
        <v>0</v>
      </c>
      <c r="DT149" s="20">
        <v>0</v>
      </c>
      <c r="DU149" s="20">
        <v>0</v>
      </c>
      <c r="DV149" s="20">
        <v>0</v>
      </c>
      <c r="DW149" s="20">
        <v>0</v>
      </c>
      <c r="DX149" s="23">
        <v>0</v>
      </c>
      <c r="DY149" s="23">
        <v>0</v>
      </c>
      <c r="DZ149" s="23">
        <v>0</v>
      </c>
      <c r="EA149" s="26">
        <v>0</v>
      </c>
      <c r="EB149" s="26">
        <v>0</v>
      </c>
      <c r="EC149" s="26">
        <v>0</v>
      </c>
      <c r="ED149" s="26">
        <v>0</v>
      </c>
      <c r="EE149" s="26">
        <v>0</v>
      </c>
      <c r="EF149" s="26">
        <v>0</v>
      </c>
      <c r="EG149" s="26">
        <v>0</v>
      </c>
      <c r="EH149" s="26">
        <v>0</v>
      </c>
      <c r="EI149" s="26">
        <v>0</v>
      </c>
      <c r="EJ149">
        <v>51</v>
      </c>
      <c r="EK149">
        <v>12.75</v>
      </c>
      <c r="EL149">
        <v>0</v>
      </c>
      <c r="EM149">
        <v>0</v>
      </c>
      <c r="EN149">
        <v>0</v>
      </c>
      <c r="EO149">
        <v>0</v>
      </c>
      <c r="EP149">
        <v>0</v>
      </c>
      <c r="EQ149">
        <v>0</v>
      </c>
      <c r="ER149">
        <v>0</v>
      </c>
      <c r="ES149">
        <v>0</v>
      </c>
      <c r="ET149">
        <v>0</v>
      </c>
      <c r="EU149">
        <v>0</v>
      </c>
      <c r="EV149">
        <v>0</v>
      </c>
      <c r="EW149">
        <v>0</v>
      </c>
      <c r="EX149">
        <v>0</v>
      </c>
      <c r="EY149">
        <v>0</v>
      </c>
      <c r="EZ149">
        <v>0</v>
      </c>
      <c r="FA149">
        <v>0</v>
      </c>
      <c r="FB149">
        <v>0</v>
      </c>
      <c r="FC149">
        <v>0</v>
      </c>
      <c r="FD149">
        <v>0</v>
      </c>
      <c r="FE149">
        <v>0</v>
      </c>
      <c r="FF149">
        <v>0</v>
      </c>
      <c r="FG149">
        <v>0</v>
      </c>
      <c r="FH149">
        <v>0</v>
      </c>
      <c r="FI149">
        <v>0</v>
      </c>
      <c r="FJ149">
        <v>0</v>
      </c>
      <c r="FK149">
        <v>11</v>
      </c>
      <c r="FL149">
        <v>15</v>
      </c>
      <c r="FM149">
        <v>25</v>
      </c>
      <c r="FN149">
        <v>0</v>
      </c>
      <c r="FO149" t="s">
        <v>2116</v>
      </c>
      <c r="FP149">
        <v>65</v>
      </c>
      <c r="FQ149">
        <v>52</v>
      </c>
      <c r="FR149">
        <v>56</v>
      </c>
      <c r="FS149">
        <v>0</v>
      </c>
      <c r="FT149">
        <v>39</v>
      </c>
      <c r="FU149" t="s">
        <v>2104</v>
      </c>
      <c r="FV149" t="s">
        <v>2109</v>
      </c>
      <c r="FW149" t="s">
        <v>2110</v>
      </c>
      <c r="FX149" t="s">
        <v>2111</v>
      </c>
      <c r="FY149" t="s">
        <v>2112</v>
      </c>
      <c r="FZ149" t="s">
        <v>2113</v>
      </c>
      <c r="GA149" t="s">
        <v>2114</v>
      </c>
      <c r="GB149" t="s">
        <v>2115</v>
      </c>
      <c r="GC149" t="s">
        <v>1012</v>
      </c>
      <c r="GD149" t="s">
        <v>1013</v>
      </c>
      <c r="GE149" t="s">
        <v>1014</v>
      </c>
      <c r="GG149" t="s">
        <v>1000</v>
      </c>
      <c r="GH149" t="s">
        <v>1015</v>
      </c>
      <c r="GI149" t="s">
        <v>101</v>
      </c>
      <c r="GJ149">
        <v>23</v>
      </c>
      <c r="GK149">
        <v>1</v>
      </c>
      <c r="GN149">
        <v>13</v>
      </c>
      <c r="GO149" t="s">
        <v>1016</v>
      </c>
      <c r="GP149" t="s">
        <v>1017</v>
      </c>
      <c r="GQ149" t="s">
        <v>2117</v>
      </c>
      <c r="GR149">
        <v>29342935</v>
      </c>
    </row>
    <row r="150" spans="1:200">
      <c r="A150" t="s">
        <v>2118</v>
      </c>
      <c r="B150" t="s">
        <v>2119</v>
      </c>
      <c r="C150" t="s">
        <v>2120</v>
      </c>
      <c r="D150" t="s">
        <v>298</v>
      </c>
      <c r="E150">
        <v>2007</v>
      </c>
      <c r="F150" t="s">
        <v>2121</v>
      </c>
      <c r="G150" t="s">
        <v>2122</v>
      </c>
      <c r="H150" t="s">
        <v>317</v>
      </c>
      <c r="I150">
        <v>5</v>
      </c>
      <c r="J150" s="16">
        <v>1</v>
      </c>
      <c r="K150" s="16">
        <v>0</v>
      </c>
      <c r="L150" s="16">
        <v>0</v>
      </c>
      <c r="M150" s="4">
        <v>0</v>
      </c>
      <c r="N150" s="4">
        <v>1</v>
      </c>
      <c r="O150" s="4">
        <v>0</v>
      </c>
      <c r="P150" s="29">
        <v>0</v>
      </c>
      <c r="Q150" s="29">
        <v>0</v>
      </c>
      <c r="R150" s="29">
        <v>0</v>
      </c>
      <c r="S150" s="29">
        <v>0</v>
      </c>
      <c r="T150" s="29">
        <v>0</v>
      </c>
      <c r="U150" s="29">
        <v>0</v>
      </c>
      <c r="V150" s="29">
        <v>0</v>
      </c>
      <c r="W150" s="29">
        <v>0</v>
      </c>
      <c r="X150" s="29">
        <v>0</v>
      </c>
      <c r="Y150" s="29">
        <v>0</v>
      </c>
      <c r="Z150" s="29">
        <v>0</v>
      </c>
      <c r="AA150" s="29">
        <v>0</v>
      </c>
      <c r="AB150" s="29">
        <v>0</v>
      </c>
      <c r="AC150" s="29">
        <v>0</v>
      </c>
      <c r="AD150" s="29">
        <v>0</v>
      </c>
      <c r="AE150" s="29">
        <v>0</v>
      </c>
      <c r="AF150" s="43">
        <v>0</v>
      </c>
      <c r="AG150" s="31">
        <v>0</v>
      </c>
      <c r="AH150" s="31">
        <v>0</v>
      </c>
      <c r="AI150" s="31">
        <v>0</v>
      </c>
      <c r="AJ150" s="31">
        <v>0</v>
      </c>
      <c r="AK150" s="31">
        <v>0</v>
      </c>
      <c r="AL150" s="34">
        <v>0</v>
      </c>
      <c r="AM150" s="34">
        <v>0</v>
      </c>
      <c r="AN150" s="34">
        <v>0</v>
      </c>
      <c r="AO150" s="34">
        <v>0</v>
      </c>
      <c r="AP150" s="34">
        <v>0</v>
      </c>
      <c r="AQ150" s="34">
        <v>0</v>
      </c>
      <c r="AR150" s="34">
        <v>0</v>
      </c>
      <c r="AS150" s="34">
        <v>0</v>
      </c>
      <c r="AT150" s="34">
        <v>0</v>
      </c>
      <c r="AU150" s="34">
        <v>0</v>
      </c>
      <c r="AV150" s="37">
        <v>0</v>
      </c>
      <c r="AW150" s="37">
        <v>0</v>
      </c>
      <c r="AX150" s="37">
        <v>0</v>
      </c>
      <c r="AY150" s="37">
        <v>0</v>
      </c>
      <c r="AZ150" s="37">
        <v>0</v>
      </c>
      <c r="BA150" s="37">
        <v>0</v>
      </c>
      <c r="BB150" s="37">
        <v>0</v>
      </c>
      <c r="BC150" s="37">
        <v>0</v>
      </c>
      <c r="BD150" s="37">
        <v>1</v>
      </c>
      <c r="BE150" s="37">
        <v>0</v>
      </c>
      <c r="BF150" s="37">
        <v>0</v>
      </c>
      <c r="BG150" s="26">
        <v>1</v>
      </c>
      <c r="BH150" s="26">
        <v>0</v>
      </c>
      <c r="BI150" s="26">
        <v>0</v>
      </c>
      <c r="BJ150" s="26">
        <v>1</v>
      </c>
      <c r="BK150" s="26">
        <v>0</v>
      </c>
      <c r="BL150" s="26">
        <v>0</v>
      </c>
      <c r="BM150" s="26">
        <v>0</v>
      </c>
      <c r="BN150" s="26">
        <v>0</v>
      </c>
      <c r="BO150" s="26">
        <v>0</v>
      </c>
      <c r="BP150" s="26">
        <v>0</v>
      </c>
      <c r="BQ150" s="26">
        <v>0</v>
      </c>
      <c r="BR150" s="26">
        <v>0</v>
      </c>
      <c r="BS150" s="40">
        <v>0</v>
      </c>
      <c r="BT150" s="40">
        <v>1</v>
      </c>
      <c r="BU150" s="40">
        <v>0</v>
      </c>
      <c r="BV150" s="40">
        <v>0</v>
      </c>
      <c r="BW150" s="40">
        <v>0</v>
      </c>
      <c r="BX150" s="40">
        <v>0</v>
      </c>
      <c r="BY150" s="40">
        <v>0</v>
      </c>
      <c r="BZ150" s="40">
        <v>0</v>
      </c>
      <c r="CA150" s="40">
        <v>0</v>
      </c>
      <c r="CB150" s="40">
        <v>0</v>
      </c>
      <c r="CC150" s="40">
        <v>0</v>
      </c>
      <c r="CD150" s="40">
        <v>0</v>
      </c>
      <c r="CE150" s="40">
        <v>0</v>
      </c>
      <c r="CF150" s="40">
        <v>0</v>
      </c>
      <c r="CG150" s="40">
        <v>0</v>
      </c>
      <c r="CH150" s="40">
        <v>0</v>
      </c>
      <c r="CI150" s="40">
        <v>0</v>
      </c>
      <c r="CJ150" s="40">
        <v>0</v>
      </c>
      <c r="CK150" s="40">
        <v>0</v>
      </c>
      <c r="CL150" s="40">
        <v>0</v>
      </c>
      <c r="CM150" s="40">
        <v>0</v>
      </c>
      <c r="CN150" s="6">
        <v>1</v>
      </c>
      <c r="CO150" s="6">
        <v>0</v>
      </c>
      <c r="CP150" s="6">
        <v>0</v>
      </c>
      <c r="CQ150" s="6">
        <v>1</v>
      </c>
      <c r="CR150" s="6">
        <v>0</v>
      </c>
      <c r="CS150" s="6">
        <v>0</v>
      </c>
      <c r="CT150" s="6">
        <v>0</v>
      </c>
      <c r="CU150" s="49">
        <v>0</v>
      </c>
      <c r="CV150" s="49">
        <v>0</v>
      </c>
      <c r="CW150" s="49">
        <v>1</v>
      </c>
      <c r="CX150" s="49">
        <v>0</v>
      </c>
      <c r="CY150" s="49">
        <v>0</v>
      </c>
      <c r="CZ150" s="49">
        <f t="shared" si="11"/>
        <v>0</v>
      </c>
      <c r="DA150" s="49">
        <f t="shared" si="12"/>
        <v>0</v>
      </c>
      <c r="DB150" s="49">
        <v>0</v>
      </c>
      <c r="DC150" s="54">
        <v>0</v>
      </c>
      <c r="DD150" s="54">
        <v>0</v>
      </c>
      <c r="DE150" s="54">
        <v>0</v>
      </c>
      <c r="DF150" s="54">
        <v>0</v>
      </c>
      <c r="DG150" s="54">
        <v>0</v>
      </c>
      <c r="DH150" s="54">
        <f t="shared" si="13"/>
        <v>0</v>
      </c>
      <c r="DI150" s="54">
        <v>0</v>
      </c>
      <c r="DJ150" s="54">
        <f t="shared" si="14"/>
        <v>0</v>
      </c>
      <c r="DK150" s="54">
        <v>0</v>
      </c>
      <c r="DL150" s="93">
        <f t="shared" si="15"/>
        <v>0</v>
      </c>
      <c r="DM150" s="46">
        <v>0</v>
      </c>
      <c r="DN150" s="46">
        <v>0</v>
      </c>
      <c r="DO150" s="46">
        <v>1</v>
      </c>
      <c r="DP150" s="46">
        <v>1</v>
      </c>
      <c r="DQ150" s="46">
        <v>0</v>
      </c>
      <c r="DR150" s="46">
        <v>0</v>
      </c>
      <c r="DS150" s="20">
        <v>0</v>
      </c>
      <c r="DT150" s="20">
        <v>0</v>
      </c>
      <c r="DU150" s="20">
        <v>0</v>
      </c>
      <c r="DV150" s="20">
        <v>0</v>
      </c>
      <c r="DW150" s="20">
        <v>0</v>
      </c>
      <c r="DX150" s="23">
        <v>0</v>
      </c>
      <c r="DY150" s="23">
        <v>0</v>
      </c>
      <c r="DZ150" s="23">
        <v>0</v>
      </c>
      <c r="EA150" s="26">
        <v>0</v>
      </c>
      <c r="EB150" s="26">
        <v>1</v>
      </c>
      <c r="EC150" s="26">
        <v>0</v>
      </c>
      <c r="ED150" s="26">
        <v>1</v>
      </c>
      <c r="EE150" s="26">
        <v>0</v>
      </c>
      <c r="EF150" s="26">
        <v>0</v>
      </c>
      <c r="EG150" s="26">
        <v>0</v>
      </c>
      <c r="EH150" s="26">
        <v>0</v>
      </c>
      <c r="EI150" s="26">
        <v>0</v>
      </c>
      <c r="EJ150">
        <v>51</v>
      </c>
      <c r="EK150">
        <v>3.4</v>
      </c>
      <c r="EL150">
        <v>0</v>
      </c>
      <c r="EM150">
        <v>0</v>
      </c>
      <c r="EN150">
        <v>0</v>
      </c>
      <c r="EO150">
        <v>0</v>
      </c>
      <c r="EP150">
        <v>0</v>
      </c>
      <c r="EQ150">
        <v>0</v>
      </c>
      <c r="ER150">
        <v>0</v>
      </c>
      <c r="ES150">
        <v>0</v>
      </c>
      <c r="ET150">
        <v>0</v>
      </c>
      <c r="EU150">
        <v>0</v>
      </c>
      <c r="EV150">
        <v>0</v>
      </c>
      <c r="EW150">
        <v>0</v>
      </c>
      <c r="EX150">
        <v>0</v>
      </c>
      <c r="EY150">
        <v>0</v>
      </c>
      <c r="EZ150">
        <v>0</v>
      </c>
      <c r="FA150">
        <v>0</v>
      </c>
      <c r="FB150">
        <v>5</v>
      </c>
      <c r="FC150">
        <v>2</v>
      </c>
      <c r="FD150">
        <v>3</v>
      </c>
      <c r="FE150">
        <v>6</v>
      </c>
      <c r="FF150">
        <v>5</v>
      </c>
      <c r="FG150">
        <v>5</v>
      </c>
      <c r="FH150">
        <v>6</v>
      </c>
      <c r="FI150">
        <v>3</v>
      </c>
      <c r="FJ150">
        <v>1</v>
      </c>
      <c r="FK150">
        <v>7</v>
      </c>
      <c r="FL150">
        <v>2</v>
      </c>
      <c r="FM150">
        <v>6</v>
      </c>
      <c r="FN150">
        <v>0</v>
      </c>
      <c r="FO150" t="s">
        <v>2128</v>
      </c>
      <c r="FP150">
        <v>37</v>
      </c>
      <c r="FQ150">
        <v>51</v>
      </c>
      <c r="FR150">
        <v>54</v>
      </c>
      <c r="FS150">
        <v>0</v>
      </c>
      <c r="FT150">
        <v>25</v>
      </c>
      <c r="FU150" t="s">
        <v>2119</v>
      </c>
      <c r="FV150" t="s">
        <v>2123</v>
      </c>
      <c r="FW150" t="s">
        <v>2124</v>
      </c>
      <c r="FX150" t="s">
        <v>2125</v>
      </c>
      <c r="FY150" t="s">
        <v>2126</v>
      </c>
      <c r="FZ150" t="s">
        <v>981</v>
      </c>
      <c r="GA150" t="s">
        <v>2127</v>
      </c>
      <c r="GC150" t="s">
        <v>289</v>
      </c>
      <c r="GD150" t="s">
        <v>183</v>
      </c>
      <c r="GE150" t="s">
        <v>307</v>
      </c>
      <c r="GF150" t="s">
        <v>1646</v>
      </c>
      <c r="GG150" t="s">
        <v>308</v>
      </c>
      <c r="GH150" t="s">
        <v>309</v>
      </c>
      <c r="GI150" t="s">
        <v>187</v>
      </c>
      <c r="GJ150">
        <v>26</v>
      </c>
      <c r="GK150">
        <v>9</v>
      </c>
      <c r="GL150">
        <v>1481</v>
      </c>
      <c r="GM150">
        <v>1490</v>
      </c>
      <c r="GN150">
        <v>10</v>
      </c>
      <c r="GO150" t="s">
        <v>234</v>
      </c>
      <c r="GP150" t="s">
        <v>234</v>
      </c>
      <c r="GQ150" t="s">
        <v>2129</v>
      </c>
      <c r="GR150">
        <v>17483954</v>
      </c>
    </row>
    <row r="151" spans="1:200">
      <c r="A151" t="s">
        <v>2130</v>
      </c>
      <c r="B151" t="s">
        <v>2131</v>
      </c>
      <c r="C151" t="s">
        <v>2132</v>
      </c>
      <c r="D151" t="s">
        <v>88</v>
      </c>
      <c r="E151">
        <v>2013</v>
      </c>
      <c r="F151" t="s">
        <v>2133</v>
      </c>
      <c r="G151" t="s">
        <v>829</v>
      </c>
      <c r="H151" t="s">
        <v>564</v>
      </c>
      <c r="I151">
        <v>5</v>
      </c>
      <c r="J151" s="16">
        <v>0</v>
      </c>
      <c r="K151" s="16">
        <v>0</v>
      </c>
      <c r="L151" s="16">
        <v>0</v>
      </c>
      <c r="M151" s="4">
        <v>0</v>
      </c>
      <c r="N151" s="4">
        <v>0</v>
      </c>
      <c r="O151" s="4">
        <v>0</v>
      </c>
      <c r="P151" s="29">
        <v>0</v>
      </c>
      <c r="Q151" s="29">
        <v>0</v>
      </c>
      <c r="R151" s="29">
        <v>0</v>
      </c>
      <c r="S151" s="29">
        <v>0</v>
      </c>
      <c r="T151" s="29">
        <v>0</v>
      </c>
      <c r="U151" s="29">
        <v>0</v>
      </c>
      <c r="V151" s="29">
        <v>0</v>
      </c>
      <c r="W151" s="29">
        <v>0</v>
      </c>
      <c r="X151" s="29">
        <v>0</v>
      </c>
      <c r="Y151" s="29">
        <v>0</v>
      </c>
      <c r="Z151" s="29">
        <v>0</v>
      </c>
      <c r="AA151" s="29">
        <v>0</v>
      </c>
      <c r="AB151" s="29">
        <v>0</v>
      </c>
      <c r="AC151" s="29">
        <v>0</v>
      </c>
      <c r="AD151" s="29">
        <v>0</v>
      </c>
      <c r="AE151" s="29">
        <v>0</v>
      </c>
      <c r="AF151" s="43">
        <v>0</v>
      </c>
      <c r="AG151" s="31">
        <v>0</v>
      </c>
      <c r="AH151" s="31">
        <v>0</v>
      </c>
      <c r="AI151" s="31">
        <v>0</v>
      </c>
      <c r="AJ151" s="31">
        <v>0</v>
      </c>
      <c r="AK151" s="31">
        <v>0</v>
      </c>
      <c r="AL151" s="34">
        <v>0</v>
      </c>
      <c r="AM151" s="34">
        <v>0</v>
      </c>
      <c r="AN151" s="34">
        <v>0</v>
      </c>
      <c r="AO151" s="34">
        <v>0</v>
      </c>
      <c r="AP151" s="34">
        <v>0</v>
      </c>
      <c r="AQ151" s="34">
        <v>0</v>
      </c>
      <c r="AR151" s="34">
        <v>0</v>
      </c>
      <c r="AS151" s="34">
        <v>0</v>
      </c>
      <c r="AT151" s="34">
        <v>0</v>
      </c>
      <c r="AU151" s="34">
        <v>0</v>
      </c>
      <c r="AV151" s="37">
        <v>0</v>
      </c>
      <c r="AW151" s="37">
        <v>0</v>
      </c>
      <c r="AX151" s="37">
        <v>0</v>
      </c>
      <c r="AY151" s="37">
        <v>0</v>
      </c>
      <c r="AZ151" s="37">
        <v>0</v>
      </c>
      <c r="BA151" s="37">
        <v>0</v>
      </c>
      <c r="BB151" s="37">
        <v>0</v>
      </c>
      <c r="BC151" s="37">
        <v>0</v>
      </c>
      <c r="BD151" s="37">
        <v>0</v>
      </c>
      <c r="BE151" s="37">
        <v>0</v>
      </c>
      <c r="BF151" s="37">
        <v>0</v>
      </c>
      <c r="BG151" s="26">
        <v>1</v>
      </c>
      <c r="BH151" s="26">
        <v>0</v>
      </c>
      <c r="BI151" s="26">
        <v>0</v>
      </c>
      <c r="BJ151" s="26">
        <v>0</v>
      </c>
      <c r="BK151" s="26">
        <v>0</v>
      </c>
      <c r="BL151" s="26">
        <v>0</v>
      </c>
      <c r="BM151" s="26">
        <v>0</v>
      </c>
      <c r="BN151" s="26">
        <v>0</v>
      </c>
      <c r="BO151" s="26">
        <v>0</v>
      </c>
      <c r="BP151" s="26">
        <v>0</v>
      </c>
      <c r="BQ151" s="26">
        <v>0</v>
      </c>
      <c r="BR151" s="26">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0</v>
      </c>
      <c r="CK151" s="40">
        <v>0</v>
      </c>
      <c r="CL151" s="40">
        <v>0</v>
      </c>
      <c r="CM151" s="40">
        <v>0</v>
      </c>
      <c r="CN151" s="6">
        <v>0</v>
      </c>
      <c r="CO151" s="6">
        <v>0</v>
      </c>
      <c r="CP151" s="6">
        <v>0</v>
      </c>
      <c r="CQ151" s="6">
        <v>0</v>
      </c>
      <c r="CR151" s="6">
        <v>0</v>
      </c>
      <c r="CS151" s="6">
        <v>0</v>
      </c>
      <c r="CT151" s="6">
        <v>0</v>
      </c>
      <c r="CU151" s="49">
        <v>0</v>
      </c>
      <c r="CV151" s="49">
        <v>0</v>
      </c>
      <c r="CW151" s="49">
        <v>0</v>
      </c>
      <c r="CX151" s="49">
        <v>0</v>
      </c>
      <c r="CY151" s="49">
        <v>0</v>
      </c>
      <c r="CZ151" s="49">
        <f t="shared" si="11"/>
        <v>0</v>
      </c>
      <c r="DA151" s="49">
        <f t="shared" si="12"/>
        <v>0</v>
      </c>
      <c r="DB151" s="49">
        <v>0</v>
      </c>
      <c r="DC151" s="54">
        <v>1</v>
      </c>
      <c r="DD151" s="54">
        <v>0</v>
      </c>
      <c r="DE151" s="54">
        <v>1</v>
      </c>
      <c r="DF151" s="54">
        <v>0</v>
      </c>
      <c r="DG151" s="54">
        <v>0</v>
      </c>
      <c r="DH151" s="54">
        <f t="shared" si="13"/>
        <v>0</v>
      </c>
      <c r="DI151" s="54">
        <v>0</v>
      </c>
      <c r="DJ151" s="54">
        <f t="shared" si="14"/>
        <v>0</v>
      </c>
      <c r="DK151" s="54">
        <v>0</v>
      </c>
      <c r="DL151" s="93">
        <f t="shared" si="15"/>
        <v>0</v>
      </c>
      <c r="DM151" s="46">
        <v>1</v>
      </c>
      <c r="DN151" s="46">
        <v>1</v>
      </c>
      <c r="DO151" s="46">
        <v>0</v>
      </c>
      <c r="DP151" s="46">
        <v>0</v>
      </c>
      <c r="DQ151" s="46">
        <v>0</v>
      </c>
      <c r="DR151" s="46">
        <v>0</v>
      </c>
      <c r="DS151" s="20">
        <v>0</v>
      </c>
      <c r="DT151" s="20">
        <v>0</v>
      </c>
      <c r="DU151" s="20">
        <v>0</v>
      </c>
      <c r="DV151" s="20">
        <v>0</v>
      </c>
      <c r="DW151" s="20">
        <v>0</v>
      </c>
      <c r="DX151" s="23">
        <v>0</v>
      </c>
      <c r="DY151" s="23">
        <v>0</v>
      </c>
      <c r="DZ151" s="23">
        <v>0</v>
      </c>
      <c r="EA151" s="26">
        <v>0</v>
      </c>
      <c r="EB151" s="26">
        <v>0</v>
      </c>
      <c r="EC151" s="26">
        <v>0</v>
      </c>
      <c r="ED151" s="26">
        <v>1</v>
      </c>
      <c r="EE151" s="26">
        <v>0</v>
      </c>
      <c r="EF151" s="26">
        <v>0</v>
      </c>
      <c r="EG151" s="26">
        <v>0</v>
      </c>
      <c r="EH151" s="26">
        <v>0</v>
      </c>
      <c r="EI151" s="26">
        <v>0</v>
      </c>
      <c r="EJ151">
        <v>50</v>
      </c>
      <c r="EK151">
        <v>5.56</v>
      </c>
      <c r="EL151">
        <v>0</v>
      </c>
      <c r="EM151">
        <v>0</v>
      </c>
      <c r="EN151">
        <v>0</v>
      </c>
      <c r="EO151">
        <v>0</v>
      </c>
      <c r="EP151">
        <v>0</v>
      </c>
      <c r="EQ151">
        <v>0</v>
      </c>
      <c r="ER151">
        <v>0</v>
      </c>
      <c r="ES151">
        <v>0</v>
      </c>
      <c r="ET151">
        <v>0</v>
      </c>
      <c r="EU151">
        <v>0</v>
      </c>
      <c r="EV151">
        <v>0</v>
      </c>
      <c r="EW151">
        <v>0</v>
      </c>
      <c r="EX151">
        <v>0</v>
      </c>
      <c r="EY151">
        <v>0</v>
      </c>
      <c r="EZ151">
        <v>0</v>
      </c>
      <c r="FA151">
        <v>0</v>
      </c>
      <c r="FB151">
        <v>0</v>
      </c>
      <c r="FC151">
        <v>0</v>
      </c>
      <c r="FD151">
        <v>0</v>
      </c>
      <c r="FE151">
        <v>0</v>
      </c>
      <c r="FF151">
        <v>0</v>
      </c>
      <c r="FG151">
        <v>9</v>
      </c>
      <c r="FH151">
        <v>11</v>
      </c>
      <c r="FI151">
        <v>11</v>
      </c>
      <c r="FJ151">
        <v>4</v>
      </c>
      <c r="FK151">
        <v>3</v>
      </c>
      <c r="FL151">
        <v>8</v>
      </c>
      <c r="FM151">
        <v>4</v>
      </c>
      <c r="FN151">
        <v>0</v>
      </c>
      <c r="FO151" t="s">
        <v>2139</v>
      </c>
      <c r="FP151">
        <v>26</v>
      </c>
      <c r="FQ151">
        <v>50</v>
      </c>
      <c r="FR151">
        <v>53</v>
      </c>
      <c r="FS151">
        <v>1</v>
      </c>
      <c r="FT151">
        <v>34</v>
      </c>
      <c r="FU151" t="s">
        <v>2131</v>
      </c>
      <c r="FV151" t="s">
        <v>2134</v>
      </c>
      <c r="FW151" t="s">
        <v>2135</v>
      </c>
      <c r="FX151" t="s">
        <v>2136</v>
      </c>
      <c r="FY151" t="s">
        <v>691</v>
      </c>
      <c r="FZ151" t="s">
        <v>569</v>
      </c>
      <c r="GA151" t="s">
        <v>2137</v>
      </c>
      <c r="GB151" t="s">
        <v>2138</v>
      </c>
      <c r="GC151" t="s">
        <v>125</v>
      </c>
      <c r="GD151" t="s">
        <v>126</v>
      </c>
      <c r="GE151" t="s">
        <v>98</v>
      </c>
      <c r="GF151" t="s">
        <v>127</v>
      </c>
      <c r="GG151" t="s">
        <v>99</v>
      </c>
      <c r="GH151" t="s">
        <v>100</v>
      </c>
      <c r="GI151" t="s">
        <v>293</v>
      </c>
      <c r="GJ151">
        <v>55</v>
      </c>
      <c r="GK151">
        <v>4</v>
      </c>
      <c r="GL151">
        <v>371</v>
      </c>
      <c r="GM151">
        <v>376</v>
      </c>
      <c r="GN151">
        <v>6</v>
      </c>
      <c r="GO151" t="s">
        <v>102</v>
      </c>
      <c r="GP151" t="s">
        <v>103</v>
      </c>
      <c r="GQ151" t="s">
        <v>2140</v>
      </c>
      <c r="GR151">
        <v>23952748</v>
      </c>
    </row>
    <row r="152" spans="1:200">
      <c r="A152" t="s">
        <v>2141</v>
      </c>
      <c r="B152" t="s">
        <v>2142</v>
      </c>
      <c r="C152" t="s">
        <v>2143</v>
      </c>
      <c r="D152" t="s">
        <v>88</v>
      </c>
      <c r="E152">
        <v>2018</v>
      </c>
      <c r="F152" t="s">
        <v>2144</v>
      </c>
      <c r="G152" t="s">
        <v>2145</v>
      </c>
      <c r="H152" t="s">
        <v>317</v>
      </c>
      <c r="I152">
        <v>5</v>
      </c>
      <c r="J152" s="16">
        <v>0</v>
      </c>
      <c r="K152" s="16">
        <v>1</v>
      </c>
      <c r="L152" s="16">
        <v>1</v>
      </c>
      <c r="M152" s="4">
        <v>0</v>
      </c>
      <c r="N152" s="4">
        <v>0</v>
      </c>
      <c r="O152" s="4">
        <v>0</v>
      </c>
      <c r="P152" s="29">
        <v>0</v>
      </c>
      <c r="Q152" s="29">
        <v>0</v>
      </c>
      <c r="R152" s="29">
        <v>0</v>
      </c>
      <c r="S152" s="29">
        <v>0</v>
      </c>
      <c r="T152" s="29">
        <v>0</v>
      </c>
      <c r="U152" s="29">
        <v>0</v>
      </c>
      <c r="V152" s="29">
        <v>0</v>
      </c>
      <c r="W152" s="29">
        <v>0</v>
      </c>
      <c r="X152" s="29">
        <v>0</v>
      </c>
      <c r="Y152" s="29">
        <v>0</v>
      </c>
      <c r="Z152" s="29">
        <v>0</v>
      </c>
      <c r="AA152" s="29">
        <v>0</v>
      </c>
      <c r="AB152" s="29">
        <v>0</v>
      </c>
      <c r="AC152" s="29">
        <v>0</v>
      </c>
      <c r="AD152" s="29">
        <v>0</v>
      </c>
      <c r="AE152" s="29">
        <v>0</v>
      </c>
      <c r="AF152" s="43">
        <v>0</v>
      </c>
      <c r="AG152" s="31">
        <v>0</v>
      </c>
      <c r="AH152" s="31">
        <v>1</v>
      </c>
      <c r="AI152" s="31">
        <v>0</v>
      </c>
      <c r="AJ152" s="31">
        <v>0</v>
      </c>
      <c r="AK152" s="31">
        <v>0</v>
      </c>
      <c r="AL152" s="34">
        <v>0</v>
      </c>
      <c r="AM152" s="34">
        <v>0</v>
      </c>
      <c r="AN152" s="34">
        <v>0</v>
      </c>
      <c r="AO152" s="34">
        <v>0</v>
      </c>
      <c r="AP152" s="34">
        <v>0</v>
      </c>
      <c r="AQ152" s="34">
        <v>0</v>
      </c>
      <c r="AR152" s="34">
        <v>0</v>
      </c>
      <c r="AS152" s="34">
        <v>0</v>
      </c>
      <c r="AT152" s="34">
        <v>0</v>
      </c>
      <c r="AU152" s="34">
        <v>0</v>
      </c>
      <c r="AV152" s="37">
        <v>1</v>
      </c>
      <c r="AW152" s="37">
        <v>0</v>
      </c>
      <c r="AX152" s="37">
        <v>1</v>
      </c>
      <c r="AY152" s="37">
        <v>0</v>
      </c>
      <c r="AZ152" s="37">
        <v>0</v>
      </c>
      <c r="BA152" s="37">
        <v>0</v>
      </c>
      <c r="BB152" s="37">
        <v>0</v>
      </c>
      <c r="BC152" s="37">
        <v>1</v>
      </c>
      <c r="BD152" s="37">
        <v>0</v>
      </c>
      <c r="BE152" s="37">
        <v>1</v>
      </c>
      <c r="BF152" s="37">
        <v>0</v>
      </c>
      <c r="BG152" s="26">
        <v>1</v>
      </c>
      <c r="BH152" s="26">
        <v>0</v>
      </c>
      <c r="BI152" s="26">
        <v>0</v>
      </c>
      <c r="BJ152" s="26">
        <v>0</v>
      </c>
      <c r="BK152" s="26">
        <v>0</v>
      </c>
      <c r="BL152" s="26">
        <v>0</v>
      </c>
      <c r="BM152" s="26">
        <v>0</v>
      </c>
      <c r="BN152" s="26">
        <v>0</v>
      </c>
      <c r="BO152" s="26">
        <v>0</v>
      </c>
      <c r="BP152" s="26">
        <v>0</v>
      </c>
      <c r="BQ152" s="26">
        <v>0</v>
      </c>
      <c r="BR152" s="26">
        <v>0</v>
      </c>
      <c r="BS152" s="40">
        <v>0</v>
      </c>
      <c r="BT152" s="40">
        <v>0</v>
      </c>
      <c r="BU152" s="40">
        <v>0</v>
      </c>
      <c r="BV152" s="40">
        <v>0</v>
      </c>
      <c r="BW152" s="40">
        <v>0</v>
      </c>
      <c r="BX152" s="40">
        <v>0</v>
      </c>
      <c r="BY152" s="40">
        <v>0</v>
      </c>
      <c r="BZ152" s="40">
        <v>0</v>
      </c>
      <c r="CA152" s="40">
        <v>0</v>
      </c>
      <c r="CB152" s="40">
        <v>0</v>
      </c>
      <c r="CC152" s="40">
        <v>0</v>
      </c>
      <c r="CD152" s="40">
        <v>0</v>
      </c>
      <c r="CE152" s="40">
        <v>0</v>
      </c>
      <c r="CF152" s="40">
        <v>0</v>
      </c>
      <c r="CG152" s="40">
        <v>0</v>
      </c>
      <c r="CH152" s="40">
        <v>0</v>
      </c>
      <c r="CI152" s="40">
        <v>0</v>
      </c>
      <c r="CJ152" s="40">
        <v>0</v>
      </c>
      <c r="CK152" s="40">
        <v>0</v>
      </c>
      <c r="CL152" s="40">
        <v>0</v>
      </c>
      <c r="CM152" s="40">
        <v>0</v>
      </c>
      <c r="CN152" s="6">
        <v>0</v>
      </c>
      <c r="CO152" s="6">
        <v>1</v>
      </c>
      <c r="CP152" s="6">
        <v>0</v>
      </c>
      <c r="CQ152" s="6">
        <v>0</v>
      </c>
      <c r="CR152" s="6">
        <v>0</v>
      </c>
      <c r="CS152" s="6">
        <v>1</v>
      </c>
      <c r="CT152" s="6">
        <v>0</v>
      </c>
      <c r="CU152" s="49">
        <v>0</v>
      </c>
      <c r="CV152" s="49">
        <v>0</v>
      </c>
      <c r="CW152" s="49">
        <v>0</v>
      </c>
      <c r="CX152" s="49">
        <v>0</v>
      </c>
      <c r="CY152" s="49">
        <v>0</v>
      </c>
      <c r="CZ152" s="49">
        <f t="shared" si="11"/>
        <v>0</v>
      </c>
      <c r="DA152" s="49">
        <f t="shared" si="12"/>
        <v>0</v>
      </c>
      <c r="DB152" s="49">
        <v>0</v>
      </c>
      <c r="DC152" s="54">
        <v>0</v>
      </c>
      <c r="DD152" s="54">
        <v>0</v>
      </c>
      <c r="DE152" s="54">
        <v>0</v>
      </c>
      <c r="DF152" s="54">
        <v>0</v>
      </c>
      <c r="DG152" s="54">
        <v>0</v>
      </c>
      <c r="DH152" s="54">
        <f t="shared" si="13"/>
        <v>0</v>
      </c>
      <c r="DI152" s="54">
        <v>0</v>
      </c>
      <c r="DJ152" s="54">
        <f t="shared" si="14"/>
        <v>0</v>
      </c>
      <c r="DK152" s="54">
        <v>0</v>
      </c>
      <c r="DL152" s="93">
        <f t="shared" si="15"/>
        <v>0</v>
      </c>
      <c r="DM152" s="46">
        <v>0</v>
      </c>
      <c r="DN152" s="46">
        <v>0</v>
      </c>
      <c r="DO152" s="46">
        <v>0</v>
      </c>
      <c r="DP152" s="46">
        <v>0</v>
      </c>
      <c r="DQ152" s="46">
        <v>0</v>
      </c>
      <c r="DR152" s="46">
        <v>0</v>
      </c>
      <c r="DS152" s="20">
        <v>0</v>
      </c>
      <c r="DT152" s="20">
        <v>0</v>
      </c>
      <c r="DU152" s="20">
        <v>0</v>
      </c>
      <c r="DV152" s="20">
        <v>0</v>
      </c>
      <c r="DW152" s="20">
        <v>0</v>
      </c>
      <c r="DX152" s="23">
        <v>0</v>
      </c>
      <c r="DY152" s="23">
        <v>0</v>
      </c>
      <c r="DZ152" s="23">
        <v>0</v>
      </c>
      <c r="EA152" s="26">
        <v>1</v>
      </c>
      <c r="EB152" s="26">
        <v>1</v>
      </c>
      <c r="EC152" s="26">
        <v>0</v>
      </c>
      <c r="ED152" s="26">
        <v>0</v>
      </c>
      <c r="EE152" s="26">
        <v>0</v>
      </c>
      <c r="EF152" s="26">
        <v>0</v>
      </c>
      <c r="EG152" s="26">
        <v>0</v>
      </c>
      <c r="EH152" s="26">
        <v>0</v>
      </c>
      <c r="EI152" s="26">
        <v>0</v>
      </c>
      <c r="EJ152">
        <v>49</v>
      </c>
      <c r="EK152">
        <v>12.25</v>
      </c>
      <c r="EL152">
        <v>0</v>
      </c>
      <c r="EM152">
        <v>0</v>
      </c>
      <c r="EN152">
        <v>0</v>
      </c>
      <c r="EO152">
        <v>0</v>
      </c>
      <c r="EP152">
        <v>0</v>
      </c>
      <c r="EQ152">
        <v>0</v>
      </c>
      <c r="ER152">
        <v>0</v>
      </c>
      <c r="ES152">
        <v>0</v>
      </c>
      <c r="ET152">
        <v>0</v>
      </c>
      <c r="EU152">
        <v>0</v>
      </c>
      <c r="EV152">
        <v>0</v>
      </c>
      <c r="EW152">
        <v>0</v>
      </c>
      <c r="EX152">
        <v>0</v>
      </c>
      <c r="EY152">
        <v>0</v>
      </c>
      <c r="EZ152">
        <v>0</v>
      </c>
      <c r="FA152">
        <v>0</v>
      </c>
      <c r="FB152">
        <v>0</v>
      </c>
      <c r="FC152">
        <v>0</v>
      </c>
      <c r="FD152">
        <v>0</v>
      </c>
      <c r="FE152">
        <v>0</v>
      </c>
      <c r="FF152">
        <v>0</v>
      </c>
      <c r="FG152">
        <v>0</v>
      </c>
      <c r="FH152">
        <v>0</v>
      </c>
      <c r="FI152">
        <v>0</v>
      </c>
      <c r="FJ152">
        <v>0</v>
      </c>
      <c r="FK152">
        <v>6</v>
      </c>
      <c r="FL152">
        <v>28</v>
      </c>
      <c r="FM152">
        <v>15</v>
      </c>
      <c r="FN152">
        <v>0</v>
      </c>
      <c r="FO152" t="s">
        <v>2152</v>
      </c>
      <c r="FP152">
        <v>83</v>
      </c>
      <c r="FQ152">
        <v>49</v>
      </c>
      <c r="FR152">
        <v>49</v>
      </c>
      <c r="FS152">
        <v>3</v>
      </c>
      <c r="FT152">
        <v>67</v>
      </c>
      <c r="FU152" t="s">
        <v>2142</v>
      </c>
      <c r="FV152" t="s">
        <v>2146</v>
      </c>
      <c r="FW152" t="s">
        <v>2147</v>
      </c>
      <c r="FX152" t="s">
        <v>2148</v>
      </c>
      <c r="FY152" t="s">
        <v>2149</v>
      </c>
      <c r="FZ152" t="s">
        <v>322</v>
      </c>
      <c r="GA152" t="s">
        <v>2150</v>
      </c>
      <c r="GB152" t="s">
        <v>2151</v>
      </c>
      <c r="GC152" t="s">
        <v>166</v>
      </c>
      <c r="GD152" t="s">
        <v>126</v>
      </c>
      <c r="GE152" t="s">
        <v>98</v>
      </c>
      <c r="GF152" t="s">
        <v>127</v>
      </c>
      <c r="GG152" t="s">
        <v>99</v>
      </c>
      <c r="GH152" t="s">
        <v>100</v>
      </c>
      <c r="GI152" t="s">
        <v>385</v>
      </c>
      <c r="GJ152">
        <v>64</v>
      </c>
      <c r="GK152">
        <v>2</v>
      </c>
      <c r="GN152">
        <v>24</v>
      </c>
      <c r="GO152" t="s">
        <v>102</v>
      </c>
      <c r="GP152" t="s">
        <v>103</v>
      </c>
      <c r="GQ152" t="s">
        <v>2153</v>
      </c>
      <c r="GR152">
        <v>29149453</v>
      </c>
    </row>
    <row r="153" spans="1:200">
      <c r="A153" t="s">
        <v>2154</v>
      </c>
      <c r="B153" t="s">
        <v>2155</v>
      </c>
      <c r="C153" t="s">
        <v>2156</v>
      </c>
      <c r="D153" t="s">
        <v>1846</v>
      </c>
      <c r="E153">
        <v>2017</v>
      </c>
      <c r="F153" t="s">
        <v>2157</v>
      </c>
      <c r="G153" t="s">
        <v>2158</v>
      </c>
      <c r="H153" t="s">
        <v>1744</v>
      </c>
      <c r="I153">
        <v>9</v>
      </c>
      <c r="J153" s="16">
        <v>0</v>
      </c>
      <c r="K153" s="16">
        <v>0</v>
      </c>
      <c r="L153" s="16">
        <v>0</v>
      </c>
      <c r="M153" s="4">
        <v>1</v>
      </c>
      <c r="N153" s="4">
        <v>1</v>
      </c>
      <c r="O153" s="4">
        <v>0</v>
      </c>
      <c r="P153" s="29">
        <v>0</v>
      </c>
      <c r="Q153" s="29">
        <v>0</v>
      </c>
      <c r="R153" s="29">
        <v>0</v>
      </c>
      <c r="S153" s="29">
        <v>0</v>
      </c>
      <c r="T153" s="29">
        <v>0</v>
      </c>
      <c r="U153" s="29">
        <v>0</v>
      </c>
      <c r="V153" s="29">
        <v>0</v>
      </c>
      <c r="W153" s="29">
        <v>0</v>
      </c>
      <c r="X153" s="29">
        <v>0</v>
      </c>
      <c r="Y153" s="29">
        <v>0</v>
      </c>
      <c r="Z153" s="29">
        <v>0</v>
      </c>
      <c r="AA153" s="29">
        <v>0</v>
      </c>
      <c r="AB153" s="29">
        <v>0</v>
      </c>
      <c r="AC153" s="29">
        <v>0</v>
      </c>
      <c r="AD153" s="29">
        <v>0</v>
      </c>
      <c r="AE153" s="29">
        <v>0</v>
      </c>
      <c r="AF153" s="43">
        <v>0</v>
      </c>
      <c r="AG153" s="31">
        <v>1</v>
      </c>
      <c r="AH153" s="31">
        <v>1</v>
      </c>
      <c r="AI153" s="31">
        <v>1</v>
      </c>
      <c r="AJ153" s="31">
        <v>0</v>
      </c>
      <c r="AK153" s="31">
        <v>0</v>
      </c>
      <c r="AL153" s="34">
        <v>0</v>
      </c>
      <c r="AM153" s="34">
        <v>0</v>
      </c>
      <c r="AN153" s="34">
        <v>0</v>
      </c>
      <c r="AO153" s="34">
        <v>0</v>
      </c>
      <c r="AP153" s="34">
        <v>0</v>
      </c>
      <c r="AQ153" s="34">
        <v>0</v>
      </c>
      <c r="AR153" s="34">
        <v>0</v>
      </c>
      <c r="AS153" s="34">
        <v>0</v>
      </c>
      <c r="AT153" s="34">
        <v>0</v>
      </c>
      <c r="AU153" s="34">
        <v>0</v>
      </c>
      <c r="AV153" s="37">
        <v>0</v>
      </c>
      <c r="AW153" s="37">
        <v>0</v>
      </c>
      <c r="AX153" s="37">
        <v>0</v>
      </c>
      <c r="AY153" s="37">
        <v>0</v>
      </c>
      <c r="AZ153" s="37">
        <v>0</v>
      </c>
      <c r="BA153" s="37">
        <v>0</v>
      </c>
      <c r="BB153" s="37">
        <v>0</v>
      </c>
      <c r="BC153" s="37">
        <v>0</v>
      </c>
      <c r="BD153" s="37">
        <v>0</v>
      </c>
      <c r="BE153" s="37">
        <v>0</v>
      </c>
      <c r="BF153" s="37">
        <v>0</v>
      </c>
      <c r="BG153" s="26">
        <v>1</v>
      </c>
      <c r="BH153" s="26">
        <v>0</v>
      </c>
      <c r="BI153" s="26">
        <v>0</v>
      </c>
      <c r="BJ153" s="26">
        <v>1</v>
      </c>
      <c r="BK153" s="26">
        <v>0</v>
      </c>
      <c r="BL153" s="26">
        <v>0</v>
      </c>
      <c r="BM153" s="26">
        <v>0</v>
      </c>
      <c r="BN153" s="26">
        <v>0</v>
      </c>
      <c r="BO153" s="26">
        <v>0</v>
      </c>
      <c r="BP153" s="26">
        <v>0</v>
      </c>
      <c r="BQ153" s="26">
        <v>1</v>
      </c>
      <c r="BR153" s="26">
        <v>0</v>
      </c>
      <c r="BS153" s="40">
        <v>0</v>
      </c>
      <c r="BT153" s="40">
        <v>0</v>
      </c>
      <c r="BU153" s="40">
        <v>1</v>
      </c>
      <c r="BV153" s="40">
        <v>1</v>
      </c>
      <c r="BW153" s="40">
        <v>0</v>
      </c>
      <c r="BX153" s="40">
        <v>0</v>
      </c>
      <c r="BY153" s="40">
        <v>0</v>
      </c>
      <c r="BZ153" s="40">
        <v>0</v>
      </c>
      <c r="CA153" s="40">
        <v>0</v>
      </c>
      <c r="CB153" s="40">
        <v>0</v>
      </c>
      <c r="CC153" s="40">
        <v>0</v>
      </c>
      <c r="CD153" s="40">
        <v>0</v>
      </c>
      <c r="CE153" s="40">
        <v>0</v>
      </c>
      <c r="CF153" s="40">
        <v>0</v>
      </c>
      <c r="CG153" s="40">
        <v>0</v>
      </c>
      <c r="CH153" s="40">
        <v>0</v>
      </c>
      <c r="CI153" s="40">
        <v>0</v>
      </c>
      <c r="CJ153" s="40">
        <v>0</v>
      </c>
      <c r="CK153" s="40">
        <v>0</v>
      </c>
      <c r="CL153" s="40">
        <v>0</v>
      </c>
      <c r="CM153" s="40">
        <v>0</v>
      </c>
      <c r="CN153" s="6">
        <v>0</v>
      </c>
      <c r="CO153" s="6">
        <v>0</v>
      </c>
      <c r="CP153" s="6">
        <v>0</v>
      </c>
      <c r="CQ153" s="6">
        <v>0</v>
      </c>
      <c r="CR153" s="6">
        <v>0</v>
      </c>
      <c r="CS153" s="6">
        <v>0</v>
      </c>
      <c r="CT153" s="6">
        <v>0</v>
      </c>
      <c r="CU153" s="49">
        <v>0</v>
      </c>
      <c r="CV153" s="49">
        <v>0</v>
      </c>
      <c r="CW153" s="49">
        <v>0</v>
      </c>
      <c r="CX153" s="49">
        <v>0</v>
      </c>
      <c r="CY153" s="49">
        <v>0</v>
      </c>
      <c r="CZ153" s="49">
        <f t="shared" si="11"/>
        <v>0</v>
      </c>
      <c r="DA153" s="49">
        <f t="shared" si="12"/>
        <v>0</v>
      </c>
      <c r="DB153" s="49">
        <v>0</v>
      </c>
      <c r="DC153" s="54">
        <v>0</v>
      </c>
      <c r="DD153" s="54">
        <v>0</v>
      </c>
      <c r="DE153" s="54">
        <v>0</v>
      </c>
      <c r="DF153" s="54">
        <v>0</v>
      </c>
      <c r="DG153" s="54">
        <v>0</v>
      </c>
      <c r="DH153" s="54">
        <f t="shared" si="13"/>
        <v>0</v>
      </c>
      <c r="DI153" s="54">
        <v>0</v>
      </c>
      <c r="DJ153" s="54">
        <f t="shared" si="14"/>
        <v>0</v>
      </c>
      <c r="DK153" s="54">
        <v>0</v>
      </c>
      <c r="DL153" s="93">
        <f t="shared" si="15"/>
        <v>0</v>
      </c>
      <c r="DM153" s="46">
        <v>0</v>
      </c>
      <c r="DN153" s="46">
        <v>0</v>
      </c>
      <c r="DO153" s="46">
        <v>0</v>
      </c>
      <c r="DP153" s="46">
        <v>0</v>
      </c>
      <c r="DQ153" s="46">
        <v>0</v>
      </c>
      <c r="DR153" s="46">
        <v>0</v>
      </c>
      <c r="DS153" s="20">
        <v>0</v>
      </c>
      <c r="DT153" s="20">
        <v>0</v>
      </c>
      <c r="DU153" s="20">
        <v>1</v>
      </c>
      <c r="DV153" s="20">
        <v>0</v>
      </c>
      <c r="DW153" s="20">
        <v>0</v>
      </c>
      <c r="DX153" s="23">
        <v>0</v>
      </c>
      <c r="DY153" s="23">
        <v>0</v>
      </c>
      <c r="DZ153" s="23">
        <v>0</v>
      </c>
      <c r="EA153" s="26">
        <v>0</v>
      </c>
      <c r="EB153" s="26">
        <v>0</v>
      </c>
      <c r="EC153" s="26">
        <v>0</v>
      </c>
      <c r="ED153" s="26">
        <v>0</v>
      </c>
      <c r="EE153" s="26">
        <v>0</v>
      </c>
      <c r="EF153" s="26">
        <v>0</v>
      </c>
      <c r="EG153" s="26">
        <v>0</v>
      </c>
      <c r="EH153" s="26">
        <v>0</v>
      </c>
      <c r="EI153" s="26">
        <v>0</v>
      </c>
      <c r="EJ153">
        <v>49</v>
      </c>
      <c r="EK153">
        <v>9.8000000000000007</v>
      </c>
      <c r="EL153">
        <v>0</v>
      </c>
      <c r="EM153">
        <v>0</v>
      </c>
      <c r="EN153">
        <v>0</v>
      </c>
      <c r="EO153">
        <v>0</v>
      </c>
      <c r="EP153">
        <v>0</v>
      </c>
      <c r="EQ153">
        <v>0</v>
      </c>
      <c r="ER153">
        <v>0</v>
      </c>
      <c r="ES153">
        <v>0</v>
      </c>
      <c r="ET153">
        <v>0</v>
      </c>
      <c r="EU153">
        <v>0</v>
      </c>
      <c r="EV153">
        <v>0</v>
      </c>
      <c r="EW153">
        <v>0</v>
      </c>
      <c r="EX153">
        <v>0</v>
      </c>
      <c r="EY153">
        <v>0</v>
      </c>
      <c r="EZ153">
        <v>0</v>
      </c>
      <c r="FA153">
        <v>0</v>
      </c>
      <c r="FB153">
        <v>0</v>
      </c>
      <c r="FC153">
        <v>0</v>
      </c>
      <c r="FD153">
        <v>0</v>
      </c>
      <c r="FE153">
        <v>0</v>
      </c>
      <c r="FF153">
        <v>0</v>
      </c>
      <c r="FG153">
        <v>0</v>
      </c>
      <c r="FH153">
        <v>0</v>
      </c>
      <c r="FI153">
        <v>0</v>
      </c>
      <c r="FJ153">
        <v>2</v>
      </c>
      <c r="FK153">
        <v>11</v>
      </c>
      <c r="FL153">
        <v>14</v>
      </c>
      <c r="FM153">
        <v>22</v>
      </c>
      <c r="FN153">
        <v>0</v>
      </c>
      <c r="FO153" t="s">
        <v>2163</v>
      </c>
      <c r="FP153">
        <v>60</v>
      </c>
      <c r="FQ153">
        <v>49</v>
      </c>
      <c r="FR153">
        <v>49</v>
      </c>
      <c r="FS153">
        <v>10</v>
      </c>
      <c r="FT153">
        <v>64</v>
      </c>
      <c r="FU153" t="s">
        <v>2155</v>
      </c>
      <c r="FV153" t="s">
        <v>2159</v>
      </c>
      <c r="FW153" t="s">
        <v>2160</v>
      </c>
      <c r="FX153" t="s">
        <v>2161</v>
      </c>
      <c r="FY153" t="s">
        <v>2162</v>
      </c>
      <c r="FZ153" t="s">
        <v>1749</v>
      </c>
      <c r="GC153" t="s">
        <v>182</v>
      </c>
      <c r="GD153" t="s">
        <v>183</v>
      </c>
      <c r="GE153" t="s">
        <v>1855</v>
      </c>
      <c r="GF153" t="s">
        <v>1856</v>
      </c>
      <c r="GG153" t="s">
        <v>1857</v>
      </c>
      <c r="GH153" t="s">
        <v>1858</v>
      </c>
      <c r="GI153" t="s">
        <v>1265</v>
      </c>
      <c r="GJ153">
        <v>108</v>
      </c>
      <c r="GL153">
        <v>465</v>
      </c>
      <c r="GM153">
        <v>477</v>
      </c>
      <c r="GN153">
        <v>13</v>
      </c>
      <c r="GO153" t="s">
        <v>1859</v>
      </c>
      <c r="GP153" t="s">
        <v>1859</v>
      </c>
      <c r="GQ153" t="s">
        <v>2164</v>
      </c>
      <c r="GR153">
        <v>28412199</v>
      </c>
    </row>
    <row r="154" spans="1:200">
      <c r="A154" t="s">
        <v>2165</v>
      </c>
      <c r="B154" t="s">
        <v>2166</v>
      </c>
      <c r="C154" t="s">
        <v>2167</v>
      </c>
      <c r="D154" t="s">
        <v>88</v>
      </c>
      <c r="E154">
        <v>2013</v>
      </c>
      <c r="F154" t="s">
        <v>2168</v>
      </c>
      <c r="G154" t="s">
        <v>2169</v>
      </c>
      <c r="H154" t="s">
        <v>317</v>
      </c>
      <c r="I154">
        <v>4</v>
      </c>
      <c r="J154" s="16">
        <v>0</v>
      </c>
      <c r="K154" s="16">
        <v>0</v>
      </c>
      <c r="L154" s="16">
        <v>0</v>
      </c>
      <c r="M154" s="4">
        <v>0</v>
      </c>
      <c r="N154" s="4">
        <v>0</v>
      </c>
      <c r="O154" s="4">
        <v>0</v>
      </c>
      <c r="P154" s="29">
        <v>0</v>
      </c>
      <c r="Q154" s="29">
        <v>0</v>
      </c>
      <c r="R154" s="29">
        <v>0</v>
      </c>
      <c r="S154" s="29">
        <v>0</v>
      </c>
      <c r="T154" s="29">
        <v>0</v>
      </c>
      <c r="U154" s="29">
        <v>0</v>
      </c>
      <c r="V154" s="29">
        <v>0</v>
      </c>
      <c r="W154" s="29">
        <v>0</v>
      </c>
      <c r="X154" s="29">
        <v>0</v>
      </c>
      <c r="Y154" s="29">
        <v>0</v>
      </c>
      <c r="Z154" s="29">
        <v>0</v>
      </c>
      <c r="AA154" s="29">
        <v>0</v>
      </c>
      <c r="AB154" s="29">
        <v>0</v>
      </c>
      <c r="AC154" s="29">
        <v>0</v>
      </c>
      <c r="AD154" s="29">
        <v>0</v>
      </c>
      <c r="AE154" s="29">
        <v>0</v>
      </c>
      <c r="AF154" s="43">
        <v>0</v>
      </c>
      <c r="AG154" s="31">
        <v>1</v>
      </c>
      <c r="AH154" s="31">
        <v>0</v>
      </c>
      <c r="AI154" s="31">
        <v>0</v>
      </c>
      <c r="AJ154" s="31">
        <v>0</v>
      </c>
      <c r="AK154" s="31">
        <v>0</v>
      </c>
      <c r="AL154" s="34">
        <v>0</v>
      </c>
      <c r="AM154" s="34">
        <v>0</v>
      </c>
      <c r="AN154" s="34">
        <v>0</v>
      </c>
      <c r="AO154" s="34">
        <v>0</v>
      </c>
      <c r="AP154" s="34">
        <v>0</v>
      </c>
      <c r="AQ154" s="34">
        <v>0</v>
      </c>
      <c r="AR154" s="34">
        <v>0</v>
      </c>
      <c r="AS154" s="34">
        <v>0</v>
      </c>
      <c r="AT154" s="34">
        <v>0</v>
      </c>
      <c r="AU154" s="34">
        <v>0</v>
      </c>
      <c r="AV154" s="37">
        <v>0</v>
      </c>
      <c r="AW154" s="37">
        <v>0</v>
      </c>
      <c r="AX154" s="37">
        <v>0</v>
      </c>
      <c r="AY154" s="37">
        <v>0</v>
      </c>
      <c r="AZ154" s="37">
        <v>0</v>
      </c>
      <c r="BA154" s="37">
        <v>0</v>
      </c>
      <c r="BB154" s="37">
        <v>0</v>
      </c>
      <c r="BC154" s="37">
        <v>0</v>
      </c>
      <c r="BD154" s="37">
        <v>0</v>
      </c>
      <c r="BE154" s="37">
        <v>0</v>
      </c>
      <c r="BF154" s="37">
        <v>0</v>
      </c>
      <c r="BG154" s="26">
        <v>1</v>
      </c>
      <c r="BH154" s="26">
        <v>1</v>
      </c>
      <c r="BI154" s="26">
        <v>0</v>
      </c>
      <c r="BJ154" s="26">
        <v>0</v>
      </c>
      <c r="BK154" s="26">
        <v>0</v>
      </c>
      <c r="BL154" s="26">
        <v>0</v>
      </c>
      <c r="BM154" s="26">
        <v>0</v>
      </c>
      <c r="BN154" s="26">
        <v>0</v>
      </c>
      <c r="BO154" s="26">
        <v>0</v>
      </c>
      <c r="BP154" s="26">
        <v>1</v>
      </c>
      <c r="BQ154" s="26">
        <v>0</v>
      </c>
      <c r="BR154" s="26">
        <v>1</v>
      </c>
      <c r="BS154" s="40">
        <v>0</v>
      </c>
      <c r="BT154" s="40">
        <v>0</v>
      </c>
      <c r="BU154" s="40">
        <v>0</v>
      </c>
      <c r="BV154" s="40">
        <v>0</v>
      </c>
      <c r="BW154" s="40">
        <v>0</v>
      </c>
      <c r="BX154" s="40">
        <v>0</v>
      </c>
      <c r="BY154" s="40">
        <v>0</v>
      </c>
      <c r="BZ154" s="40">
        <v>0</v>
      </c>
      <c r="CA154" s="40">
        <v>0</v>
      </c>
      <c r="CB154" s="40">
        <v>0</v>
      </c>
      <c r="CC154" s="40">
        <v>0</v>
      </c>
      <c r="CD154" s="40">
        <v>0</v>
      </c>
      <c r="CE154" s="40">
        <v>0</v>
      </c>
      <c r="CF154" s="40">
        <v>0</v>
      </c>
      <c r="CG154" s="40">
        <v>0</v>
      </c>
      <c r="CH154" s="40">
        <v>0</v>
      </c>
      <c r="CI154" s="40">
        <v>0</v>
      </c>
      <c r="CJ154" s="40">
        <v>0</v>
      </c>
      <c r="CK154" s="40">
        <v>0</v>
      </c>
      <c r="CL154" s="40">
        <v>0</v>
      </c>
      <c r="CM154" s="40">
        <v>0</v>
      </c>
      <c r="CN154" s="6">
        <v>0</v>
      </c>
      <c r="CO154" s="6">
        <v>0</v>
      </c>
      <c r="CP154" s="6">
        <v>0</v>
      </c>
      <c r="CQ154" s="6">
        <v>1</v>
      </c>
      <c r="CR154" s="6">
        <v>0</v>
      </c>
      <c r="CS154" s="6">
        <v>0</v>
      </c>
      <c r="CT154" s="6">
        <v>0</v>
      </c>
      <c r="CU154" s="49">
        <v>0</v>
      </c>
      <c r="CV154" s="49">
        <v>0</v>
      </c>
      <c r="CW154" s="49">
        <v>0</v>
      </c>
      <c r="CX154" s="49">
        <v>0</v>
      </c>
      <c r="CY154" s="49">
        <v>0</v>
      </c>
      <c r="CZ154" s="49">
        <f t="shared" si="11"/>
        <v>0</v>
      </c>
      <c r="DA154" s="49">
        <f t="shared" si="12"/>
        <v>0</v>
      </c>
      <c r="DB154" s="49">
        <v>0</v>
      </c>
      <c r="DC154" s="54">
        <v>0</v>
      </c>
      <c r="DD154" s="54">
        <v>0</v>
      </c>
      <c r="DE154" s="54">
        <v>0</v>
      </c>
      <c r="DF154" s="54">
        <v>0</v>
      </c>
      <c r="DG154" s="54">
        <v>0</v>
      </c>
      <c r="DH154" s="54">
        <f t="shared" si="13"/>
        <v>0</v>
      </c>
      <c r="DI154" s="54">
        <v>0</v>
      </c>
      <c r="DJ154" s="54">
        <f t="shared" si="14"/>
        <v>0</v>
      </c>
      <c r="DK154" s="54">
        <v>0</v>
      </c>
      <c r="DL154" s="93">
        <f t="shared" si="15"/>
        <v>0</v>
      </c>
      <c r="DM154" s="46">
        <v>0</v>
      </c>
      <c r="DN154" s="46">
        <v>0</v>
      </c>
      <c r="DO154" s="46">
        <v>0</v>
      </c>
      <c r="DP154" s="46">
        <v>0</v>
      </c>
      <c r="DQ154" s="46">
        <v>0</v>
      </c>
      <c r="DR154" s="46">
        <v>0</v>
      </c>
      <c r="DS154" s="20">
        <v>0</v>
      </c>
      <c r="DT154" s="20">
        <v>0</v>
      </c>
      <c r="DU154" s="20">
        <v>0</v>
      </c>
      <c r="DV154" s="20">
        <v>0</v>
      </c>
      <c r="DW154" s="20">
        <v>0</v>
      </c>
      <c r="DX154" s="23">
        <v>1</v>
      </c>
      <c r="DY154" s="23">
        <v>0</v>
      </c>
      <c r="DZ154" s="23">
        <v>0</v>
      </c>
      <c r="EA154" s="26">
        <v>0</v>
      </c>
      <c r="EB154" s="26">
        <v>0</v>
      </c>
      <c r="EC154" s="26">
        <v>0</v>
      </c>
      <c r="ED154" s="26">
        <v>0</v>
      </c>
      <c r="EE154" s="26">
        <v>0</v>
      </c>
      <c r="EF154" s="26">
        <v>0</v>
      </c>
      <c r="EG154" s="26">
        <v>0</v>
      </c>
      <c r="EH154" s="26">
        <v>0</v>
      </c>
      <c r="EI154" s="26">
        <v>0</v>
      </c>
      <c r="EJ154">
        <v>49</v>
      </c>
      <c r="EK154">
        <v>5.44</v>
      </c>
      <c r="EL154">
        <v>0</v>
      </c>
      <c r="EM154">
        <v>0</v>
      </c>
      <c r="EN154">
        <v>0</v>
      </c>
      <c r="EO154">
        <v>0</v>
      </c>
      <c r="EP154">
        <v>0</v>
      </c>
      <c r="EQ154">
        <v>0</v>
      </c>
      <c r="ER154">
        <v>0</v>
      </c>
      <c r="ES154">
        <v>0</v>
      </c>
      <c r="ET154">
        <v>0</v>
      </c>
      <c r="EU154">
        <v>0</v>
      </c>
      <c r="EV154">
        <v>0</v>
      </c>
      <c r="EW154">
        <v>0</v>
      </c>
      <c r="EX154">
        <v>0</v>
      </c>
      <c r="EY154">
        <v>0</v>
      </c>
      <c r="EZ154">
        <v>0</v>
      </c>
      <c r="FA154">
        <v>0</v>
      </c>
      <c r="FB154">
        <v>0</v>
      </c>
      <c r="FC154">
        <v>0</v>
      </c>
      <c r="FD154">
        <v>0</v>
      </c>
      <c r="FE154">
        <v>0</v>
      </c>
      <c r="FF154">
        <v>0</v>
      </c>
      <c r="FG154">
        <v>11</v>
      </c>
      <c r="FH154">
        <v>9</v>
      </c>
      <c r="FI154">
        <v>6</v>
      </c>
      <c r="FJ154">
        <v>4</v>
      </c>
      <c r="FK154">
        <v>9</v>
      </c>
      <c r="FL154">
        <v>4</v>
      </c>
      <c r="FM154">
        <v>6</v>
      </c>
      <c r="FN154">
        <v>0</v>
      </c>
      <c r="FO154" t="s">
        <v>2175</v>
      </c>
      <c r="FP154">
        <v>56</v>
      </c>
      <c r="FQ154">
        <v>49</v>
      </c>
      <c r="FR154">
        <v>52</v>
      </c>
      <c r="FS154">
        <v>2</v>
      </c>
      <c r="FT154">
        <v>78</v>
      </c>
      <c r="FU154" t="s">
        <v>2166</v>
      </c>
      <c r="FV154" t="s">
        <v>2170</v>
      </c>
      <c r="FW154" t="s">
        <v>2171</v>
      </c>
      <c r="FX154" t="s">
        <v>2172</v>
      </c>
      <c r="FY154" t="s">
        <v>321</v>
      </c>
      <c r="FZ154" t="s">
        <v>322</v>
      </c>
      <c r="GA154" t="s">
        <v>2173</v>
      </c>
      <c r="GB154" t="s">
        <v>2174</v>
      </c>
      <c r="GC154" t="s">
        <v>166</v>
      </c>
      <c r="GD154" t="s">
        <v>126</v>
      </c>
      <c r="GE154" t="s">
        <v>98</v>
      </c>
      <c r="GF154" t="s">
        <v>127</v>
      </c>
      <c r="GG154" t="s">
        <v>99</v>
      </c>
      <c r="GH154" t="s">
        <v>100</v>
      </c>
      <c r="GI154" t="s">
        <v>293</v>
      </c>
      <c r="GJ154">
        <v>55</v>
      </c>
      <c r="GK154">
        <v>4</v>
      </c>
      <c r="GL154">
        <v>435</v>
      </c>
      <c r="GM154">
        <v>442</v>
      </c>
      <c r="GN154">
        <v>8</v>
      </c>
      <c r="GO154" t="s">
        <v>102</v>
      </c>
      <c r="GP154" t="s">
        <v>103</v>
      </c>
      <c r="GQ154" t="s">
        <v>2176</v>
      </c>
      <c r="GR154">
        <v>24117864</v>
      </c>
    </row>
    <row r="155" spans="1:200">
      <c r="A155" t="s">
        <v>2177</v>
      </c>
      <c r="B155" t="s">
        <v>2178</v>
      </c>
      <c r="C155" t="s">
        <v>2179</v>
      </c>
      <c r="D155" t="s">
        <v>88</v>
      </c>
      <c r="E155">
        <v>2015</v>
      </c>
      <c r="F155" t="s">
        <v>2180</v>
      </c>
      <c r="G155" t="s">
        <v>1774</v>
      </c>
      <c r="H155" t="s">
        <v>157</v>
      </c>
      <c r="I155">
        <v>7</v>
      </c>
      <c r="J155" s="16">
        <v>0</v>
      </c>
      <c r="K155" s="16">
        <v>1</v>
      </c>
      <c r="L155" s="16">
        <v>1</v>
      </c>
      <c r="M155" s="4">
        <v>1</v>
      </c>
      <c r="N155" s="4">
        <v>0</v>
      </c>
      <c r="O155" s="4">
        <v>0</v>
      </c>
      <c r="P155" s="29">
        <v>0</v>
      </c>
      <c r="Q155" s="29">
        <v>0</v>
      </c>
      <c r="R155" s="29">
        <v>0</v>
      </c>
      <c r="S155" s="29">
        <v>0</v>
      </c>
      <c r="T155" s="29">
        <v>0</v>
      </c>
      <c r="U155" s="29">
        <v>0</v>
      </c>
      <c r="V155" s="29">
        <v>0</v>
      </c>
      <c r="W155" s="29">
        <v>0</v>
      </c>
      <c r="X155" s="29">
        <v>0</v>
      </c>
      <c r="Y155" s="29">
        <v>0</v>
      </c>
      <c r="Z155" s="29">
        <v>0</v>
      </c>
      <c r="AA155" s="29">
        <v>0</v>
      </c>
      <c r="AB155" s="29">
        <v>0</v>
      </c>
      <c r="AC155" s="29">
        <v>0</v>
      </c>
      <c r="AD155" s="29">
        <v>0</v>
      </c>
      <c r="AE155" s="29">
        <v>0</v>
      </c>
      <c r="AF155" s="43">
        <v>1</v>
      </c>
      <c r="AG155" s="31">
        <v>0</v>
      </c>
      <c r="AH155" s="31">
        <v>1</v>
      </c>
      <c r="AI155" s="31">
        <v>0</v>
      </c>
      <c r="AJ155" s="31">
        <v>0</v>
      </c>
      <c r="AK155" s="31">
        <v>0</v>
      </c>
      <c r="AL155" s="34">
        <v>0</v>
      </c>
      <c r="AM155" s="34">
        <v>0</v>
      </c>
      <c r="AN155" s="34">
        <v>0</v>
      </c>
      <c r="AO155" s="34">
        <v>1</v>
      </c>
      <c r="AP155" s="34">
        <v>0</v>
      </c>
      <c r="AQ155" s="34">
        <v>0</v>
      </c>
      <c r="AR155" s="34">
        <v>0</v>
      </c>
      <c r="AS155" s="34">
        <v>0</v>
      </c>
      <c r="AT155" s="34">
        <v>0</v>
      </c>
      <c r="AU155" s="34">
        <v>0</v>
      </c>
      <c r="AV155" s="37">
        <v>0</v>
      </c>
      <c r="AW155" s="37">
        <v>0</v>
      </c>
      <c r="AX155" s="37">
        <v>0</v>
      </c>
      <c r="AY155" s="37">
        <v>0</v>
      </c>
      <c r="AZ155" s="37">
        <v>0</v>
      </c>
      <c r="BA155" s="37">
        <v>0</v>
      </c>
      <c r="BB155" s="37">
        <v>0</v>
      </c>
      <c r="BC155" s="37">
        <v>0</v>
      </c>
      <c r="BD155" s="37">
        <v>0</v>
      </c>
      <c r="BE155" s="37">
        <v>0</v>
      </c>
      <c r="BF155" s="37">
        <v>0</v>
      </c>
      <c r="BG155" s="26">
        <v>0</v>
      </c>
      <c r="BH155" s="26">
        <v>0</v>
      </c>
      <c r="BI155" s="26">
        <v>0</v>
      </c>
      <c r="BJ155" s="26">
        <v>0</v>
      </c>
      <c r="BK155" s="26">
        <v>0</v>
      </c>
      <c r="BL155" s="26">
        <v>0</v>
      </c>
      <c r="BM155" s="26">
        <v>0</v>
      </c>
      <c r="BN155" s="26">
        <v>0</v>
      </c>
      <c r="BO155" s="26">
        <v>0</v>
      </c>
      <c r="BP155" s="26">
        <v>0</v>
      </c>
      <c r="BQ155" s="26">
        <v>0</v>
      </c>
      <c r="BR155" s="26">
        <v>0</v>
      </c>
      <c r="BS155" s="40">
        <v>0</v>
      </c>
      <c r="BT155" s="40">
        <v>0</v>
      </c>
      <c r="BU155" s="40">
        <v>0</v>
      </c>
      <c r="BV155" s="40">
        <v>0</v>
      </c>
      <c r="BW155" s="40">
        <v>0</v>
      </c>
      <c r="BX155" s="40">
        <v>0</v>
      </c>
      <c r="BY155" s="40">
        <v>0</v>
      </c>
      <c r="BZ155" s="40">
        <v>0</v>
      </c>
      <c r="CA155" s="40">
        <v>0</v>
      </c>
      <c r="CB155" s="40">
        <v>0</v>
      </c>
      <c r="CC155" s="40">
        <v>0</v>
      </c>
      <c r="CD155" s="40">
        <v>0</v>
      </c>
      <c r="CE155" s="40">
        <v>0</v>
      </c>
      <c r="CF155" s="40">
        <v>0</v>
      </c>
      <c r="CG155" s="40">
        <v>0</v>
      </c>
      <c r="CH155" s="40">
        <v>0</v>
      </c>
      <c r="CI155" s="40">
        <v>0</v>
      </c>
      <c r="CJ155" s="40">
        <v>0</v>
      </c>
      <c r="CK155" s="40">
        <v>0</v>
      </c>
      <c r="CL155" s="40">
        <v>0</v>
      </c>
      <c r="CM155" s="40">
        <v>0</v>
      </c>
      <c r="CN155" s="6">
        <v>0</v>
      </c>
      <c r="CO155" s="6">
        <v>0</v>
      </c>
      <c r="CP155" s="6">
        <v>0</v>
      </c>
      <c r="CQ155" s="6">
        <v>0</v>
      </c>
      <c r="CR155" s="6">
        <v>0</v>
      </c>
      <c r="CS155" s="6">
        <v>0</v>
      </c>
      <c r="CT155" s="6">
        <v>0</v>
      </c>
      <c r="CU155" s="49">
        <v>1</v>
      </c>
      <c r="CV155" s="49">
        <v>0</v>
      </c>
      <c r="CW155" s="49">
        <v>0</v>
      </c>
      <c r="CX155" s="49">
        <v>0</v>
      </c>
      <c r="CY155" s="49">
        <v>0</v>
      </c>
      <c r="CZ155" s="49">
        <f t="shared" si="11"/>
        <v>0</v>
      </c>
      <c r="DA155" s="49">
        <f t="shared" si="12"/>
        <v>0</v>
      </c>
      <c r="DB155" s="49">
        <v>0</v>
      </c>
      <c r="DC155" s="54">
        <v>0</v>
      </c>
      <c r="DD155" s="54">
        <v>0</v>
      </c>
      <c r="DE155" s="54">
        <v>0</v>
      </c>
      <c r="DF155" s="54">
        <v>0</v>
      </c>
      <c r="DG155" s="54">
        <v>0</v>
      </c>
      <c r="DH155" s="54">
        <f t="shared" si="13"/>
        <v>0</v>
      </c>
      <c r="DI155" s="54">
        <v>0</v>
      </c>
      <c r="DJ155" s="54">
        <f t="shared" si="14"/>
        <v>0</v>
      </c>
      <c r="DK155" s="54">
        <v>0</v>
      </c>
      <c r="DL155" s="93">
        <f t="shared" si="15"/>
        <v>0</v>
      </c>
      <c r="DM155" s="46">
        <v>1</v>
      </c>
      <c r="DN155" s="46">
        <v>0</v>
      </c>
      <c r="DO155" s="46">
        <v>1</v>
      </c>
      <c r="DP155" s="46">
        <v>1</v>
      </c>
      <c r="DQ155" s="46">
        <v>0</v>
      </c>
      <c r="DR155" s="46">
        <v>0</v>
      </c>
      <c r="DS155" s="20">
        <v>0</v>
      </c>
      <c r="DT155" s="20">
        <v>0</v>
      </c>
      <c r="DU155" s="20">
        <v>0</v>
      </c>
      <c r="DV155" s="20">
        <v>0</v>
      </c>
      <c r="DW155" s="20">
        <v>0</v>
      </c>
      <c r="DX155" s="23">
        <v>0</v>
      </c>
      <c r="DY155" s="23">
        <v>0</v>
      </c>
      <c r="DZ155" s="23">
        <v>0</v>
      </c>
      <c r="EA155" s="26">
        <v>0</v>
      </c>
      <c r="EB155" s="26">
        <v>0</v>
      </c>
      <c r="EC155" s="26">
        <v>0</v>
      </c>
      <c r="ED155" s="26">
        <v>0</v>
      </c>
      <c r="EE155" s="26">
        <v>0</v>
      </c>
      <c r="EF155" s="26">
        <v>0</v>
      </c>
      <c r="EG155" s="26">
        <v>0</v>
      </c>
      <c r="EH155" s="26">
        <v>0</v>
      </c>
      <c r="EI155" s="26">
        <v>0</v>
      </c>
      <c r="EJ155">
        <v>48</v>
      </c>
      <c r="EK155">
        <v>6.86</v>
      </c>
      <c r="EL155">
        <v>0</v>
      </c>
      <c r="EM155">
        <v>0</v>
      </c>
      <c r="EN155">
        <v>0</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1</v>
      </c>
      <c r="FI155">
        <v>9</v>
      </c>
      <c r="FJ155">
        <v>7</v>
      </c>
      <c r="FK155">
        <v>11</v>
      </c>
      <c r="FL155">
        <v>9</v>
      </c>
      <c r="FM155">
        <v>10</v>
      </c>
      <c r="FN155">
        <v>1</v>
      </c>
      <c r="FO155" t="s">
        <v>2184</v>
      </c>
      <c r="FP155">
        <v>71</v>
      </c>
      <c r="FQ155">
        <v>48</v>
      </c>
      <c r="FR155">
        <v>53</v>
      </c>
      <c r="FS155">
        <v>5</v>
      </c>
      <c r="FT155">
        <v>82</v>
      </c>
      <c r="FU155" t="s">
        <v>2178</v>
      </c>
      <c r="FV155" t="s">
        <v>2181</v>
      </c>
      <c r="FW155" t="s">
        <v>2182</v>
      </c>
      <c r="FX155" t="s">
        <v>2183</v>
      </c>
      <c r="FY155" t="s">
        <v>209</v>
      </c>
      <c r="FZ155" t="s">
        <v>162</v>
      </c>
      <c r="GA155" t="s">
        <v>1778</v>
      </c>
      <c r="GB155" t="s">
        <v>1779</v>
      </c>
      <c r="GC155" t="s">
        <v>166</v>
      </c>
      <c r="GD155" t="s">
        <v>126</v>
      </c>
      <c r="GE155" t="s">
        <v>98</v>
      </c>
      <c r="GF155" t="s">
        <v>127</v>
      </c>
      <c r="GG155" t="s">
        <v>99</v>
      </c>
      <c r="GH155" t="s">
        <v>100</v>
      </c>
      <c r="GI155" t="s">
        <v>187</v>
      </c>
      <c r="GJ155">
        <v>59</v>
      </c>
      <c r="GK155">
        <v>2</v>
      </c>
      <c r="GL155">
        <v>255</v>
      </c>
      <c r="GM155">
        <v>266</v>
      </c>
      <c r="GN155">
        <v>12</v>
      </c>
      <c r="GO155" t="s">
        <v>102</v>
      </c>
      <c r="GP155" t="s">
        <v>103</v>
      </c>
      <c r="GQ155" t="s">
        <v>2185</v>
      </c>
      <c r="GR155">
        <v>26122919</v>
      </c>
    </row>
    <row r="156" spans="1:200">
      <c r="A156" t="s">
        <v>2186</v>
      </c>
      <c r="B156" t="s">
        <v>2187</v>
      </c>
      <c r="C156" t="s">
        <v>2188</v>
      </c>
      <c r="D156" t="s">
        <v>1189</v>
      </c>
      <c r="E156">
        <v>2018</v>
      </c>
      <c r="F156" t="s">
        <v>2189</v>
      </c>
      <c r="G156" t="s">
        <v>2190</v>
      </c>
      <c r="H156" t="s">
        <v>2191</v>
      </c>
      <c r="I156">
        <v>11</v>
      </c>
      <c r="J156" s="16">
        <v>0</v>
      </c>
      <c r="K156" s="16">
        <v>0</v>
      </c>
      <c r="L156" s="16">
        <v>1</v>
      </c>
      <c r="M156" s="4">
        <v>1</v>
      </c>
      <c r="N156" s="4">
        <v>0</v>
      </c>
      <c r="O156" s="4">
        <v>0</v>
      </c>
      <c r="P156" s="29">
        <v>0</v>
      </c>
      <c r="Q156" s="29">
        <v>0</v>
      </c>
      <c r="R156" s="29">
        <v>0</v>
      </c>
      <c r="S156" s="29">
        <v>0</v>
      </c>
      <c r="T156" s="29">
        <v>0</v>
      </c>
      <c r="U156" s="29">
        <v>0</v>
      </c>
      <c r="V156" s="29">
        <v>0</v>
      </c>
      <c r="W156" s="29">
        <v>0</v>
      </c>
      <c r="X156" s="29">
        <v>0</v>
      </c>
      <c r="Y156" s="29">
        <v>0</v>
      </c>
      <c r="Z156" s="29">
        <v>0</v>
      </c>
      <c r="AA156" s="29">
        <v>0</v>
      </c>
      <c r="AB156" s="29">
        <v>0</v>
      </c>
      <c r="AC156" s="29">
        <v>0</v>
      </c>
      <c r="AD156" s="29">
        <v>0</v>
      </c>
      <c r="AE156" s="29">
        <v>0</v>
      </c>
      <c r="AF156" s="43">
        <v>0</v>
      </c>
      <c r="AG156" s="31">
        <v>1</v>
      </c>
      <c r="AH156" s="31">
        <v>1</v>
      </c>
      <c r="AI156" s="31">
        <v>0</v>
      </c>
      <c r="AJ156" s="31">
        <v>0</v>
      </c>
      <c r="AK156" s="31">
        <v>0</v>
      </c>
      <c r="AL156" s="34">
        <v>0</v>
      </c>
      <c r="AM156" s="34">
        <v>0</v>
      </c>
      <c r="AN156" s="34">
        <v>0</v>
      </c>
      <c r="AO156" s="34">
        <v>0</v>
      </c>
      <c r="AP156" s="34">
        <v>0</v>
      </c>
      <c r="AQ156" s="34">
        <v>1</v>
      </c>
      <c r="AR156" s="34">
        <v>0</v>
      </c>
      <c r="AS156" s="34">
        <v>0</v>
      </c>
      <c r="AT156" s="34">
        <v>0</v>
      </c>
      <c r="AU156" s="34">
        <v>0</v>
      </c>
      <c r="AV156" s="37">
        <v>0</v>
      </c>
      <c r="AW156" s="37">
        <v>0</v>
      </c>
      <c r="AX156" s="37">
        <v>0</v>
      </c>
      <c r="AY156" s="37">
        <v>0</v>
      </c>
      <c r="AZ156" s="37">
        <v>0</v>
      </c>
      <c r="BA156" s="37">
        <v>0</v>
      </c>
      <c r="BB156" s="37">
        <v>0</v>
      </c>
      <c r="BC156" s="37">
        <v>0</v>
      </c>
      <c r="BD156" s="37">
        <v>0</v>
      </c>
      <c r="BE156" s="37">
        <v>0</v>
      </c>
      <c r="BF156" s="37">
        <v>0</v>
      </c>
      <c r="BG156" s="26">
        <v>1</v>
      </c>
      <c r="BH156" s="26">
        <v>0</v>
      </c>
      <c r="BI156" s="26">
        <v>0</v>
      </c>
      <c r="BJ156" s="26">
        <v>1</v>
      </c>
      <c r="BK156" s="26">
        <v>0</v>
      </c>
      <c r="BL156" s="26">
        <v>0</v>
      </c>
      <c r="BM156" s="26">
        <v>0</v>
      </c>
      <c r="BN156" s="26">
        <v>0</v>
      </c>
      <c r="BO156" s="26">
        <v>0</v>
      </c>
      <c r="BP156" s="26">
        <v>1</v>
      </c>
      <c r="BQ156" s="26">
        <v>0</v>
      </c>
      <c r="BR156" s="26">
        <v>1</v>
      </c>
      <c r="BS156" s="40">
        <v>0</v>
      </c>
      <c r="BT156" s="40">
        <v>0</v>
      </c>
      <c r="BU156" s="40">
        <v>0</v>
      </c>
      <c r="BV156" s="40">
        <v>0</v>
      </c>
      <c r="BW156" s="40">
        <v>0</v>
      </c>
      <c r="BX156" s="40">
        <v>0</v>
      </c>
      <c r="BY156" s="40">
        <v>0</v>
      </c>
      <c r="BZ156" s="40">
        <v>0</v>
      </c>
      <c r="CA156" s="40">
        <v>0</v>
      </c>
      <c r="CB156" s="40">
        <v>0</v>
      </c>
      <c r="CC156" s="40">
        <v>0</v>
      </c>
      <c r="CD156" s="40">
        <v>0</v>
      </c>
      <c r="CE156" s="40">
        <v>0</v>
      </c>
      <c r="CF156" s="40">
        <v>0</v>
      </c>
      <c r="CG156" s="40">
        <v>0</v>
      </c>
      <c r="CH156" s="40">
        <v>0</v>
      </c>
      <c r="CI156" s="40">
        <v>0</v>
      </c>
      <c r="CJ156" s="40">
        <v>0</v>
      </c>
      <c r="CK156" s="40">
        <v>0</v>
      </c>
      <c r="CL156" s="40">
        <v>0</v>
      </c>
      <c r="CM156" s="40">
        <v>0</v>
      </c>
      <c r="CN156" s="6">
        <v>0</v>
      </c>
      <c r="CO156" s="6">
        <v>0</v>
      </c>
      <c r="CP156" s="6">
        <v>0</v>
      </c>
      <c r="CQ156" s="6">
        <v>0</v>
      </c>
      <c r="CR156" s="6">
        <v>0</v>
      </c>
      <c r="CS156" s="6">
        <v>1</v>
      </c>
      <c r="CT156" s="6">
        <v>0</v>
      </c>
      <c r="CU156" s="49">
        <v>1</v>
      </c>
      <c r="CV156" s="49">
        <v>0</v>
      </c>
      <c r="CW156" s="49">
        <v>0</v>
      </c>
      <c r="CX156" s="49">
        <v>0</v>
      </c>
      <c r="CY156" s="49">
        <v>0</v>
      </c>
      <c r="CZ156" s="49">
        <f t="shared" si="11"/>
        <v>0</v>
      </c>
      <c r="DA156" s="49">
        <f t="shared" si="12"/>
        <v>0</v>
      </c>
      <c r="DB156" s="49">
        <v>0</v>
      </c>
      <c r="DC156" s="54">
        <v>0</v>
      </c>
      <c r="DD156" s="54">
        <v>0</v>
      </c>
      <c r="DE156" s="54">
        <v>0</v>
      </c>
      <c r="DF156" s="54">
        <v>0</v>
      </c>
      <c r="DG156" s="54">
        <v>0</v>
      </c>
      <c r="DH156" s="54">
        <f t="shared" si="13"/>
        <v>0</v>
      </c>
      <c r="DI156" s="54">
        <v>0</v>
      </c>
      <c r="DJ156" s="54">
        <f t="shared" si="14"/>
        <v>0</v>
      </c>
      <c r="DK156" s="54">
        <v>0</v>
      </c>
      <c r="DL156" s="93">
        <f t="shared" si="15"/>
        <v>0</v>
      </c>
      <c r="DM156" s="46">
        <v>1</v>
      </c>
      <c r="DN156" s="46">
        <v>0</v>
      </c>
      <c r="DO156" s="46">
        <v>0</v>
      </c>
      <c r="DP156" s="46">
        <v>0</v>
      </c>
      <c r="DQ156" s="46">
        <v>0</v>
      </c>
      <c r="DR156" s="46">
        <v>0</v>
      </c>
      <c r="DS156" s="20">
        <v>0</v>
      </c>
      <c r="DT156" s="20">
        <v>0</v>
      </c>
      <c r="DU156" s="20">
        <v>0</v>
      </c>
      <c r="DV156" s="20">
        <v>0</v>
      </c>
      <c r="DW156" s="20">
        <v>0</v>
      </c>
      <c r="DX156" s="23">
        <v>0</v>
      </c>
      <c r="DY156" s="23">
        <v>0</v>
      </c>
      <c r="DZ156" s="23">
        <v>0</v>
      </c>
      <c r="EA156" s="26">
        <v>0</v>
      </c>
      <c r="EB156" s="26">
        <v>0</v>
      </c>
      <c r="EC156" s="26">
        <v>0</v>
      </c>
      <c r="ED156" s="26">
        <v>0</v>
      </c>
      <c r="EE156" s="26">
        <v>0</v>
      </c>
      <c r="EF156" s="26">
        <v>0</v>
      </c>
      <c r="EG156" s="26">
        <v>0</v>
      </c>
      <c r="EH156" s="26">
        <v>0</v>
      </c>
      <c r="EI156" s="26">
        <v>0</v>
      </c>
      <c r="EJ156">
        <v>47</v>
      </c>
      <c r="EK156">
        <v>11.75</v>
      </c>
      <c r="EL156">
        <v>0</v>
      </c>
      <c r="EM156">
        <v>0</v>
      </c>
      <c r="EN156">
        <v>0</v>
      </c>
      <c r="EO156">
        <v>0</v>
      </c>
      <c r="EP156">
        <v>0</v>
      </c>
      <c r="EQ156">
        <v>0</v>
      </c>
      <c r="ER156">
        <v>0</v>
      </c>
      <c r="ES156">
        <v>0</v>
      </c>
      <c r="ET156">
        <v>0</v>
      </c>
      <c r="EU156">
        <v>0</v>
      </c>
      <c r="EV156">
        <v>0</v>
      </c>
      <c r="EW156">
        <v>0</v>
      </c>
      <c r="EX156">
        <v>0</v>
      </c>
      <c r="EY156">
        <v>0</v>
      </c>
      <c r="EZ156">
        <v>0</v>
      </c>
      <c r="FA156">
        <v>0</v>
      </c>
      <c r="FB156">
        <v>0</v>
      </c>
      <c r="FC156">
        <v>0</v>
      </c>
      <c r="FD156">
        <v>0</v>
      </c>
      <c r="FE156">
        <v>0</v>
      </c>
      <c r="FF156">
        <v>0</v>
      </c>
      <c r="FG156">
        <v>0</v>
      </c>
      <c r="FH156">
        <v>0</v>
      </c>
      <c r="FI156">
        <v>0</v>
      </c>
      <c r="FJ156">
        <v>0</v>
      </c>
      <c r="FK156">
        <v>2</v>
      </c>
      <c r="FL156">
        <v>16</v>
      </c>
      <c r="FM156">
        <v>29</v>
      </c>
      <c r="FN156">
        <v>0</v>
      </c>
      <c r="FO156" t="s">
        <v>2197</v>
      </c>
      <c r="FP156">
        <v>76</v>
      </c>
      <c r="FQ156">
        <v>47</v>
      </c>
      <c r="FR156">
        <v>51</v>
      </c>
      <c r="FS156">
        <v>20</v>
      </c>
      <c r="FT156">
        <v>107</v>
      </c>
      <c r="FU156" t="s">
        <v>2187</v>
      </c>
      <c r="FW156" t="s">
        <v>2192</v>
      </c>
      <c r="FX156" t="s">
        <v>2193</v>
      </c>
      <c r="FY156" t="s">
        <v>2194</v>
      </c>
      <c r="FZ156" t="s">
        <v>2195</v>
      </c>
      <c r="GA156" t="s">
        <v>2196</v>
      </c>
      <c r="GC156" t="s">
        <v>166</v>
      </c>
      <c r="GD156" t="s">
        <v>126</v>
      </c>
      <c r="GE156" t="s">
        <v>1198</v>
      </c>
      <c r="GF156" t="s">
        <v>1199</v>
      </c>
      <c r="GG156" t="s">
        <v>1200</v>
      </c>
      <c r="GH156" t="s">
        <v>1201</v>
      </c>
      <c r="GI156" t="s">
        <v>293</v>
      </c>
      <c r="GJ156">
        <v>164</v>
      </c>
      <c r="GK156">
        <v>3</v>
      </c>
      <c r="GL156">
        <v>349</v>
      </c>
      <c r="GM156">
        <v>363</v>
      </c>
      <c r="GN156">
        <v>15</v>
      </c>
      <c r="GO156" t="s">
        <v>234</v>
      </c>
      <c r="GP156" t="s">
        <v>234</v>
      </c>
      <c r="GQ156" t="s">
        <v>2198</v>
      </c>
      <c r="GR156">
        <v>29633289</v>
      </c>
    </row>
    <row r="157" spans="1:200">
      <c r="A157" t="s">
        <v>2199</v>
      </c>
      <c r="B157" t="s">
        <v>2200</v>
      </c>
      <c r="C157" t="s">
        <v>2201</v>
      </c>
      <c r="D157" t="s">
        <v>88</v>
      </c>
      <c r="E157">
        <v>2017</v>
      </c>
      <c r="F157" t="s">
        <v>2202</v>
      </c>
      <c r="G157" t="s">
        <v>2203</v>
      </c>
      <c r="H157" t="s">
        <v>2204</v>
      </c>
      <c r="I157">
        <v>9</v>
      </c>
      <c r="J157" s="16">
        <v>0</v>
      </c>
      <c r="K157" s="16">
        <v>0</v>
      </c>
      <c r="L157" s="16">
        <v>0</v>
      </c>
      <c r="M157" s="4">
        <v>1</v>
      </c>
      <c r="N157" s="4">
        <v>0</v>
      </c>
      <c r="O157" s="4">
        <v>0</v>
      </c>
      <c r="P157" s="29">
        <v>0</v>
      </c>
      <c r="Q157" s="29">
        <v>0</v>
      </c>
      <c r="R157" s="29">
        <v>0</v>
      </c>
      <c r="S157" s="29">
        <v>0</v>
      </c>
      <c r="T157" s="29">
        <v>0</v>
      </c>
      <c r="U157" s="29">
        <v>0</v>
      </c>
      <c r="V157" s="29">
        <v>0</v>
      </c>
      <c r="W157" s="29">
        <v>0</v>
      </c>
      <c r="X157" s="29">
        <v>0</v>
      </c>
      <c r="Y157" s="29">
        <v>0</v>
      </c>
      <c r="Z157" s="29">
        <v>0</v>
      </c>
      <c r="AA157" s="29">
        <v>0</v>
      </c>
      <c r="AB157" s="29">
        <v>0</v>
      </c>
      <c r="AC157" s="29">
        <v>0</v>
      </c>
      <c r="AD157" s="29">
        <v>0</v>
      </c>
      <c r="AE157" s="29">
        <v>0</v>
      </c>
      <c r="AF157" s="43">
        <v>0</v>
      </c>
      <c r="AG157" s="31">
        <v>0</v>
      </c>
      <c r="AH157" s="31">
        <v>1</v>
      </c>
      <c r="AI157" s="31">
        <v>0</v>
      </c>
      <c r="AJ157" s="31">
        <v>0</v>
      </c>
      <c r="AK157" s="31">
        <v>0</v>
      </c>
      <c r="AL157" s="34">
        <v>0</v>
      </c>
      <c r="AM157" s="34">
        <v>0</v>
      </c>
      <c r="AN157" s="34">
        <v>0</v>
      </c>
      <c r="AO157" s="34">
        <v>1</v>
      </c>
      <c r="AP157" s="34">
        <v>0</v>
      </c>
      <c r="AQ157" s="34">
        <v>0</v>
      </c>
      <c r="AR157" s="34">
        <v>0</v>
      </c>
      <c r="AS157" s="34">
        <v>0</v>
      </c>
      <c r="AT157" s="34">
        <v>0</v>
      </c>
      <c r="AU157" s="34">
        <v>0</v>
      </c>
      <c r="AV157" s="37">
        <v>0</v>
      </c>
      <c r="AW157" s="37">
        <v>0</v>
      </c>
      <c r="AX157" s="37">
        <v>0</v>
      </c>
      <c r="AY157" s="37">
        <v>0</v>
      </c>
      <c r="AZ157" s="37">
        <v>0</v>
      </c>
      <c r="BA157" s="37">
        <v>0</v>
      </c>
      <c r="BB157" s="37">
        <v>0</v>
      </c>
      <c r="BC157" s="37">
        <v>0</v>
      </c>
      <c r="BD157" s="37">
        <v>1</v>
      </c>
      <c r="BE157" s="37">
        <v>0</v>
      </c>
      <c r="BF157" s="37">
        <v>0</v>
      </c>
      <c r="BG157" s="26">
        <v>0</v>
      </c>
      <c r="BH157" s="26">
        <v>0</v>
      </c>
      <c r="BI157" s="26">
        <v>0</v>
      </c>
      <c r="BJ157" s="26">
        <v>0</v>
      </c>
      <c r="BK157" s="26">
        <v>1</v>
      </c>
      <c r="BL157" s="26">
        <v>0</v>
      </c>
      <c r="BM157" s="26">
        <v>0</v>
      </c>
      <c r="BN157" s="26">
        <v>0</v>
      </c>
      <c r="BO157" s="26">
        <v>0</v>
      </c>
      <c r="BP157" s="26">
        <v>1</v>
      </c>
      <c r="BQ157" s="26">
        <v>0</v>
      </c>
      <c r="BR157" s="26">
        <v>1</v>
      </c>
      <c r="BS157" s="40">
        <v>0</v>
      </c>
      <c r="BT157" s="40">
        <v>0</v>
      </c>
      <c r="BU157" s="40">
        <v>0</v>
      </c>
      <c r="BV157" s="40">
        <v>0</v>
      </c>
      <c r="BW157" s="40">
        <v>0</v>
      </c>
      <c r="BX157" s="40">
        <v>0</v>
      </c>
      <c r="BY157" s="40">
        <v>0</v>
      </c>
      <c r="BZ157" s="40">
        <v>0</v>
      </c>
      <c r="CA157" s="40">
        <v>0</v>
      </c>
      <c r="CB157" s="40">
        <v>0</v>
      </c>
      <c r="CC157" s="40">
        <v>0</v>
      </c>
      <c r="CD157" s="40">
        <v>0</v>
      </c>
      <c r="CE157" s="40">
        <v>0</v>
      </c>
      <c r="CF157" s="40">
        <v>0</v>
      </c>
      <c r="CG157" s="40">
        <v>0</v>
      </c>
      <c r="CH157" s="40">
        <v>0</v>
      </c>
      <c r="CI157" s="40">
        <v>1</v>
      </c>
      <c r="CJ157" s="40">
        <v>0</v>
      </c>
      <c r="CK157" s="40">
        <v>0</v>
      </c>
      <c r="CL157" s="40">
        <v>0</v>
      </c>
      <c r="CM157" s="40">
        <v>0</v>
      </c>
      <c r="CN157" s="6">
        <v>0</v>
      </c>
      <c r="CO157" s="6">
        <v>0</v>
      </c>
      <c r="CP157" s="6">
        <v>0</v>
      </c>
      <c r="CQ157" s="6">
        <v>0</v>
      </c>
      <c r="CR157" s="6">
        <v>0</v>
      </c>
      <c r="CS157" s="6">
        <v>1</v>
      </c>
      <c r="CT157" s="6">
        <v>0</v>
      </c>
      <c r="CU157" s="49">
        <v>0</v>
      </c>
      <c r="CV157" s="49">
        <v>1</v>
      </c>
      <c r="CW157" s="49">
        <v>0</v>
      </c>
      <c r="CX157" s="49">
        <v>0</v>
      </c>
      <c r="CY157" s="49">
        <v>0</v>
      </c>
      <c r="CZ157" s="49">
        <f t="shared" si="11"/>
        <v>0</v>
      </c>
      <c r="DA157" s="49">
        <f t="shared" si="12"/>
        <v>1</v>
      </c>
      <c r="DB157" s="49">
        <v>0</v>
      </c>
      <c r="DC157" s="54">
        <v>0</v>
      </c>
      <c r="DD157" s="54">
        <v>1</v>
      </c>
      <c r="DE157" s="54">
        <v>0</v>
      </c>
      <c r="DF157" s="54">
        <v>0</v>
      </c>
      <c r="DG157" s="54">
        <v>0</v>
      </c>
      <c r="DH157" s="54">
        <f t="shared" si="13"/>
        <v>0</v>
      </c>
      <c r="DI157" s="54">
        <v>0</v>
      </c>
      <c r="DJ157" s="54">
        <f t="shared" si="14"/>
        <v>0</v>
      </c>
      <c r="DK157" s="54">
        <v>1</v>
      </c>
      <c r="DL157" s="93">
        <f t="shared" si="15"/>
        <v>0</v>
      </c>
      <c r="DM157" s="46">
        <v>0</v>
      </c>
      <c r="DN157" s="46">
        <v>0</v>
      </c>
      <c r="DO157" s="46">
        <v>1</v>
      </c>
      <c r="DP157" s="46">
        <v>0</v>
      </c>
      <c r="DQ157" s="46">
        <v>0</v>
      </c>
      <c r="DR157" s="46">
        <v>0</v>
      </c>
      <c r="DS157" s="20">
        <v>0</v>
      </c>
      <c r="DT157" s="20">
        <v>1</v>
      </c>
      <c r="DU157" s="20">
        <v>1</v>
      </c>
      <c r="DV157" s="20">
        <v>0</v>
      </c>
      <c r="DW157" s="20">
        <v>0</v>
      </c>
      <c r="DX157" s="23">
        <v>0</v>
      </c>
      <c r="DY157" s="23">
        <v>0</v>
      </c>
      <c r="DZ157" s="23">
        <v>0</v>
      </c>
      <c r="EA157" s="26">
        <v>0</v>
      </c>
      <c r="EB157" s="26">
        <v>0</v>
      </c>
      <c r="EC157" s="26">
        <v>0</v>
      </c>
      <c r="ED157" s="26">
        <v>0</v>
      </c>
      <c r="EE157" s="26">
        <v>0</v>
      </c>
      <c r="EF157" s="26">
        <v>0</v>
      </c>
      <c r="EG157" s="26">
        <v>0</v>
      </c>
      <c r="EH157" s="26">
        <v>0</v>
      </c>
      <c r="EI157" s="26">
        <v>0</v>
      </c>
      <c r="EJ157">
        <v>47</v>
      </c>
      <c r="EK157">
        <v>9.4</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1</v>
      </c>
      <c r="FJ157">
        <v>8</v>
      </c>
      <c r="FK157">
        <v>17</v>
      </c>
      <c r="FL157">
        <v>8</v>
      </c>
      <c r="FM157">
        <v>13</v>
      </c>
      <c r="FN157">
        <v>0</v>
      </c>
      <c r="FO157" t="s">
        <v>2210</v>
      </c>
      <c r="FP157">
        <v>71</v>
      </c>
      <c r="FQ157">
        <v>47</v>
      </c>
      <c r="FR157">
        <v>47</v>
      </c>
      <c r="FS157">
        <v>12</v>
      </c>
      <c r="FT157">
        <v>63</v>
      </c>
      <c r="FU157" t="s">
        <v>2200</v>
      </c>
      <c r="FV157" t="s">
        <v>2205</v>
      </c>
      <c r="FW157" t="s">
        <v>2206</v>
      </c>
      <c r="FX157" t="s">
        <v>2207</v>
      </c>
      <c r="FY157" t="s">
        <v>2208</v>
      </c>
      <c r="FZ157" t="s">
        <v>2209</v>
      </c>
      <c r="GC157" t="s">
        <v>166</v>
      </c>
      <c r="GD157" t="s">
        <v>126</v>
      </c>
      <c r="GE157" t="s">
        <v>98</v>
      </c>
      <c r="GF157" t="s">
        <v>127</v>
      </c>
      <c r="GG157" t="s">
        <v>99</v>
      </c>
      <c r="GH157" t="s">
        <v>100</v>
      </c>
      <c r="GI157" t="s">
        <v>101</v>
      </c>
      <c r="GJ157">
        <v>62</v>
      </c>
      <c r="GK157">
        <v>1</v>
      </c>
      <c r="GN157">
        <v>12</v>
      </c>
      <c r="GO157" t="s">
        <v>102</v>
      </c>
      <c r="GP157" t="s">
        <v>103</v>
      </c>
      <c r="GQ157" t="s">
        <v>2211</v>
      </c>
      <c r="GR157">
        <v>27627033</v>
      </c>
    </row>
    <row r="158" spans="1:200">
      <c r="A158" t="s">
        <v>2212</v>
      </c>
      <c r="B158" t="s">
        <v>2213</v>
      </c>
      <c r="C158" t="s">
        <v>2214</v>
      </c>
      <c r="D158" t="s">
        <v>758</v>
      </c>
      <c r="E158">
        <v>2016</v>
      </c>
      <c r="F158" t="s">
        <v>2215</v>
      </c>
      <c r="G158" t="s">
        <v>2216</v>
      </c>
      <c r="H158" t="s">
        <v>673</v>
      </c>
      <c r="I158">
        <v>7</v>
      </c>
      <c r="J158" s="16">
        <v>0</v>
      </c>
      <c r="K158" s="16">
        <v>1</v>
      </c>
      <c r="L158" s="16">
        <v>1</v>
      </c>
      <c r="M158" s="4">
        <v>0</v>
      </c>
      <c r="N158" s="4">
        <v>0</v>
      </c>
      <c r="O158" s="4">
        <v>0</v>
      </c>
      <c r="P158" s="29">
        <v>0</v>
      </c>
      <c r="Q158" s="29">
        <v>0</v>
      </c>
      <c r="R158" s="29">
        <v>0</v>
      </c>
      <c r="S158" s="29">
        <v>0</v>
      </c>
      <c r="T158" s="29">
        <v>0</v>
      </c>
      <c r="U158" s="29">
        <v>0</v>
      </c>
      <c r="V158" s="29">
        <v>0</v>
      </c>
      <c r="W158" s="29">
        <v>0</v>
      </c>
      <c r="X158" s="29">
        <v>0</v>
      </c>
      <c r="Y158" s="29">
        <v>0</v>
      </c>
      <c r="Z158" s="29">
        <v>0</v>
      </c>
      <c r="AA158" s="29">
        <v>0</v>
      </c>
      <c r="AB158" s="29">
        <v>0</v>
      </c>
      <c r="AC158" s="29">
        <v>0</v>
      </c>
      <c r="AD158" s="29">
        <v>0</v>
      </c>
      <c r="AE158" s="29">
        <v>0</v>
      </c>
      <c r="AF158" s="43">
        <v>0</v>
      </c>
      <c r="AG158" s="31">
        <v>0</v>
      </c>
      <c r="AH158" s="31">
        <v>0</v>
      </c>
      <c r="AI158" s="31">
        <v>0</v>
      </c>
      <c r="AJ158" s="31">
        <v>0</v>
      </c>
      <c r="AK158" s="31">
        <v>0</v>
      </c>
      <c r="AL158" s="34">
        <v>1</v>
      </c>
      <c r="AM158" s="34">
        <v>0</v>
      </c>
      <c r="AN158" s="34">
        <v>0</v>
      </c>
      <c r="AO158" s="34">
        <v>0</v>
      </c>
      <c r="AP158" s="34">
        <v>0</v>
      </c>
      <c r="AQ158" s="34">
        <v>0</v>
      </c>
      <c r="AR158" s="34">
        <v>0</v>
      </c>
      <c r="AS158" s="34">
        <v>0</v>
      </c>
      <c r="AT158" s="34">
        <v>0</v>
      </c>
      <c r="AU158" s="34">
        <v>0</v>
      </c>
      <c r="AV158" s="37">
        <v>0</v>
      </c>
      <c r="AW158" s="37">
        <v>0</v>
      </c>
      <c r="AX158" s="37">
        <v>0</v>
      </c>
      <c r="AY158" s="37">
        <v>0</v>
      </c>
      <c r="AZ158" s="37">
        <v>0</v>
      </c>
      <c r="BA158" s="37">
        <v>0</v>
      </c>
      <c r="BB158" s="37">
        <v>0</v>
      </c>
      <c r="BC158" s="37">
        <v>0</v>
      </c>
      <c r="BD158" s="37">
        <v>1</v>
      </c>
      <c r="BE158" s="37">
        <v>0</v>
      </c>
      <c r="BF158" s="37">
        <v>0</v>
      </c>
      <c r="BG158" s="26">
        <v>1</v>
      </c>
      <c r="BH158" s="26">
        <v>0</v>
      </c>
      <c r="BI158" s="26">
        <v>0</v>
      </c>
      <c r="BJ158" s="26">
        <v>0</v>
      </c>
      <c r="BK158" s="26">
        <v>0</v>
      </c>
      <c r="BL158" s="26">
        <v>0</v>
      </c>
      <c r="BM158" s="26">
        <v>0</v>
      </c>
      <c r="BN158" s="26">
        <v>0</v>
      </c>
      <c r="BO158" s="26">
        <v>0</v>
      </c>
      <c r="BP158" s="26">
        <v>1</v>
      </c>
      <c r="BQ158" s="26">
        <v>0</v>
      </c>
      <c r="BR158" s="26">
        <v>1</v>
      </c>
      <c r="BS158" s="40">
        <v>0</v>
      </c>
      <c r="BT158" s="40">
        <v>0</v>
      </c>
      <c r="BU158" s="40">
        <v>0</v>
      </c>
      <c r="BV158" s="40">
        <v>0</v>
      </c>
      <c r="BW158" s="40">
        <v>0</v>
      </c>
      <c r="BX158" s="40">
        <v>0</v>
      </c>
      <c r="BY158" s="40">
        <v>0</v>
      </c>
      <c r="BZ158" s="40">
        <v>0</v>
      </c>
      <c r="CA158" s="40">
        <v>0</v>
      </c>
      <c r="CB158" s="40">
        <v>0</v>
      </c>
      <c r="CC158" s="40">
        <v>0</v>
      </c>
      <c r="CD158" s="40">
        <v>0</v>
      </c>
      <c r="CE158" s="40">
        <v>0</v>
      </c>
      <c r="CF158" s="40">
        <v>0</v>
      </c>
      <c r="CG158" s="40">
        <v>0</v>
      </c>
      <c r="CH158" s="40">
        <v>0</v>
      </c>
      <c r="CI158" s="40">
        <v>0</v>
      </c>
      <c r="CJ158" s="40">
        <v>0</v>
      </c>
      <c r="CK158" s="40">
        <v>0</v>
      </c>
      <c r="CL158" s="40">
        <v>0</v>
      </c>
      <c r="CM158" s="40">
        <v>0</v>
      </c>
      <c r="CN158" s="6">
        <v>0</v>
      </c>
      <c r="CO158" s="6">
        <v>0</v>
      </c>
      <c r="CP158" s="6">
        <v>1</v>
      </c>
      <c r="CQ158" s="6">
        <v>0</v>
      </c>
      <c r="CR158" s="6">
        <v>0</v>
      </c>
      <c r="CS158" s="6">
        <v>1</v>
      </c>
      <c r="CT158" s="6">
        <v>0</v>
      </c>
      <c r="CU158" s="49">
        <v>0</v>
      </c>
      <c r="CV158" s="49">
        <v>0</v>
      </c>
      <c r="CW158" s="49">
        <v>0</v>
      </c>
      <c r="CX158" s="49">
        <v>0</v>
      </c>
      <c r="CY158" s="49">
        <v>0</v>
      </c>
      <c r="CZ158" s="49">
        <f t="shared" si="11"/>
        <v>0</v>
      </c>
      <c r="DA158" s="49">
        <f t="shared" si="12"/>
        <v>0</v>
      </c>
      <c r="DB158" s="49">
        <v>0</v>
      </c>
      <c r="DC158" s="54">
        <v>0</v>
      </c>
      <c r="DD158" s="54">
        <v>0</v>
      </c>
      <c r="DE158" s="54">
        <v>0</v>
      </c>
      <c r="DF158" s="54">
        <v>0</v>
      </c>
      <c r="DG158" s="54">
        <v>0</v>
      </c>
      <c r="DH158" s="54">
        <f t="shared" si="13"/>
        <v>0</v>
      </c>
      <c r="DI158" s="54">
        <v>0</v>
      </c>
      <c r="DJ158" s="54">
        <f t="shared" si="14"/>
        <v>0</v>
      </c>
      <c r="DK158" s="54">
        <v>0</v>
      </c>
      <c r="DL158" s="93">
        <f t="shared" si="15"/>
        <v>0</v>
      </c>
      <c r="DM158" s="46">
        <v>0</v>
      </c>
      <c r="DN158" s="46">
        <v>1</v>
      </c>
      <c r="DO158" s="46">
        <v>1</v>
      </c>
      <c r="DP158" s="46">
        <v>1</v>
      </c>
      <c r="DQ158" s="46">
        <v>0</v>
      </c>
      <c r="DR158" s="46">
        <v>0</v>
      </c>
      <c r="DS158" s="20">
        <v>0</v>
      </c>
      <c r="DT158" s="20">
        <v>0</v>
      </c>
      <c r="DU158" s="20">
        <v>0</v>
      </c>
      <c r="DV158" s="20">
        <v>0</v>
      </c>
      <c r="DW158" s="20">
        <v>0</v>
      </c>
      <c r="DX158" s="23">
        <v>0</v>
      </c>
      <c r="DY158" s="23">
        <v>0</v>
      </c>
      <c r="DZ158" s="23">
        <v>0</v>
      </c>
      <c r="EA158" s="26">
        <v>0</v>
      </c>
      <c r="EB158" s="26">
        <v>0</v>
      </c>
      <c r="EC158" s="26">
        <v>0</v>
      </c>
      <c r="ED158" s="26">
        <v>1</v>
      </c>
      <c r="EE158" s="26">
        <v>0</v>
      </c>
      <c r="EF158" s="26">
        <v>0</v>
      </c>
      <c r="EG158" s="26">
        <v>0</v>
      </c>
      <c r="EH158" s="26">
        <v>0</v>
      </c>
      <c r="EI158" s="26">
        <v>0</v>
      </c>
      <c r="EJ158">
        <v>47</v>
      </c>
      <c r="EK158">
        <v>7.83</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9</v>
      </c>
      <c r="FK158">
        <v>12</v>
      </c>
      <c r="FL158">
        <v>11</v>
      </c>
      <c r="FM158">
        <v>13</v>
      </c>
      <c r="FN158">
        <v>2</v>
      </c>
      <c r="FO158" t="s">
        <v>2223</v>
      </c>
      <c r="FP158">
        <v>77</v>
      </c>
      <c r="FQ158">
        <v>47</v>
      </c>
      <c r="FR158">
        <v>50</v>
      </c>
      <c r="FS158">
        <v>4</v>
      </c>
      <c r="FT158">
        <v>53</v>
      </c>
      <c r="FU158" t="s">
        <v>2213</v>
      </c>
      <c r="FV158" t="s">
        <v>2217</v>
      </c>
      <c r="FW158" t="s">
        <v>2218</v>
      </c>
      <c r="FX158" t="s">
        <v>2219</v>
      </c>
      <c r="FY158" t="s">
        <v>2220</v>
      </c>
      <c r="FZ158" t="s">
        <v>2221</v>
      </c>
      <c r="GB158" t="s">
        <v>2222</v>
      </c>
      <c r="GC158" t="s">
        <v>770</v>
      </c>
      <c r="GD158" t="s">
        <v>771</v>
      </c>
      <c r="GE158" t="s">
        <v>772</v>
      </c>
      <c r="GG158" t="s">
        <v>773</v>
      </c>
      <c r="GH158" t="s">
        <v>774</v>
      </c>
      <c r="GI158" s="1">
        <v>44545</v>
      </c>
      <c r="GJ158">
        <v>7</v>
      </c>
      <c r="GN158">
        <v>11</v>
      </c>
      <c r="GO158" t="s">
        <v>234</v>
      </c>
      <c r="GP158" t="s">
        <v>234</v>
      </c>
      <c r="GQ158" t="s">
        <v>2224</v>
      </c>
      <c r="GR158">
        <v>28018411</v>
      </c>
    </row>
    <row r="159" spans="1:200">
      <c r="A159" t="s">
        <v>2225</v>
      </c>
      <c r="B159" t="s">
        <v>2226</v>
      </c>
      <c r="C159" t="s">
        <v>2227</v>
      </c>
      <c r="D159" t="s">
        <v>216</v>
      </c>
      <c r="E159">
        <v>2015</v>
      </c>
      <c r="F159" t="s">
        <v>2228</v>
      </c>
      <c r="G159" t="s">
        <v>829</v>
      </c>
      <c r="H159" t="s">
        <v>564</v>
      </c>
      <c r="I159">
        <v>4</v>
      </c>
      <c r="J159" s="16">
        <v>0</v>
      </c>
      <c r="K159" s="16">
        <v>1</v>
      </c>
      <c r="L159" s="16">
        <v>1</v>
      </c>
      <c r="M159" s="4">
        <v>0</v>
      </c>
      <c r="N159" s="4">
        <v>0</v>
      </c>
      <c r="O159" s="4">
        <v>1</v>
      </c>
      <c r="P159" s="29">
        <v>0</v>
      </c>
      <c r="Q159" s="29">
        <v>0</v>
      </c>
      <c r="R159" s="29">
        <v>0</v>
      </c>
      <c r="S159" s="29">
        <v>0</v>
      </c>
      <c r="T159" s="29">
        <v>0</v>
      </c>
      <c r="U159" s="29">
        <v>0</v>
      </c>
      <c r="V159" s="29">
        <v>0</v>
      </c>
      <c r="W159" s="29">
        <v>0</v>
      </c>
      <c r="X159" s="29">
        <v>0</v>
      </c>
      <c r="Y159" s="29">
        <v>0</v>
      </c>
      <c r="Z159" s="29">
        <v>0</v>
      </c>
      <c r="AA159" s="29">
        <v>0</v>
      </c>
      <c r="AB159" s="29">
        <v>0</v>
      </c>
      <c r="AC159" s="29">
        <v>0</v>
      </c>
      <c r="AD159" s="29">
        <v>0</v>
      </c>
      <c r="AE159" s="29">
        <v>0</v>
      </c>
      <c r="AF159" s="43">
        <v>0</v>
      </c>
      <c r="AG159" s="31">
        <v>0</v>
      </c>
      <c r="AH159" s="31">
        <v>0</v>
      </c>
      <c r="AI159" s="31">
        <v>0</v>
      </c>
      <c r="AJ159" s="31">
        <v>0</v>
      </c>
      <c r="AK159" s="31">
        <v>0</v>
      </c>
      <c r="AL159" s="34">
        <v>0</v>
      </c>
      <c r="AM159" s="34">
        <v>0</v>
      </c>
      <c r="AN159" s="34">
        <v>0</v>
      </c>
      <c r="AO159" s="34">
        <v>0</v>
      </c>
      <c r="AP159" s="34">
        <v>0</v>
      </c>
      <c r="AQ159" s="34">
        <v>0</v>
      </c>
      <c r="AR159" s="34">
        <v>0</v>
      </c>
      <c r="AS159" s="34">
        <v>0</v>
      </c>
      <c r="AT159" s="34">
        <v>0</v>
      </c>
      <c r="AU159" s="34">
        <v>0</v>
      </c>
      <c r="AV159" s="37">
        <v>0</v>
      </c>
      <c r="AW159" s="37">
        <v>0</v>
      </c>
      <c r="AX159" s="37">
        <v>0</v>
      </c>
      <c r="AY159" s="37">
        <v>0</v>
      </c>
      <c r="AZ159" s="37">
        <v>0</v>
      </c>
      <c r="BA159" s="37">
        <v>0</v>
      </c>
      <c r="BB159" s="37">
        <v>0</v>
      </c>
      <c r="BC159" s="37">
        <v>0</v>
      </c>
      <c r="BD159" s="37">
        <v>0</v>
      </c>
      <c r="BE159" s="37">
        <v>0</v>
      </c>
      <c r="BF159" s="37">
        <v>0</v>
      </c>
      <c r="BG159" s="26">
        <v>0</v>
      </c>
      <c r="BH159" s="26">
        <v>0</v>
      </c>
      <c r="BI159" s="26">
        <v>0</v>
      </c>
      <c r="BJ159" s="26">
        <v>0</v>
      </c>
      <c r="BK159" s="26">
        <v>0</v>
      </c>
      <c r="BL159" s="26">
        <v>0</v>
      </c>
      <c r="BM159" s="26">
        <v>0</v>
      </c>
      <c r="BN159" s="26">
        <v>0</v>
      </c>
      <c r="BO159" s="26">
        <v>0</v>
      </c>
      <c r="BP159" s="26">
        <v>0</v>
      </c>
      <c r="BQ159" s="26">
        <v>0</v>
      </c>
      <c r="BR159" s="26">
        <v>0</v>
      </c>
      <c r="BS159" s="40">
        <v>0</v>
      </c>
      <c r="BT159" s="40">
        <v>0</v>
      </c>
      <c r="BU159" s="40">
        <v>0</v>
      </c>
      <c r="BV159" s="40">
        <v>0</v>
      </c>
      <c r="BW159" s="40">
        <v>0</v>
      </c>
      <c r="BX159" s="40">
        <v>0</v>
      </c>
      <c r="BY159" s="40">
        <v>0</v>
      </c>
      <c r="BZ159" s="40">
        <v>0</v>
      </c>
      <c r="CA159" s="40">
        <v>0</v>
      </c>
      <c r="CB159" s="40">
        <v>0</v>
      </c>
      <c r="CC159" s="40">
        <v>0</v>
      </c>
      <c r="CD159" s="40">
        <v>0</v>
      </c>
      <c r="CE159" s="40">
        <v>0</v>
      </c>
      <c r="CF159" s="40">
        <v>0</v>
      </c>
      <c r="CG159" s="40">
        <v>0</v>
      </c>
      <c r="CH159" s="40">
        <v>0</v>
      </c>
      <c r="CI159" s="40">
        <v>0</v>
      </c>
      <c r="CJ159" s="40">
        <v>0</v>
      </c>
      <c r="CK159" s="40">
        <v>0</v>
      </c>
      <c r="CL159" s="40">
        <v>0</v>
      </c>
      <c r="CM159" s="40">
        <v>0</v>
      </c>
      <c r="CN159" s="6">
        <v>0</v>
      </c>
      <c r="CO159" s="6">
        <v>0</v>
      </c>
      <c r="CP159" s="6">
        <v>0</v>
      </c>
      <c r="CQ159" s="6">
        <v>0</v>
      </c>
      <c r="CR159" s="6">
        <v>0</v>
      </c>
      <c r="CS159" s="6">
        <v>0</v>
      </c>
      <c r="CT159" s="6">
        <v>0</v>
      </c>
      <c r="CU159" s="49">
        <v>0</v>
      </c>
      <c r="CV159" s="49">
        <v>0</v>
      </c>
      <c r="CW159" s="49">
        <v>0</v>
      </c>
      <c r="CX159" s="49">
        <v>0</v>
      </c>
      <c r="CY159" s="49">
        <v>0</v>
      </c>
      <c r="CZ159" s="49">
        <f t="shared" si="11"/>
        <v>0</v>
      </c>
      <c r="DA159" s="49">
        <f t="shared" si="12"/>
        <v>0</v>
      </c>
      <c r="DB159" s="49">
        <v>0</v>
      </c>
      <c r="DC159" s="54">
        <v>0</v>
      </c>
      <c r="DD159" s="54">
        <v>0</v>
      </c>
      <c r="DE159" s="54">
        <v>0</v>
      </c>
      <c r="DF159" s="54">
        <v>0</v>
      </c>
      <c r="DG159" s="54">
        <v>0</v>
      </c>
      <c r="DH159" s="54">
        <f t="shared" si="13"/>
        <v>0</v>
      </c>
      <c r="DI159" s="54">
        <v>0</v>
      </c>
      <c r="DJ159" s="54">
        <f t="shared" si="14"/>
        <v>0</v>
      </c>
      <c r="DK159" s="54">
        <v>0</v>
      </c>
      <c r="DL159" s="93">
        <f t="shared" si="15"/>
        <v>0</v>
      </c>
      <c r="DM159" s="46">
        <v>0</v>
      </c>
      <c r="DN159" s="46">
        <v>1</v>
      </c>
      <c r="DO159" s="46">
        <v>0</v>
      </c>
      <c r="DP159" s="46">
        <v>0</v>
      </c>
      <c r="DQ159" s="46">
        <v>0</v>
      </c>
      <c r="DR159" s="46">
        <v>0</v>
      </c>
      <c r="DS159" s="20">
        <v>0</v>
      </c>
      <c r="DT159" s="20">
        <v>0</v>
      </c>
      <c r="DU159" s="20">
        <v>0</v>
      </c>
      <c r="DV159" s="20">
        <v>0</v>
      </c>
      <c r="DW159" s="20">
        <v>0</v>
      </c>
      <c r="DX159" s="23">
        <v>1</v>
      </c>
      <c r="DY159" s="23">
        <v>0</v>
      </c>
      <c r="DZ159" s="23">
        <v>0</v>
      </c>
      <c r="EA159" s="26">
        <v>0</v>
      </c>
      <c r="EB159" s="26">
        <v>0</v>
      </c>
      <c r="EC159" s="26">
        <v>0</v>
      </c>
      <c r="ED159" s="26">
        <v>0</v>
      </c>
      <c r="EE159" s="26">
        <v>0</v>
      </c>
      <c r="EF159" s="26">
        <v>0</v>
      </c>
      <c r="EG159" s="26">
        <v>0</v>
      </c>
      <c r="EH159" s="26">
        <v>0</v>
      </c>
      <c r="EI159" s="26">
        <v>0</v>
      </c>
      <c r="EJ159">
        <v>47</v>
      </c>
      <c r="EK159">
        <v>6.71</v>
      </c>
      <c r="EL159">
        <v>0</v>
      </c>
      <c r="EM159">
        <v>0</v>
      </c>
      <c r="EN159">
        <v>0</v>
      </c>
      <c r="EO159">
        <v>0</v>
      </c>
      <c r="EP159">
        <v>0</v>
      </c>
      <c r="EQ159">
        <v>0</v>
      </c>
      <c r="ER159">
        <v>0</v>
      </c>
      <c r="ES159">
        <v>0</v>
      </c>
      <c r="ET159">
        <v>0</v>
      </c>
      <c r="EU159">
        <v>0</v>
      </c>
      <c r="EV159">
        <v>0</v>
      </c>
      <c r="EW159">
        <v>0</v>
      </c>
      <c r="EX159">
        <v>0</v>
      </c>
      <c r="EY159">
        <v>0</v>
      </c>
      <c r="EZ159">
        <v>0</v>
      </c>
      <c r="FA159">
        <v>0</v>
      </c>
      <c r="FB159">
        <v>0</v>
      </c>
      <c r="FC159">
        <v>0</v>
      </c>
      <c r="FD159">
        <v>0</v>
      </c>
      <c r="FE159">
        <v>0</v>
      </c>
      <c r="FF159">
        <v>0</v>
      </c>
      <c r="FG159">
        <v>0</v>
      </c>
      <c r="FH159">
        <v>0</v>
      </c>
      <c r="FI159">
        <v>11</v>
      </c>
      <c r="FJ159">
        <v>6</v>
      </c>
      <c r="FK159">
        <v>9</v>
      </c>
      <c r="FL159">
        <v>11</v>
      </c>
      <c r="FM159">
        <v>10</v>
      </c>
      <c r="FN159">
        <v>0</v>
      </c>
      <c r="FO159" t="s">
        <v>2233</v>
      </c>
      <c r="FP159">
        <v>46</v>
      </c>
      <c r="FQ159">
        <v>47</v>
      </c>
      <c r="FR159">
        <v>53</v>
      </c>
      <c r="FS159">
        <v>3</v>
      </c>
      <c r="FT159">
        <v>37</v>
      </c>
      <c r="FU159" t="s">
        <v>2226</v>
      </c>
      <c r="FV159" t="s">
        <v>2229</v>
      </c>
      <c r="FW159" t="s">
        <v>2230</v>
      </c>
      <c r="FX159" t="s">
        <v>2231</v>
      </c>
      <c r="FY159" t="s">
        <v>2232</v>
      </c>
      <c r="FZ159" t="s">
        <v>569</v>
      </c>
      <c r="GC159" t="s">
        <v>228</v>
      </c>
      <c r="GD159" t="s">
        <v>144</v>
      </c>
      <c r="GE159" t="s">
        <v>229</v>
      </c>
      <c r="GF159" t="s">
        <v>230</v>
      </c>
      <c r="GG159" t="s">
        <v>231</v>
      </c>
      <c r="GH159" t="s">
        <v>232</v>
      </c>
      <c r="GI159" t="s">
        <v>293</v>
      </c>
      <c r="GJ159">
        <v>66</v>
      </c>
      <c r="GK159">
        <v>21</v>
      </c>
      <c r="GL159">
        <v>6917</v>
      </c>
      <c r="GM159">
        <v>6925</v>
      </c>
      <c r="GN159">
        <v>9</v>
      </c>
      <c r="GO159" t="s">
        <v>234</v>
      </c>
      <c r="GP159" t="s">
        <v>234</v>
      </c>
      <c r="GQ159" t="s">
        <v>2234</v>
      </c>
      <c r="GR159">
        <v>26276868</v>
      </c>
    </row>
    <row r="160" spans="1:200">
      <c r="A160" t="s">
        <v>2235</v>
      </c>
      <c r="B160" t="s">
        <v>2236</v>
      </c>
      <c r="C160" t="s">
        <v>2237</v>
      </c>
      <c r="D160" t="s">
        <v>88</v>
      </c>
      <c r="E160">
        <v>2013</v>
      </c>
      <c r="F160" t="s">
        <v>2238</v>
      </c>
      <c r="G160" t="s">
        <v>829</v>
      </c>
      <c r="H160" t="s">
        <v>564</v>
      </c>
      <c r="I160">
        <v>4</v>
      </c>
      <c r="J160" s="16">
        <v>0</v>
      </c>
      <c r="K160" s="16">
        <v>1</v>
      </c>
      <c r="L160" s="16">
        <v>1</v>
      </c>
      <c r="M160" s="4">
        <v>0</v>
      </c>
      <c r="N160" s="4">
        <v>0</v>
      </c>
      <c r="O160" s="4">
        <v>1</v>
      </c>
      <c r="P160" s="29">
        <v>0</v>
      </c>
      <c r="Q160" s="29">
        <v>0</v>
      </c>
      <c r="R160" s="29">
        <v>0</v>
      </c>
      <c r="S160" s="29">
        <v>0</v>
      </c>
      <c r="T160" s="29">
        <v>0</v>
      </c>
      <c r="U160" s="29">
        <v>0</v>
      </c>
      <c r="V160" s="29">
        <v>0</v>
      </c>
      <c r="W160" s="29">
        <v>0</v>
      </c>
      <c r="X160" s="29">
        <v>0</v>
      </c>
      <c r="Y160" s="29">
        <v>0</v>
      </c>
      <c r="Z160" s="29">
        <v>0</v>
      </c>
      <c r="AA160" s="29">
        <v>0</v>
      </c>
      <c r="AB160" s="29">
        <v>0</v>
      </c>
      <c r="AC160" s="29">
        <v>0</v>
      </c>
      <c r="AD160" s="29">
        <v>0</v>
      </c>
      <c r="AE160" s="29">
        <v>0</v>
      </c>
      <c r="AF160" s="43">
        <v>0</v>
      </c>
      <c r="AG160" s="31">
        <v>0</v>
      </c>
      <c r="AH160" s="31">
        <v>0</v>
      </c>
      <c r="AI160" s="31">
        <v>0</v>
      </c>
      <c r="AJ160" s="31">
        <v>0</v>
      </c>
      <c r="AK160" s="31">
        <v>0</v>
      </c>
      <c r="AL160" s="34">
        <v>0</v>
      </c>
      <c r="AM160" s="34">
        <v>0</v>
      </c>
      <c r="AN160" s="34">
        <v>0</v>
      </c>
      <c r="AO160" s="34">
        <v>0</v>
      </c>
      <c r="AP160" s="34">
        <v>0</v>
      </c>
      <c r="AQ160" s="34">
        <v>0</v>
      </c>
      <c r="AR160" s="34">
        <v>0</v>
      </c>
      <c r="AS160" s="34">
        <v>0</v>
      </c>
      <c r="AT160" s="34">
        <v>0</v>
      </c>
      <c r="AU160" s="34">
        <v>1</v>
      </c>
      <c r="AV160" s="37">
        <v>0</v>
      </c>
      <c r="AW160" s="37">
        <v>0</v>
      </c>
      <c r="AX160" s="37">
        <v>0</v>
      </c>
      <c r="AY160" s="37">
        <v>0</v>
      </c>
      <c r="AZ160" s="37">
        <v>0</v>
      </c>
      <c r="BA160" s="37">
        <v>0</v>
      </c>
      <c r="BB160" s="37">
        <v>1</v>
      </c>
      <c r="BC160" s="37">
        <v>0</v>
      </c>
      <c r="BD160" s="37">
        <v>0</v>
      </c>
      <c r="BE160" s="37">
        <v>0</v>
      </c>
      <c r="BF160" s="37">
        <v>0</v>
      </c>
      <c r="BG160" s="26">
        <v>1</v>
      </c>
      <c r="BH160" s="26">
        <v>1</v>
      </c>
      <c r="BI160" s="26">
        <v>0</v>
      </c>
      <c r="BJ160" s="26">
        <v>0</v>
      </c>
      <c r="BK160" s="26">
        <v>0</v>
      </c>
      <c r="BL160" s="26">
        <v>0</v>
      </c>
      <c r="BM160" s="26">
        <v>0</v>
      </c>
      <c r="BN160" s="26">
        <v>0</v>
      </c>
      <c r="BO160" s="26">
        <v>0</v>
      </c>
      <c r="BP160" s="26">
        <v>0</v>
      </c>
      <c r="BQ160" s="26">
        <v>0</v>
      </c>
      <c r="BR160" s="26">
        <v>0</v>
      </c>
      <c r="BS160" s="40">
        <v>0</v>
      </c>
      <c r="BT160" s="40">
        <v>1</v>
      </c>
      <c r="BU160" s="40">
        <v>0</v>
      </c>
      <c r="BV160" s="40">
        <v>0</v>
      </c>
      <c r="BW160" s="40">
        <v>0</v>
      </c>
      <c r="BX160" s="40">
        <v>0</v>
      </c>
      <c r="BY160" s="40">
        <v>0</v>
      </c>
      <c r="BZ160" s="40">
        <v>0</v>
      </c>
      <c r="CA160" s="40">
        <v>0</v>
      </c>
      <c r="CB160" s="40">
        <v>0</v>
      </c>
      <c r="CC160" s="40">
        <v>0</v>
      </c>
      <c r="CD160" s="40">
        <v>0</v>
      </c>
      <c r="CE160" s="40">
        <v>0</v>
      </c>
      <c r="CF160" s="40">
        <v>0</v>
      </c>
      <c r="CG160" s="40">
        <v>0</v>
      </c>
      <c r="CH160" s="40">
        <v>0</v>
      </c>
      <c r="CI160" s="40">
        <v>0</v>
      </c>
      <c r="CJ160" s="40">
        <v>0</v>
      </c>
      <c r="CK160" s="40">
        <v>0</v>
      </c>
      <c r="CL160" s="40">
        <v>0</v>
      </c>
      <c r="CM160" s="40">
        <v>0</v>
      </c>
      <c r="CN160" s="6">
        <v>0</v>
      </c>
      <c r="CO160" s="6">
        <v>0</v>
      </c>
      <c r="CP160" s="6">
        <v>1</v>
      </c>
      <c r="CQ160" s="6">
        <v>0</v>
      </c>
      <c r="CR160" s="6">
        <v>0</v>
      </c>
      <c r="CS160" s="6">
        <v>1</v>
      </c>
      <c r="CT160" s="6">
        <v>0</v>
      </c>
      <c r="CU160" s="49">
        <v>1</v>
      </c>
      <c r="CV160" s="49">
        <v>0</v>
      </c>
      <c r="CW160" s="49">
        <v>0</v>
      </c>
      <c r="CX160" s="49">
        <v>0</v>
      </c>
      <c r="CY160" s="49">
        <v>0</v>
      </c>
      <c r="CZ160" s="49">
        <f t="shared" si="11"/>
        <v>0</v>
      </c>
      <c r="DA160" s="49">
        <f t="shared" si="12"/>
        <v>0</v>
      </c>
      <c r="DB160" s="49">
        <v>0</v>
      </c>
      <c r="DC160" s="54">
        <v>0</v>
      </c>
      <c r="DD160" s="54">
        <v>0</v>
      </c>
      <c r="DE160" s="54">
        <v>0</v>
      </c>
      <c r="DF160" s="54">
        <v>0</v>
      </c>
      <c r="DG160" s="54">
        <v>0</v>
      </c>
      <c r="DH160" s="54">
        <f t="shared" si="13"/>
        <v>0</v>
      </c>
      <c r="DI160" s="54">
        <v>0</v>
      </c>
      <c r="DJ160" s="54">
        <f t="shared" si="14"/>
        <v>0</v>
      </c>
      <c r="DK160" s="54">
        <v>0</v>
      </c>
      <c r="DL160" s="93">
        <f t="shared" si="15"/>
        <v>0</v>
      </c>
      <c r="DM160" s="46">
        <v>0</v>
      </c>
      <c r="DN160" s="46">
        <v>0</v>
      </c>
      <c r="DO160" s="46">
        <v>0</v>
      </c>
      <c r="DP160" s="46">
        <v>0</v>
      </c>
      <c r="DQ160" s="46">
        <v>0</v>
      </c>
      <c r="DR160" s="46">
        <v>0</v>
      </c>
      <c r="DS160" s="20">
        <v>0</v>
      </c>
      <c r="DT160" s="20">
        <v>0</v>
      </c>
      <c r="DU160" s="20">
        <v>0</v>
      </c>
      <c r="DV160" s="20">
        <v>1</v>
      </c>
      <c r="DW160" s="20">
        <v>0</v>
      </c>
      <c r="DX160" s="23">
        <v>0</v>
      </c>
      <c r="DY160" s="23">
        <v>0</v>
      </c>
      <c r="DZ160" s="23">
        <v>0</v>
      </c>
      <c r="EA160" s="26">
        <v>0</v>
      </c>
      <c r="EB160" s="26">
        <v>0</v>
      </c>
      <c r="EC160" s="26">
        <v>0</v>
      </c>
      <c r="ED160" s="26">
        <v>0</v>
      </c>
      <c r="EE160" s="26">
        <v>0</v>
      </c>
      <c r="EF160" s="26">
        <v>0</v>
      </c>
      <c r="EG160" s="26">
        <v>0</v>
      </c>
      <c r="EH160" s="26">
        <v>0</v>
      </c>
      <c r="EI160" s="26">
        <v>0</v>
      </c>
      <c r="EJ160">
        <v>47</v>
      </c>
      <c r="EK160">
        <v>5.22</v>
      </c>
      <c r="EL160">
        <v>0</v>
      </c>
      <c r="EM160">
        <v>0</v>
      </c>
      <c r="EN160">
        <v>0</v>
      </c>
      <c r="EO160">
        <v>0</v>
      </c>
      <c r="EP160">
        <v>0</v>
      </c>
      <c r="EQ160">
        <v>0</v>
      </c>
      <c r="ER160">
        <v>0</v>
      </c>
      <c r="ES160">
        <v>0</v>
      </c>
      <c r="ET160">
        <v>0</v>
      </c>
      <c r="EU160">
        <v>0</v>
      </c>
      <c r="EV160">
        <v>0</v>
      </c>
      <c r="EW160">
        <v>0</v>
      </c>
      <c r="EX160">
        <v>0</v>
      </c>
      <c r="EY160">
        <v>0</v>
      </c>
      <c r="EZ160">
        <v>0</v>
      </c>
      <c r="FA160">
        <v>0</v>
      </c>
      <c r="FB160">
        <v>0</v>
      </c>
      <c r="FC160">
        <v>0</v>
      </c>
      <c r="FD160">
        <v>0</v>
      </c>
      <c r="FE160">
        <v>0</v>
      </c>
      <c r="FF160">
        <v>0</v>
      </c>
      <c r="FG160">
        <v>13</v>
      </c>
      <c r="FH160">
        <v>12</v>
      </c>
      <c r="FI160">
        <v>5</v>
      </c>
      <c r="FJ160">
        <v>2</v>
      </c>
      <c r="FK160">
        <v>7</v>
      </c>
      <c r="FL160">
        <v>4</v>
      </c>
      <c r="FM160">
        <v>4</v>
      </c>
      <c r="FN160">
        <v>0</v>
      </c>
      <c r="FO160" t="s">
        <v>2242</v>
      </c>
      <c r="FP160">
        <v>47</v>
      </c>
      <c r="FQ160">
        <v>47</v>
      </c>
      <c r="FR160">
        <v>50</v>
      </c>
      <c r="FS160">
        <v>3</v>
      </c>
      <c r="FT160">
        <v>53</v>
      </c>
      <c r="FU160" t="s">
        <v>2236</v>
      </c>
      <c r="FV160" t="s">
        <v>2239</v>
      </c>
      <c r="FW160" t="s">
        <v>2240</v>
      </c>
      <c r="FX160" t="s">
        <v>2241</v>
      </c>
      <c r="FY160" t="s">
        <v>568</v>
      </c>
      <c r="FZ160" t="s">
        <v>569</v>
      </c>
      <c r="GC160" t="s">
        <v>166</v>
      </c>
      <c r="GD160" t="s">
        <v>126</v>
      </c>
      <c r="GE160" t="s">
        <v>98</v>
      </c>
      <c r="GF160" t="s">
        <v>127</v>
      </c>
      <c r="GG160" t="s">
        <v>99</v>
      </c>
      <c r="GH160" t="s">
        <v>100</v>
      </c>
      <c r="GI160" t="s">
        <v>293</v>
      </c>
      <c r="GJ160">
        <v>55</v>
      </c>
      <c r="GK160">
        <v>4</v>
      </c>
      <c r="GL160">
        <v>357</v>
      </c>
      <c r="GM160">
        <v>363</v>
      </c>
      <c r="GN160">
        <v>7</v>
      </c>
      <c r="GO160" t="s">
        <v>102</v>
      </c>
      <c r="GP160" t="s">
        <v>103</v>
      </c>
      <c r="GQ160" t="s">
        <v>2243</v>
      </c>
      <c r="GR160">
        <v>23889160</v>
      </c>
    </row>
    <row r="161" spans="1:200">
      <c r="A161" t="s">
        <v>2244</v>
      </c>
      <c r="B161" t="s">
        <v>2245</v>
      </c>
      <c r="C161" t="s">
        <v>2246</v>
      </c>
      <c r="D161" t="s">
        <v>1741</v>
      </c>
      <c r="E161">
        <v>2003</v>
      </c>
      <c r="F161" t="s">
        <v>2247</v>
      </c>
      <c r="G161" t="s">
        <v>2248</v>
      </c>
      <c r="H161" t="s">
        <v>301</v>
      </c>
      <c r="I161">
        <v>2</v>
      </c>
      <c r="J161" s="16">
        <v>0</v>
      </c>
      <c r="K161" s="16">
        <v>0</v>
      </c>
      <c r="L161" s="16">
        <v>0</v>
      </c>
      <c r="M161" s="4">
        <v>0</v>
      </c>
      <c r="N161" s="4">
        <v>0</v>
      </c>
      <c r="O161" s="4">
        <v>0</v>
      </c>
      <c r="P161" s="29">
        <v>0</v>
      </c>
      <c r="Q161" s="29">
        <v>0</v>
      </c>
      <c r="R161" s="29">
        <v>0</v>
      </c>
      <c r="S161" s="29">
        <v>0</v>
      </c>
      <c r="T161" s="29">
        <v>0</v>
      </c>
      <c r="U161" s="29">
        <v>0</v>
      </c>
      <c r="V161" s="29">
        <v>0</v>
      </c>
      <c r="W161" s="29">
        <v>0</v>
      </c>
      <c r="X161" s="29">
        <v>0</v>
      </c>
      <c r="Y161" s="29">
        <v>0</v>
      </c>
      <c r="Z161" s="29">
        <v>0</v>
      </c>
      <c r="AA161" s="29">
        <v>0</v>
      </c>
      <c r="AB161" s="29">
        <v>0</v>
      </c>
      <c r="AC161" s="29">
        <v>0</v>
      </c>
      <c r="AD161" s="29">
        <v>0</v>
      </c>
      <c r="AE161" s="29">
        <v>0</v>
      </c>
      <c r="AF161" s="43">
        <v>0</v>
      </c>
      <c r="AG161" s="31">
        <v>0</v>
      </c>
      <c r="AH161" s="31">
        <v>0</v>
      </c>
      <c r="AI161" s="31">
        <v>0</v>
      </c>
      <c r="AJ161" s="31">
        <v>0</v>
      </c>
      <c r="AK161" s="31">
        <v>0</v>
      </c>
      <c r="AL161" s="34">
        <v>0</v>
      </c>
      <c r="AM161" s="34">
        <v>0</v>
      </c>
      <c r="AN161" s="34">
        <v>0</v>
      </c>
      <c r="AO161" s="34">
        <v>0</v>
      </c>
      <c r="AP161" s="34">
        <v>0</v>
      </c>
      <c r="AQ161" s="34">
        <v>0</v>
      </c>
      <c r="AR161" s="34">
        <v>0</v>
      </c>
      <c r="AS161" s="34">
        <v>0</v>
      </c>
      <c r="AT161" s="34">
        <v>0</v>
      </c>
      <c r="AU161" s="34">
        <v>0</v>
      </c>
      <c r="AV161" s="37">
        <v>0</v>
      </c>
      <c r="AW161" s="37">
        <v>0</v>
      </c>
      <c r="AX161" s="37">
        <v>0</v>
      </c>
      <c r="AY161" s="37">
        <v>0</v>
      </c>
      <c r="AZ161" s="37">
        <v>0</v>
      </c>
      <c r="BA161" s="37">
        <v>0</v>
      </c>
      <c r="BB161" s="37">
        <v>0</v>
      </c>
      <c r="BC161" s="37">
        <v>0</v>
      </c>
      <c r="BD161" s="37">
        <v>1</v>
      </c>
      <c r="BE161" s="37">
        <v>0</v>
      </c>
      <c r="BF161" s="37">
        <v>0</v>
      </c>
      <c r="BG161" s="26">
        <v>0</v>
      </c>
      <c r="BH161" s="26">
        <v>0</v>
      </c>
      <c r="BI161" s="26">
        <v>0</v>
      </c>
      <c r="BJ161" s="26">
        <v>0</v>
      </c>
      <c r="BK161" s="26">
        <v>0</v>
      </c>
      <c r="BL161" s="26">
        <v>0</v>
      </c>
      <c r="BM161" s="26">
        <v>0</v>
      </c>
      <c r="BN161" s="26">
        <v>0</v>
      </c>
      <c r="BO161" s="26">
        <v>0</v>
      </c>
      <c r="BP161" s="26">
        <v>0</v>
      </c>
      <c r="BQ161" s="26">
        <v>0</v>
      </c>
      <c r="BR161" s="26">
        <v>0</v>
      </c>
      <c r="BS161" s="40">
        <v>0</v>
      </c>
      <c r="BT161" s="40">
        <v>0</v>
      </c>
      <c r="BU161" s="40">
        <v>0</v>
      </c>
      <c r="BV161" s="40">
        <v>0</v>
      </c>
      <c r="BW161" s="40">
        <v>0</v>
      </c>
      <c r="BX161" s="40">
        <v>0</v>
      </c>
      <c r="BY161" s="40">
        <v>0</v>
      </c>
      <c r="BZ161" s="40">
        <v>0</v>
      </c>
      <c r="CA161" s="40">
        <v>0</v>
      </c>
      <c r="CB161" s="40">
        <v>0</v>
      </c>
      <c r="CC161" s="40">
        <v>0</v>
      </c>
      <c r="CD161" s="40">
        <v>0</v>
      </c>
      <c r="CE161" s="40">
        <v>0</v>
      </c>
      <c r="CF161" s="40">
        <v>0</v>
      </c>
      <c r="CG161" s="40">
        <v>0</v>
      </c>
      <c r="CH161" s="40">
        <v>0</v>
      </c>
      <c r="CI161" s="40">
        <v>0</v>
      </c>
      <c r="CJ161" s="40">
        <v>0</v>
      </c>
      <c r="CK161" s="40">
        <v>0</v>
      </c>
      <c r="CL161" s="40">
        <v>0</v>
      </c>
      <c r="CM161" s="40">
        <v>0</v>
      </c>
      <c r="CN161" s="6">
        <v>1</v>
      </c>
      <c r="CO161" s="6">
        <v>0</v>
      </c>
      <c r="CP161" s="6">
        <v>1</v>
      </c>
      <c r="CQ161" s="6">
        <v>1</v>
      </c>
      <c r="CR161" s="6">
        <v>0</v>
      </c>
      <c r="CS161" s="6">
        <v>0</v>
      </c>
      <c r="CT161" s="6">
        <v>0</v>
      </c>
      <c r="CU161" s="49">
        <v>0</v>
      </c>
      <c r="CV161" s="49">
        <v>0</v>
      </c>
      <c r="CW161" s="49">
        <v>0</v>
      </c>
      <c r="CX161" s="49">
        <v>0</v>
      </c>
      <c r="CY161" s="49">
        <v>0</v>
      </c>
      <c r="CZ161" s="49">
        <f t="shared" si="11"/>
        <v>0</v>
      </c>
      <c r="DA161" s="49">
        <f t="shared" si="12"/>
        <v>0</v>
      </c>
      <c r="DB161" s="49">
        <v>0</v>
      </c>
      <c r="DC161" s="54">
        <v>0</v>
      </c>
      <c r="DD161" s="54">
        <v>0</v>
      </c>
      <c r="DE161" s="54">
        <v>0</v>
      </c>
      <c r="DF161" s="54">
        <v>0</v>
      </c>
      <c r="DG161" s="54">
        <v>0</v>
      </c>
      <c r="DH161" s="54">
        <f t="shared" si="13"/>
        <v>0</v>
      </c>
      <c r="DI161" s="54">
        <v>0</v>
      </c>
      <c r="DJ161" s="54">
        <f t="shared" si="14"/>
        <v>0</v>
      </c>
      <c r="DK161" s="54">
        <v>0</v>
      </c>
      <c r="DL161" s="93">
        <f t="shared" si="15"/>
        <v>0</v>
      </c>
      <c r="DM161" s="46">
        <v>0</v>
      </c>
      <c r="DN161" s="46">
        <v>0</v>
      </c>
      <c r="DO161" s="46">
        <v>0</v>
      </c>
      <c r="DP161" s="46">
        <v>0</v>
      </c>
      <c r="DQ161" s="46">
        <v>0</v>
      </c>
      <c r="DR161" s="46">
        <v>0</v>
      </c>
      <c r="DS161" s="20">
        <v>0</v>
      </c>
      <c r="DT161" s="20">
        <v>0</v>
      </c>
      <c r="DU161" s="20">
        <v>0</v>
      </c>
      <c r="DV161" s="20">
        <v>0</v>
      </c>
      <c r="DW161" s="20">
        <v>0</v>
      </c>
      <c r="DX161" s="23">
        <v>1</v>
      </c>
      <c r="DY161" s="23">
        <v>1</v>
      </c>
      <c r="DZ161" s="23">
        <v>0</v>
      </c>
      <c r="EA161" s="26">
        <v>0</v>
      </c>
      <c r="EB161" s="26">
        <v>0</v>
      </c>
      <c r="EC161" s="26">
        <v>0</v>
      </c>
      <c r="ED161" s="26">
        <v>1</v>
      </c>
      <c r="EE161" s="26">
        <v>0</v>
      </c>
      <c r="EF161" s="26">
        <v>0</v>
      </c>
      <c r="EG161" s="26">
        <v>0</v>
      </c>
      <c r="EH161" s="26">
        <v>0</v>
      </c>
      <c r="EI161" s="26">
        <v>0</v>
      </c>
      <c r="EJ161">
        <v>47</v>
      </c>
      <c r="EK161">
        <v>2.4700000000000002</v>
      </c>
      <c r="EL161">
        <v>0</v>
      </c>
      <c r="EM161">
        <v>0</v>
      </c>
      <c r="EN161">
        <v>0</v>
      </c>
      <c r="EO161">
        <v>0</v>
      </c>
      <c r="EP161">
        <v>0</v>
      </c>
      <c r="EQ161">
        <v>0</v>
      </c>
      <c r="ER161">
        <v>0</v>
      </c>
      <c r="ES161">
        <v>0</v>
      </c>
      <c r="ET161">
        <v>0</v>
      </c>
      <c r="EU161">
        <v>0</v>
      </c>
      <c r="EV161">
        <v>0</v>
      </c>
      <c r="EW161">
        <v>1</v>
      </c>
      <c r="EX161">
        <v>3</v>
      </c>
      <c r="EY161">
        <v>5</v>
      </c>
      <c r="EZ161">
        <v>3</v>
      </c>
      <c r="FA161">
        <v>3</v>
      </c>
      <c r="FB161">
        <v>8</v>
      </c>
      <c r="FC161">
        <v>10</v>
      </c>
      <c r="FD161">
        <v>5</v>
      </c>
      <c r="FE161">
        <v>1</v>
      </c>
      <c r="FF161">
        <v>0</v>
      </c>
      <c r="FG161">
        <v>2</v>
      </c>
      <c r="FH161">
        <v>0</v>
      </c>
      <c r="FI161">
        <v>3</v>
      </c>
      <c r="FJ161">
        <v>0</v>
      </c>
      <c r="FK161">
        <v>1</v>
      </c>
      <c r="FL161">
        <v>1</v>
      </c>
      <c r="FM161">
        <v>1</v>
      </c>
      <c r="FN161">
        <v>0</v>
      </c>
      <c r="FO161" t="s">
        <v>2253</v>
      </c>
      <c r="FP161">
        <v>31</v>
      </c>
      <c r="FQ161">
        <v>47</v>
      </c>
      <c r="FR161">
        <v>56</v>
      </c>
      <c r="FS161">
        <v>1</v>
      </c>
      <c r="FT161">
        <v>16</v>
      </c>
      <c r="FU161" t="s">
        <v>2245</v>
      </c>
      <c r="FV161" t="s">
        <v>2249</v>
      </c>
      <c r="FW161" t="s">
        <v>2250</v>
      </c>
      <c r="FX161" t="s">
        <v>2251</v>
      </c>
      <c r="FY161" t="s">
        <v>2252</v>
      </c>
      <c r="GC161" t="s">
        <v>2254</v>
      </c>
      <c r="GD161" t="s">
        <v>1752</v>
      </c>
      <c r="GE161" t="s">
        <v>1753</v>
      </c>
      <c r="GG161" t="s">
        <v>1754</v>
      </c>
      <c r="GH161" t="s">
        <v>1755</v>
      </c>
      <c r="GI161" t="s">
        <v>187</v>
      </c>
      <c r="GJ161">
        <v>165</v>
      </c>
      <c r="GK161">
        <v>3</v>
      </c>
      <c r="GL161">
        <v>463</v>
      </c>
      <c r="GM161">
        <v>470</v>
      </c>
      <c r="GN161">
        <v>8</v>
      </c>
      <c r="GO161" t="s">
        <v>667</v>
      </c>
      <c r="GP161" t="s">
        <v>667</v>
      </c>
      <c r="GQ161" t="s">
        <v>2255</v>
      </c>
    </row>
    <row r="162" spans="1:200">
      <c r="A162" t="s">
        <v>2256</v>
      </c>
      <c r="B162" t="s">
        <v>2257</v>
      </c>
      <c r="C162" t="s">
        <v>2258</v>
      </c>
      <c r="D162" t="s">
        <v>88</v>
      </c>
      <c r="E162">
        <v>2018</v>
      </c>
      <c r="F162" t="s">
        <v>2259</v>
      </c>
      <c r="G162" t="s">
        <v>1550</v>
      </c>
      <c r="H162" t="s">
        <v>1551</v>
      </c>
      <c r="I162">
        <v>9</v>
      </c>
      <c r="J162" s="16">
        <v>0</v>
      </c>
      <c r="K162" s="16">
        <v>0</v>
      </c>
      <c r="L162" s="16">
        <v>0</v>
      </c>
      <c r="M162" s="4">
        <v>1</v>
      </c>
      <c r="N162" s="4">
        <v>0</v>
      </c>
      <c r="O162" s="4">
        <v>0</v>
      </c>
      <c r="P162" s="29">
        <v>0</v>
      </c>
      <c r="Q162" s="29">
        <v>0</v>
      </c>
      <c r="R162" s="29">
        <v>0</v>
      </c>
      <c r="S162" s="29">
        <v>0</v>
      </c>
      <c r="T162" s="29">
        <v>0</v>
      </c>
      <c r="U162" s="29">
        <v>0</v>
      </c>
      <c r="V162" s="29">
        <v>0</v>
      </c>
      <c r="W162" s="29">
        <v>0</v>
      </c>
      <c r="X162" s="29">
        <v>0</v>
      </c>
      <c r="Y162" s="29">
        <v>0</v>
      </c>
      <c r="Z162" s="29">
        <v>0</v>
      </c>
      <c r="AA162" s="29">
        <v>0</v>
      </c>
      <c r="AB162" s="29">
        <v>0</v>
      </c>
      <c r="AC162" s="29">
        <v>0</v>
      </c>
      <c r="AD162" s="29">
        <v>0</v>
      </c>
      <c r="AE162" s="29">
        <v>0</v>
      </c>
      <c r="AF162" s="43">
        <v>1</v>
      </c>
      <c r="AG162" s="31">
        <v>1</v>
      </c>
      <c r="AH162" s="31">
        <v>1</v>
      </c>
      <c r="AI162" s="31">
        <v>0</v>
      </c>
      <c r="AJ162" s="31">
        <v>0</v>
      </c>
      <c r="AK162" s="31">
        <v>0</v>
      </c>
      <c r="AL162" s="34">
        <v>0</v>
      </c>
      <c r="AM162" s="34">
        <v>0</v>
      </c>
      <c r="AN162" s="34">
        <v>0</v>
      </c>
      <c r="AO162" s="34">
        <v>0</v>
      </c>
      <c r="AP162" s="34">
        <v>0</v>
      </c>
      <c r="AQ162" s="34">
        <v>1</v>
      </c>
      <c r="AR162" s="34">
        <v>0</v>
      </c>
      <c r="AS162" s="34">
        <v>0</v>
      </c>
      <c r="AT162" s="34">
        <v>0</v>
      </c>
      <c r="AU162" s="34">
        <v>0</v>
      </c>
      <c r="AV162" s="37">
        <v>0</v>
      </c>
      <c r="AW162" s="37">
        <v>0</v>
      </c>
      <c r="AX162" s="37">
        <v>0</v>
      </c>
      <c r="AY162" s="37">
        <v>0</v>
      </c>
      <c r="AZ162" s="37">
        <v>0</v>
      </c>
      <c r="BA162" s="37">
        <v>0</v>
      </c>
      <c r="BB162" s="37">
        <v>0</v>
      </c>
      <c r="BC162" s="37">
        <v>0</v>
      </c>
      <c r="BD162" s="37">
        <v>0</v>
      </c>
      <c r="BE162" s="37">
        <v>0</v>
      </c>
      <c r="BF162" s="37">
        <v>0</v>
      </c>
      <c r="BG162" s="26">
        <v>0</v>
      </c>
      <c r="BH162" s="26">
        <v>1</v>
      </c>
      <c r="BI162" s="26">
        <v>0</v>
      </c>
      <c r="BJ162" s="26">
        <v>0</v>
      </c>
      <c r="BK162" s="26">
        <v>1</v>
      </c>
      <c r="BL162" s="26">
        <v>0</v>
      </c>
      <c r="BM162" s="26">
        <v>0</v>
      </c>
      <c r="BN162" s="26">
        <v>0</v>
      </c>
      <c r="BO162" s="26">
        <v>0</v>
      </c>
      <c r="BP162" s="26">
        <v>0</v>
      </c>
      <c r="BQ162" s="26">
        <v>0</v>
      </c>
      <c r="BR162" s="26">
        <v>0</v>
      </c>
      <c r="BS162" s="40">
        <v>0</v>
      </c>
      <c r="BT162" s="40">
        <v>0</v>
      </c>
      <c r="BU162" s="40">
        <v>0</v>
      </c>
      <c r="BV162" s="40">
        <v>1</v>
      </c>
      <c r="BW162" s="40">
        <v>0</v>
      </c>
      <c r="BX162" s="40">
        <v>0</v>
      </c>
      <c r="BY162" s="40">
        <v>0</v>
      </c>
      <c r="BZ162" s="40">
        <v>0</v>
      </c>
      <c r="CA162" s="40">
        <v>0</v>
      </c>
      <c r="CB162" s="40">
        <v>0</v>
      </c>
      <c r="CC162" s="40">
        <v>0</v>
      </c>
      <c r="CD162" s="40">
        <v>0</v>
      </c>
      <c r="CE162" s="40">
        <v>0</v>
      </c>
      <c r="CF162" s="40">
        <v>0</v>
      </c>
      <c r="CG162" s="40">
        <v>0</v>
      </c>
      <c r="CH162" s="40">
        <v>0</v>
      </c>
      <c r="CI162" s="40">
        <v>0</v>
      </c>
      <c r="CJ162" s="40">
        <v>0</v>
      </c>
      <c r="CK162" s="40">
        <v>0</v>
      </c>
      <c r="CL162" s="40">
        <v>0</v>
      </c>
      <c r="CM162" s="40">
        <v>0</v>
      </c>
      <c r="CN162" s="6">
        <v>0</v>
      </c>
      <c r="CO162" s="6">
        <v>0</v>
      </c>
      <c r="CP162" s="6">
        <v>0</v>
      </c>
      <c r="CQ162" s="6">
        <v>0</v>
      </c>
      <c r="CR162" s="6">
        <v>0</v>
      </c>
      <c r="CS162" s="6">
        <v>0</v>
      </c>
      <c r="CT162" s="6">
        <v>1</v>
      </c>
      <c r="CU162" s="49">
        <v>1</v>
      </c>
      <c r="CV162" s="49">
        <v>0</v>
      </c>
      <c r="CW162" s="49">
        <v>0</v>
      </c>
      <c r="CX162" s="49">
        <v>0</v>
      </c>
      <c r="CY162" s="49">
        <v>0</v>
      </c>
      <c r="CZ162" s="49">
        <f t="shared" si="11"/>
        <v>0</v>
      </c>
      <c r="DA162" s="49">
        <f t="shared" si="12"/>
        <v>0</v>
      </c>
      <c r="DB162" s="49">
        <v>0</v>
      </c>
      <c r="DC162" s="54">
        <v>0</v>
      </c>
      <c r="DD162" s="54">
        <v>0</v>
      </c>
      <c r="DE162" s="54">
        <v>0</v>
      </c>
      <c r="DF162" s="54">
        <v>0</v>
      </c>
      <c r="DG162" s="54">
        <v>0</v>
      </c>
      <c r="DH162" s="54">
        <f t="shared" si="13"/>
        <v>0</v>
      </c>
      <c r="DI162" s="54">
        <v>0</v>
      </c>
      <c r="DJ162" s="54">
        <f t="shared" si="14"/>
        <v>0</v>
      </c>
      <c r="DK162" s="54">
        <v>0</v>
      </c>
      <c r="DL162" s="93">
        <f t="shared" si="15"/>
        <v>0</v>
      </c>
      <c r="DM162" s="46">
        <v>1</v>
      </c>
      <c r="DN162" s="46">
        <v>0</v>
      </c>
      <c r="DO162" s="46">
        <v>0</v>
      </c>
      <c r="DP162" s="46">
        <v>1</v>
      </c>
      <c r="DQ162" s="46">
        <v>0</v>
      </c>
      <c r="DR162" s="46">
        <v>0</v>
      </c>
      <c r="DS162" s="20">
        <v>0</v>
      </c>
      <c r="DT162" s="20">
        <v>0</v>
      </c>
      <c r="DU162" s="20">
        <v>0</v>
      </c>
      <c r="DV162" s="20">
        <v>0</v>
      </c>
      <c r="DW162" s="20">
        <v>0</v>
      </c>
      <c r="DX162" s="23">
        <v>0</v>
      </c>
      <c r="DY162" s="23">
        <v>0</v>
      </c>
      <c r="DZ162" s="23">
        <v>0</v>
      </c>
      <c r="EA162" s="26">
        <v>0</v>
      </c>
      <c r="EB162" s="26">
        <v>0</v>
      </c>
      <c r="EC162" s="26">
        <v>0</v>
      </c>
      <c r="ED162" s="26">
        <v>0</v>
      </c>
      <c r="EE162" s="26">
        <v>0</v>
      </c>
      <c r="EF162" s="26">
        <v>0</v>
      </c>
      <c r="EG162" s="26">
        <v>0</v>
      </c>
      <c r="EH162" s="26">
        <v>0</v>
      </c>
      <c r="EI162" s="26">
        <v>0</v>
      </c>
      <c r="EJ162">
        <v>46</v>
      </c>
      <c r="EK162">
        <v>11.5</v>
      </c>
      <c r="EL162">
        <v>0</v>
      </c>
      <c r="EM162">
        <v>0</v>
      </c>
      <c r="EN162">
        <v>0</v>
      </c>
      <c r="EO162">
        <v>0</v>
      </c>
      <c r="EP162">
        <v>0</v>
      </c>
      <c r="EQ162">
        <v>0</v>
      </c>
      <c r="ER162">
        <v>0</v>
      </c>
      <c r="ES162">
        <v>0</v>
      </c>
      <c r="ET162">
        <v>0</v>
      </c>
      <c r="EU162">
        <v>0</v>
      </c>
      <c r="EV162">
        <v>0</v>
      </c>
      <c r="EW162">
        <v>0</v>
      </c>
      <c r="EX162">
        <v>0</v>
      </c>
      <c r="EY162">
        <v>0</v>
      </c>
      <c r="EZ162">
        <v>0</v>
      </c>
      <c r="FA162">
        <v>0</v>
      </c>
      <c r="FB162">
        <v>0</v>
      </c>
      <c r="FC162">
        <v>0</v>
      </c>
      <c r="FD162">
        <v>0</v>
      </c>
      <c r="FE162">
        <v>0</v>
      </c>
      <c r="FF162">
        <v>0</v>
      </c>
      <c r="FG162">
        <v>0</v>
      </c>
      <c r="FH162">
        <v>0</v>
      </c>
      <c r="FI162">
        <v>0</v>
      </c>
      <c r="FJ162">
        <v>0</v>
      </c>
      <c r="FK162">
        <v>9</v>
      </c>
      <c r="FL162">
        <v>22</v>
      </c>
      <c r="FM162">
        <v>15</v>
      </c>
      <c r="FN162">
        <v>0</v>
      </c>
      <c r="FO162" t="s">
        <v>2267</v>
      </c>
      <c r="FP162">
        <v>67</v>
      </c>
      <c r="FQ162">
        <v>46</v>
      </c>
      <c r="FR162">
        <v>49</v>
      </c>
      <c r="FS162">
        <v>14</v>
      </c>
      <c r="FT162">
        <v>61</v>
      </c>
      <c r="FU162" t="s">
        <v>2257</v>
      </c>
      <c r="FV162" t="s">
        <v>2260</v>
      </c>
      <c r="FW162" t="s">
        <v>2261</v>
      </c>
      <c r="FX162" t="s">
        <v>2262</v>
      </c>
      <c r="FY162" t="s">
        <v>2263</v>
      </c>
      <c r="FZ162" t="s">
        <v>2264</v>
      </c>
      <c r="GA162" t="s">
        <v>2265</v>
      </c>
      <c r="GB162" t="s">
        <v>2266</v>
      </c>
      <c r="GC162" t="s">
        <v>166</v>
      </c>
      <c r="GD162" t="s">
        <v>126</v>
      </c>
      <c r="GE162" t="s">
        <v>98</v>
      </c>
      <c r="GF162" t="s">
        <v>127</v>
      </c>
      <c r="GG162" t="s">
        <v>99</v>
      </c>
      <c r="GH162" t="s">
        <v>100</v>
      </c>
      <c r="GI162" t="s">
        <v>101</v>
      </c>
      <c r="GJ162">
        <v>64</v>
      </c>
      <c r="GK162">
        <v>1</v>
      </c>
      <c r="GN162">
        <v>16</v>
      </c>
      <c r="GO162" t="s">
        <v>102</v>
      </c>
      <c r="GP162" t="s">
        <v>103</v>
      </c>
      <c r="GQ162" t="s">
        <v>2268</v>
      </c>
      <c r="GR162">
        <v>29149482</v>
      </c>
    </row>
    <row r="163" spans="1:200">
      <c r="A163" t="s">
        <v>2269</v>
      </c>
      <c r="B163" t="s">
        <v>2270</v>
      </c>
      <c r="C163" t="s">
        <v>2271</v>
      </c>
      <c r="D163" t="s">
        <v>758</v>
      </c>
      <c r="E163">
        <v>2017</v>
      </c>
      <c r="F163" t="s">
        <v>2272</v>
      </c>
      <c r="G163" t="s">
        <v>2273</v>
      </c>
      <c r="H163" t="s">
        <v>2191</v>
      </c>
      <c r="I163">
        <v>11</v>
      </c>
      <c r="J163" s="16">
        <v>0</v>
      </c>
      <c r="K163" s="16">
        <v>1</v>
      </c>
      <c r="L163" s="16">
        <v>1</v>
      </c>
      <c r="M163" s="4">
        <v>1</v>
      </c>
      <c r="N163" s="4">
        <v>0</v>
      </c>
      <c r="O163" s="4">
        <v>0</v>
      </c>
      <c r="P163" s="29">
        <v>0</v>
      </c>
      <c r="Q163" s="29">
        <v>0</v>
      </c>
      <c r="R163" s="29">
        <v>0</v>
      </c>
      <c r="S163" s="29">
        <v>0</v>
      </c>
      <c r="T163" s="29">
        <v>0</v>
      </c>
      <c r="U163" s="29">
        <v>0</v>
      </c>
      <c r="V163" s="29">
        <v>0</v>
      </c>
      <c r="W163" s="29">
        <v>0</v>
      </c>
      <c r="X163" s="29">
        <v>0</v>
      </c>
      <c r="Y163" s="29">
        <v>0</v>
      </c>
      <c r="Z163" s="29">
        <v>0</v>
      </c>
      <c r="AA163" s="29">
        <v>0</v>
      </c>
      <c r="AB163" s="29">
        <v>0</v>
      </c>
      <c r="AC163" s="29">
        <v>0</v>
      </c>
      <c r="AD163" s="29">
        <v>0</v>
      </c>
      <c r="AE163" s="29">
        <v>0</v>
      </c>
      <c r="AF163" s="43">
        <v>0</v>
      </c>
      <c r="AG163" s="31">
        <v>1</v>
      </c>
      <c r="AH163" s="31">
        <v>1</v>
      </c>
      <c r="AI163" s="31">
        <v>0</v>
      </c>
      <c r="AJ163" s="31">
        <v>1</v>
      </c>
      <c r="AK163" s="31">
        <v>0</v>
      </c>
      <c r="AL163" s="34">
        <v>0</v>
      </c>
      <c r="AM163" s="34">
        <v>0</v>
      </c>
      <c r="AN163" s="34">
        <v>0</v>
      </c>
      <c r="AO163" s="34">
        <v>0</v>
      </c>
      <c r="AP163" s="34">
        <v>0</v>
      </c>
      <c r="AQ163" s="34">
        <v>0</v>
      </c>
      <c r="AR163" s="34">
        <v>0</v>
      </c>
      <c r="AS163" s="34">
        <v>0</v>
      </c>
      <c r="AT163" s="34">
        <v>0</v>
      </c>
      <c r="AU163" s="34">
        <v>0</v>
      </c>
      <c r="AV163" s="37">
        <v>0</v>
      </c>
      <c r="AW163" s="37">
        <v>0</v>
      </c>
      <c r="AX163" s="37">
        <v>0</v>
      </c>
      <c r="AY163" s="37">
        <v>0</v>
      </c>
      <c r="AZ163" s="37">
        <v>0</v>
      </c>
      <c r="BA163" s="37">
        <v>0</v>
      </c>
      <c r="BB163" s="37">
        <v>0</v>
      </c>
      <c r="BC163" s="37">
        <v>0</v>
      </c>
      <c r="BD163" s="37">
        <v>0</v>
      </c>
      <c r="BE163" s="37">
        <v>0</v>
      </c>
      <c r="BF163" s="37">
        <v>0</v>
      </c>
      <c r="BG163" s="26">
        <v>1</v>
      </c>
      <c r="BH163" s="26">
        <v>1</v>
      </c>
      <c r="BI163" s="26">
        <v>0</v>
      </c>
      <c r="BJ163" s="26">
        <v>0</v>
      </c>
      <c r="BK163" s="26">
        <v>0</v>
      </c>
      <c r="BL163" s="26">
        <v>0</v>
      </c>
      <c r="BM163" s="26">
        <v>0</v>
      </c>
      <c r="BN163" s="26">
        <v>0</v>
      </c>
      <c r="BO163" s="26">
        <v>0</v>
      </c>
      <c r="BP163" s="26">
        <v>0</v>
      </c>
      <c r="BQ163" s="26">
        <v>0</v>
      </c>
      <c r="BR163" s="26">
        <v>0</v>
      </c>
      <c r="BS163" s="40">
        <v>0</v>
      </c>
      <c r="BT163" s="40">
        <v>0</v>
      </c>
      <c r="BU163" s="40">
        <v>0</v>
      </c>
      <c r="BV163" s="40">
        <v>0</v>
      </c>
      <c r="BW163" s="40">
        <v>0</v>
      </c>
      <c r="BX163" s="40">
        <v>0</v>
      </c>
      <c r="BY163" s="40">
        <v>0</v>
      </c>
      <c r="BZ163" s="40">
        <v>0</v>
      </c>
      <c r="CA163" s="40">
        <v>0</v>
      </c>
      <c r="CB163" s="40">
        <v>0</v>
      </c>
      <c r="CC163" s="40">
        <v>0</v>
      </c>
      <c r="CD163" s="40">
        <v>0</v>
      </c>
      <c r="CE163" s="40">
        <v>0</v>
      </c>
      <c r="CF163" s="40">
        <v>0</v>
      </c>
      <c r="CG163" s="40">
        <v>0</v>
      </c>
      <c r="CH163" s="40">
        <v>0</v>
      </c>
      <c r="CI163" s="40">
        <v>0</v>
      </c>
      <c r="CJ163" s="40">
        <v>0</v>
      </c>
      <c r="CK163" s="40">
        <v>0</v>
      </c>
      <c r="CL163" s="40">
        <v>0</v>
      </c>
      <c r="CM163" s="40">
        <v>0</v>
      </c>
      <c r="CN163" s="6">
        <v>0</v>
      </c>
      <c r="CO163" s="6">
        <v>0</v>
      </c>
      <c r="CP163" s="6">
        <v>1</v>
      </c>
      <c r="CQ163" s="6">
        <v>0</v>
      </c>
      <c r="CR163" s="6">
        <v>0</v>
      </c>
      <c r="CS163" s="6">
        <v>1</v>
      </c>
      <c r="CT163" s="6">
        <v>0</v>
      </c>
      <c r="CU163" s="49">
        <v>1</v>
      </c>
      <c r="CV163" s="49">
        <v>0</v>
      </c>
      <c r="CW163" s="49">
        <v>0</v>
      </c>
      <c r="CX163" s="49">
        <v>0</v>
      </c>
      <c r="CY163" s="49">
        <v>0</v>
      </c>
      <c r="CZ163" s="49">
        <f t="shared" si="11"/>
        <v>0</v>
      </c>
      <c r="DA163" s="49">
        <f t="shared" si="12"/>
        <v>0</v>
      </c>
      <c r="DB163" s="49">
        <v>0</v>
      </c>
      <c r="DC163" s="54">
        <v>0</v>
      </c>
      <c r="DD163" s="54">
        <v>0</v>
      </c>
      <c r="DE163" s="54">
        <v>0</v>
      </c>
      <c r="DF163" s="54">
        <v>0</v>
      </c>
      <c r="DG163" s="54">
        <v>0</v>
      </c>
      <c r="DH163" s="54">
        <f t="shared" si="13"/>
        <v>0</v>
      </c>
      <c r="DI163" s="54">
        <v>0</v>
      </c>
      <c r="DJ163" s="54">
        <f t="shared" si="14"/>
        <v>0</v>
      </c>
      <c r="DK163" s="54">
        <v>0</v>
      </c>
      <c r="DL163" s="93">
        <f t="shared" si="15"/>
        <v>0</v>
      </c>
      <c r="DM163" s="46">
        <v>1</v>
      </c>
      <c r="DN163" s="46">
        <v>0</v>
      </c>
      <c r="DO163" s="46">
        <v>0</v>
      </c>
      <c r="DP163" s="46">
        <v>0</v>
      </c>
      <c r="DQ163" s="46">
        <v>0</v>
      </c>
      <c r="DR163" s="46">
        <v>0</v>
      </c>
      <c r="DS163" s="20">
        <v>0</v>
      </c>
      <c r="DT163" s="20">
        <v>0</v>
      </c>
      <c r="DU163" s="20">
        <v>0</v>
      </c>
      <c r="DV163" s="20">
        <v>0</v>
      </c>
      <c r="DW163" s="20">
        <v>0</v>
      </c>
      <c r="DX163" s="23">
        <v>0</v>
      </c>
      <c r="DY163" s="23">
        <v>0</v>
      </c>
      <c r="DZ163" s="23">
        <v>0</v>
      </c>
      <c r="EA163" s="26">
        <v>0</v>
      </c>
      <c r="EB163" s="26">
        <v>0</v>
      </c>
      <c r="EC163" s="26">
        <v>0</v>
      </c>
      <c r="ED163" s="26">
        <v>1</v>
      </c>
      <c r="EE163" s="26">
        <v>0</v>
      </c>
      <c r="EF163" s="26">
        <v>0</v>
      </c>
      <c r="EG163" s="26">
        <v>0</v>
      </c>
      <c r="EH163" s="26">
        <v>0</v>
      </c>
      <c r="EI163" s="26">
        <v>0</v>
      </c>
      <c r="EJ163">
        <v>46</v>
      </c>
      <c r="EK163">
        <v>9.1999999999999993</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v>
      </c>
      <c r="FK163">
        <v>13</v>
      </c>
      <c r="FL163">
        <v>12</v>
      </c>
      <c r="FM163">
        <v>20</v>
      </c>
      <c r="FN163">
        <v>1</v>
      </c>
      <c r="FO163" t="s">
        <v>2279</v>
      </c>
      <c r="FP163">
        <v>75</v>
      </c>
      <c r="FQ163">
        <v>46</v>
      </c>
      <c r="FR163">
        <v>47</v>
      </c>
      <c r="FS163">
        <v>3</v>
      </c>
      <c r="FT163">
        <v>42</v>
      </c>
      <c r="FU163" t="s">
        <v>2270</v>
      </c>
      <c r="FV163" t="s">
        <v>2274</v>
      </c>
      <c r="FW163" t="s">
        <v>2275</v>
      </c>
      <c r="FX163" t="s">
        <v>2276</v>
      </c>
      <c r="FY163" t="s">
        <v>2277</v>
      </c>
      <c r="FZ163" t="s">
        <v>2278</v>
      </c>
      <c r="GC163" t="s">
        <v>770</v>
      </c>
      <c r="GD163" t="s">
        <v>771</v>
      </c>
      <c r="GE163" t="s">
        <v>772</v>
      </c>
      <c r="GG163" t="s">
        <v>773</v>
      </c>
      <c r="GH163" t="s">
        <v>774</v>
      </c>
      <c r="GI163" s="1">
        <v>44327</v>
      </c>
      <c r="GJ163">
        <v>8</v>
      </c>
      <c r="GN163">
        <v>14</v>
      </c>
      <c r="GO163" t="s">
        <v>234</v>
      </c>
      <c r="GP163" t="s">
        <v>234</v>
      </c>
      <c r="GQ163" t="s">
        <v>2280</v>
      </c>
      <c r="GR163">
        <v>28553310</v>
      </c>
    </row>
    <row r="164" spans="1:200">
      <c r="A164" t="s">
        <v>2281</v>
      </c>
      <c r="B164" t="s">
        <v>2282</v>
      </c>
      <c r="C164" t="s">
        <v>2283</v>
      </c>
      <c r="D164" t="s">
        <v>88</v>
      </c>
      <c r="E164">
        <v>2016</v>
      </c>
      <c r="F164" t="s">
        <v>2284</v>
      </c>
      <c r="G164" t="s">
        <v>829</v>
      </c>
      <c r="H164" t="s">
        <v>564</v>
      </c>
      <c r="I164">
        <v>4</v>
      </c>
      <c r="J164" s="16">
        <v>0</v>
      </c>
      <c r="K164" s="16">
        <v>0</v>
      </c>
      <c r="L164" s="16">
        <v>0</v>
      </c>
      <c r="M164" s="4">
        <v>0</v>
      </c>
      <c r="N164" s="4">
        <v>0</v>
      </c>
      <c r="O164" s="4">
        <v>0</v>
      </c>
      <c r="P164" s="29">
        <v>0</v>
      </c>
      <c r="Q164" s="29">
        <v>0</v>
      </c>
      <c r="R164" s="29">
        <v>0</v>
      </c>
      <c r="S164" s="29">
        <v>0</v>
      </c>
      <c r="T164" s="29">
        <v>0</v>
      </c>
      <c r="U164" s="29">
        <v>0</v>
      </c>
      <c r="V164" s="29">
        <v>0</v>
      </c>
      <c r="W164" s="29">
        <v>0</v>
      </c>
      <c r="X164" s="29">
        <v>0</v>
      </c>
      <c r="Y164" s="29">
        <v>0</v>
      </c>
      <c r="Z164" s="29">
        <v>0</v>
      </c>
      <c r="AA164" s="29">
        <v>0</v>
      </c>
      <c r="AB164" s="29">
        <v>0</v>
      </c>
      <c r="AC164" s="29">
        <v>0</v>
      </c>
      <c r="AD164" s="29">
        <v>0</v>
      </c>
      <c r="AE164" s="29">
        <v>0</v>
      </c>
      <c r="AF164" s="43">
        <v>0</v>
      </c>
      <c r="AG164" s="31">
        <v>0</v>
      </c>
      <c r="AH164" s="31">
        <v>0</v>
      </c>
      <c r="AI164" s="31">
        <v>0</v>
      </c>
      <c r="AJ164" s="31">
        <v>0</v>
      </c>
      <c r="AK164" s="31">
        <v>0</v>
      </c>
      <c r="AL164" s="34">
        <v>0</v>
      </c>
      <c r="AM164" s="34">
        <v>0</v>
      </c>
      <c r="AN164" s="34">
        <v>0</v>
      </c>
      <c r="AO164" s="34">
        <v>0</v>
      </c>
      <c r="AP164" s="34">
        <v>0</v>
      </c>
      <c r="AQ164" s="34">
        <v>0</v>
      </c>
      <c r="AR164" s="34">
        <v>0</v>
      </c>
      <c r="AS164" s="34">
        <v>0</v>
      </c>
      <c r="AT164" s="34">
        <v>0</v>
      </c>
      <c r="AU164" s="34">
        <v>0</v>
      </c>
      <c r="AV164" s="37">
        <v>0</v>
      </c>
      <c r="AW164" s="37">
        <v>0</v>
      </c>
      <c r="AX164" s="37">
        <v>0</v>
      </c>
      <c r="AY164" s="37">
        <v>0</v>
      </c>
      <c r="AZ164" s="37">
        <v>0</v>
      </c>
      <c r="BA164" s="37">
        <v>0</v>
      </c>
      <c r="BB164" s="37">
        <v>0</v>
      </c>
      <c r="BC164" s="37">
        <v>0</v>
      </c>
      <c r="BD164" s="37">
        <v>0</v>
      </c>
      <c r="BE164" s="37">
        <v>0</v>
      </c>
      <c r="BF164" s="37">
        <v>0</v>
      </c>
      <c r="BG164" s="26">
        <v>0</v>
      </c>
      <c r="BH164" s="26">
        <v>0</v>
      </c>
      <c r="BI164" s="26">
        <v>0</v>
      </c>
      <c r="BJ164" s="26">
        <v>0</v>
      </c>
      <c r="BK164" s="26">
        <v>0</v>
      </c>
      <c r="BL164" s="26">
        <v>1</v>
      </c>
      <c r="BM164" s="26">
        <v>0</v>
      </c>
      <c r="BN164" s="26">
        <v>0</v>
      </c>
      <c r="BO164" s="26">
        <v>0</v>
      </c>
      <c r="BP164" s="26">
        <v>0</v>
      </c>
      <c r="BQ164" s="26">
        <v>0</v>
      </c>
      <c r="BR164" s="26">
        <v>0</v>
      </c>
      <c r="BS164" s="40">
        <v>0</v>
      </c>
      <c r="BT164" s="40">
        <v>0</v>
      </c>
      <c r="BU164" s="40">
        <v>0</v>
      </c>
      <c r="BV164" s="40">
        <v>0</v>
      </c>
      <c r="BW164" s="40">
        <v>0</v>
      </c>
      <c r="BX164" s="40">
        <v>0</v>
      </c>
      <c r="BY164" s="40">
        <v>0</v>
      </c>
      <c r="BZ164" s="40">
        <v>0</v>
      </c>
      <c r="CA164" s="40">
        <v>0</v>
      </c>
      <c r="CB164" s="40">
        <v>0</v>
      </c>
      <c r="CC164" s="40">
        <v>0</v>
      </c>
      <c r="CD164" s="40">
        <v>0</v>
      </c>
      <c r="CE164" s="40">
        <v>0</v>
      </c>
      <c r="CF164" s="40">
        <v>0</v>
      </c>
      <c r="CG164" s="40">
        <v>0</v>
      </c>
      <c r="CH164" s="40">
        <v>0</v>
      </c>
      <c r="CI164" s="40">
        <v>0</v>
      </c>
      <c r="CJ164" s="40">
        <v>0</v>
      </c>
      <c r="CK164" s="40">
        <v>0</v>
      </c>
      <c r="CL164" s="40">
        <v>0</v>
      </c>
      <c r="CM164" s="40">
        <v>0</v>
      </c>
      <c r="CN164" s="6">
        <v>0</v>
      </c>
      <c r="CO164" s="6">
        <v>0</v>
      </c>
      <c r="CP164" s="6">
        <v>0</v>
      </c>
      <c r="CQ164" s="6">
        <v>0</v>
      </c>
      <c r="CR164" s="6">
        <v>0</v>
      </c>
      <c r="CS164" s="6">
        <v>0</v>
      </c>
      <c r="CT164" s="6">
        <v>0</v>
      </c>
      <c r="CU164" s="49">
        <v>0</v>
      </c>
      <c r="CV164" s="49">
        <v>0</v>
      </c>
      <c r="CW164" s="49">
        <v>0</v>
      </c>
      <c r="CX164" s="49">
        <v>0</v>
      </c>
      <c r="CY164" s="49">
        <v>0</v>
      </c>
      <c r="CZ164" s="49">
        <f t="shared" si="11"/>
        <v>0</v>
      </c>
      <c r="DA164" s="49">
        <f t="shared" si="12"/>
        <v>0</v>
      </c>
      <c r="DB164" s="49">
        <v>0</v>
      </c>
      <c r="DC164" s="54">
        <v>0</v>
      </c>
      <c r="DD164" s="54">
        <v>0</v>
      </c>
      <c r="DE164" s="54">
        <v>0</v>
      </c>
      <c r="DF164" s="54">
        <v>0</v>
      </c>
      <c r="DG164" s="54">
        <v>0</v>
      </c>
      <c r="DH164" s="54">
        <f t="shared" si="13"/>
        <v>0</v>
      </c>
      <c r="DI164" s="54">
        <v>0</v>
      </c>
      <c r="DJ164" s="54">
        <f t="shared" si="14"/>
        <v>0</v>
      </c>
      <c r="DK164" s="54">
        <v>0</v>
      </c>
      <c r="DL164" s="93">
        <f t="shared" si="15"/>
        <v>0</v>
      </c>
      <c r="DM164" s="46">
        <v>1</v>
      </c>
      <c r="DN164" s="46">
        <v>1</v>
      </c>
      <c r="DO164" s="46">
        <v>0</v>
      </c>
      <c r="DP164" s="46">
        <v>0</v>
      </c>
      <c r="DQ164" s="46">
        <v>0</v>
      </c>
      <c r="DR164" s="46">
        <v>0</v>
      </c>
      <c r="DS164" s="20">
        <v>0</v>
      </c>
      <c r="DT164" s="20">
        <v>1</v>
      </c>
      <c r="DU164" s="20">
        <v>1</v>
      </c>
      <c r="DV164" s="20">
        <v>0</v>
      </c>
      <c r="DW164" s="20">
        <v>0</v>
      </c>
      <c r="DX164" s="23">
        <v>0</v>
      </c>
      <c r="DY164" s="23">
        <v>0</v>
      </c>
      <c r="DZ164" s="23">
        <v>0</v>
      </c>
      <c r="EA164" s="26">
        <v>0</v>
      </c>
      <c r="EB164" s="26">
        <v>0</v>
      </c>
      <c r="EC164" s="26">
        <v>0</v>
      </c>
      <c r="ED164" s="26">
        <v>0</v>
      </c>
      <c r="EE164" s="26">
        <v>0</v>
      </c>
      <c r="EF164" s="26">
        <v>0</v>
      </c>
      <c r="EG164" s="26">
        <v>0</v>
      </c>
      <c r="EH164" s="26">
        <v>0</v>
      </c>
      <c r="EI164" s="26">
        <v>0</v>
      </c>
      <c r="EJ164">
        <v>46</v>
      </c>
      <c r="EK164">
        <v>7.67</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8</v>
      </c>
      <c r="FJ164">
        <v>10</v>
      </c>
      <c r="FK164">
        <v>10</v>
      </c>
      <c r="FL164">
        <v>8</v>
      </c>
      <c r="FM164">
        <v>10</v>
      </c>
      <c r="FN164">
        <v>0</v>
      </c>
      <c r="FO164" t="s">
        <v>2289</v>
      </c>
      <c r="FP164">
        <v>41</v>
      </c>
      <c r="FQ164">
        <v>47</v>
      </c>
      <c r="FR164">
        <v>51</v>
      </c>
      <c r="FS164">
        <v>7</v>
      </c>
      <c r="FT164">
        <v>58</v>
      </c>
      <c r="FU164" t="s">
        <v>2282</v>
      </c>
      <c r="FV164" t="s">
        <v>2285</v>
      </c>
      <c r="FW164" t="s">
        <v>2286</v>
      </c>
      <c r="FX164" t="s">
        <v>2287</v>
      </c>
      <c r="FY164" t="s">
        <v>2288</v>
      </c>
      <c r="FZ164" t="s">
        <v>569</v>
      </c>
      <c r="GC164" t="s">
        <v>166</v>
      </c>
      <c r="GD164" t="s">
        <v>126</v>
      </c>
      <c r="GE164" t="s">
        <v>98</v>
      </c>
      <c r="GF164" t="s">
        <v>127</v>
      </c>
      <c r="GG164" t="s">
        <v>99</v>
      </c>
      <c r="GH164" t="s">
        <v>100</v>
      </c>
      <c r="GI164" t="s">
        <v>101</v>
      </c>
      <c r="GJ164">
        <v>60</v>
      </c>
      <c r="GK164">
        <v>1</v>
      </c>
      <c r="GL164">
        <v>65</v>
      </c>
      <c r="GM164">
        <v>73</v>
      </c>
      <c r="GN164">
        <v>9</v>
      </c>
      <c r="GO164" t="s">
        <v>102</v>
      </c>
      <c r="GP164" t="s">
        <v>103</v>
      </c>
      <c r="GQ164" t="s">
        <v>2290</v>
      </c>
      <c r="GR164">
        <v>26484897</v>
      </c>
    </row>
    <row r="165" spans="1:200">
      <c r="A165" t="s">
        <v>2291</v>
      </c>
      <c r="B165" t="s">
        <v>2292</v>
      </c>
      <c r="C165" t="s">
        <v>2293</v>
      </c>
      <c r="D165" t="s">
        <v>88</v>
      </c>
      <c r="E165">
        <v>2014</v>
      </c>
      <c r="F165" t="s">
        <v>2294</v>
      </c>
      <c r="G165" t="s">
        <v>194</v>
      </c>
      <c r="H165" t="s">
        <v>157</v>
      </c>
      <c r="I165">
        <v>8</v>
      </c>
      <c r="J165" s="16">
        <v>0</v>
      </c>
      <c r="K165" s="16">
        <v>0</v>
      </c>
      <c r="L165" s="16">
        <v>0</v>
      </c>
      <c r="M165" s="4">
        <v>1</v>
      </c>
      <c r="N165" s="4">
        <v>0</v>
      </c>
      <c r="O165" s="4">
        <v>0</v>
      </c>
      <c r="P165" s="29">
        <v>0</v>
      </c>
      <c r="Q165" s="29">
        <v>0</v>
      </c>
      <c r="R165" s="29">
        <v>0</v>
      </c>
      <c r="S165" s="29">
        <v>0</v>
      </c>
      <c r="T165" s="29">
        <v>0</v>
      </c>
      <c r="U165" s="29">
        <v>0</v>
      </c>
      <c r="V165" s="29">
        <v>0</v>
      </c>
      <c r="W165" s="29">
        <v>0</v>
      </c>
      <c r="X165" s="29">
        <v>0</v>
      </c>
      <c r="Y165" s="29">
        <v>0</v>
      </c>
      <c r="Z165" s="29">
        <v>0</v>
      </c>
      <c r="AA165" s="29">
        <v>0</v>
      </c>
      <c r="AB165" s="29">
        <v>0</v>
      </c>
      <c r="AC165" s="29">
        <v>0</v>
      </c>
      <c r="AD165" s="29">
        <v>0</v>
      </c>
      <c r="AE165" s="29">
        <v>0</v>
      </c>
      <c r="AF165" s="43">
        <v>0</v>
      </c>
      <c r="AG165" s="31">
        <v>0</v>
      </c>
      <c r="AH165" s="31">
        <v>0</v>
      </c>
      <c r="AI165" s="31">
        <v>0</v>
      </c>
      <c r="AJ165" s="31">
        <v>0</v>
      </c>
      <c r="AK165" s="31">
        <v>0</v>
      </c>
      <c r="AL165" s="34">
        <v>0</v>
      </c>
      <c r="AM165" s="34">
        <v>0</v>
      </c>
      <c r="AN165" s="34">
        <v>1</v>
      </c>
      <c r="AO165" s="34">
        <v>0</v>
      </c>
      <c r="AP165" s="34">
        <v>0</v>
      </c>
      <c r="AQ165" s="34">
        <v>0</v>
      </c>
      <c r="AR165" s="34">
        <v>0</v>
      </c>
      <c r="AS165" s="34">
        <v>0</v>
      </c>
      <c r="AT165" s="34">
        <v>0</v>
      </c>
      <c r="AU165" s="34">
        <v>1</v>
      </c>
      <c r="AV165" s="37">
        <v>0</v>
      </c>
      <c r="AW165" s="37">
        <v>0</v>
      </c>
      <c r="AX165" s="37">
        <v>0</v>
      </c>
      <c r="AY165" s="37">
        <v>0</v>
      </c>
      <c r="AZ165" s="37">
        <v>0</v>
      </c>
      <c r="BA165" s="37">
        <v>0</v>
      </c>
      <c r="BB165" s="37">
        <v>0</v>
      </c>
      <c r="BC165" s="37">
        <v>0</v>
      </c>
      <c r="BD165" s="37">
        <v>0</v>
      </c>
      <c r="BE165" s="37">
        <v>0</v>
      </c>
      <c r="BF165" s="37">
        <v>0</v>
      </c>
      <c r="BG165" s="26">
        <v>1</v>
      </c>
      <c r="BH165" s="26">
        <v>0</v>
      </c>
      <c r="BI165" s="26">
        <v>0</v>
      </c>
      <c r="BJ165" s="26">
        <v>0</v>
      </c>
      <c r="BK165" s="26">
        <v>0</v>
      </c>
      <c r="BL165" s="26">
        <v>0</v>
      </c>
      <c r="BM165" s="26">
        <v>0</v>
      </c>
      <c r="BN165" s="26">
        <v>0</v>
      </c>
      <c r="BO165" s="26">
        <v>0</v>
      </c>
      <c r="BP165" s="26">
        <v>0</v>
      </c>
      <c r="BQ165" s="26">
        <v>0</v>
      </c>
      <c r="BR165" s="26">
        <v>0</v>
      </c>
      <c r="BS165" s="40">
        <v>0</v>
      </c>
      <c r="BT165" s="40">
        <v>0</v>
      </c>
      <c r="BU165" s="40">
        <v>0</v>
      </c>
      <c r="BV165" s="40">
        <v>0</v>
      </c>
      <c r="BW165" s="40">
        <v>0</v>
      </c>
      <c r="BX165" s="40">
        <v>0</v>
      </c>
      <c r="BY165" s="40">
        <v>0</v>
      </c>
      <c r="BZ165" s="40">
        <v>0</v>
      </c>
      <c r="CA165" s="40">
        <v>0</v>
      </c>
      <c r="CB165" s="40">
        <v>0</v>
      </c>
      <c r="CC165" s="40">
        <v>0</v>
      </c>
      <c r="CD165" s="40">
        <v>0</v>
      </c>
      <c r="CE165" s="40">
        <v>0</v>
      </c>
      <c r="CF165" s="40">
        <v>0</v>
      </c>
      <c r="CG165" s="40">
        <v>0</v>
      </c>
      <c r="CH165" s="40">
        <v>0</v>
      </c>
      <c r="CI165" s="40">
        <v>0</v>
      </c>
      <c r="CJ165" s="40">
        <v>0</v>
      </c>
      <c r="CK165" s="40">
        <v>0</v>
      </c>
      <c r="CL165" s="40">
        <v>0</v>
      </c>
      <c r="CM165" s="40">
        <v>0</v>
      </c>
      <c r="CN165" s="6">
        <v>0</v>
      </c>
      <c r="CO165" s="6">
        <v>0</v>
      </c>
      <c r="CP165" s="6">
        <v>1</v>
      </c>
      <c r="CQ165" s="6">
        <v>0</v>
      </c>
      <c r="CR165" s="6">
        <v>0</v>
      </c>
      <c r="CS165" s="6">
        <v>1</v>
      </c>
      <c r="CT165" s="6">
        <v>0</v>
      </c>
      <c r="CU165" s="49">
        <v>0</v>
      </c>
      <c r="CV165" s="49">
        <v>0</v>
      </c>
      <c r="CW165" s="49">
        <v>0</v>
      </c>
      <c r="CX165" s="49">
        <v>0</v>
      </c>
      <c r="CY165" s="49">
        <v>0</v>
      </c>
      <c r="CZ165" s="49">
        <f t="shared" si="11"/>
        <v>0</v>
      </c>
      <c r="DA165" s="49">
        <f t="shared" si="12"/>
        <v>0</v>
      </c>
      <c r="DB165" s="49">
        <v>0</v>
      </c>
      <c r="DC165" s="54">
        <v>0</v>
      </c>
      <c r="DD165" s="54">
        <v>0</v>
      </c>
      <c r="DE165" s="54">
        <v>0</v>
      </c>
      <c r="DF165" s="54">
        <v>0</v>
      </c>
      <c r="DG165" s="54">
        <v>0</v>
      </c>
      <c r="DH165" s="54">
        <f t="shared" si="13"/>
        <v>0</v>
      </c>
      <c r="DI165" s="54">
        <v>0</v>
      </c>
      <c r="DJ165" s="54">
        <f t="shared" si="14"/>
        <v>0</v>
      </c>
      <c r="DK165" s="54">
        <v>0</v>
      </c>
      <c r="DL165" s="93">
        <f t="shared" si="15"/>
        <v>0</v>
      </c>
      <c r="DM165" s="46">
        <v>0</v>
      </c>
      <c r="DN165" s="46">
        <v>0</v>
      </c>
      <c r="DO165" s="46">
        <v>0</v>
      </c>
      <c r="DP165" s="46">
        <v>1</v>
      </c>
      <c r="DQ165" s="46">
        <v>0</v>
      </c>
      <c r="DR165" s="46">
        <v>0</v>
      </c>
      <c r="DS165" s="20">
        <v>1</v>
      </c>
      <c r="DT165" s="20">
        <v>0</v>
      </c>
      <c r="DU165" s="20">
        <v>0</v>
      </c>
      <c r="DV165" s="20">
        <v>0</v>
      </c>
      <c r="DW165" s="20">
        <v>0</v>
      </c>
      <c r="DX165" s="23">
        <v>0</v>
      </c>
      <c r="DY165" s="23">
        <v>0</v>
      </c>
      <c r="DZ165" s="23">
        <v>0</v>
      </c>
      <c r="EA165" s="26">
        <v>0</v>
      </c>
      <c r="EB165" s="26">
        <v>1</v>
      </c>
      <c r="EC165" s="26">
        <v>0</v>
      </c>
      <c r="ED165" s="26">
        <v>1</v>
      </c>
      <c r="EE165" s="26">
        <v>0</v>
      </c>
      <c r="EF165" s="26">
        <v>0</v>
      </c>
      <c r="EG165" s="26">
        <v>0</v>
      </c>
      <c r="EH165" s="26">
        <v>0</v>
      </c>
      <c r="EI165" s="26">
        <v>0</v>
      </c>
      <c r="EJ165">
        <v>46</v>
      </c>
      <c r="EK165">
        <v>5.75</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0</v>
      </c>
      <c r="FF165">
        <v>0</v>
      </c>
      <c r="FG165">
        <v>0</v>
      </c>
      <c r="FH165">
        <v>12</v>
      </c>
      <c r="FI165">
        <v>12</v>
      </c>
      <c r="FJ165">
        <v>4</v>
      </c>
      <c r="FK165">
        <v>9</v>
      </c>
      <c r="FL165">
        <v>6</v>
      </c>
      <c r="FM165">
        <v>3</v>
      </c>
      <c r="FN165">
        <v>0</v>
      </c>
      <c r="FO165" t="s">
        <v>2298</v>
      </c>
      <c r="FP165">
        <v>61</v>
      </c>
      <c r="FQ165">
        <v>46</v>
      </c>
      <c r="FR165">
        <v>50</v>
      </c>
      <c r="FS165">
        <v>1</v>
      </c>
      <c r="FT165">
        <v>84</v>
      </c>
      <c r="FU165" t="s">
        <v>2292</v>
      </c>
      <c r="FV165" t="s">
        <v>2295</v>
      </c>
      <c r="FW165" t="s">
        <v>2296</v>
      </c>
      <c r="FX165" t="s">
        <v>2297</v>
      </c>
      <c r="FY165" t="s">
        <v>442</v>
      </c>
      <c r="FZ165" t="s">
        <v>162</v>
      </c>
      <c r="GC165" t="s">
        <v>166</v>
      </c>
      <c r="GD165" t="s">
        <v>126</v>
      </c>
      <c r="GE165" t="s">
        <v>98</v>
      </c>
      <c r="GF165" t="s">
        <v>127</v>
      </c>
      <c r="GG165" t="s">
        <v>99</v>
      </c>
      <c r="GH165" t="s">
        <v>100</v>
      </c>
      <c r="GI165" t="s">
        <v>167</v>
      </c>
      <c r="GJ165">
        <v>57</v>
      </c>
      <c r="GK165">
        <v>3</v>
      </c>
      <c r="GL165">
        <v>291</v>
      </c>
      <c r="GM165">
        <v>307</v>
      </c>
      <c r="GN165">
        <v>17</v>
      </c>
      <c r="GO165" t="s">
        <v>102</v>
      </c>
      <c r="GP165" t="s">
        <v>103</v>
      </c>
      <c r="GQ165" t="s">
        <v>2299</v>
      </c>
      <c r="GR165">
        <v>25146528</v>
      </c>
    </row>
    <row r="166" spans="1:200">
      <c r="A166" t="s">
        <v>2300</v>
      </c>
      <c r="B166" t="s">
        <v>2301</v>
      </c>
      <c r="C166" t="s">
        <v>2302</v>
      </c>
      <c r="D166" t="s">
        <v>1496</v>
      </c>
      <c r="E166">
        <v>2017</v>
      </c>
      <c r="F166" t="s">
        <v>2303</v>
      </c>
      <c r="G166" t="s">
        <v>988</v>
      </c>
      <c r="H166" t="s">
        <v>989</v>
      </c>
      <c r="I166">
        <v>10</v>
      </c>
      <c r="J166" s="16">
        <v>0</v>
      </c>
      <c r="K166" s="16">
        <v>1</v>
      </c>
      <c r="L166" s="16">
        <v>1</v>
      </c>
      <c r="M166" s="4">
        <v>1</v>
      </c>
      <c r="N166" s="4">
        <v>0</v>
      </c>
      <c r="O166" s="4">
        <v>0</v>
      </c>
      <c r="P166" s="29">
        <v>0</v>
      </c>
      <c r="Q166" s="29">
        <v>0</v>
      </c>
      <c r="R166" s="29">
        <v>0</v>
      </c>
      <c r="S166" s="29">
        <v>0</v>
      </c>
      <c r="T166" s="29">
        <v>0</v>
      </c>
      <c r="U166" s="29">
        <v>0</v>
      </c>
      <c r="V166" s="29">
        <v>0</v>
      </c>
      <c r="W166" s="29">
        <v>0</v>
      </c>
      <c r="X166" s="29">
        <v>0</v>
      </c>
      <c r="Y166" s="29">
        <v>0</v>
      </c>
      <c r="Z166" s="29">
        <v>0</v>
      </c>
      <c r="AA166" s="29">
        <v>0</v>
      </c>
      <c r="AB166" s="29">
        <v>0</v>
      </c>
      <c r="AC166" s="29">
        <v>0</v>
      </c>
      <c r="AD166" s="29">
        <v>0</v>
      </c>
      <c r="AE166" s="29">
        <v>0</v>
      </c>
      <c r="AF166" s="43">
        <v>0</v>
      </c>
      <c r="AG166" s="31">
        <v>1</v>
      </c>
      <c r="AH166" s="31">
        <v>0</v>
      </c>
      <c r="AI166" s="31">
        <v>0</v>
      </c>
      <c r="AJ166" s="31">
        <v>0</v>
      </c>
      <c r="AK166" s="31">
        <v>0</v>
      </c>
      <c r="AL166" s="34">
        <v>0</v>
      </c>
      <c r="AM166" s="34">
        <v>0</v>
      </c>
      <c r="AN166" s="34">
        <v>0</v>
      </c>
      <c r="AO166" s="34">
        <v>0</v>
      </c>
      <c r="AP166" s="34">
        <v>0</v>
      </c>
      <c r="AQ166" s="34">
        <v>0</v>
      </c>
      <c r="AR166" s="34">
        <v>0</v>
      </c>
      <c r="AS166" s="34">
        <v>0</v>
      </c>
      <c r="AT166" s="34">
        <v>0</v>
      </c>
      <c r="AU166" s="34">
        <v>0</v>
      </c>
      <c r="AV166" s="37">
        <v>0</v>
      </c>
      <c r="AW166" s="37">
        <v>0</v>
      </c>
      <c r="AX166" s="37">
        <v>0</v>
      </c>
      <c r="AY166" s="37">
        <v>0</v>
      </c>
      <c r="AZ166" s="37">
        <v>0</v>
      </c>
      <c r="BA166" s="37">
        <v>0</v>
      </c>
      <c r="BB166" s="37">
        <v>0</v>
      </c>
      <c r="BC166" s="37">
        <v>0</v>
      </c>
      <c r="BD166" s="37">
        <v>0</v>
      </c>
      <c r="BE166" s="37">
        <v>0</v>
      </c>
      <c r="BF166" s="37">
        <v>0</v>
      </c>
      <c r="BG166" s="26">
        <v>1</v>
      </c>
      <c r="BH166" s="26">
        <v>1</v>
      </c>
      <c r="BI166" s="26">
        <v>0</v>
      </c>
      <c r="BJ166" s="26">
        <v>0</v>
      </c>
      <c r="BK166" s="26">
        <v>0</v>
      </c>
      <c r="BL166" s="26">
        <v>0</v>
      </c>
      <c r="BM166" s="26">
        <v>0</v>
      </c>
      <c r="BN166" s="26">
        <v>0</v>
      </c>
      <c r="BO166" s="26">
        <v>0</v>
      </c>
      <c r="BP166" s="26">
        <v>0</v>
      </c>
      <c r="BQ166" s="26">
        <v>0</v>
      </c>
      <c r="BR166" s="26">
        <v>0</v>
      </c>
      <c r="BS166" s="40">
        <v>0</v>
      </c>
      <c r="BT166" s="40">
        <v>0</v>
      </c>
      <c r="BU166" s="40">
        <v>0</v>
      </c>
      <c r="BV166" s="40">
        <v>0</v>
      </c>
      <c r="BW166" s="40">
        <v>0</v>
      </c>
      <c r="BX166" s="40">
        <v>0</v>
      </c>
      <c r="BY166" s="40">
        <v>0</v>
      </c>
      <c r="BZ166" s="40">
        <v>0</v>
      </c>
      <c r="CA166" s="40">
        <v>0</v>
      </c>
      <c r="CB166" s="40">
        <v>0</v>
      </c>
      <c r="CC166" s="40">
        <v>0</v>
      </c>
      <c r="CD166" s="40">
        <v>0</v>
      </c>
      <c r="CE166" s="40">
        <v>0</v>
      </c>
      <c r="CF166" s="40">
        <v>0</v>
      </c>
      <c r="CG166" s="40">
        <v>0</v>
      </c>
      <c r="CH166" s="40">
        <v>0</v>
      </c>
      <c r="CI166" s="40">
        <v>0</v>
      </c>
      <c r="CJ166" s="40">
        <v>0</v>
      </c>
      <c r="CK166" s="40">
        <v>0</v>
      </c>
      <c r="CL166" s="40">
        <v>0</v>
      </c>
      <c r="CM166" s="40">
        <v>0</v>
      </c>
      <c r="CN166" s="6">
        <v>0</v>
      </c>
      <c r="CO166" s="6">
        <v>0</v>
      </c>
      <c r="CP166" s="6">
        <v>1</v>
      </c>
      <c r="CQ166" s="6">
        <v>0</v>
      </c>
      <c r="CR166" s="6">
        <v>0</v>
      </c>
      <c r="CS166" s="6">
        <v>0</v>
      </c>
      <c r="CT166" s="6">
        <v>0</v>
      </c>
      <c r="CU166" s="49">
        <v>0</v>
      </c>
      <c r="CV166" s="49">
        <v>0</v>
      </c>
      <c r="CW166" s="49">
        <v>0</v>
      </c>
      <c r="CX166" s="49">
        <v>0</v>
      </c>
      <c r="CY166" s="49">
        <v>0</v>
      </c>
      <c r="CZ166" s="49">
        <f t="shared" si="11"/>
        <v>0</v>
      </c>
      <c r="DA166" s="49">
        <f t="shared" si="12"/>
        <v>0</v>
      </c>
      <c r="DB166" s="49">
        <v>0</v>
      </c>
      <c r="DC166" s="54">
        <v>0</v>
      </c>
      <c r="DD166" s="54">
        <v>0</v>
      </c>
      <c r="DE166" s="54">
        <v>0</v>
      </c>
      <c r="DF166" s="54">
        <v>0</v>
      </c>
      <c r="DG166" s="54">
        <v>0</v>
      </c>
      <c r="DH166" s="54">
        <f t="shared" si="13"/>
        <v>0</v>
      </c>
      <c r="DI166" s="54">
        <v>0</v>
      </c>
      <c r="DJ166" s="54">
        <f t="shared" si="14"/>
        <v>0</v>
      </c>
      <c r="DK166" s="54">
        <v>0</v>
      </c>
      <c r="DL166" s="93">
        <f t="shared" si="15"/>
        <v>0</v>
      </c>
      <c r="DM166" s="46">
        <v>1</v>
      </c>
      <c r="DN166" s="46">
        <v>0</v>
      </c>
      <c r="DO166" s="46">
        <v>1</v>
      </c>
      <c r="DP166" s="46">
        <v>1</v>
      </c>
      <c r="DQ166" s="46">
        <v>0</v>
      </c>
      <c r="DR166" s="46">
        <v>0</v>
      </c>
      <c r="DS166" s="20">
        <v>0</v>
      </c>
      <c r="DT166" s="20">
        <v>0</v>
      </c>
      <c r="DU166" s="20">
        <v>1</v>
      </c>
      <c r="DV166" s="20">
        <v>0</v>
      </c>
      <c r="DW166" s="20">
        <v>0</v>
      </c>
      <c r="DX166" s="23">
        <v>0</v>
      </c>
      <c r="DY166" s="23">
        <v>0</v>
      </c>
      <c r="DZ166" s="23">
        <v>0</v>
      </c>
      <c r="EA166" s="26">
        <v>0</v>
      </c>
      <c r="EB166" s="26">
        <v>0</v>
      </c>
      <c r="EC166" s="26">
        <v>0</v>
      </c>
      <c r="ED166" s="26">
        <v>1</v>
      </c>
      <c r="EE166" s="26">
        <v>0</v>
      </c>
      <c r="EF166" s="26">
        <v>0</v>
      </c>
      <c r="EG166" s="26">
        <v>0</v>
      </c>
      <c r="EH166" s="26">
        <v>0</v>
      </c>
      <c r="EI166" s="26">
        <v>0</v>
      </c>
      <c r="EJ166">
        <v>44</v>
      </c>
      <c r="EK166">
        <v>8.8000000000000007</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5</v>
      </c>
      <c r="FK166">
        <v>13</v>
      </c>
      <c r="FL166">
        <v>15</v>
      </c>
      <c r="FM166">
        <v>11</v>
      </c>
      <c r="FN166">
        <v>0</v>
      </c>
      <c r="FO166" t="s">
        <v>2308</v>
      </c>
      <c r="FP166">
        <v>58</v>
      </c>
      <c r="FQ166">
        <v>44</v>
      </c>
      <c r="FR166">
        <v>44</v>
      </c>
      <c r="FS166">
        <v>2</v>
      </c>
      <c r="FT166">
        <v>45</v>
      </c>
      <c r="FU166" t="s">
        <v>2301</v>
      </c>
      <c r="FW166" t="s">
        <v>2304</v>
      </c>
      <c r="FX166" t="s">
        <v>2305</v>
      </c>
      <c r="FY166" t="s">
        <v>2306</v>
      </c>
      <c r="FZ166" t="s">
        <v>2307</v>
      </c>
      <c r="GC166" t="s">
        <v>1504</v>
      </c>
      <c r="GD166" t="s">
        <v>1505</v>
      </c>
      <c r="GE166" t="s">
        <v>1506</v>
      </c>
      <c r="GG166" t="s">
        <v>1507</v>
      </c>
      <c r="GH166" t="s">
        <v>1508</v>
      </c>
      <c r="GI166" s="1">
        <v>44215</v>
      </c>
      <c r="GJ166">
        <v>7</v>
      </c>
      <c r="GN166">
        <v>15</v>
      </c>
      <c r="GO166" t="s">
        <v>544</v>
      </c>
      <c r="GP166" t="s">
        <v>545</v>
      </c>
      <c r="GQ166" t="s">
        <v>2309</v>
      </c>
      <c r="GR166">
        <v>28102304</v>
      </c>
    </row>
    <row r="167" spans="1:200">
      <c r="A167" t="s">
        <v>2310</v>
      </c>
      <c r="B167" t="s">
        <v>2311</v>
      </c>
      <c r="C167" t="s">
        <v>2312</v>
      </c>
      <c r="D167" t="s">
        <v>390</v>
      </c>
      <c r="E167">
        <v>2016</v>
      </c>
      <c r="F167" t="s">
        <v>2313</v>
      </c>
      <c r="G167" t="s">
        <v>2314</v>
      </c>
      <c r="H167" t="s">
        <v>2315</v>
      </c>
      <c r="I167">
        <v>6</v>
      </c>
      <c r="J167" s="16">
        <v>0</v>
      </c>
      <c r="K167" s="16">
        <v>1</v>
      </c>
      <c r="L167" s="16">
        <v>0</v>
      </c>
      <c r="M167" s="4">
        <v>1</v>
      </c>
      <c r="N167" s="4">
        <v>0</v>
      </c>
      <c r="O167" s="4">
        <v>0</v>
      </c>
      <c r="P167" s="29">
        <v>0</v>
      </c>
      <c r="Q167" s="29">
        <v>0</v>
      </c>
      <c r="R167" s="29">
        <v>0</v>
      </c>
      <c r="S167" s="29">
        <v>0</v>
      </c>
      <c r="T167" s="29">
        <v>0</v>
      </c>
      <c r="U167" s="29">
        <v>0</v>
      </c>
      <c r="V167" s="29">
        <v>0</v>
      </c>
      <c r="W167" s="29">
        <v>0</v>
      </c>
      <c r="X167" s="29">
        <v>0</v>
      </c>
      <c r="Y167" s="29">
        <v>0</v>
      </c>
      <c r="Z167" s="29">
        <v>0</v>
      </c>
      <c r="AA167" s="29">
        <v>0</v>
      </c>
      <c r="AB167" s="29">
        <v>0</v>
      </c>
      <c r="AC167" s="29">
        <v>0</v>
      </c>
      <c r="AD167" s="29">
        <v>0</v>
      </c>
      <c r="AE167" s="29">
        <v>0</v>
      </c>
      <c r="AF167" s="43">
        <v>0</v>
      </c>
      <c r="AG167" s="31">
        <v>0</v>
      </c>
      <c r="AH167" s="31">
        <v>0</v>
      </c>
      <c r="AI167" s="31">
        <v>0</v>
      </c>
      <c r="AJ167" s="31">
        <v>0</v>
      </c>
      <c r="AK167" s="31">
        <v>0</v>
      </c>
      <c r="AL167" s="34">
        <v>0</v>
      </c>
      <c r="AM167" s="34">
        <v>0</v>
      </c>
      <c r="AN167" s="34">
        <v>0</v>
      </c>
      <c r="AO167" s="34">
        <v>0</v>
      </c>
      <c r="AP167" s="34">
        <v>0</v>
      </c>
      <c r="AQ167" s="34">
        <v>0</v>
      </c>
      <c r="AR167" s="34">
        <v>0</v>
      </c>
      <c r="AS167" s="34">
        <v>0</v>
      </c>
      <c r="AT167" s="34">
        <v>0</v>
      </c>
      <c r="AU167" s="34">
        <v>0</v>
      </c>
      <c r="AV167" s="37">
        <v>0</v>
      </c>
      <c r="AW167" s="37">
        <v>0</v>
      </c>
      <c r="AX167" s="37">
        <v>0</v>
      </c>
      <c r="AY167" s="37">
        <v>0</v>
      </c>
      <c r="AZ167" s="37">
        <v>0</v>
      </c>
      <c r="BA167" s="37">
        <v>1</v>
      </c>
      <c r="BB167" s="37">
        <v>0</v>
      </c>
      <c r="BC167" s="37">
        <v>0</v>
      </c>
      <c r="BD167" s="37">
        <v>0</v>
      </c>
      <c r="BE167" s="37">
        <v>0</v>
      </c>
      <c r="BF167" s="37">
        <v>0</v>
      </c>
      <c r="BG167" s="26">
        <v>1</v>
      </c>
      <c r="BH167" s="26">
        <v>1</v>
      </c>
      <c r="BI167" s="26">
        <v>0</v>
      </c>
      <c r="BJ167" s="26">
        <v>0</v>
      </c>
      <c r="BK167" s="26">
        <v>0</v>
      </c>
      <c r="BL167" s="26">
        <v>0</v>
      </c>
      <c r="BM167" s="26">
        <v>0</v>
      </c>
      <c r="BN167" s="26">
        <v>0</v>
      </c>
      <c r="BO167" s="26">
        <v>0</v>
      </c>
      <c r="BP167" s="26">
        <v>0</v>
      </c>
      <c r="BQ167" s="26">
        <v>0</v>
      </c>
      <c r="BR167" s="26">
        <v>0</v>
      </c>
      <c r="BS167" s="40">
        <v>0</v>
      </c>
      <c r="BT167" s="40">
        <v>0</v>
      </c>
      <c r="BU167" s="40">
        <v>0</v>
      </c>
      <c r="BV167" s="40">
        <v>0</v>
      </c>
      <c r="BW167" s="40">
        <v>0</v>
      </c>
      <c r="BX167" s="40">
        <v>0</v>
      </c>
      <c r="BY167" s="40">
        <v>0</v>
      </c>
      <c r="BZ167" s="40">
        <v>0</v>
      </c>
      <c r="CA167" s="40">
        <v>0</v>
      </c>
      <c r="CB167" s="40">
        <v>0</v>
      </c>
      <c r="CC167" s="40">
        <v>0</v>
      </c>
      <c r="CD167" s="40">
        <v>0</v>
      </c>
      <c r="CE167" s="40">
        <v>0</v>
      </c>
      <c r="CF167" s="40">
        <v>0</v>
      </c>
      <c r="CG167" s="40">
        <v>0</v>
      </c>
      <c r="CH167" s="40">
        <v>0</v>
      </c>
      <c r="CI167" s="40">
        <v>0</v>
      </c>
      <c r="CJ167" s="40">
        <v>0</v>
      </c>
      <c r="CK167" s="40">
        <v>0</v>
      </c>
      <c r="CL167" s="40">
        <v>0</v>
      </c>
      <c r="CM167" s="40">
        <v>0</v>
      </c>
      <c r="CN167" s="6">
        <v>0</v>
      </c>
      <c r="CO167" s="6">
        <v>0</v>
      </c>
      <c r="CP167" s="6">
        <v>0</v>
      </c>
      <c r="CQ167" s="6">
        <v>0</v>
      </c>
      <c r="CR167" s="6">
        <v>0</v>
      </c>
      <c r="CS167" s="6">
        <v>0</v>
      </c>
      <c r="CT167" s="6">
        <v>0</v>
      </c>
      <c r="CU167" s="49">
        <v>0</v>
      </c>
      <c r="CV167" s="49">
        <v>1</v>
      </c>
      <c r="CW167" s="49">
        <v>0</v>
      </c>
      <c r="CX167" s="49">
        <v>0</v>
      </c>
      <c r="CY167" s="49">
        <v>0</v>
      </c>
      <c r="CZ167" s="49">
        <f t="shared" si="11"/>
        <v>0</v>
      </c>
      <c r="DA167" s="49">
        <f t="shared" si="12"/>
        <v>0</v>
      </c>
      <c r="DB167" s="49">
        <v>0</v>
      </c>
      <c r="DC167" s="54">
        <v>0</v>
      </c>
      <c r="DD167" s="54">
        <v>0</v>
      </c>
      <c r="DE167" s="54">
        <v>0</v>
      </c>
      <c r="DF167" s="54">
        <v>0</v>
      </c>
      <c r="DG167" s="54">
        <v>0</v>
      </c>
      <c r="DH167" s="54">
        <f t="shared" si="13"/>
        <v>0</v>
      </c>
      <c r="DI167" s="54">
        <v>0</v>
      </c>
      <c r="DJ167" s="54">
        <f t="shared" si="14"/>
        <v>0</v>
      </c>
      <c r="DK167" s="54">
        <v>0</v>
      </c>
      <c r="DL167" s="93">
        <f t="shared" si="15"/>
        <v>0</v>
      </c>
      <c r="DM167" s="46">
        <v>0</v>
      </c>
      <c r="DN167" s="46">
        <v>0</v>
      </c>
      <c r="DO167" s="46">
        <v>0</v>
      </c>
      <c r="DP167" s="46">
        <v>0</v>
      </c>
      <c r="DQ167" s="46">
        <v>0</v>
      </c>
      <c r="DR167" s="46">
        <v>0</v>
      </c>
      <c r="DS167" s="20">
        <v>0</v>
      </c>
      <c r="DT167" s="20">
        <v>0</v>
      </c>
      <c r="DU167" s="20">
        <v>1</v>
      </c>
      <c r="DV167" s="20">
        <v>0</v>
      </c>
      <c r="DW167" s="20">
        <v>0</v>
      </c>
      <c r="DX167" s="23">
        <v>0</v>
      </c>
      <c r="DY167" s="23">
        <v>0</v>
      </c>
      <c r="DZ167" s="23">
        <v>0</v>
      </c>
      <c r="EA167" s="26">
        <v>0</v>
      </c>
      <c r="EB167" s="26">
        <v>0</v>
      </c>
      <c r="EC167" s="26">
        <v>0</v>
      </c>
      <c r="ED167" s="26">
        <v>0</v>
      </c>
      <c r="EE167" s="26">
        <v>0</v>
      </c>
      <c r="EF167" s="26">
        <v>0</v>
      </c>
      <c r="EG167" s="26">
        <v>0</v>
      </c>
      <c r="EH167" s="26">
        <v>0</v>
      </c>
      <c r="EI167" s="26">
        <v>0</v>
      </c>
      <c r="EJ167">
        <v>44</v>
      </c>
      <c r="EK167">
        <v>7.33</v>
      </c>
      <c r="EL167">
        <v>0</v>
      </c>
      <c r="EM167">
        <v>0</v>
      </c>
      <c r="EN167">
        <v>0</v>
      </c>
      <c r="EO167">
        <v>0</v>
      </c>
      <c r="EP167">
        <v>0</v>
      </c>
      <c r="EQ167">
        <v>0</v>
      </c>
      <c r="ER167">
        <v>0</v>
      </c>
      <c r="ES167">
        <v>0</v>
      </c>
      <c r="ET167">
        <v>0</v>
      </c>
      <c r="EU167">
        <v>0</v>
      </c>
      <c r="EV167">
        <v>0</v>
      </c>
      <c r="EW167">
        <v>0</v>
      </c>
      <c r="EX167">
        <v>0</v>
      </c>
      <c r="EY167">
        <v>0</v>
      </c>
      <c r="EZ167">
        <v>0</v>
      </c>
      <c r="FA167">
        <v>0</v>
      </c>
      <c r="FB167">
        <v>0</v>
      </c>
      <c r="FC167">
        <v>0</v>
      </c>
      <c r="FD167">
        <v>0</v>
      </c>
      <c r="FE167">
        <v>0</v>
      </c>
      <c r="FF167">
        <v>0</v>
      </c>
      <c r="FG167">
        <v>0</v>
      </c>
      <c r="FH167">
        <v>0</v>
      </c>
      <c r="FI167">
        <v>1</v>
      </c>
      <c r="FJ167">
        <v>2</v>
      </c>
      <c r="FK167">
        <v>8</v>
      </c>
      <c r="FL167">
        <v>12</v>
      </c>
      <c r="FM167">
        <v>20</v>
      </c>
      <c r="FN167">
        <v>1</v>
      </c>
      <c r="FO167" t="s">
        <v>2322</v>
      </c>
      <c r="FP167">
        <v>39</v>
      </c>
      <c r="FQ167">
        <v>44</v>
      </c>
      <c r="FR167">
        <v>48</v>
      </c>
      <c r="FS167">
        <v>10</v>
      </c>
      <c r="FT167">
        <v>92</v>
      </c>
      <c r="FU167" t="s">
        <v>2311</v>
      </c>
      <c r="FV167" t="s">
        <v>2316</v>
      </c>
      <c r="FW167" t="s">
        <v>2317</v>
      </c>
      <c r="FX167" t="s">
        <v>2318</v>
      </c>
      <c r="FY167" t="s">
        <v>2319</v>
      </c>
      <c r="FZ167" t="s">
        <v>2320</v>
      </c>
      <c r="GB167" t="s">
        <v>2321</v>
      </c>
      <c r="GC167" t="s">
        <v>399</v>
      </c>
      <c r="GD167" t="s">
        <v>400</v>
      </c>
      <c r="GE167" t="s">
        <v>401</v>
      </c>
      <c r="GF167" t="s">
        <v>1632</v>
      </c>
      <c r="GG167" t="s">
        <v>402</v>
      </c>
      <c r="GH167" t="s">
        <v>403</v>
      </c>
      <c r="GI167" s="1">
        <v>44376</v>
      </c>
      <c r="GJ167">
        <v>64</v>
      </c>
      <c r="GK167">
        <v>25</v>
      </c>
      <c r="GL167">
        <v>5215</v>
      </c>
      <c r="GM167">
        <v>5222</v>
      </c>
      <c r="GN167">
        <v>8</v>
      </c>
      <c r="GO167" t="s">
        <v>404</v>
      </c>
      <c r="GP167" t="s">
        <v>405</v>
      </c>
      <c r="GQ167" t="s">
        <v>2323</v>
      </c>
      <c r="GR167">
        <v>27281292</v>
      </c>
    </row>
    <row r="168" spans="1:200">
      <c r="A168" t="s">
        <v>2324</v>
      </c>
      <c r="B168" t="s">
        <v>2325</v>
      </c>
      <c r="C168" t="s">
        <v>2326</v>
      </c>
      <c r="D168" t="s">
        <v>1496</v>
      </c>
      <c r="E168">
        <v>2015</v>
      </c>
      <c r="F168" t="s">
        <v>2327</v>
      </c>
      <c r="G168" t="s">
        <v>2328</v>
      </c>
      <c r="H168" t="s">
        <v>2204</v>
      </c>
      <c r="I168">
        <v>4</v>
      </c>
      <c r="J168" s="16">
        <v>0</v>
      </c>
      <c r="K168" s="16">
        <v>1</v>
      </c>
      <c r="L168" s="16">
        <v>1</v>
      </c>
      <c r="M168" s="4">
        <v>1</v>
      </c>
      <c r="N168" s="4">
        <v>1</v>
      </c>
      <c r="O168" s="4">
        <v>0</v>
      </c>
      <c r="P168" s="29">
        <v>0</v>
      </c>
      <c r="Q168" s="29">
        <v>0</v>
      </c>
      <c r="R168" s="29">
        <v>0</v>
      </c>
      <c r="S168" s="29">
        <v>0</v>
      </c>
      <c r="T168" s="29">
        <v>0</v>
      </c>
      <c r="U168" s="29">
        <v>0</v>
      </c>
      <c r="V168" s="29">
        <v>0</v>
      </c>
      <c r="W168" s="29">
        <v>0</v>
      </c>
      <c r="X168" s="29">
        <v>0</v>
      </c>
      <c r="Y168" s="29">
        <v>0</v>
      </c>
      <c r="Z168" s="29">
        <v>0</v>
      </c>
      <c r="AA168" s="29">
        <v>0</v>
      </c>
      <c r="AB168" s="29">
        <v>0</v>
      </c>
      <c r="AC168" s="29">
        <v>0</v>
      </c>
      <c r="AD168" s="29">
        <v>0</v>
      </c>
      <c r="AE168" s="29">
        <v>0</v>
      </c>
      <c r="AF168" s="43">
        <v>0</v>
      </c>
      <c r="AG168" s="31">
        <v>0</v>
      </c>
      <c r="AH168" s="31">
        <v>1</v>
      </c>
      <c r="AI168" s="31">
        <v>0</v>
      </c>
      <c r="AJ168" s="31">
        <v>0</v>
      </c>
      <c r="AK168" s="31">
        <v>0</v>
      </c>
      <c r="AL168" s="34">
        <v>0</v>
      </c>
      <c r="AM168" s="34">
        <v>0</v>
      </c>
      <c r="AN168" s="34">
        <v>0</v>
      </c>
      <c r="AO168" s="34">
        <v>1</v>
      </c>
      <c r="AP168" s="34">
        <v>0</v>
      </c>
      <c r="AQ168" s="34">
        <v>0</v>
      </c>
      <c r="AR168" s="34">
        <v>0</v>
      </c>
      <c r="AS168" s="34">
        <v>0</v>
      </c>
      <c r="AT168" s="34">
        <v>0</v>
      </c>
      <c r="AU168" s="34">
        <v>0</v>
      </c>
      <c r="AV168" s="37">
        <v>0</v>
      </c>
      <c r="AW168" s="37">
        <v>0</v>
      </c>
      <c r="AX168" s="37">
        <v>1</v>
      </c>
      <c r="AY168" s="37">
        <v>0</v>
      </c>
      <c r="AZ168" s="37">
        <v>0</v>
      </c>
      <c r="BA168" s="37">
        <v>0</v>
      </c>
      <c r="BB168" s="37">
        <v>0</v>
      </c>
      <c r="BC168" s="37">
        <v>0</v>
      </c>
      <c r="BD168" s="37">
        <v>0</v>
      </c>
      <c r="BE168" s="37">
        <v>0</v>
      </c>
      <c r="BF168" s="37">
        <v>0</v>
      </c>
      <c r="BG168" s="26">
        <v>0</v>
      </c>
      <c r="BH168" s="26">
        <v>0</v>
      </c>
      <c r="BI168" s="26">
        <v>0</v>
      </c>
      <c r="BJ168" s="26">
        <v>0</v>
      </c>
      <c r="BK168" s="26">
        <v>0</v>
      </c>
      <c r="BL168" s="26">
        <v>0</v>
      </c>
      <c r="BM168" s="26">
        <v>0</v>
      </c>
      <c r="BN168" s="26">
        <v>0</v>
      </c>
      <c r="BO168" s="26">
        <v>0</v>
      </c>
      <c r="BP168" s="26">
        <v>0</v>
      </c>
      <c r="BQ168" s="26">
        <v>1</v>
      </c>
      <c r="BR168" s="26">
        <v>0</v>
      </c>
      <c r="BS168" s="40">
        <v>0</v>
      </c>
      <c r="BT168" s="40">
        <v>0</v>
      </c>
      <c r="BU168" s="40">
        <v>0</v>
      </c>
      <c r="BV168" s="40">
        <v>0</v>
      </c>
      <c r="BW168" s="40">
        <v>1</v>
      </c>
      <c r="BX168" s="40">
        <v>0</v>
      </c>
      <c r="BY168" s="40">
        <v>0</v>
      </c>
      <c r="BZ168" s="40">
        <v>0</v>
      </c>
      <c r="CA168" s="40">
        <v>0</v>
      </c>
      <c r="CB168" s="40">
        <v>0</v>
      </c>
      <c r="CC168" s="40">
        <v>0</v>
      </c>
      <c r="CD168" s="40">
        <v>0</v>
      </c>
      <c r="CE168" s="40">
        <v>0</v>
      </c>
      <c r="CF168" s="40">
        <v>0</v>
      </c>
      <c r="CG168" s="40">
        <v>0</v>
      </c>
      <c r="CH168" s="40">
        <v>0</v>
      </c>
      <c r="CI168" s="40">
        <v>0</v>
      </c>
      <c r="CJ168" s="40">
        <v>0</v>
      </c>
      <c r="CK168" s="40">
        <v>0</v>
      </c>
      <c r="CL168" s="40">
        <v>0</v>
      </c>
      <c r="CM168" s="40">
        <v>0</v>
      </c>
      <c r="CN168" s="6">
        <v>0</v>
      </c>
      <c r="CO168" s="6">
        <v>0</v>
      </c>
      <c r="CP168" s="6">
        <v>0</v>
      </c>
      <c r="CQ168" s="6">
        <v>0</v>
      </c>
      <c r="CR168" s="6">
        <v>0</v>
      </c>
      <c r="CS168" s="6">
        <v>0</v>
      </c>
      <c r="CT168" s="6">
        <v>0</v>
      </c>
      <c r="CU168" s="49">
        <v>0</v>
      </c>
      <c r="CV168" s="49">
        <v>0</v>
      </c>
      <c r="CW168" s="49">
        <v>0</v>
      </c>
      <c r="CX168" s="49">
        <v>0</v>
      </c>
      <c r="CY168" s="49">
        <v>0</v>
      </c>
      <c r="CZ168" s="49">
        <f t="shared" si="11"/>
        <v>0</v>
      </c>
      <c r="DA168" s="49">
        <f t="shared" si="12"/>
        <v>0</v>
      </c>
      <c r="DB168" s="49">
        <v>0</v>
      </c>
      <c r="DC168" s="54">
        <v>1</v>
      </c>
      <c r="DD168" s="54">
        <v>0</v>
      </c>
      <c r="DE168" s="54">
        <v>1</v>
      </c>
      <c r="DF168" s="54">
        <v>0</v>
      </c>
      <c r="DG168" s="54">
        <v>0</v>
      </c>
      <c r="DH168" s="54">
        <f t="shared" si="13"/>
        <v>0</v>
      </c>
      <c r="DI168" s="54">
        <v>0</v>
      </c>
      <c r="DJ168" s="54">
        <f t="shared" si="14"/>
        <v>0</v>
      </c>
      <c r="DK168" s="54">
        <v>1</v>
      </c>
      <c r="DL168" s="93">
        <f t="shared" si="15"/>
        <v>0</v>
      </c>
      <c r="DM168" s="46">
        <v>0</v>
      </c>
      <c r="DN168" s="46">
        <v>0</v>
      </c>
      <c r="DO168" s="46">
        <v>0</v>
      </c>
      <c r="DP168" s="46">
        <v>0</v>
      </c>
      <c r="DQ168" s="46">
        <v>0</v>
      </c>
      <c r="DR168" s="46">
        <v>0</v>
      </c>
      <c r="DS168" s="20">
        <v>0</v>
      </c>
      <c r="DT168" s="20">
        <v>0</v>
      </c>
      <c r="DU168" s="20">
        <v>0</v>
      </c>
      <c r="DV168" s="20">
        <v>0</v>
      </c>
      <c r="DW168" s="20">
        <v>0</v>
      </c>
      <c r="DX168" s="23">
        <v>0</v>
      </c>
      <c r="DY168" s="23">
        <v>0</v>
      </c>
      <c r="DZ168" s="23">
        <v>0</v>
      </c>
      <c r="EA168" s="26">
        <v>0</v>
      </c>
      <c r="EB168" s="26">
        <v>0</v>
      </c>
      <c r="EC168" s="26">
        <v>0</v>
      </c>
      <c r="ED168" s="26">
        <v>0</v>
      </c>
      <c r="EE168" s="26">
        <v>0</v>
      </c>
      <c r="EF168" s="26">
        <v>0</v>
      </c>
      <c r="EG168" s="26">
        <v>0</v>
      </c>
      <c r="EH168" s="26">
        <v>0</v>
      </c>
      <c r="EI168" s="26">
        <v>1</v>
      </c>
      <c r="EJ168">
        <v>44</v>
      </c>
      <c r="EK168">
        <v>6.29</v>
      </c>
      <c r="EL168">
        <v>0</v>
      </c>
      <c r="EM168">
        <v>0</v>
      </c>
      <c r="EN168">
        <v>0</v>
      </c>
      <c r="EO168">
        <v>0</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0</v>
      </c>
      <c r="FI168">
        <v>6</v>
      </c>
      <c r="FJ168">
        <v>11</v>
      </c>
      <c r="FK168">
        <v>14</v>
      </c>
      <c r="FL168">
        <v>6</v>
      </c>
      <c r="FM168">
        <v>7</v>
      </c>
      <c r="FN168">
        <v>0</v>
      </c>
      <c r="FO168" t="s">
        <v>2332</v>
      </c>
      <c r="FP168">
        <v>83</v>
      </c>
      <c r="FQ168">
        <v>44</v>
      </c>
      <c r="FR168">
        <v>46</v>
      </c>
      <c r="FS168">
        <v>1</v>
      </c>
      <c r="FT168">
        <v>42</v>
      </c>
      <c r="FU168" t="s">
        <v>2325</v>
      </c>
      <c r="FW168" t="s">
        <v>2329</v>
      </c>
      <c r="FX168" t="s">
        <v>2330</v>
      </c>
      <c r="FY168" t="s">
        <v>677</v>
      </c>
      <c r="FZ168" t="s">
        <v>2331</v>
      </c>
      <c r="GC168" t="s">
        <v>1504</v>
      </c>
      <c r="GD168" t="s">
        <v>1505</v>
      </c>
      <c r="GE168" t="s">
        <v>1506</v>
      </c>
      <c r="GG168" t="s">
        <v>1507</v>
      </c>
      <c r="GH168" t="s">
        <v>1508</v>
      </c>
      <c r="GI168" s="1">
        <v>44497</v>
      </c>
      <c r="GJ168">
        <v>5</v>
      </c>
      <c r="GN168">
        <v>11</v>
      </c>
      <c r="GO168" t="s">
        <v>544</v>
      </c>
      <c r="GP168" t="s">
        <v>545</v>
      </c>
      <c r="GQ168" t="s">
        <v>2333</v>
      </c>
      <c r="GR168">
        <v>26508076</v>
      </c>
    </row>
    <row r="169" spans="1:200">
      <c r="A169" t="s">
        <v>2334</v>
      </c>
      <c r="B169" t="s">
        <v>2335</v>
      </c>
      <c r="C169" t="s">
        <v>2336</v>
      </c>
      <c r="D169" t="s">
        <v>88</v>
      </c>
      <c r="E169">
        <v>2006</v>
      </c>
      <c r="F169" t="s">
        <v>2337</v>
      </c>
      <c r="G169" t="s">
        <v>976</v>
      </c>
      <c r="H169" t="s">
        <v>317</v>
      </c>
      <c r="I169">
        <v>2</v>
      </c>
      <c r="J169" s="16">
        <v>1</v>
      </c>
      <c r="K169" s="16">
        <v>0</v>
      </c>
      <c r="L169" s="16">
        <v>0</v>
      </c>
      <c r="M169" s="4">
        <v>0</v>
      </c>
      <c r="N169" s="4">
        <v>0</v>
      </c>
      <c r="O169" s="4">
        <v>0</v>
      </c>
      <c r="P169" s="29">
        <v>0</v>
      </c>
      <c r="Q169" s="29">
        <v>0</v>
      </c>
      <c r="R169" s="29">
        <v>0</v>
      </c>
      <c r="S169" s="29">
        <v>0</v>
      </c>
      <c r="T169" s="29">
        <v>0</v>
      </c>
      <c r="U169" s="29">
        <v>0</v>
      </c>
      <c r="V169" s="29">
        <v>0</v>
      </c>
      <c r="W169" s="29">
        <v>0</v>
      </c>
      <c r="X169" s="29">
        <v>0</v>
      </c>
      <c r="Y169" s="29">
        <v>0</v>
      </c>
      <c r="Z169" s="29">
        <v>0</v>
      </c>
      <c r="AA169" s="29">
        <v>0</v>
      </c>
      <c r="AB169" s="29">
        <v>0</v>
      </c>
      <c r="AC169" s="29">
        <v>0</v>
      </c>
      <c r="AD169" s="29">
        <v>0</v>
      </c>
      <c r="AE169" s="29">
        <v>0</v>
      </c>
      <c r="AF169" s="43">
        <v>1</v>
      </c>
      <c r="AG169" s="31">
        <v>1</v>
      </c>
      <c r="AH169" s="31">
        <v>0</v>
      </c>
      <c r="AI169" s="31">
        <v>0</v>
      </c>
      <c r="AJ169" s="31">
        <v>0</v>
      </c>
      <c r="AK169" s="31">
        <v>0</v>
      </c>
      <c r="AL169" s="34">
        <v>0</v>
      </c>
      <c r="AM169" s="34">
        <v>0</v>
      </c>
      <c r="AN169" s="34">
        <v>0</v>
      </c>
      <c r="AO169" s="34">
        <v>0</v>
      </c>
      <c r="AP169" s="34">
        <v>0</v>
      </c>
      <c r="AQ169" s="34">
        <v>0</v>
      </c>
      <c r="AR169" s="34">
        <v>0</v>
      </c>
      <c r="AS169" s="34">
        <v>0</v>
      </c>
      <c r="AT169" s="34">
        <v>0</v>
      </c>
      <c r="AU169" s="34">
        <v>0</v>
      </c>
      <c r="AV169" s="37">
        <v>0</v>
      </c>
      <c r="AW169" s="37">
        <v>0</v>
      </c>
      <c r="AX169" s="37">
        <v>0</v>
      </c>
      <c r="AY169" s="37">
        <v>0</v>
      </c>
      <c r="AZ169" s="37">
        <v>0</v>
      </c>
      <c r="BA169" s="37">
        <v>0</v>
      </c>
      <c r="BB169" s="37">
        <v>0</v>
      </c>
      <c r="BC169" s="37">
        <v>0</v>
      </c>
      <c r="BD169" s="37">
        <v>0</v>
      </c>
      <c r="BE169" s="37">
        <v>0</v>
      </c>
      <c r="BF169" s="37">
        <v>0</v>
      </c>
      <c r="BG169" s="26">
        <v>0</v>
      </c>
      <c r="BH169" s="26">
        <v>0</v>
      </c>
      <c r="BI169" s="26">
        <v>0</v>
      </c>
      <c r="BJ169" s="26">
        <v>0</v>
      </c>
      <c r="BK169" s="26">
        <v>0</v>
      </c>
      <c r="BL169" s="26">
        <v>0</v>
      </c>
      <c r="BM169" s="26">
        <v>0</v>
      </c>
      <c r="BN169" s="26">
        <v>0</v>
      </c>
      <c r="BO169" s="26">
        <v>0</v>
      </c>
      <c r="BP169" s="26">
        <v>0</v>
      </c>
      <c r="BQ169" s="26">
        <v>0</v>
      </c>
      <c r="BR169" s="26">
        <v>0</v>
      </c>
      <c r="BS169" s="40">
        <v>0</v>
      </c>
      <c r="BT169" s="40">
        <v>0</v>
      </c>
      <c r="BU169" s="40">
        <v>0</v>
      </c>
      <c r="BV169" s="40">
        <v>0</v>
      </c>
      <c r="BW169" s="40">
        <v>0</v>
      </c>
      <c r="BX169" s="40">
        <v>0</v>
      </c>
      <c r="BY169" s="40">
        <v>0</v>
      </c>
      <c r="BZ169" s="40">
        <v>0</v>
      </c>
      <c r="CA169" s="40">
        <v>0</v>
      </c>
      <c r="CB169" s="40">
        <v>0</v>
      </c>
      <c r="CC169" s="40">
        <v>0</v>
      </c>
      <c r="CD169" s="40">
        <v>0</v>
      </c>
      <c r="CE169" s="40">
        <v>0</v>
      </c>
      <c r="CF169" s="40">
        <v>0</v>
      </c>
      <c r="CG169" s="40">
        <v>0</v>
      </c>
      <c r="CH169" s="40">
        <v>0</v>
      </c>
      <c r="CI169" s="40">
        <v>0</v>
      </c>
      <c r="CJ169" s="40">
        <v>0</v>
      </c>
      <c r="CK169" s="40">
        <v>0</v>
      </c>
      <c r="CL169" s="40">
        <v>0</v>
      </c>
      <c r="CM169" s="40">
        <v>0</v>
      </c>
      <c r="CN169" s="6">
        <v>0</v>
      </c>
      <c r="CO169" s="6">
        <v>0</v>
      </c>
      <c r="CP169" s="6">
        <v>0</v>
      </c>
      <c r="CQ169" s="6">
        <v>0</v>
      </c>
      <c r="CR169" s="6">
        <v>0</v>
      </c>
      <c r="CS169" s="6">
        <v>1</v>
      </c>
      <c r="CT169" s="6">
        <v>0</v>
      </c>
      <c r="CU169" s="49">
        <v>0</v>
      </c>
      <c r="CV169" s="49">
        <v>0</v>
      </c>
      <c r="CW169" s="49">
        <v>0</v>
      </c>
      <c r="CX169" s="49">
        <v>0</v>
      </c>
      <c r="CY169" s="49">
        <v>0</v>
      </c>
      <c r="CZ169" s="49">
        <f t="shared" si="11"/>
        <v>0</v>
      </c>
      <c r="DA169" s="49">
        <f t="shared" si="12"/>
        <v>0</v>
      </c>
      <c r="DB169" s="49">
        <v>0</v>
      </c>
      <c r="DC169" s="54">
        <v>0</v>
      </c>
      <c r="DD169" s="54">
        <v>0</v>
      </c>
      <c r="DE169" s="54">
        <v>0</v>
      </c>
      <c r="DF169" s="54">
        <v>0</v>
      </c>
      <c r="DG169" s="54">
        <v>0</v>
      </c>
      <c r="DH169" s="54">
        <f t="shared" si="13"/>
        <v>0</v>
      </c>
      <c r="DI169" s="54">
        <v>0</v>
      </c>
      <c r="DJ169" s="54">
        <f t="shared" si="14"/>
        <v>0</v>
      </c>
      <c r="DK169" s="54">
        <v>0</v>
      </c>
      <c r="DL169" s="93">
        <f t="shared" si="15"/>
        <v>0</v>
      </c>
      <c r="DM169" s="46">
        <v>0</v>
      </c>
      <c r="DN169" s="46">
        <v>1</v>
      </c>
      <c r="DO169" s="46">
        <v>0</v>
      </c>
      <c r="DP169" s="46">
        <v>0</v>
      </c>
      <c r="DQ169" s="46">
        <v>0</v>
      </c>
      <c r="DR169" s="46">
        <v>0</v>
      </c>
      <c r="DS169" s="20">
        <v>0</v>
      </c>
      <c r="DT169" s="20">
        <v>0</v>
      </c>
      <c r="DU169" s="20">
        <v>0</v>
      </c>
      <c r="DV169" s="20">
        <v>0</v>
      </c>
      <c r="DW169" s="20">
        <v>0</v>
      </c>
      <c r="DX169" s="23">
        <v>1</v>
      </c>
      <c r="DY169" s="23">
        <v>0</v>
      </c>
      <c r="DZ169" s="23">
        <v>0</v>
      </c>
      <c r="EA169" s="26">
        <v>0</v>
      </c>
      <c r="EB169" s="26">
        <v>0</v>
      </c>
      <c r="EC169" s="26">
        <v>0</v>
      </c>
      <c r="ED169" s="26">
        <v>0</v>
      </c>
      <c r="EE169" s="26">
        <v>0</v>
      </c>
      <c r="EF169" s="26">
        <v>0</v>
      </c>
      <c r="EG169" s="26">
        <v>0</v>
      </c>
      <c r="EH169" s="26">
        <v>0</v>
      </c>
      <c r="EI169" s="26">
        <v>0</v>
      </c>
      <c r="EJ169">
        <v>44</v>
      </c>
      <c r="EK169">
        <v>2.75</v>
      </c>
      <c r="EL169">
        <v>0</v>
      </c>
      <c r="EM169">
        <v>0</v>
      </c>
      <c r="EN169">
        <v>0</v>
      </c>
      <c r="EO169">
        <v>0</v>
      </c>
      <c r="EP169">
        <v>0</v>
      </c>
      <c r="EQ169">
        <v>0</v>
      </c>
      <c r="ER169">
        <v>0</v>
      </c>
      <c r="ES169">
        <v>0</v>
      </c>
      <c r="ET169">
        <v>0</v>
      </c>
      <c r="EU169">
        <v>0</v>
      </c>
      <c r="EV169">
        <v>0</v>
      </c>
      <c r="EW169">
        <v>0</v>
      </c>
      <c r="EX169">
        <v>0</v>
      </c>
      <c r="EY169">
        <v>0</v>
      </c>
      <c r="EZ169">
        <v>0</v>
      </c>
      <c r="FA169">
        <v>2</v>
      </c>
      <c r="FB169">
        <v>8</v>
      </c>
      <c r="FC169">
        <v>0</v>
      </c>
      <c r="FD169">
        <v>3</v>
      </c>
      <c r="FE169">
        <v>1</v>
      </c>
      <c r="FF169">
        <v>1</v>
      </c>
      <c r="FG169">
        <v>4</v>
      </c>
      <c r="FH169">
        <v>3</v>
      </c>
      <c r="FI169">
        <v>2</v>
      </c>
      <c r="FJ169">
        <v>1</v>
      </c>
      <c r="FK169">
        <v>7</v>
      </c>
      <c r="FL169">
        <v>4</v>
      </c>
      <c r="FM169">
        <v>8</v>
      </c>
      <c r="FN169">
        <v>0</v>
      </c>
      <c r="FO169" t="s">
        <v>2343</v>
      </c>
      <c r="FP169">
        <v>26</v>
      </c>
      <c r="FQ169">
        <v>44</v>
      </c>
      <c r="FR169">
        <v>47</v>
      </c>
      <c r="FS169">
        <v>0</v>
      </c>
      <c r="FT169">
        <v>25</v>
      </c>
      <c r="FU169" t="s">
        <v>2335</v>
      </c>
      <c r="FV169" t="s">
        <v>2339</v>
      </c>
      <c r="FW169" t="s">
        <v>2340</v>
      </c>
      <c r="FX169" t="s">
        <v>2341</v>
      </c>
      <c r="FY169" t="s">
        <v>2342</v>
      </c>
      <c r="FZ169" t="s">
        <v>322</v>
      </c>
      <c r="GC169" t="s">
        <v>1056</v>
      </c>
      <c r="GD169" t="s">
        <v>144</v>
      </c>
      <c r="GE169" t="s">
        <v>98</v>
      </c>
      <c r="GG169" t="s">
        <v>99</v>
      </c>
      <c r="GH169" t="s">
        <v>100</v>
      </c>
      <c r="GI169" t="s">
        <v>167</v>
      </c>
      <c r="GJ169">
        <v>41</v>
      </c>
      <c r="GK169">
        <v>3</v>
      </c>
      <c r="GL169">
        <v>284</v>
      </c>
      <c r="GM169">
        <v>287</v>
      </c>
      <c r="GN169">
        <v>4</v>
      </c>
      <c r="GO169" t="s">
        <v>102</v>
      </c>
      <c r="GP169" t="s">
        <v>103</v>
      </c>
      <c r="GQ169" t="s">
        <v>2344</v>
      </c>
      <c r="GR169">
        <v>16948791</v>
      </c>
    </row>
    <row r="170" spans="1:200">
      <c r="A170" t="s">
        <v>2345</v>
      </c>
      <c r="B170" t="s">
        <v>2346</v>
      </c>
      <c r="C170" t="s">
        <v>2347</v>
      </c>
      <c r="D170" t="s">
        <v>88</v>
      </c>
      <c r="E170">
        <v>2005</v>
      </c>
      <c r="F170" t="s">
        <v>2348</v>
      </c>
      <c r="G170" t="s">
        <v>451</v>
      </c>
      <c r="H170" t="s">
        <v>393</v>
      </c>
      <c r="I170">
        <v>8</v>
      </c>
      <c r="J170" s="16">
        <v>1</v>
      </c>
      <c r="K170" s="16">
        <v>1</v>
      </c>
      <c r="L170" s="16">
        <v>1</v>
      </c>
      <c r="M170" s="4">
        <v>0</v>
      </c>
      <c r="N170" s="4">
        <v>0</v>
      </c>
      <c r="O170" s="4">
        <v>0</v>
      </c>
      <c r="P170" s="29">
        <v>0</v>
      </c>
      <c r="Q170" s="29">
        <v>0</v>
      </c>
      <c r="R170" s="29">
        <v>0</v>
      </c>
      <c r="S170" s="29">
        <v>0</v>
      </c>
      <c r="T170" s="29">
        <v>0</v>
      </c>
      <c r="U170" s="29">
        <v>0</v>
      </c>
      <c r="V170" s="29">
        <v>0</v>
      </c>
      <c r="W170" s="29">
        <v>0</v>
      </c>
      <c r="X170" s="29">
        <v>0</v>
      </c>
      <c r="Y170" s="29">
        <v>1</v>
      </c>
      <c r="Z170" s="29">
        <v>0</v>
      </c>
      <c r="AA170" s="29">
        <v>0</v>
      </c>
      <c r="AB170" s="29">
        <v>0</v>
      </c>
      <c r="AC170" s="29">
        <v>0</v>
      </c>
      <c r="AD170" s="29">
        <v>0</v>
      </c>
      <c r="AE170" s="29">
        <v>0</v>
      </c>
      <c r="AF170" s="43">
        <v>1</v>
      </c>
      <c r="AG170" s="31">
        <v>1</v>
      </c>
      <c r="AH170" s="31">
        <v>1</v>
      </c>
      <c r="AI170" s="31">
        <v>0</v>
      </c>
      <c r="AJ170" s="31">
        <v>0</v>
      </c>
      <c r="AK170" s="31">
        <v>0</v>
      </c>
      <c r="AL170" s="34">
        <v>0</v>
      </c>
      <c r="AM170" s="34">
        <v>0</v>
      </c>
      <c r="AN170" s="34">
        <v>0</v>
      </c>
      <c r="AO170" s="34">
        <v>0</v>
      </c>
      <c r="AP170" s="34">
        <v>0</v>
      </c>
      <c r="AQ170" s="34">
        <v>0</v>
      </c>
      <c r="AR170" s="34">
        <v>0</v>
      </c>
      <c r="AS170" s="34">
        <v>0</v>
      </c>
      <c r="AT170" s="34">
        <v>0</v>
      </c>
      <c r="AU170" s="34">
        <v>0</v>
      </c>
      <c r="AV170" s="37">
        <v>0</v>
      </c>
      <c r="AW170" s="37">
        <v>0</v>
      </c>
      <c r="AX170" s="37">
        <v>0</v>
      </c>
      <c r="AY170" s="37">
        <v>0</v>
      </c>
      <c r="AZ170" s="37">
        <v>0</v>
      </c>
      <c r="BA170" s="37">
        <v>0</v>
      </c>
      <c r="BB170" s="37">
        <v>0</v>
      </c>
      <c r="BC170" s="37">
        <v>0</v>
      </c>
      <c r="BD170" s="37">
        <v>0</v>
      </c>
      <c r="BE170" s="37">
        <v>0</v>
      </c>
      <c r="BF170" s="37">
        <v>0</v>
      </c>
      <c r="BG170" s="26">
        <v>1</v>
      </c>
      <c r="BH170" s="26">
        <v>0</v>
      </c>
      <c r="BI170" s="26">
        <v>0</v>
      </c>
      <c r="BJ170" s="26">
        <v>0</v>
      </c>
      <c r="BK170" s="26">
        <v>0</v>
      </c>
      <c r="BL170" s="26">
        <v>0</v>
      </c>
      <c r="BM170" s="26">
        <v>0</v>
      </c>
      <c r="BN170" s="26">
        <v>0</v>
      </c>
      <c r="BO170" s="26">
        <v>0</v>
      </c>
      <c r="BP170" s="26">
        <v>0</v>
      </c>
      <c r="BQ170" s="26">
        <v>0</v>
      </c>
      <c r="BR170" s="26">
        <v>0</v>
      </c>
      <c r="BS170" s="40">
        <v>0</v>
      </c>
      <c r="BT170" s="40">
        <v>0</v>
      </c>
      <c r="BU170" s="40">
        <v>0</v>
      </c>
      <c r="BV170" s="40">
        <v>0</v>
      </c>
      <c r="BW170" s="40">
        <v>0</v>
      </c>
      <c r="BX170" s="40">
        <v>0</v>
      </c>
      <c r="BY170" s="40">
        <v>0</v>
      </c>
      <c r="BZ170" s="40">
        <v>0</v>
      </c>
      <c r="CA170" s="40">
        <v>0</v>
      </c>
      <c r="CB170" s="40">
        <v>0</v>
      </c>
      <c r="CC170" s="40">
        <v>0</v>
      </c>
      <c r="CD170" s="40">
        <v>0</v>
      </c>
      <c r="CE170" s="40">
        <v>0</v>
      </c>
      <c r="CF170" s="40">
        <v>0</v>
      </c>
      <c r="CG170" s="40">
        <v>0</v>
      </c>
      <c r="CH170" s="40">
        <v>0</v>
      </c>
      <c r="CI170" s="40">
        <v>0</v>
      </c>
      <c r="CJ170" s="40">
        <v>0</v>
      </c>
      <c r="CK170" s="40">
        <v>0</v>
      </c>
      <c r="CL170" s="40">
        <v>0</v>
      </c>
      <c r="CM170" s="40">
        <v>0</v>
      </c>
      <c r="CN170" s="6">
        <v>0</v>
      </c>
      <c r="CO170" s="6">
        <v>0</v>
      </c>
      <c r="CP170" s="6">
        <v>0</v>
      </c>
      <c r="CQ170" s="6">
        <v>0</v>
      </c>
      <c r="CR170" s="6">
        <v>0</v>
      </c>
      <c r="CS170" s="6">
        <v>0</v>
      </c>
      <c r="CT170" s="6">
        <v>0</v>
      </c>
      <c r="CU170" s="49">
        <v>0</v>
      </c>
      <c r="CV170" s="49">
        <v>0</v>
      </c>
      <c r="CW170" s="49">
        <v>0</v>
      </c>
      <c r="CX170" s="49">
        <v>0</v>
      </c>
      <c r="CY170" s="49">
        <v>0</v>
      </c>
      <c r="CZ170" s="49">
        <f t="shared" si="11"/>
        <v>0</v>
      </c>
      <c r="DA170" s="49">
        <f t="shared" si="12"/>
        <v>0</v>
      </c>
      <c r="DB170" s="49">
        <v>0</v>
      </c>
      <c r="DC170" s="54">
        <v>0</v>
      </c>
      <c r="DD170" s="54">
        <v>0</v>
      </c>
      <c r="DE170" s="54">
        <v>0</v>
      </c>
      <c r="DF170" s="54">
        <v>0</v>
      </c>
      <c r="DG170" s="54">
        <v>0</v>
      </c>
      <c r="DH170" s="54">
        <f t="shared" si="13"/>
        <v>0</v>
      </c>
      <c r="DI170" s="54">
        <v>0</v>
      </c>
      <c r="DJ170" s="54">
        <f t="shared" si="14"/>
        <v>0</v>
      </c>
      <c r="DK170" s="54">
        <v>0</v>
      </c>
      <c r="DL170" s="93">
        <f t="shared" si="15"/>
        <v>0</v>
      </c>
      <c r="DM170" s="46">
        <v>0</v>
      </c>
      <c r="DN170" s="46">
        <v>0</v>
      </c>
      <c r="DO170" s="46">
        <v>0</v>
      </c>
      <c r="DP170" s="46">
        <v>0</v>
      </c>
      <c r="DQ170" s="46">
        <v>0</v>
      </c>
      <c r="DR170" s="46">
        <v>0</v>
      </c>
      <c r="DS170" s="20">
        <v>0</v>
      </c>
      <c r="DT170" s="20">
        <v>0</v>
      </c>
      <c r="DU170" s="20">
        <v>0</v>
      </c>
      <c r="DV170" s="20">
        <v>0</v>
      </c>
      <c r="DW170" s="20">
        <v>0</v>
      </c>
      <c r="DX170" s="23">
        <v>0</v>
      </c>
      <c r="DY170" s="23">
        <v>0</v>
      </c>
      <c r="DZ170" s="23">
        <v>0</v>
      </c>
      <c r="EA170" s="26">
        <v>0</v>
      </c>
      <c r="EB170" s="26">
        <v>0</v>
      </c>
      <c r="EC170" s="26">
        <v>0</v>
      </c>
      <c r="ED170" s="26">
        <v>1</v>
      </c>
      <c r="EE170" s="26">
        <v>0</v>
      </c>
      <c r="EF170" s="26">
        <v>0</v>
      </c>
      <c r="EG170" s="26">
        <v>0</v>
      </c>
      <c r="EH170" s="26">
        <v>0</v>
      </c>
      <c r="EI170" s="26">
        <v>0</v>
      </c>
      <c r="EJ170">
        <v>44</v>
      </c>
      <c r="EK170">
        <v>2.59</v>
      </c>
      <c r="EL170">
        <v>0</v>
      </c>
      <c r="EM170">
        <v>0</v>
      </c>
      <c r="EN170">
        <v>0</v>
      </c>
      <c r="EO170">
        <v>0</v>
      </c>
      <c r="EP170">
        <v>0</v>
      </c>
      <c r="EQ170">
        <v>0</v>
      </c>
      <c r="ER170">
        <v>0</v>
      </c>
      <c r="ES170">
        <v>0</v>
      </c>
      <c r="ET170">
        <v>0</v>
      </c>
      <c r="EU170">
        <v>0</v>
      </c>
      <c r="EV170">
        <v>0</v>
      </c>
      <c r="EW170">
        <v>0</v>
      </c>
      <c r="EX170">
        <v>0</v>
      </c>
      <c r="EY170">
        <v>2</v>
      </c>
      <c r="EZ170">
        <v>3</v>
      </c>
      <c r="FA170">
        <v>3</v>
      </c>
      <c r="FB170">
        <v>4</v>
      </c>
      <c r="FC170">
        <v>1</v>
      </c>
      <c r="FD170">
        <v>3</v>
      </c>
      <c r="FE170">
        <v>4</v>
      </c>
      <c r="FF170">
        <v>5</v>
      </c>
      <c r="FG170">
        <v>3</v>
      </c>
      <c r="FH170">
        <v>3</v>
      </c>
      <c r="FI170">
        <v>3</v>
      </c>
      <c r="FJ170">
        <v>3</v>
      </c>
      <c r="FK170">
        <v>4</v>
      </c>
      <c r="FL170">
        <v>1</v>
      </c>
      <c r="FM170">
        <v>2</v>
      </c>
      <c r="FN170">
        <v>0</v>
      </c>
      <c r="FO170" t="s">
        <v>2354</v>
      </c>
      <c r="FP170">
        <v>73</v>
      </c>
      <c r="FQ170">
        <v>44</v>
      </c>
      <c r="FR170">
        <v>45</v>
      </c>
      <c r="FS170">
        <v>1</v>
      </c>
      <c r="FT170">
        <v>13</v>
      </c>
      <c r="FU170" t="s">
        <v>2346</v>
      </c>
      <c r="FV170" t="s">
        <v>2349</v>
      </c>
      <c r="FW170" t="s">
        <v>2350</v>
      </c>
      <c r="FX170" t="s">
        <v>2351</v>
      </c>
      <c r="FY170" t="s">
        <v>455</v>
      </c>
      <c r="FZ170" t="s">
        <v>180</v>
      </c>
      <c r="GA170" t="s">
        <v>2352</v>
      </c>
      <c r="GB170" t="s">
        <v>2353</v>
      </c>
      <c r="GC170" t="s">
        <v>166</v>
      </c>
      <c r="GD170" t="s">
        <v>126</v>
      </c>
      <c r="GE170" t="s">
        <v>98</v>
      </c>
      <c r="GF170" t="s">
        <v>127</v>
      </c>
      <c r="GG170" t="s">
        <v>99</v>
      </c>
      <c r="GH170" t="s">
        <v>100</v>
      </c>
      <c r="GI170" t="s">
        <v>187</v>
      </c>
      <c r="GJ170">
        <v>39</v>
      </c>
      <c r="GK170">
        <v>2</v>
      </c>
      <c r="GL170">
        <v>185</v>
      </c>
      <c r="GM170">
        <v>194</v>
      </c>
      <c r="GN170">
        <v>10</v>
      </c>
      <c r="GO170" t="s">
        <v>102</v>
      </c>
      <c r="GP170" t="s">
        <v>103</v>
      </c>
      <c r="GQ170" t="s">
        <v>2355</v>
      </c>
      <c r="GR170">
        <v>16098097</v>
      </c>
    </row>
    <row r="171" spans="1:200">
      <c r="A171" t="s">
        <v>2356</v>
      </c>
      <c r="B171" t="s">
        <v>2338</v>
      </c>
      <c r="C171" t="s">
        <v>2357</v>
      </c>
      <c r="D171" t="s">
        <v>2358</v>
      </c>
      <c r="E171">
        <v>2002</v>
      </c>
      <c r="F171" t="s">
        <v>2359</v>
      </c>
      <c r="G171" t="s">
        <v>300</v>
      </c>
      <c r="H171" t="s">
        <v>301</v>
      </c>
      <c r="I171">
        <v>2</v>
      </c>
      <c r="J171" s="16">
        <v>1</v>
      </c>
      <c r="K171" s="16">
        <v>0</v>
      </c>
      <c r="L171" s="16">
        <v>0</v>
      </c>
      <c r="M171" s="4">
        <v>0</v>
      </c>
      <c r="N171" s="4">
        <v>0</v>
      </c>
      <c r="O171" s="4">
        <v>0</v>
      </c>
      <c r="P171" s="29">
        <v>0</v>
      </c>
      <c r="Q171" s="29">
        <v>0</v>
      </c>
      <c r="R171" s="29">
        <v>0</v>
      </c>
      <c r="S171" s="29">
        <v>0</v>
      </c>
      <c r="T171" s="29">
        <v>0</v>
      </c>
      <c r="U171" s="29">
        <v>0</v>
      </c>
      <c r="V171" s="29">
        <v>0</v>
      </c>
      <c r="W171" s="29">
        <v>0</v>
      </c>
      <c r="X171" s="29">
        <v>0</v>
      </c>
      <c r="Y171" s="29">
        <v>0</v>
      </c>
      <c r="Z171" s="29">
        <v>0</v>
      </c>
      <c r="AA171" s="29">
        <v>0</v>
      </c>
      <c r="AB171" s="29">
        <v>0</v>
      </c>
      <c r="AC171" s="29">
        <v>0</v>
      </c>
      <c r="AD171" s="29">
        <v>0</v>
      </c>
      <c r="AE171" s="29">
        <v>0</v>
      </c>
      <c r="AF171" s="43">
        <v>0</v>
      </c>
      <c r="AG171" s="31">
        <v>0</v>
      </c>
      <c r="AH171" s="31">
        <v>1</v>
      </c>
      <c r="AI171" s="31">
        <v>0</v>
      </c>
      <c r="AJ171" s="31">
        <v>0</v>
      </c>
      <c r="AK171" s="31">
        <v>0</v>
      </c>
      <c r="AL171" s="34">
        <v>0</v>
      </c>
      <c r="AM171" s="34">
        <v>0</v>
      </c>
      <c r="AN171" s="34">
        <v>0</v>
      </c>
      <c r="AO171" s="34">
        <v>0</v>
      </c>
      <c r="AP171" s="34">
        <v>0</v>
      </c>
      <c r="AQ171" s="34">
        <v>0</v>
      </c>
      <c r="AR171" s="34">
        <v>0</v>
      </c>
      <c r="AS171" s="34">
        <v>0</v>
      </c>
      <c r="AT171" s="34">
        <v>0</v>
      </c>
      <c r="AU171" s="34">
        <v>0</v>
      </c>
      <c r="AV171" s="37">
        <v>0</v>
      </c>
      <c r="AW171" s="37">
        <v>0</v>
      </c>
      <c r="AX171" s="37">
        <v>0</v>
      </c>
      <c r="AY171" s="37">
        <v>0</v>
      </c>
      <c r="AZ171" s="37">
        <v>0</v>
      </c>
      <c r="BA171" s="37">
        <v>0</v>
      </c>
      <c r="BB171" s="37">
        <v>0</v>
      </c>
      <c r="BC171" s="37">
        <v>0</v>
      </c>
      <c r="BD171" s="37">
        <v>0</v>
      </c>
      <c r="BE171" s="37">
        <v>0</v>
      </c>
      <c r="BF171" s="37">
        <v>0</v>
      </c>
      <c r="BG171" s="26">
        <v>0</v>
      </c>
      <c r="BH171" s="26">
        <v>0</v>
      </c>
      <c r="BI171" s="26">
        <v>0</v>
      </c>
      <c r="BJ171" s="26">
        <v>0</v>
      </c>
      <c r="BK171" s="26">
        <v>0</v>
      </c>
      <c r="BL171" s="26">
        <v>0</v>
      </c>
      <c r="BM171" s="26">
        <v>0</v>
      </c>
      <c r="BN171" s="26">
        <v>0</v>
      </c>
      <c r="BO171" s="26">
        <v>0</v>
      </c>
      <c r="BP171" s="26">
        <v>0</v>
      </c>
      <c r="BQ171" s="26">
        <v>0</v>
      </c>
      <c r="BR171" s="26">
        <v>0</v>
      </c>
      <c r="BS171" s="40">
        <v>0</v>
      </c>
      <c r="BT171" s="40">
        <v>0</v>
      </c>
      <c r="BU171" s="40">
        <v>0</v>
      </c>
      <c r="BV171" s="40">
        <v>0</v>
      </c>
      <c r="BW171" s="40">
        <v>0</v>
      </c>
      <c r="BX171" s="40">
        <v>0</v>
      </c>
      <c r="BY171" s="40">
        <v>0</v>
      </c>
      <c r="BZ171" s="40">
        <v>0</v>
      </c>
      <c r="CA171" s="40">
        <v>0</v>
      </c>
      <c r="CB171" s="40">
        <v>0</v>
      </c>
      <c r="CC171" s="40">
        <v>0</v>
      </c>
      <c r="CD171" s="40">
        <v>0</v>
      </c>
      <c r="CE171" s="40">
        <v>0</v>
      </c>
      <c r="CF171" s="40">
        <v>0</v>
      </c>
      <c r="CG171" s="40">
        <v>0</v>
      </c>
      <c r="CH171" s="40">
        <v>0</v>
      </c>
      <c r="CI171" s="40">
        <v>0</v>
      </c>
      <c r="CJ171" s="40">
        <v>0</v>
      </c>
      <c r="CK171" s="40">
        <v>0</v>
      </c>
      <c r="CL171" s="40">
        <v>0</v>
      </c>
      <c r="CM171" s="40">
        <v>0</v>
      </c>
      <c r="CN171" s="6">
        <v>0</v>
      </c>
      <c r="CO171" s="6">
        <v>0</v>
      </c>
      <c r="CP171" s="6">
        <v>0</v>
      </c>
      <c r="CQ171" s="6">
        <v>0</v>
      </c>
      <c r="CR171" s="6">
        <v>0</v>
      </c>
      <c r="CS171" s="6">
        <v>1</v>
      </c>
      <c r="CT171" s="6">
        <v>0</v>
      </c>
      <c r="CU171" s="49">
        <v>0</v>
      </c>
      <c r="CV171" s="49">
        <v>0</v>
      </c>
      <c r="CW171" s="49">
        <v>0</v>
      </c>
      <c r="CX171" s="49">
        <v>0</v>
      </c>
      <c r="CY171" s="49">
        <v>1</v>
      </c>
      <c r="CZ171" s="49">
        <f t="shared" si="11"/>
        <v>0</v>
      </c>
      <c r="DA171" s="49">
        <f t="shared" si="12"/>
        <v>0</v>
      </c>
      <c r="DB171" s="49">
        <v>1</v>
      </c>
      <c r="DC171" s="54">
        <v>0</v>
      </c>
      <c r="DD171" s="54">
        <v>0</v>
      </c>
      <c r="DE171" s="54">
        <v>0</v>
      </c>
      <c r="DF171" s="54">
        <v>0</v>
      </c>
      <c r="DG171" s="54">
        <v>0</v>
      </c>
      <c r="DH171" s="54">
        <f t="shared" si="13"/>
        <v>0</v>
      </c>
      <c r="DI171" s="54">
        <v>0</v>
      </c>
      <c r="DJ171" s="54">
        <f t="shared" si="14"/>
        <v>0</v>
      </c>
      <c r="DK171" s="54">
        <v>0</v>
      </c>
      <c r="DL171" s="93">
        <f t="shared" si="15"/>
        <v>0</v>
      </c>
      <c r="DM171" s="46">
        <v>0</v>
      </c>
      <c r="DN171" s="46">
        <v>0</v>
      </c>
      <c r="DO171" s="46">
        <v>0</v>
      </c>
      <c r="DP171" s="46">
        <v>0</v>
      </c>
      <c r="DQ171" s="46">
        <v>0</v>
      </c>
      <c r="DR171" s="46">
        <v>0</v>
      </c>
      <c r="DS171" s="20">
        <v>0</v>
      </c>
      <c r="DT171" s="20">
        <v>0</v>
      </c>
      <c r="DU171" s="20">
        <v>0</v>
      </c>
      <c r="DV171" s="20">
        <v>0</v>
      </c>
      <c r="DW171" s="20">
        <v>0</v>
      </c>
      <c r="DX171" s="23">
        <v>0</v>
      </c>
      <c r="DY171" s="23">
        <v>0</v>
      </c>
      <c r="DZ171" s="23">
        <v>0</v>
      </c>
      <c r="EA171" s="26">
        <v>0</v>
      </c>
      <c r="EB171" s="26">
        <v>0</v>
      </c>
      <c r="EC171" s="26">
        <v>0</v>
      </c>
      <c r="ED171" s="26">
        <v>0</v>
      </c>
      <c r="EE171" s="26">
        <v>0</v>
      </c>
      <c r="EF171" s="26">
        <v>0</v>
      </c>
      <c r="EG171" s="26">
        <v>0</v>
      </c>
      <c r="EH171" s="26">
        <v>0</v>
      </c>
      <c r="EI171" s="26">
        <v>0</v>
      </c>
      <c r="EJ171">
        <v>44</v>
      </c>
      <c r="EK171">
        <v>2.2000000000000002</v>
      </c>
      <c r="EL171">
        <v>0</v>
      </c>
      <c r="EM171">
        <v>0</v>
      </c>
      <c r="EN171">
        <v>0</v>
      </c>
      <c r="EO171">
        <v>0</v>
      </c>
      <c r="EP171">
        <v>0</v>
      </c>
      <c r="EQ171">
        <v>0</v>
      </c>
      <c r="ER171">
        <v>0</v>
      </c>
      <c r="ES171">
        <v>0</v>
      </c>
      <c r="ET171">
        <v>0</v>
      </c>
      <c r="EU171">
        <v>0</v>
      </c>
      <c r="EV171">
        <v>0</v>
      </c>
      <c r="EW171">
        <v>2</v>
      </c>
      <c r="EX171">
        <v>3</v>
      </c>
      <c r="EY171">
        <v>6</v>
      </c>
      <c r="EZ171">
        <v>0</v>
      </c>
      <c r="FA171">
        <v>0</v>
      </c>
      <c r="FB171">
        <v>2</v>
      </c>
      <c r="FC171">
        <v>1</v>
      </c>
      <c r="FD171">
        <v>3</v>
      </c>
      <c r="FE171">
        <v>1</v>
      </c>
      <c r="FF171">
        <v>3</v>
      </c>
      <c r="FG171">
        <v>3</v>
      </c>
      <c r="FH171">
        <v>7</v>
      </c>
      <c r="FI171">
        <v>5</v>
      </c>
      <c r="FJ171">
        <v>0</v>
      </c>
      <c r="FK171">
        <v>3</v>
      </c>
      <c r="FL171">
        <v>3</v>
      </c>
      <c r="FM171">
        <v>2</v>
      </c>
      <c r="FN171">
        <v>0</v>
      </c>
      <c r="FO171" t="s">
        <v>2361</v>
      </c>
      <c r="FP171">
        <v>28</v>
      </c>
      <c r="FQ171">
        <v>44</v>
      </c>
      <c r="FR171">
        <v>48</v>
      </c>
      <c r="FS171">
        <v>0</v>
      </c>
      <c r="FT171">
        <v>13</v>
      </c>
      <c r="FU171" t="s">
        <v>2338</v>
      </c>
      <c r="FW171" t="s">
        <v>2360</v>
      </c>
      <c r="FX171" t="s">
        <v>303</v>
      </c>
      <c r="FY171" t="s">
        <v>304</v>
      </c>
      <c r="GC171" t="s">
        <v>2362</v>
      </c>
      <c r="GD171" t="s">
        <v>183</v>
      </c>
      <c r="GE171" t="s">
        <v>2363</v>
      </c>
      <c r="GG171" t="s">
        <v>2358</v>
      </c>
      <c r="GH171" t="s">
        <v>2364</v>
      </c>
      <c r="GI171" t="s">
        <v>1294</v>
      </c>
      <c r="GJ171">
        <v>89</v>
      </c>
      <c r="GK171">
        <v>12</v>
      </c>
      <c r="GL171">
        <v>555</v>
      </c>
      <c r="GM171">
        <v>560</v>
      </c>
      <c r="GN171">
        <v>6</v>
      </c>
      <c r="GO171" t="s">
        <v>544</v>
      </c>
      <c r="GP171" t="s">
        <v>545</v>
      </c>
      <c r="GQ171" t="s">
        <v>2365</v>
      </c>
      <c r="GR171">
        <v>12536277</v>
      </c>
    </row>
    <row r="172" spans="1:200">
      <c r="A172" t="s">
        <v>2366</v>
      </c>
      <c r="B172" t="s">
        <v>2367</v>
      </c>
      <c r="C172" t="s">
        <v>2368</v>
      </c>
      <c r="D172" t="s">
        <v>355</v>
      </c>
      <c r="E172">
        <v>2001</v>
      </c>
      <c r="F172" t="s">
        <v>2369</v>
      </c>
      <c r="G172" t="s">
        <v>2370</v>
      </c>
      <c r="H172" t="s">
        <v>1191</v>
      </c>
      <c r="I172">
        <v>6</v>
      </c>
      <c r="J172" s="16">
        <v>0</v>
      </c>
      <c r="K172" s="16">
        <v>1</v>
      </c>
      <c r="L172" s="16">
        <v>0</v>
      </c>
      <c r="M172" s="4">
        <v>0</v>
      </c>
      <c r="N172" s="4">
        <v>0</v>
      </c>
      <c r="O172" s="4">
        <v>0</v>
      </c>
      <c r="P172" s="29">
        <v>0</v>
      </c>
      <c r="Q172" s="29">
        <v>0</v>
      </c>
      <c r="R172" s="29">
        <v>0</v>
      </c>
      <c r="S172" s="29">
        <v>0</v>
      </c>
      <c r="T172" s="29">
        <v>0</v>
      </c>
      <c r="U172" s="29">
        <v>0</v>
      </c>
      <c r="V172" s="29">
        <v>0</v>
      </c>
      <c r="W172" s="29">
        <v>0</v>
      </c>
      <c r="X172" s="29">
        <v>0</v>
      </c>
      <c r="Y172" s="29">
        <v>0</v>
      </c>
      <c r="Z172" s="29">
        <v>0</v>
      </c>
      <c r="AA172" s="29">
        <v>0</v>
      </c>
      <c r="AB172" s="29">
        <v>0</v>
      </c>
      <c r="AC172" s="29">
        <v>0</v>
      </c>
      <c r="AD172" s="29">
        <v>0</v>
      </c>
      <c r="AE172" s="29">
        <v>0</v>
      </c>
      <c r="AF172" s="43">
        <v>0</v>
      </c>
      <c r="AG172" s="31">
        <v>0</v>
      </c>
      <c r="AH172" s="31">
        <v>0</v>
      </c>
      <c r="AI172" s="31">
        <v>0</v>
      </c>
      <c r="AJ172" s="31">
        <v>0</v>
      </c>
      <c r="AK172" s="31">
        <v>0</v>
      </c>
      <c r="AL172" s="34">
        <v>0</v>
      </c>
      <c r="AM172" s="34">
        <v>0</v>
      </c>
      <c r="AN172" s="34">
        <v>0</v>
      </c>
      <c r="AO172" s="34">
        <v>1</v>
      </c>
      <c r="AP172" s="34">
        <v>0</v>
      </c>
      <c r="AQ172" s="34">
        <v>0</v>
      </c>
      <c r="AR172" s="34">
        <v>0</v>
      </c>
      <c r="AS172" s="34">
        <v>0</v>
      </c>
      <c r="AT172" s="34">
        <v>0</v>
      </c>
      <c r="AU172" s="34">
        <v>0</v>
      </c>
      <c r="AV172" s="37">
        <v>0</v>
      </c>
      <c r="AW172" s="37">
        <v>0</v>
      </c>
      <c r="AX172" s="37">
        <v>0</v>
      </c>
      <c r="AY172" s="37">
        <v>0</v>
      </c>
      <c r="AZ172" s="37">
        <v>0</v>
      </c>
      <c r="BA172" s="37">
        <v>0</v>
      </c>
      <c r="BB172" s="37">
        <v>0</v>
      </c>
      <c r="BC172" s="37">
        <v>0</v>
      </c>
      <c r="BD172" s="37">
        <v>0</v>
      </c>
      <c r="BE172" s="37">
        <v>0</v>
      </c>
      <c r="BF172" s="37">
        <v>0</v>
      </c>
      <c r="BG172" s="26">
        <v>0</v>
      </c>
      <c r="BH172" s="26">
        <v>0</v>
      </c>
      <c r="BI172" s="26">
        <v>0</v>
      </c>
      <c r="BJ172" s="26">
        <v>0</v>
      </c>
      <c r="BK172" s="26">
        <v>0</v>
      </c>
      <c r="BL172" s="26">
        <v>0</v>
      </c>
      <c r="BM172" s="26">
        <v>0</v>
      </c>
      <c r="BN172" s="26">
        <v>0</v>
      </c>
      <c r="BO172" s="26">
        <v>0</v>
      </c>
      <c r="BP172" s="26">
        <v>0</v>
      </c>
      <c r="BQ172" s="26">
        <v>0</v>
      </c>
      <c r="BR172" s="26">
        <v>0</v>
      </c>
      <c r="BS172" s="40">
        <v>0</v>
      </c>
      <c r="BT172" s="40">
        <v>0</v>
      </c>
      <c r="BU172" s="40">
        <v>0</v>
      </c>
      <c r="BV172" s="40">
        <v>0</v>
      </c>
      <c r="BW172" s="40">
        <v>0</v>
      </c>
      <c r="BX172" s="40">
        <v>0</v>
      </c>
      <c r="BY172" s="40">
        <v>0</v>
      </c>
      <c r="BZ172" s="40">
        <v>0</v>
      </c>
      <c r="CA172" s="40">
        <v>0</v>
      </c>
      <c r="CB172" s="40">
        <v>0</v>
      </c>
      <c r="CC172" s="40">
        <v>0</v>
      </c>
      <c r="CD172" s="40">
        <v>0</v>
      </c>
      <c r="CE172" s="40">
        <v>0</v>
      </c>
      <c r="CF172" s="40">
        <v>0</v>
      </c>
      <c r="CG172" s="40">
        <v>0</v>
      </c>
      <c r="CH172" s="40">
        <v>0</v>
      </c>
      <c r="CI172" s="40">
        <v>0</v>
      </c>
      <c r="CJ172" s="40">
        <v>0</v>
      </c>
      <c r="CK172" s="40">
        <v>0</v>
      </c>
      <c r="CL172" s="40">
        <v>0</v>
      </c>
      <c r="CM172" s="40">
        <v>0</v>
      </c>
      <c r="CN172" s="6">
        <v>0</v>
      </c>
      <c r="CO172" s="6">
        <v>0</v>
      </c>
      <c r="CP172" s="6">
        <v>0</v>
      </c>
      <c r="CQ172" s="6">
        <v>1</v>
      </c>
      <c r="CR172" s="6">
        <v>0</v>
      </c>
      <c r="CS172" s="6">
        <v>0</v>
      </c>
      <c r="CT172" s="6">
        <v>0</v>
      </c>
      <c r="CU172" s="49">
        <v>0</v>
      </c>
      <c r="CV172" s="49">
        <v>0</v>
      </c>
      <c r="CW172" s="49">
        <v>0</v>
      </c>
      <c r="CX172" s="49">
        <v>0</v>
      </c>
      <c r="CY172" s="49">
        <v>0</v>
      </c>
      <c r="CZ172" s="49">
        <f t="shared" si="11"/>
        <v>0</v>
      </c>
      <c r="DA172" s="49">
        <f t="shared" si="12"/>
        <v>0</v>
      </c>
      <c r="DB172" s="49">
        <v>0</v>
      </c>
      <c r="DC172" s="54">
        <v>0</v>
      </c>
      <c r="DD172" s="54">
        <v>0</v>
      </c>
      <c r="DE172" s="54">
        <v>0</v>
      </c>
      <c r="DF172" s="54">
        <v>0</v>
      </c>
      <c r="DG172" s="54">
        <v>0</v>
      </c>
      <c r="DH172" s="54">
        <f t="shared" si="13"/>
        <v>0</v>
      </c>
      <c r="DI172" s="54">
        <v>0</v>
      </c>
      <c r="DJ172" s="54">
        <f t="shared" si="14"/>
        <v>0</v>
      </c>
      <c r="DK172" s="54">
        <v>0</v>
      </c>
      <c r="DL172" s="93">
        <f t="shared" si="15"/>
        <v>0</v>
      </c>
      <c r="DM172" s="46">
        <v>0</v>
      </c>
      <c r="DN172" s="46">
        <v>0</v>
      </c>
      <c r="DO172" s="46">
        <v>0</v>
      </c>
      <c r="DP172" s="46">
        <v>0</v>
      </c>
      <c r="DQ172" s="46">
        <v>0</v>
      </c>
      <c r="DR172" s="46">
        <v>0</v>
      </c>
      <c r="DS172" s="20">
        <v>0</v>
      </c>
      <c r="DT172" s="20">
        <v>0</v>
      </c>
      <c r="DU172" s="20">
        <v>0</v>
      </c>
      <c r="DV172" s="20">
        <v>0</v>
      </c>
      <c r="DW172" s="20">
        <v>0</v>
      </c>
      <c r="DX172" s="23">
        <v>0</v>
      </c>
      <c r="DY172" s="23">
        <v>0</v>
      </c>
      <c r="DZ172" s="23">
        <v>0</v>
      </c>
      <c r="EA172" s="26">
        <v>0</v>
      </c>
      <c r="EB172" s="26">
        <v>0</v>
      </c>
      <c r="EC172" s="26">
        <v>0</v>
      </c>
      <c r="ED172" s="26">
        <v>0</v>
      </c>
      <c r="EE172" s="26">
        <v>0</v>
      </c>
      <c r="EF172" s="26">
        <v>0</v>
      </c>
      <c r="EG172" s="26">
        <v>0</v>
      </c>
      <c r="EH172" s="26">
        <v>0</v>
      </c>
      <c r="EI172" s="26">
        <v>0</v>
      </c>
      <c r="EJ172">
        <v>44</v>
      </c>
      <c r="EK172">
        <v>2.1</v>
      </c>
      <c r="EL172">
        <v>0</v>
      </c>
      <c r="EM172">
        <v>0</v>
      </c>
      <c r="EN172">
        <v>0</v>
      </c>
      <c r="EO172">
        <v>0</v>
      </c>
      <c r="EP172">
        <v>0</v>
      </c>
      <c r="EQ172">
        <v>0</v>
      </c>
      <c r="ER172">
        <v>0</v>
      </c>
      <c r="ES172">
        <v>0</v>
      </c>
      <c r="ET172">
        <v>0</v>
      </c>
      <c r="EU172">
        <v>1</v>
      </c>
      <c r="EV172">
        <v>3</v>
      </c>
      <c r="EW172">
        <v>0</v>
      </c>
      <c r="EX172">
        <v>2</v>
      </c>
      <c r="EY172">
        <v>3</v>
      </c>
      <c r="EZ172">
        <v>1</v>
      </c>
      <c r="FA172">
        <v>1</v>
      </c>
      <c r="FB172">
        <v>3</v>
      </c>
      <c r="FC172">
        <v>0</v>
      </c>
      <c r="FD172">
        <v>1</v>
      </c>
      <c r="FE172">
        <v>0</v>
      </c>
      <c r="FF172">
        <v>3</v>
      </c>
      <c r="FG172">
        <v>2</v>
      </c>
      <c r="FH172">
        <v>9</v>
      </c>
      <c r="FI172">
        <v>1</v>
      </c>
      <c r="FJ172">
        <v>2</v>
      </c>
      <c r="FK172">
        <v>3</v>
      </c>
      <c r="FL172">
        <v>3</v>
      </c>
      <c r="FM172">
        <v>6</v>
      </c>
      <c r="FN172">
        <v>0</v>
      </c>
      <c r="FO172" t="s">
        <v>2374</v>
      </c>
      <c r="FP172">
        <v>11</v>
      </c>
      <c r="FQ172">
        <v>44</v>
      </c>
      <c r="FR172">
        <v>50</v>
      </c>
      <c r="FS172">
        <v>3</v>
      </c>
      <c r="FT172">
        <v>18</v>
      </c>
      <c r="FU172" t="s">
        <v>2367</v>
      </c>
      <c r="FV172" t="s">
        <v>2371</v>
      </c>
      <c r="FW172" t="s">
        <v>2372</v>
      </c>
      <c r="FX172" t="s">
        <v>2373</v>
      </c>
      <c r="FY172" t="s">
        <v>1194</v>
      </c>
      <c r="FZ172" t="s">
        <v>1195</v>
      </c>
      <c r="GC172" t="s">
        <v>367</v>
      </c>
      <c r="GD172" t="s">
        <v>368</v>
      </c>
      <c r="GE172" t="s">
        <v>369</v>
      </c>
      <c r="GG172" t="s">
        <v>371</v>
      </c>
      <c r="GH172" t="s">
        <v>372</v>
      </c>
      <c r="GI172" t="s">
        <v>293</v>
      </c>
      <c r="GJ172">
        <v>158</v>
      </c>
      <c r="GK172">
        <v>11</v>
      </c>
      <c r="GL172">
        <v>1491</v>
      </c>
      <c r="GM172">
        <v>1493</v>
      </c>
      <c r="GN172">
        <v>3</v>
      </c>
      <c r="GO172" t="s">
        <v>234</v>
      </c>
      <c r="GP172" t="s">
        <v>234</v>
      </c>
      <c r="GQ172" t="s">
        <v>2375</v>
      </c>
    </row>
    <row r="173" spans="1:200">
      <c r="A173" t="s">
        <v>2376</v>
      </c>
      <c r="B173" t="s">
        <v>2377</v>
      </c>
      <c r="C173" t="s">
        <v>2378</v>
      </c>
      <c r="D173" t="s">
        <v>1452</v>
      </c>
      <c r="E173">
        <v>2019</v>
      </c>
      <c r="F173" t="s">
        <v>2379</v>
      </c>
      <c r="G173" t="s">
        <v>2380</v>
      </c>
      <c r="H173" t="s">
        <v>2381</v>
      </c>
      <c r="I173">
        <v>4</v>
      </c>
      <c r="J173" s="16">
        <v>0</v>
      </c>
      <c r="K173" s="16">
        <v>0</v>
      </c>
      <c r="L173" s="16">
        <v>0</v>
      </c>
      <c r="M173" s="4">
        <v>1</v>
      </c>
      <c r="N173" s="4">
        <v>1</v>
      </c>
      <c r="O173" s="4">
        <v>0</v>
      </c>
      <c r="P173" s="29">
        <v>0</v>
      </c>
      <c r="Q173" s="29">
        <v>0</v>
      </c>
      <c r="R173" s="29">
        <v>0</v>
      </c>
      <c r="S173" s="29">
        <v>0</v>
      </c>
      <c r="T173" s="29">
        <v>0</v>
      </c>
      <c r="U173" s="29">
        <v>0</v>
      </c>
      <c r="V173" s="29">
        <v>0</v>
      </c>
      <c r="W173" s="29">
        <v>0</v>
      </c>
      <c r="X173" s="29">
        <v>0</v>
      </c>
      <c r="Y173" s="29">
        <v>0</v>
      </c>
      <c r="Z173" s="29">
        <v>0</v>
      </c>
      <c r="AA173" s="29">
        <v>0</v>
      </c>
      <c r="AB173" s="29">
        <v>0</v>
      </c>
      <c r="AC173" s="29">
        <v>0</v>
      </c>
      <c r="AD173" s="29">
        <v>0</v>
      </c>
      <c r="AE173" s="29">
        <v>0</v>
      </c>
      <c r="AF173" s="43">
        <v>0</v>
      </c>
      <c r="AG173" s="31">
        <v>1</v>
      </c>
      <c r="AH173" s="31">
        <v>0</v>
      </c>
      <c r="AI173" s="31">
        <v>0</v>
      </c>
      <c r="AJ173" s="31">
        <v>1</v>
      </c>
      <c r="AK173" s="31">
        <v>0</v>
      </c>
      <c r="AL173" s="34">
        <v>0</v>
      </c>
      <c r="AM173" s="34">
        <v>0</v>
      </c>
      <c r="AN173" s="34">
        <v>0</v>
      </c>
      <c r="AO173" s="34">
        <v>0</v>
      </c>
      <c r="AP173" s="34">
        <v>0</v>
      </c>
      <c r="AQ173" s="34">
        <v>0</v>
      </c>
      <c r="AR173" s="34">
        <v>0</v>
      </c>
      <c r="AS173" s="34">
        <v>0</v>
      </c>
      <c r="AT173" s="34">
        <v>0</v>
      </c>
      <c r="AU173" s="34">
        <v>0</v>
      </c>
      <c r="AV173" s="37">
        <v>0</v>
      </c>
      <c r="AW173" s="37">
        <v>0</v>
      </c>
      <c r="AX173" s="37">
        <v>0</v>
      </c>
      <c r="AY173" s="37">
        <v>0</v>
      </c>
      <c r="AZ173" s="37">
        <v>0</v>
      </c>
      <c r="BA173" s="37">
        <v>0</v>
      </c>
      <c r="BB173" s="37">
        <v>0</v>
      </c>
      <c r="BC173" s="37">
        <v>0</v>
      </c>
      <c r="BD173" s="37">
        <v>0</v>
      </c>
      <c r="BE173" s="37">
        <v>0</v>
      </c>
      <c r="BF173" s="37">
        <v>0</v>
      </c>
      <c r="BG173" s="26">
        <v>1</v>
      </c>
      <c r="BH173" s="26">
        <v>0</v>
      </c>
      <c r="BI173" s="26">
        <v>0</v>
      </c>
      <c r="BJ173" s="26">
        <v>0</v>
      </c>
      <c r="BK173" s="26">
        <v>1</v>
      </c>
      <c r="BL173" s="26">
        <v>0</v>
      </c>
      <c r="BM173" s="26">
        <v>0</v>
      </c>
      <c r="BN173" s="26">
        <v>0</v>
      </c>
      <c r="BO173" s="26">
        <v>0</v>
      </c>
      <c r="BP173" s="26">
        <v>0</v>
      </c>
      <c r="BQ173" s="26">
        <v>1</v>
      </c>
      <c r="BR173" s="26">
        <v>0</v>
      </c>
      <c r="BS173" s="40">
        <v>0</v>
      </c>
      <c r="BT173" s="40">
        <v>0</v>
      </c>
      <c r="BU173" s="40">
        <v>0</v>
      </c>
      <c r="BV173" s="40">
        <v>0</v>
      </c>
      <c r="BW173" s="40">
        <v>0</v>
      </c>
      <c r="BX173" s="40">
        <v>0</v>
      </c>
      <c r="BY173" s="40">
        <v>0</v>
      </c>
      <c r="BZ173" s="40">
        <v>0</v>
      </c>
      <c r="CA173" s="40">
        <v>0</v>
      </c>
      <c r="CB173" s="40">
        <v>0</v>
      </c>
      <c r="CC173" s="40">
        <v>0</v>
      </c>
      <c r="CD173" s="40">
        <v>0</v>
      </c>
      <c r="CE173" s="40">
        <v>0</v>
      </c>
      <c r="CF173" s="40">
        <v>0</v>
      </c>
      <c r="CG173" s="40">
        <v>0</v>
      </c>
      <c r="CH173" s="40">
        <v>0</v>
      </c>
      <c r="CI173" s="40">
        <v>0</v>
      </c>
      <c r="CJ173" s="40">
        <v>0</v>
      </c>
      <c r="CK173" s="40">
        <v>0</v>
      </c>
      <c r="CL173" s="40">
        <v>0</v>
      </c>
      <c r="CM173" s="40">
        <v>0</v>
      </c>
      <c r="CN173" s="6">
        <v>0</v>
      </c>
      <c r="CO173" s="6">
        <v>0</v>
      </c>
      <c r="CP173" s="6">
        <v>0</v>
      </c>
      <c r="CQ173" s="6">
        <v>0</v>
      </c>
      <c r="CR173" s="6">
        <v>0</v>
      </c>
      <c r="CS173" s="6">
        <v>0</v>
      </c>
      <c r="CT173" s="6">
        <v>0</v>
      </c>
      <c r="CU173" s="49">
        <v>0</v>
      </c>
      <c r="CV173" s="49">
        <v>0</v>
      </c>
      <c r="CW173" s="49">
        <v>0</v>
      </c>
      <c r="CX173" s="49">
        <v>0</v>
      </c>
      <c r="CY173" s="49">
        <v>0</v>
      </c>
      <c r="CZ173" s="49">
        <f t="shared" si="11"/>
        <v>0</v>
      </c>
      <c r="DA173" s="49">
        <f t="shared" si="12"/>
        <v>0</v>
      </c>
      <c r="DB173" s="49">
        <v>0</v>
      </c>
      <c r="DC173" s="54">
        <v>0</v>
      </c>
      <c r="DD173" s="54">
        <v>0</v>
      </c>
      <c r="DE173" s="54">
        <v>0</v>
      </c>
      <c r="DF173" s="54">
        <v>0</v>
      </c>
      <c r="DG173" s="54">
        <v>0</v>
      </c>
      <c r="DH173" s="54">
        <f t="shared" si="13"/>
        <v>0</v>
      </c>
      <c r="DI173" s="54">
        <v>0</v>
      </c>
      <c r="DJ173" s="54">
        <f t="shared" si="14"/>
        <v>0</v>
      </c>
      <c r="DK173" s="54">
        <v>0</v>
      </c>
      <c r="DL173" s="93">
        <f t="shared" si="15"/>
        <v>0</v>
      </c>
      <c r="DM173" s="46">
        <v>1</v>
      </c>
      <c r="DN173" s="46">
        <v>1</v>
      </c>
      <c r="DO173" s="46">
        <v>0</v>
      </c>
      <c r="DP173" s="46">
        <v>0</v>
      </c>
      <c r="DQ173" s="46">
        <v>0</v>
      </c>
      <c r="DR173" s="46">
        <v>0</v>
      </c>
      <c r="DS173" s="20">
        <v>0</v>
      </c>
      <c r="DT173" s="20">
        <v>0</v>
      </c>
      <c r="DU173" s="20">
        <v>0</v>
      </c>
      <c r="DV173" s="20">
        <v>0</v>
      </c>
      <c r="DW173" s="20">
        <v>0</v>
      </c>
      <c r="DX173" s="23">
        <v>0</v>
      </c>
      <c r="DY173" s="23">
        <v>0</v>
      </c>
      <c r="DZ173" s="23">
        <v>0</v>
      </c>
      <c r="EA173" s="26">
        <v>0</v>
      </c>
      <c r="EB173" s="26">
        <v>0</v>
      </c>
      <c r="EC173" s="26">
        <v>0</v>
      </c>
      <c r="ED173" s="26">
        <v>0</v>
      </c>
      <c r="EE173" s="26">
        <v>0</v>
      </c>
      <c r="EF173" s="26">
        <v>0</v>
      </c>
      <c r="EG173" s="26">
        <v>0</v>
      </c>
      <c r="EH173" s="26">
        <v>0</v>
      </c>
      <c r="EI173" s="26">
        <v>0</v>
      </c>
      <c r="EJ173">
        <v>43</v>
      </c>
      <c r="EK173">
        <v>14.33</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17</v>
      </c>
      <c r="FM173">
        <v>26</v>
      </c>
      <c r="FN173">
        <v>0</v>
      </c>
      <c r="FO173" t="s">
        <v>2389</v>
      </c>
      <c r="FP173">
        <v>40</v>
      </c>
      <c r="FQ173">
        <v>44</v>
      </c>
      <c r="FR173">
        <v>45</v>
      </c>
      <c r="FS173">
        <v>12</v>
      </c>
      <c r="FT173">
        <v>78</v>
      </c>
      <c r="FU173" t="s">
        <v>2377</v>
      </c>
      <c r="FV173" t="s">
        <v>2382</v>
      </c>
      <c r="FW173" t="s">
        <v>2383</v>
      </c>
      <c r="FX173" t="s">
        <v>2384</v>
      </c>
      <c r="FY173" t="s">
        <v>2385</v>
      </c>
      <c r="FZ173" t="s">
        <v>2386</v>
      </c>
      <c r="GA173" t="s">
        <v>2387</v>
      </c>
      <c r="GB173" t="s">
        <v>2388</v>
      </c>
      <c r="GC173" t="s">
        <v>143</v>
      </c>
      <c r="GD173" t="s">
        <v>144</v>
      </c>
      <c r="GE173" t="s">
        <v>1462</v>
      </c>
      <c r="GF173" t="s">
        <v>1463</v>
      </c>
      <c r="GG173" t="s">
        <v>1464</v>
      </c>
      <c r="GH173" t="s">
        <v>1465</v>
      </c>
      <c r="GI173" t="s">
        <v>445</v>
      </c>
      <c r="GJ173">
        <v>161</v>
      </c>
      <c r="GL173">
        <v>303</v>
      </c>
      <c r="GM173">
        <v>311</v>
      </c>
      <c r="GN173">
        <v>9</v>
      </c>
      <c r="GO173" t="s">
        <v>1466</v>
      </c>
      <c r="GP173" t="s">
        <v>1467</v>
      </c>
      <c r="GQ173" t="s">
        <v>2390</v>
      </c>
    </row>
    <row r="174" spans="1:200">
      <c r="A174" t="s">
        <v>2391</v>
      </c>
      <c r="B174" t="s">
        <v>826</v>
      </c>
      <c r="C174" t="s">
        <v>2392</v>
      </c>
      <c r="D174" t="s">
        <v>88</v>
      </c>
      <c r="E174">
        <v>2016</v>
      </c>
      <c r="F174" t="s">
        <v>2393</v>
      </c>
      <c r="G174" t="s">
        <v>829</v>
      </c>
      <c r="H174" t="s">
        <v>564</v>
      </c>
      <c r="I174">
        <v>2</v>
      </c>
      <c r="J174" s="16">
        <v>0</v>
      </c>
      <c r="K174" s="16">
        <v>1</v>
      </c>
      <c r="L174" s="16">
        <v>1</v>
      </c>
      <c r="M174" s="4">
        <v>1</v>
      </c>
      <c r="N174" s="4">
        <v>1</v>
      </c>
      <c r="O174" s="4">
        <v>1</v>
      </c>
      <c r="P174" s="29">
        <v>0</v>
      </c>
      <c r="Q174" s="29">
        <v>0</v>
      </c>
      <c r="R174" s="29">
        <v>0</v>
      </c>
      <c r="S174" s="29">
        <v>0</v>
      </c>
      <c r="T174" s="29">
        <v>0</v>
      </c>
      <c r="U174" s="29">
        <v>0</v>
      </c>
      <c r="V174" s="29">
        <v>0</v>
      </c>
      <c r="W174" s="29">
        <v>0</v>
      </c>
      <c r="X174" s="29">
        <v>0</v>
      </c>
      <c r="Y174" s="29">
        <v>0</v>
      </c>
      <c r="Z174" s="29">
        <v>0</v>
      </c>
      <c r="AA174" s="29">
        <v>0</v>
      </c>
      <c r="AB174" s="29">
        <v>0</v>
      </c>
      <c r="AC174" s="29">
        <v>0</v>
      </c>
      <c r="AD174" s="29">
        <v>0</v>
      </c>
      <c r="AE174" s="29">
        <v>0</v>
      </c>
      <c r="AF174" s="43">
        <v>0</v>
      </c>
      <c r="AG174" s="31">
        <v>0</v>
      </c>
      <c r="AH174" s="31">
        <v>0</v>
      </c>
      <c r="AI174" s="31">
        <v>0</v>
      </c>
      <c r="AJ174" s="31">
        <v>0</v>
      </c>
      <c r="AK174" s="31">
        <v>0</v>
      </c>
      <c r="AL174" s="34">
        <v>0</v>
      </c>
      <c r="AM174" s="34">
        <v>0</v>
      </c>
      <c r="AN174" s="34">
        <v>0</v>
      </c>
      <c r="AO174" s="34">
        <v>0</v>
      </c>
      <c r="AP174" s="34">
        <v>0</v>
      </c>
      <c r="AQ174" s="34">
        <v>0</v>
      </c>
      <c r="AR174" s="34">
        <v>0</v>
      </c>
      <c r="AS174" s="34">
        <v>0</v>
      </c>
      <c r="AT174" s="34">
        <v>0</v>
      </c>
      <c r="AU174" s="34">
        <v>1</v>
      </c>
      <c r="AV174" s="37">
        <v>0</v>
      </c>
      <c r="AW174" s="37">
        <v>0</v>
      </c>
      <c r="AX174" s="37">
        <v>0</v>
      </c>
      <c r="AY174" s="37">
        <v>0</v>
      </c>
      <c r="AZ174" s="37">
        <v>0</v>
      </c>
      <c r="BA174" s="37">
        <v>0</v>
      </c>
      <c r="BB174" s="37">
        <v>0</v>
      </c>
      <c r="BC174" s="37">
        <v>0</v>
      </c>
      <c r="BD174" s="37">
        <v>0</v>
      </c>
      <c r="BE174" s="37">
        <v>0</v>
      </c>
      <c r="BF174" s="37">
        <v>0</v>
      </c>
      <c r="BG174" s="26">
        <v>1</v>
      </c>
      <c r="BH174" s="26">
        <v>1</v>
      </c>
      <c r="BI174" s="26">
        <v>0</v>
      </c>
      <c r="BJ174" s="26">
        <v>1</v>
      </c>
      <c r="BK174" s="26">
        <v>0</v>
      </c>
      <c r="BL174" s="26">
        <v>0</v>
      </c>
      <c r="BM174" s="26">
        <v>0</v>
      </c>
      <c r="BN174" s="26">
        <v>0</v>
      </c>
      <c r="BO174" s="26">
        <v>0</v>
      </c>
      <c r="BP174" s="26">
        <v>1</v>
      </c>
      <c r="BQ174" s="26">
        <v>0</v>
      </c>
      <c r="BR174" s="26">
        <v>1</v>
      </c>
      <c r="BS174" s="40">
        <v>0</v>
      </c>
      <c r="BT174" s="40">
        <v>0</v>
      </c>
      <c r="BU174" s="40">
        <v>0</v>
      </c>
      <c r="BV174" s="40">
        <v>0</v>
      </c>
      <c r="BW174" s="40">
        <v>0</v>
      </c>
      <c r="BX174" s="40">
        <v>0</v>
      </c>
      <c r="BY174" s="40">
        <v>0</v>
      </c>
      <c r="BZ174" s="40">
        <v>0</v>
      </c>
      <c r="CA174" s="40">
        <v>0</v>
      </c>
      <c r="CB174" s="40">
        <v>0</v>
      </c>
      <c r="CC174" s="40">
        <v>0</v>
      </c>
      <c r="CD174" s="40">
        <v>0</v>
      </c>
      <c r="CE174" s="40">
        <v>0</v>
      </c>
      <c r="CF174" s="40">
        <v>0</v>
      </c>
      <c r="CG174" s="40">
        <v>0</v>
      </c>
      <c r="CH174" s="40">
        <v>0</v>
      </c>
      <c r="CI174" s="40">
        <v>0</v>
      </c>
      <c r="CJ174" s="40">
        <v>0</v>
      </c>
      <c r="CK174" s="40">
        <v>0</v>
      </c>
      <c r="CL174" s="40">
        <v>0</v>
      </c>
      <c r="CM174" s="40">
        <v>0</v>
      </c>
      <c r="CN174" s="6">
        <v>0</v>
      </c>
      <c r="CO174" s="6">
        <v>0</v>
      </c>
      <c r="CP174" s="6">
        <v>0</v>
      </c>
      <c r="CQ174" s="6">
        <v>0</v>
      </c>
      <c r="CR174" s="6">
        <v>0</v>
      </c>
      <c r="CS174" s="6">
        <v>0</v>
      </c>
      <c r="CT174" s="6">
        <v>0</v>
      </c>
      <c r="CU174" s="49">
        <v>1</v>
      </c>
      <c r="CV174" s="49">
        <v>0</v>
      </c>
      <c r="CW174" s="49">
        <v>0</v>
      </c>
      <c r="CX174" s="49">
        <v>0</v>
      </c>
      <c r="CY174" s="49">
        <v>0</v>
      </c>
      <c r="CZ174" s="49">
        <f t="shared" si="11"/>
        <v>0</v>
      </c>
      <c r="DA174" s="49">
        <f t="shared" si="12"/>
        <v>1</v>
      </c>
      <c r="DB174" s="49">
        <v>0</v>
      </c>
      <c r="DC174" s="54">
        <v>0</v>
      </c>
      <c r="DD174" s="54">
        <v>0</v>
      </c>
      <c r="DE174" s="54">
        <v>0</v>
      </c>
      <c r="DF174" s="54">
        <v>0</v>
      </c>
      <c r="DG174" s="54">
        <v>0</v>
      </c>
      <c r="DH174" s="54">
        <f t="shared" si="13"/>
        <v>0</v>
      </c>
      <c r="DI174" s="54">
        <v>0</v>
      </c>
      <c r="DJ174" s="54">
        <f t="shared" si="14"/>
        <v>0</v>
      </c>
      <c r="DK174" s="54">
        <v>0</v>
      </c>
      <c r="DL174" s="93">
        <f t="shared" si="15"/>
        <v>0</v>
      </c>
      <c r="DM174" s="46">
        <v>1</v>
      </c>
      <c r="DN174" s="46">
        <v>1</v>
      </c>
      <c r="DO174" s="46">
        <v>0</v>
      </c>
      <c r="DP174" s="46">
        <v>0</v>
      </c>
      <c r="DQ174" s="46">
        <v>0</v>
      </c>
      <c r="DR174" s="46">
        <v>0</v>
      </c>
      <c r="DS174" s="20">
        <v>0</v>
      </c>
      <c r="DT174" s="20">
        <v>0</v>
      </c>
      <c r="DU174" s="20">
        <v>0</v>
      </c>
      <c r="DV174" s="20">
        <v>0</v>
      </c>
      <c r="DW174" s="20">
        <v>0</v>
      </c>
      <c r="DX174" s="23">
        <v>0</v>
      </c>
      <c r="DY174" s="23">
        <v>0</v>
      </c>
      <c r="DZ174" s="23">
        <v>0</v>
      </c>
      <c r="EA174" s="26">
        <v>0</v>
      </c>
      <c r="EB174" s="26">
        <v>1</v>
      </c>
      <c r="EC174" s="26">
        <v>0</v>
      </c>
      <c r="ED174" s="26">
        <v>1</v>
      </c>
      <c r="EE174" s="26">
        <v>0</v>
      </c>
      <c r="EF174" s="26">
        <v>0</v>
      </c>
      <c r="EG174" s="26">
        <v>0</v>
      </c>
      <c r="EH174" s="26">
        <v>0</v>
      </c>
      <c r="EI174" s="26">
        <v>0</v>
      </c>
      <c r="EJ174">
        <v>43</v>
      </c>
      <c r="EK174">
        <v>7.17</v>
      </c>
      <c r="EL174">
        <v>0</v>
      </c>
      <c r="EM174">
        <v>0</v>
      </c>
      <c r="EN174">
        <v>0</v>
      </c>
      <c r="EO174">
        <v>0</v>
      </c>
      <c r="EP174">
        <v>0</v>
      </c>
      <c r="EQ174">
        <v>0</v>
      </c>
      <c r="ER174">
        <v>0</v>
      </c>
      <c r="ES174">
        <v>0</v>
      </c>
      <c r="ET174">
        <v>0</v>
      </c>
      <c r="EU174">
        <v>0</v>
      </c>
      <c r="EV174">
        <v>0</v>
      </c>
      <c r="EW174">
        <v>0</v>
      </c>
      <c r="EX174">
        <v>0</v>
      </c>
      <c r="EY174">
        <v>0</v>
      </c>
      <c r="EZ174">
        <v>0</v>
      </c>
      <c r="FA174">
        <v>0</v>
      </c>
      <c r="FB174">
        <v>0</v>
      </c>
      <c r="FC174">
        <v>0</v>
      </c>
      <c r="FD174">
        <v>0</v>
      </c>
      <c r="FE174">
        <v>0</v>
      </c>
      <c r="FF174">
        <v>0</v>
      </c>
      <c r="FG174">
        <v>0</v>
      </c>
      <c r="FH174">
        <v>0</v>
      </c>
      <c r="FI174">
        <v>4</v>
      </c>
      <c r="FJ174">
        <v>7</v>
      </c>
      <c r="FK174">
        <v>11</v>
      </c>
      <c r="FL174">
        <v>8</v>
      </c>
      <c r="FM174">
        <v>13</v>
      </c>
      <c r="FN174">
        <v>0</v>
      </c>
      <c r="FO174" t="s">
        <v>2397</v>
      </c>
      <c r="FP174">
        <v>62</v>
      </c>
      <c r="FQ174">
        <v>44</v>
      </c>
      <c r="FR174">
        <v>45</v>
      </c>
      <c r="FS174">
        <v>4</v>
      </c>
      <c r="FT174">
        <v>58</v>
      </c>
      <c r="FU174" t="s">
        <v>826</v>
      </c>
      <c r="FV174" t="s">
        <v>2394</v>
      </c>
      <c r="FW174" t="s">
        <v>2395</v>
      </c>
      <c r="FX174" t="s">
        <v>2396</v>
      </c>
      <c r="FY174" t="s">
        <v>691</v>
      </c>
      <c r="FZ174" t="s">
        <v>569</v>
      </c>
      <c r="GC174" t="s">
        <v>166</v>
      </c>
      <c r="GD174" t="s">
        <v>126</v>
      </c>
      <c r="GE174" t="s">
        <v>98</v>
      </c>
      <c r="GF174" t="s">
        <v>127</v>
      </c>
      <c r="GG174" t="s">
        <v>99</v>
      </c>
      <c r="GH174" t="s">
        <v>100</v>
      </c>
      <c r="GI174" t="s">
        <v>211</v>
      </c>
      <c r="GJ174">
        <v>60</v>
      </c>
      <c r="GK174">
        <v>3</v>
      </c>
      <c r="GL174">
        <v>348</v>
      </c>
      <c r="GM174">
        <v>359</v>
      </c>
      <c r="GN174">
        <v>12</v>
      </c>
      <c r="GO174" t="s">
        <v>102</v>
      </c>
      <c r="GP174" t="s">
        <v>103</v>
      </c>
      <c r="GQ174" t="s">
        <v>2398</v>
      </c>
      <c r="GR174">
        <v>26919041</v>
      </c>
    </row>
    <row r="175" spans="1:200">
      <c r="A175" t="s">
        <v>2399</v>
      </c>
      <c r="B175" t="s">
        <v>2400</v>
      </c>
      <c r="C175" t="s">
        <v>2401</v>
      </c>
      <c r="D175" t="s">
        <v>88</v>
      </c>
      <c r="E175">
        <v>2016</v>
      </c>
      <c r="F175" t="s">
        <v>2402</v>
      </c>
      <c r="G175" t="s">
        <v>988</v>
      </c>
      <c r="H175" t="s">
        <v>989</v>
      </c>
      <c r="I175">
        <v>10</v>
      </c>
      <c r="J175" s="16">
        <v>0</v>
      </c>
      <c r="K175" s="16">
        <v>1</v>
      </c>
      <c r="L175" s="16">
        <v>1</v>
      </c>
      <c r="M175" s="4">
        <v>1</v>
      </c>
      <c r="N175" s="4">
        <v>0</v>
      </c>
      <c r="O175" s="4">
        <v>0</v>
      </c>
      <c r="P175" s="29">
        <v>0</v>
      </c>
      <c r="Q175" s="29">
        <v>0</v>
      </c>
      <c r="R175" s="29">
        <v>0</v>
      </c>
      <c r="S175" s="29">
        <v>0</v>
      </c>
      <c r="T175" s="29">
        <v>0</v>
      </c>
      <c r="U175" s="29">
        <v>0</v>
      </c>
      <c r="V175" s="29">
        <v>0</v>
      </c>
      <c r="W175" s="29">
        <v>0</v>
      </c>
      <c r="X175" s="29">
        <v>0</v>
      </c>
      <c r="Y175" s="29">
        <v>0</v>
      </c>
      <c r="Z175" s="29">
        <v>0</v>
      </c>
      <c r="AA175" s="29">
        <v>0</v>
      </c>
      <c r="AB175" s="29">
        <v>0</v>
      </c>
      <c r="AC175" s="29">
        <v>0</v>
      </c>
      <c r="AD175" s="29">
        <v>0</v>
      </c>
      <c r="AE175" s="29">
        <v>0</v>
      </c>
      <c r="AF175" s="43">
        <v>0</v>
      </c>
      <c r="AG175" s="31">
        <v>0</v>
      </c>
      <c r="AH175" s="31">
        <v>0</v>
      </c>
      <c r="AI175" s="31">
        <v>1</v>
      </c>
      <c r="AJ175" s="31">
        <v>0</v>
      </c>
      <c r="AK175" s="31">
        <v>0</v>
      </c>
      <c r="AL175" s="34">
        <v>0</v>
      </c>
      <c r="AM175" s="34">
        <v>0</v>
      </c>
      <c r="AN175" s="34">
        <v>0</v>
      </c>
      <c r="AO175" s="34">
        <v>0</v>
      </c>
      <c r="AP175" s="34">
        <v>0</v>
      </c>
      <c r="AQ175" s="34">
        <v>0</v>
      </c>
      <c r="AR175" s="34">
        <v>0</v>
      </c>
      <c r="AS175" s="34">
        <v>0</v>
      </c>
      <c r="AT175" s="34">
        <v>0</v>
      </c>
      <c r="AU175" s="34">
        <v>0</v>
      </c>
      <c r="AV175" s="37">
        <v>0</v>
      </c>
      <c r="AW175" s="37">
        <v>0</v>
      </c>
      <c r="AX175" s="37">
        <v>0</v>
      </c>
      <c r="AY175" s="37">
        <v>0</v>
      </c>
      <c r="AZ175" s="37">
        <v>0</v>
      </c>
      <c r="BA175" s="37">
        <v>0</v>
      </c>
      <c r="BB175" s="37">
        <v>0</v>
      </c>
      <c r="BC175" s="37">
        <v>0</v>
      </c>
      <c r="BD175" s="37">
        <v>0</v>
      </c>
      <c r="BE175" s="37">
        <v>0</v>
      </c>
      <c r="BF175" s="37">
        <v>0</v>
      </c>
      <c r="BG175" s="26">
        <v>1</v>
      </c>
      <c r="BH175" s="26">
        <v>0</v>
      </c>
      <c r="BI175" s="26">
        <v>0</v>
      </c>
      <c r="BJ175" s="26">
        <v>0</v>
      </c>
      <c r="BK175" s="26">
        <v>0</v>
      </c>
      <c r="BL175" s="26">
        <v>0</v>
      </c>
      <c r="BM175" s="26">
        <v>0</v>
      </c>
      <c r="BN175" s="26">
        <v>0</v>
      </c>
      <c r="BO175" s="26">
        <v>0</v>
      </c>
      <c r="BP175" s="26">
        <v>0</v>
      </c>
      <c r="BQ175" s="26">
        <v>0</v>
      </c>
      <c r="BR175" s="26">
        <v>0</v>
      </c>
      <c r="BS175" s="40">
        <v>0</v>
      </c>
      <c r="BT175" s="40">
        <v>0</v>
      </c>
      <c r="BU175" s="40">
        <v>0</v>
      </c>
      <c r="BV175" s="40">
        <v>0</v>
      </c>
      <c r="BW175" s="40">
        <v>0</v>
      </c>
      <c r="BX175" s="40">
        <v>0</v>
      </c>
      <c r="BY175" s="40">
        <v>0</v>
      </c>
      <c r="BZ175" s="40">
        <v>0</v>
      </c>
      <c r="CA175" s="40">
        <v>0</v>
      </c>
      <c r="CB175" s="40">
        <v>0</v>
      </c>
      <c r="CC175" s="40">
        <v>0</v>
      </c>
      <c r="CD175" s="40">
        <v>0</v>
      </c>
      <c r="CE175" s="40">
        <v>0</v>
      </c>
      <c r="CF175" s="40">
        <v>0</v>
      </c>
      <c r="CG175" s="40">
        <v>0</v>
      </c>
      <c r="CH175" s="40">
        <v>0</v>
      </c>
      <c r="CI175" s="40">
        <v>0</v>
      </c>
      <c r="CJ175" s="40">
        <v>0</v>
      </c>
      <c r="CK175" s="40">
        <v>0</v>
      </c>
      <c r="CL175" s="40">
        <v>0</v>
      </c>
      <c r="CM175" s="40">
        <v>0</v>
      </c>
      <c r="CN175" s="6">
        <v>0</v>
      </c>
      <c r="CO175" s="6">
        <v>0</v>
      </c>
      <c r="CP175" s="6">
        <v>0</v>
      </c>
      <c r="CQ175" s="6">
        <v>0</v>
      </c>
      <c r="CR175" s="6">
        <v>0</v>
      </c>
      <c r="CS175" s="6">
        <v>0</v>
      </c>
      <c r="CT175" s="6">
        <v>0</v>
      </c>
      <c r="CU175" s="49">
        <v>0</v>
      </c>
      <c r="CV175" s="49">
        <v>0</v>
      </c>
      <c r="CW175" s="49">
        <v>0</v>
      </c>
      <c r="CX175" s="49">
        <v>0</v>
      </c>
      <c r="CY175" s="49">
        <v>0</v>
      </c>
      <c r="CZ175" s="49">
        <f t="shared" si="11"/>
        <v>0</v>
      </c>
      <c r="DA175" s="49">
        <f t="shared" si="12"/>
        <v>0</v>
      </c>
      <c r="DB175" s="49">
        <v>0</v>
      </c>
      <c r="DC175" s="54">
        <v>0</v>
      </c>
      <c r="DD175" s="54">
        <v>0</v>
      </c>
      <c r="DE175" s="54">
        <v>0</v>
      </c>
      <c r="DF175" s="54">
        <v>0</v>
      </c>
      <c r="DG175" s="54">
        <v>0</v>
      </c>
      <c r="DH175" s="54">
        <f t="shared" si="13"/>
        <v>0</v>
      </c>
      <c r="DI175" s="54">
        <v>0</v>
      </c>
      <c r="DJ175" s="54">
        <f t="shared" si="14"/>
        <v>0</v>
      </c>
      <c r="DK175" s="54">
        <v>0</v>
      </c>
      <c r="DL175" s="93">
        <f t="shared" si="15"/>
        <v>0</v>
      </c>
      <c r="DM175" s="46">
        <v>0</v>
      </c>
      <c r="DN175" s="46">
        <v>0</v>
      </c>
      <c r="DO175" s="46">
        <v>0</v>
      </c>
      <c r="DP175" s="46">
        <v>0</v>
      </c>
      <c r="DQ175" s="46">
        <v>0</v>
      </c>
      <c r="DR175" s="46">
        <v>0</v>
      </c>
      <c r="DS175" s="20">
        <v>0</v>
      </c>
      <c r="DT175" s="20">
        <v>0</v>
      </c>
      <c r="DU175" s="20">
        <v>0</v>
      </c>
      <c r="DV175" s="20">
        <v>0</v>
      </c>
      <c r="DW175" s="20">
        <v>0</v>
      </c>
      <c r="DX175" s="23">
        <v>0</v>
      </c>
      <c r="DY175" s="23">
        <v>0</v>
      </c>
      <c r="DZ175" s="23">
        <v>0</v>
      </c>
      <c r="EA175" s="26">
        <v>0</v>
      </c>
      <c r="EB175" s="26">
        <v>0</v>
      </c>
      <c r="EC175" s="26">
        <v>0</v>
      </c>
      <c r="ED175" s="26">
        <v>0</v>
      </c>
      <c r="EE175" s="26">
        <v>0</v>
      </c>
      <c r="EF175" s="26">
        <v>0</v>
      </c>
      <c r="EG175" s="26">
        <v>0</v>
      </c>
      <c r="EH175" s="26">
        <v>0</v>
      </c>
      <c r="EI175" s="26">
        <v>0</v>
      </c>
      <c r="EJ175">
        <v>43</v>
      </c>
      <c r="EK175">
        <v>7.17</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6</v>
      </c>
      <c r="FJ175">
        <v>9</v>
      </c>
      <c r="FK175">
        <v>12</v>
      </c>
      <c r="FL175">
        <v>9</v>
      </c>
      <c r="FM175">
        <v>7</v>
      </c>
      <c r="FN175">
        <v>0</v>
      </c>
      <c r="FO175" t="s">
        <v>2407</v>
      </c>
      <c r="FP175">
        <v>56</v>
      </c>
      <c r="FQ175">
        <v>43</v>
      </c>
      <c r="FR175">
        <v>43</v>
      </c>
      <c r="FS175">
        <v>3</v>
      </c>
      <c r="FT175">
        <v>74</v>
      </c>
      <c r="FU175" t="s">
        <v>2400</v>
      </c>
      <c r="FV175" t="s">
        <v>2403</v>
      </c>
      <c r="FW175" t="s">
        <v>2404</v>
      </c>
      <c r="FX175" t="s">
        <v>2405</v>
      </c>
      <c r="FY175" t="s">
        <v>2406</v>
      </c>
      <c r="FZ175" t="s">
        <v>2307</v>
      </c>
      <c r="GC175" t="s">
        <v>125</v>
      </c>
      <c r="GD175" t="s">
        <v>126</v>
      </c>
      <c r="GE175" t="s">
        <v>98</v>
      </c>
      <c r="GF175" t="s">
        <v>127</v>
      </c>
      <c r="GG175" t="s">
        <v>99</v>
      </c>
      <c r="GH175" t="s">
        <v>100</v>
      </c>
      <c r="GI175" t="s">
        <v>385</v>
      </c>
      <c r="GJ175">
        <v>60</v>
      </c>
      <c r="GK175">
        <v>2</v>
      </c>
      <c r="GL175">
        <v>206</v>
      </c>
      <c r="GM175">
        <v>216</v>
      </c>
      <c r="GN175">
        <v>11</v>
      </c>
      <c r="GO175" t="s">
        <v>102</v>
      </c>
      <c r="GP175" t="s">
        <v>103</v>
      </c>
      <c r="GQ175" t="s">
        <v>2408</v>
      </c>
      <c r="GR175">
        <v>26681257</v>
      </c>
    </row>
    <row r="176" spans="1:200">
      <c r="A176" t="s">
        <v>2409</v>
      </c>
      <c r="B176" t="s">
        <v>2410</v>
      </c>
      <c r="C176" t="s">
        <v>2411</v>
      </c>
      <c r="D176" t="s">
        <v>2412</v>
      </c>
      <c r="E176">
        <v>2019</v>
      </c>
      <c r="F176" t="s">
        <v>2413</v>
      </c>
      <c r="G176" t="s">
        <v>2414</v>
      </c>
      <c r="H176" t="s">
        <v>2415</v>
      </c>
      <c r="I176">
        <v>6</v>
      </c>
      <c r="J176" s="16">
        <v>0</v>
      </c>
      <c r="K176" s="16">
        <v>0</v>
      </c>
      <c r="L176" s="16">
        <v>0</v>
      </c>
      <c r="M176" s="4">
        <v>0</v>
      </c>
      <c r="N176" s="4">
        <v>1</v>
      </c>
      <c r="O176" s="4">
        <v>0</v>
      </c>
      <c r="P176" s="29">
        <v>0</v>
      </c>
      <c r="Q176" s="29">
        <v>0</v>
      </c>
      <c r="R176" s="29">
        <v>0</v>
      </c>
      <c r="S176" s="29">
        <v>0</v>
      </c>
      <c r="T176" s="29">
        <v>0</v>
      </c>
      <c r="U176" s="29">
        <v>0</v>
      </c>
      <c r="V176" s="29">
        <v>0</v>
      </c>
      <c r="W176" s="29">
        <v>0</v>
      </c>
      <c r="X176" s="29">
        <v>0</v>
      </c>
      <c r="Y176" s="29">
        <v>0</v>
      </c>
      <c r="Z176" s="29">
        <v>0</v>
      </c>
      <c r="AA176" s="29">
        <v>0</v>
      </c>
      <c r="AB176" s="29">
        <v>0</v>
      </c>
      <c r="AC176" s="29">
        <v>0</v>
      </c>
      <c r="AD176" s="29">
        <v>0</v>
      </c>
      <c r="AE176" s="29">
        <v>0</v>
      </c>
      <c r="AF176" s="43">
        <v>0</v>
      </c>
      <c r="AG176" s="31">
        <v>0</v>
      </c>
      <c r="AH176" s="31">
        <v>0</v>
      </c>
      <c r="AI176" s="31">
        <v>1</v>
      </c>
      <c r="AJ176" s="31">
        <v>1</v>
      </c>
      <c r="AK176" s="31">
        <v>1</v>
      </c>
      <c r="AL176" s="34">
        <v>0</v>
      </c>
      <c r="AM176" s="34">
        <v>0</v>
      </c>
      <c r="AN176" s="34">
        <v>0</v>
      </c>
      <c r="AO176" s="34">
        <v>0</v>
      </c>
      <c r="AP176" s="34">
        <v>0</v>
      </c>
      <c r="AQ176" s="34">
        <v>1</v>
      </c>
      <c r="AR176" s="34">
        <v>0</v>
      </c>
      <c r="AS176" s="34">
        <v>0</v>
      </c>
      <c r="AT176" s="34">
        <v>0</v>
      </c>
      <c r="AU176" s="34">
        <v>0</v>
      </c>
      <c r="AV176" s="37">
        <v>0</v>
      </c>
      <c r="AW176" s="37">
        <v>0</v>
      </c>
      <c r="AX176" s="37">
        <v>0</v>
      </c>
      <c r="AY176" s="37">
        <v>0</v>
      </c>
      <c r="AZ176" s="37">
        <v>0</v>
      </c>
      <c r="BA176" s="37">
        <v>0</v>
      </c>
      <c r="BB176" s="37">
        <v>0</v>
      </c>
      <c r="BC176" s="37">
        <v>0</v>
      </c>
      <c r="BD176" s="37">
        <v>0</v>
      </c>
      <c r="BE176" s="37">
        <v>0</v>
      </c>
      <c r="BF176" s="37">
        <v>0</v>
      </c>
      <c r="BG176" s="26">
        <v>1</v>
      </c>
      <c r="BH176" s="26">
        <v>0</v>
      </c>
      <c r="BI176" s="26">
        <v>0</v>
      </c>
      <c r="BJ176" s="26">
        <v>1</v>
      </c>
      <c r="BK176" s="26">
        <v>1</v>
      </c>
      <c r="BL176" s="26">
        <v>1</v>
      </c>
      <c r="BM176" s="26">
        <v>1</v>
      </c>
      <c r="BN176" s="26">
        <v>0</v>
      </c>
      <c r="BO176" s="26">
        <v>0</v>
      </c>
      <c r="BP176" s="26">
        <v>0</v>
      </c>
      <c r="BQ176" s="26">
        <v>0</v>
      </c>
      <c r="BR176" s="26">
        <v>0</v>
      </c>
      <c r="BS176" s="40">
        <v>0</v>
      </c>
      <c r="BT176" s="40">
        <v>1</v>
      </c>
      <c r="BU176" s="40">
        <v>0</v>
      </c>
      <c r="BV176" s="40">
        <v>0</v>
      </c>
      <c r="BW176" s="40">
        <v>1</v>
      </c>
      <c r="BX176" s="40">
        <v>0</v>
      </c>
      <c r="BY176" s="40">
        <v>0</v>
      </c>
      <c r="BZ176" s="40">
        <v>0</v>
      </c>
      <c r="CA176" s="40">
        <v>0</v>
      </c>
      <c r="CB176" s="40">
        <v>0</v>
      </c>
      <c r="CC176" s="40">
        <v>0</v>
      </c>
      <c r="CD176" s="40">
        <v>0</v>
      </c>
      <c r="CE176" s="40">
        <v>0</v>
      </c>
      <c r="CF176" s="40">
        <v>0</v>
      </c>
      <c r="CG176" s="40">
        <v>0</v>
      </c>
      <c r="CH176" s="40">
        <v>0</v>
      </c>
      <c r="CI176" s="40">
        <v>0</v>
      </c>
      <c r="CJ176" s="40">
        <v>0</v>
      </c>
      <c r="CK176" s="40">
        <v>0</v>
      </c>
      <c r="CL176" s="40">
        <v>0</v>
      </c>
      <c r="CM176" s="40">
        <v>0</v>
      </c>
      <c r="CN176" s="6">
        <v>0</v>
      </c>
      <c r="CO176" s="6">
        <v>0</v>
      </c>
      <c r="CP176" s="6">
        <v>0</v>
      </c>
      <c r="CQ176" s="6">
        <v>0</v>
      </c>
      <c r="CR176" s="6">
        <v>0</v>
      </c>
      <c r="CS176" s="6">
        <v>0</v>
      </c>
      <c r="CT176" s="6">
        <v>0</v>
      </c>
      <c r="CU176" s="49">
        <v>1</v>
      </c>
      <c r="CV176" s="49">
        <v>0</v>
      </c>
      <c r="CW176" s="49">
        <v>0</v>
      </c>
      <c r="CX176" s="49">
        <v>0</v>
      </c>
      <c r="CY176" s="49">
        <v>0</v>
      </c>
      <c r="CZ176" s="49">
        <f t="shared" si="11"/>
        <v>0</v>
      </c>
      <c r="DA176" s="49">
        <f t="shared" si="12"/>
        <v>0</v>
      </c>
      <c r="DB176" s="49">
        <v>0</v>
      </c>
      <c r="DC176" s="54">
        <v>0</v>
      </c>
      <c r="DD176" s="54">
        <v>0</v>
      </c>
      <c r="DE176" s="54">
        <v>0</v>
      </c>
      <c r="DF176" s="54">
        <v>0</v>
      </c>
      <c r="DG176" s="54">
        <v>0</v>
      </c>
      <c r="DH176" s="54">
        <f t="shared" si="13"/>
        <v>0</v>
      </c>
      <c r="DI176" s="54">
        <v>0</v>
      </c>
      <c r="DJ176" s="54">
        <f t="shared" si="14"/>
        <v>0</v>
      </c>
      <c r="DK176" s="54">
        <v>0</v>
      </c>
      <c r="DL176" s="93">
        <f t="shared" si="15"/>
        <v>0</v>
      </c>
      <c r="DM176" s="46">
        <v>0</v>
      </c>
      <c r="DN176" s="46">
        <v>0</v>
      </c>
      <c r="DO176" s="46">
        <v>0</v>
      </c>
      <c r="DP176" s="46">
        <v>0</v>
      </c>
      <c r="DQ176" s="46">
        <v>0</v>
      </c>
      <c r="DR176" s="46">
        <v>0</v>
      </c>
      <c r="DS176" s="20">
        <v>0</v>
      </c>
      <c r="DT176" s="20">
        <v>0</v>
      </c>
      <c r="DU176" s="20">
        <v>0</v>
      </c>
      <c r="DV176" s="20">
        <v>0</v>
      </c>
      <c r="DW176" s="20">
        <v>0</v>
      </c>
      <c r="DX176" s="23">
        <v>0</v>
      </c>
      <c r="DY176" s="23">
        <v>0</v>
      </c>
      <c r="DZ176" s="23">
        <v>0</v>
      </c>
      <c r="EA176" s="26">
        <v>0</v>
      </c>
      <c r="EB176" s="26">
        <v>1</v>
      </c>
      <c r="EC176" s="26">
        <v>0</v>
      </c>
      <c r="ED176" s="26">
        <v>0</v>
      </c>
      <c r="EE176" s="26">
        <v>0</v>
      </c>
      <c r="EF176" s="26">
        <v>0</v>
      </c>
      <c r="EG176" s="26">
        <v>0</v>
      </c>
      <c r="EH176" s="26">
        <v>0</v>
      </c>
      <c r="EI176" s="26">
        <v>0</v>
      </c>
      <c r="EJ176">
        <v>42</v>
      </c>
      <c r="EK176">
        <v>14</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0</v>
      </c>
      <c r="FK176">
        <v>0</v>
      </c>
      <c r="FL176">
        <v>10</v>
      </c>
      <c r="FM176">
        <v>32</v>
      </c>
      <c r="FN176">
        <v>0</v>
      </c>
      <c r="FO176" t="s">
        <v>2423</v>
      </c>
      <c r="FP176">
        <v>79</v>
      </c>
      <c r="FQ176">
        <v>43</v>
      </c>
      <c r="FR176">
        <v>44</v>
      </c>
      <c r="FS176">
        <v>14</v>
      </c>
      <c r="FT176">
        <v>87</v>
      </c>
      <c r="FU176" t="s">
        <v>2410</v>
      </c>
      <c r="FV176" t="s">
        <v>2416</v>
      </c>
      <c r="FW176" t="s">
        <v>2417</v>
      </c>
      <c r="FX176" t="s">
        <v>2418</v>
      </c>
      <c r="FY176" t="s">
        <v>2419</v>
      </c>
      <c r="FZ176" t="s">
        <v>2420</v>
      </c>
      <c r="GA176" t="s">
        <v>2421</v>
      </c>
      <c r="GB176" t="s">
        <v>2422</v>
      </c>
      <c r="GC176" t="s">
        <v>143</v>
      </c>
      <c r="GD176" t="s">
        <v>144</v>
      </c>
      <c r="GE176" t="s">
        <v>2424</v>
      </c>
      <c r="GF176" t="s">
        <v>2425</v>
      </c>
      <c r="GG176" t="s">
        <v>2412</v>
      </c>
      <c r="GH176" t="s">
        <v>2426</v>
      </c>
      <c r="GI176" t="s">
        <v>310</v>
      </c>
      <c r="GJ176">
        <v>225</v>
      </c>
      <c r="GL176">
        <v>627</v>
      </c>
      <c r="GM176">
        <v>638</v>
      </c>
      <c r="GN176">
        <v>12</v>
      </c>
      <c r="GO176" t="s">
        <v>2427</v>
      </c>
      <c r="GP176" t="s">
        <v>2428</v>
      </c>
      <c r="GQ176" t="s">
        <v>2429</v>
      </c>
      <c r="GR176">
        <v>30901656</v>
      </c>
    </row>
    <row r="177" spans="1:200">
      <c r="A177" t="s">
        <v>2430</v>
      </c>
      <c r="B177" t="s">
        <v>2431</v>
      </c>
      <c r="C177" t="s">
        <v>2432</v>
      </c>
      <c r="D177" t="s">
        <v>88</v>
      </c>
      <c r="E177">
        <v>2013</v>
      </c>
      <c r="F177" t="s">
        <v>2433</v>
      </c>
      <c r="G177" t="s">
        <v>563</v>
      </c>
      <c r="H177" t="s">
        <v>564</v>
      </c>
      <c r="I177">
        <v>4</v>
      </c>
      <c r="J177" s="16">
        <v>0</v>
      </c>
      <c r="K177" s="16">
        <v>0</v>
      </c>
      <c r="L177" s="16">
        <v>0</v>
      </c>
      <c r="M177" s="4">
        <v>0</v>
      </c>
      <c r="N177" s="4">
        <v>1</v>
      </c>
      <c r="O177" s="4">
        <v>0</v>
      </c>
      <c r="P177" s="29">
        <v>0</v>
      </c>
      <c r="Q177" s="29">
        <v>0</v>
      </c>
      <c r="R177" s="29">
        <v>0</v>
      </c>
      <c r="S177" s="29">
        <v>0</v>
      </c>
      <c r="T177" s="29">
        <v>0</v>
      </c>
      <c r="U177" s="29">
        <v>0</v>
      </c>
      <c r="V177" s="29">
        <v>0</v>
      </c>
      <c r="W177" s="29">
        <v>0</v>
      </c>
      <c r="X177" s="29">
        <v>0</v>
      </c>
      <c r="Y177" s="29">
        <v>0</v>
      </c>
      <c r="Z177" s="29">
        <v>0</v>
      </c>
      <c r="AA177" s="29">
        <v>0</v>
      </c>
      <c r="AB177" s="29">
        <v>0</v>
      </c>
      <c r="AC177" s="29">
        <v>0</v>
      </c>
      <c r="AD177" s="29">
        <v>0</v>
      </c>
      <c r="AE177" s="29">
        <v>0</v>
      </c>
      <c r="AF177" s="43">
        <v>0</v>
      </c>
      <c r="AG177" s="31">
        <v>0</v>
      </c>
      <c r="AH177" s="31">
        <v>0</v>
      </c>
      <c r="AI177" s="31">
        <v>0</v>
      </c>
      <c r="AJ177" s="31">
        <v>0</v>
      </c>
      <c r="AK177" s="31">
        <v>0</v>
      </c>
      <c r="AL177" s="34">
        <v>0</v>
      </c>
      <c r="AM177" s="34">
        <v>0</v>
      </c>
      <c r="AN177" s="34">
        <v>0</v>
      </c>
      <c r="AO177" s="34">
        <v>1</v>
      </c>
      <c r="AP177" s="34">
        <v>0</v>
      </c>
      <c r="AQ177" s="34">
        <v>0</v>
      </c>
      <c r="AR177" s="34">
        <v>0</v>
      </c>
      <c r="AS177" s="34">
        <v>0</v>
      </c>
      <c r="AT177" s="34">
        <v>0</v>
      </c>
      <c r="AU177" s="34">
        <v>0</v>
      </c>
      <c r="AV177" s="37">
        <v>0</v>
      </c>
      <c r="AW177" s="37">
        <v>0</v>
      </c>
      <c r="AX177" s="37">
        <v>0</v>
      </c>
      <c r="AY177" s="37">
        <v>0</v>
      </c>
      <c r="AZ177" s="37">
        <v>0</v>
      </c>
      <c r="BA177" s="37">
        <v>0</v>
      </c>
      <c r="BB177" s="37">
        <v>0</v>
      </c>
      <c r="BC177" s="37">
        <v>0</v>
      </c>
      <c r="BD177" s="37">
        <v>0</v>
      </c>
      <c r="BE177" s="37">
        <v>0</v>
      </c>
      <c r="BF177" s="37">
        <v>0</v>
      </c>
      <c r="BG177" s="26">
        <v>0</v>
      </c>
      <c r="BH177" s="26">
        <v>0</v>
      </c>
      <c r="BI177" s="26">
        <v>0</v>
      </c>
      <c r="BJ177" s="26">
        <v>0</v>
      </c>
      <c r="BK177" s="26">
        <v>0</v>
      </c>
      <c r="BL177" s="26">
        <v>0</v>
      </c>
      <c r="BM177" s="26">
        <v>0</v>
      </c>
      <c r="BN177" s="26">
        <v>0</v>
      </c>
      <c r="BO177" s="26">
        <v>0</v>
      </c>
      <c r="BP177" s="26">
        <v>0</v>
      </c>
      <c r="BQ177" s="26">
        <v>0</v>
      </c>
      <c r="BR177" s="26">
        <v>0</v>
      </c>
      <c r="BS177" s="40">
        <v>0</v>
      </c>
      <c r="BT177" s="40">
        <v>0</v>
      </c>
      <c r="BU177" s="40">
        <v>0</v>
      </c>
      <c r="BV177" s="40">
        <v>0</v>
      </c>
      <c r="BW177" s="40">
        <v>0</v>
      </c>
      <c r="BX177" s="40">
        <v>0</v>
      </c>
      <c r="BY177" s="40">
        <v>0</v>
      </c>
      <c r="BZ177" s="40">
        <v>0</v>
      </c>
      <c r="CA177" s="40">
        <v>0</v>
      </c>
      <c r="CB177" s="40">
        <v>0</v>
      </c>
      <c r="CC177" s="40">
        <v>0</v>
      </c>
      <c r="CD177" s="40">
        <v>0</v>
      </c>
      <c r="CE177" s="40">
        <v>0</v>
      </c>
      <c r="CF177" s="40">
        <v>0</v>
      </c>
      <c r="CG177" s="40">
        <v>0</v>
      </c>
      <c r="CH177" s="40">
        <v>0</v>
      </c>
      <c r="CI177" s="40">
        <v>0</v>
      </c>
      <c r="CJ177" s="40">
        <v>0</v>
      </c>
      <c r="CK177" s="40">
        <v>0</v>
      </c>
      <c r="CL177" s="40">
        <v>0</v>
      </c>
      <c r="CM177" s="40">
        <v>0</v>
      </c>
      <c r="CN177" s="6">
        <v>0</v>
      </c>
      <c r="CO177" s="6">
        <v>0</v>
      </c>
      <c r="CP177" s="6">
        <v>0</v>
      </c>
      <c r="CQ177" s="6">
        <v>1</v>
      </c>
      <c r="CR177" s="6">
        <v>0</v>
      </c>
      <c r="CS177" s="6">
        <v>0</v>
      </c>
      <c r="CT177" s="6">
        <v>0</v>
      </c>
      <c r="CU177" s="49">
        <v>1</v>
      </c>
      <c r="CV177" s="49">
        <v>0</v>
      </c>
      <c r="CW177" s="49">
        <v>0</v>
      </c>
      <c r="CX177" s="49">
        <v>0</v>
      </c>
      <c r="CY177" s="49">
        <v>0</v>
      </c>
      <c r="CZ177" s="49">
        <f t="shared" si="11"/>
        <v>0</v>
      </c>
      <c r="DA177" s="49">
        <f t="shared" si="12"/>
        <v>0</v>
      </c>
      <c r="DB177" s="49">
        <v>0</v>
      </c>
      <c r="DC177" s="54">
        <v>0</v>
      </c>
      <c r="DD177" s="54">
        <v>0</v>
      </c>
      <c r="DE177" s="54">
        <v>0</v>
      </c>
      <c r="DF177" s="54">
        <v>0</v>
      </c>
      <c r="DG177" s="54">
        <v>0</v>
      </c>
      <c r="DH177" s="54">
        <f t="shared" si="13"/>
        <v>0</v>
      </c>
      <c r="DI177" s="54">
        <v>0</v>
      </c>
      <c r="DJ177" s="54">
        <f t="shared" si="14"/>
        <v>0</v>
      </c>
      <c r="DK177" s="54">
        <v>0</v>
      </c>
      <c r="DL177" s="93">
        <f t="shared" si="15"/>
        <v>0</v>
      </c>
      <c r="DM177" s="46">
        <v>1</v>
      </c>
      <c r="DN177" s="46">
        <v>1</v>
      </c>
      <c r="DO177" s="46">
        <v>0</v>
      </c>
      <c r="DP177" s="46">
        <v>0</v>
      </c>
      <c r="DQ177" s="46">
        <v>0</v>
      </c>
      <c r="DR177" s="46">
        <v>0</v>
      </c>
      <c r="DS177" s="20">
        <v>0</v>
      </c>
      <c r="DT177" s="20">
        <v>0</v>
      </c>
      <c r="DU177" s="20">
        <v>0</v>
      </c>
      <c r="DV177" s="20">
        <v>0</v>
      </c>
      <c r="DW177" s="20">
        <v>0</v>
      </c>
      <c r="DX177" s="23">
        <v>1</v>
      </c>
      <c r="DY177" s="23">
        <v>0</v>
      </c>
      <c r="DZ177" s="23">
        <v>0</v>
      </c>
      <c r="EA177" s="26">
        <v>0</v>
      </c>
      <c r="EB177" s="26">
        <v>0</v>
      </c>
      <c r="EC177" s="26">
        <v>0</v>
      </c>
      <c r="ED177" s="26">
        <v>0</v>
      </c>
      <c r="EE177" s="26">
        <v>0</v>
      </c>
      <c r="EF177" s="26">
        <v>0</v>
      </c>
      <c r="EG177" s="26">
        <v>0</v>
      </c>
      <c r="EH177" s="26">
        <v>0</v>
      </c>
      <c r="EI177" s="26">
        <v>0</v>
      </c>
      <c r="EJ177">
        <v>42</v>
      </c>
      <c r="EK177">
        <v>4.67</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10</v>
      </c>
      <c r="FG177">
        <v>11</v>
      </c>
      <c r="FH177">
        <v>10</v>
      </c>
      <c r="FI177">
        <v>5</v>
      </c>
      <c r="FJ177">
        <v>2</v>
      </c>
      <c r="FK177">
        <v>1</v>
      </c>
      <c r="FL177">
        <v>2</v>
      </c>
      <c r="FM177">
        <v>1</v>
      </c>
      <c r="FN177">
        <v>0</v>
      </c>
      <c r="FO177" t="s">
        <v>2437</v>
      </c>
      <c r="FP177">
        <v>36</v>
      </c>
      <c r="FQ177">
        <v>43</v>
      </c>
      <c r="FR177">
        <v>48</v>
      </c>
      <c r="FS177">
        <v>2</v>
      </c>
      <c r="FT177">
        <v>40</v>
      </c>
      <c r="FU177" t="s">
        <v>2431</v>
      </c>
      <c r="FV177" t="s">
        <v>2434</v>
      </c>
      <c r="FW177" t="s">
        <v>2435</v>
      </c>
      <c r="FX177" t="s">
        <v>2436</v>
      </c>
      <c r="FY177" t="s">
        <v>568</v>
      </c>
      <c r="FZ177" t="s">
        <v>569</v>
      </c>
      <c r="GC177" t="s">
        <v>125</v>
      </c>
      <c r="GD177" t="s">
        <v>126</v>
      </c>
      <c r="GE177" t="s">
        <v>98</v>
      </c>
      <c r="GG177" t="s">
        <v>99</v>
      </c>
      <c r="GH177" t="s">
        <v>100</v>
      </c>
      <c r="GI177" t="s">
        <v>385</v>
      </c>
      <c r="GJ177">
        <v>54</v>
      </c>
      <c r="GK177">
        <v>2</v>
      </c>
      <c r="GL177">
        <v>139</v>
      </c>
      <c r="GM177">
        <v>144</v>
      </c>
      <c r="GN177">
        <v>6</v>
      </c>
      <c r="GO177" t="s">
        <v>102</v>
      </c>
      <c r="GP177" t="s">
        <v>103</v>
      </c>
      <c r="GQ177" t="s">
        <v>2438</v>
      </c>
      <c r="GR177">
        <v>22747959</v>
      </c>
    </row>
    <row r="178" spans="1:200">
      <c r="A178" t="s">
        <v>2439</v>
      </c>
      <c r="B178" t="s">
        <v>2440</v>
      </c>
      <c r="C178" t="s">
        <v>2441</v>
      </c>
      <c r="D178" t="s">
        <v>88</v>
      </c>
      <c r="E178">
        <v>2018</v>
      </c>
      <c r="F178" t="s">
        <v>2442</v>
      </c>
      <c r="G178" t="s">
        <v>2203</v>
      </c>
      <c r="H178" t="s">
        <v>2204</v>
      </c>
      <c r="I178">
        <v>6</v>
      </c>
      <c r="J178" s="16">
        <v>0</v>
      </c>
      <c r="K178" s="16">
        <v>0</v>
      </c>
      <c r="L178" s="16">
        <v>0</v>
      </c>
      <c r="M178" s="4">
        <v>0</v>
      </c>
      <c r="N178" s="4">
        <v>1</v>
      </c>
      <c r="O178" s="4">
        <v>0</v>
      </c>
      <c r="P178" s="29">
        <v>0</v>
      </c>
      <c r="Q178" s="29">
        <v>0</v>
      </c>
      <c r="R178" s="29">
        <v>0</v>
      </c>
      <c r="S178" s="29">
        <v>0</v>
      </c>
      <c r="T178" s="29">
        <v>0</v>
      </c>
      <c r="U178" s="29">
        <v>0</v>
      </c>
      <c r="V178" s="29">
        <v>0</v>
      </c>
      <c r="W178" s="29">
        <v>0</v>
      </c>
      <c r="X178" s="29">
        <v>0</v>
      </c>
      <c r="Y178" s="29">
        <v>0</v>
      </c>
      <c r="Z178" s="29">
        <v>0</v>
      </c>
      <c r="AA178" s="29">
        <v>0</v>
      </c>
      <c r="AB178" s="29">
        <v>0</v>
      </c>
      <c r="AC178" s="29">
        <v>0</v>
      </c>
      <c r="AD178" s="29">
        <v>0</v>
      </c>
      <c r="AE178" s="29">
        <v>0</v>
      </c>
      <c r="AF178" s="43">
        <v>0</v>
      </c>
      <c r="AG178" s="31">
        <v>0</v>
      </c>
      <c r="AH178" s="31">
        <v>0</v>
      </c>
      <c r="AI178" s="31">
        <v>0</v>
      </c>
      <c r="AJ178" s="31">
        <v>0</v>
      </c>
      <c r="AK178" s="31">
        <v>0</v>
      </c>
      <c r="AL178" s="34">
        <v>0</v>
      </c>
      <c r="AM178" s="34">
        <v>0</v>
      </c>
      <c r="AN178" s="34">
        <v>0</v>
      </c>
      <c r="AO178" s="34">
        <v>1</v>
      </c>
      <c r="AP178" s="34">
        <v>0</v>
      </c>
      <c r="AQ178" s="34">
        <v>0</v>
      </c>
      <c r="AR178" s="34">
        <v>0</v>
      </c>
      <c r="AS178" s="34">
        <v>0</v>
      </c>
      <c r="AT178" s="34">
        <v>0</v>
      </c>
      <c r="AU178" s="34">
        <v>0</v>
      </c>
      <c r="AV178" s="37">
        <v>0</v>
      </c>
      <c r="AW178" s="37">
        <v>0</v>
      </c>
      <c r="AX178" s="37">
        <v>0</v>
      </c>
      <c r="AY178" s="37">
        <v>0</v>
      </c>
      <c r="AZ178" s="37">
        <v>0</v>
      </c>
      <c r="BA178" s="37">
        <v>0</v>
      </c>
      <c r="BB178" s="37">
        <v>0</v>
      </c>
      <c r="BC178" s="37">
        <v>0</v>
      </c>
      <c r="BD178" s="37">
        <v>0</v>
      </c>
      <c r="BE178" s="37">
        <v>0</v>
      </c>
      <c r="BF178" s="37">
        <v>1</v>
      </c>
      <c r="BG178" s="26">
        <v>0</v>
      </c>
      <c r="BH178" s="26">
        <v>0</v>
      </c>
      <c r="BI178" s="26">
        <v>0</v>
      </c>
      <c r="BJ178" s="26">
        <v>0</v>
      </c>
      <c r="BK178" s="26">
        <v>0</v>
      </c>
      <c r="BL178" s="26">
        <v>0</v>
      </c>
      <c r="BM178" s="26">
        <v>0</v>
      </c>
      <c r="BN178" s="26">
        <v>0</v>
      </c>
      <c r="BO178" s="26">
        <v>0</v>
      </c>
      <c r="BP178" s="26">
        <v>0</v>
      </c>
      <c r="BQ178" s="26">
        <v>0</v>
      </c>
      <c r="BR178" s="26">
        <v>0</v>
      </c>
      <c r="BS178" s="40">
        <v>0</v>
      </c>
      <c r="BT178" s="40">
        <v>0</v>
      </c>
      <c r="BU178" s="40">
        <v>0</v>
      </c>
      <c r="BV178" s="40">
        <v>0</v>
      </c>
      <c r="BW178" s="40">
        <v>0</v>
      </c>
      <c r="BX178" s="40">
        <v>0</v>
      </c>
      <c r="BY178" s="40">
        <v>1</v>
      </c>
      <c r="BZ178" s="40">
        <v>0</v>
      </c>
      <c r="CA178" s="40">
        <v>0</v>
      </c>
      <c r="CB178" s="40">
        <v>0</v>
      </c>
      <c r="CC178" s="40">
        <v>0</v>
      </c>
      <c r="CD178" s="40">
        <v>0</v>
      </c>
      <c r="CE178" s="40">
        <v>0</v>
      </c>
      <c r="CF178" s="40">
        <v>0</v>
      </c>
      <c r="CG178" s="40">
        <v>0</v>
      </c>
      <c r="CH178" s="40">
        <v>0</v>
      </c>
      <c r="CI178" s="40">
        <v>0</v>
      </c>
      <c r="CJ178" s="40">
        <v>0</v>
      </c>
      <c r="CK178" s="40">
        <v>1</v>
      </c>
      <c r="CL178" s="40">
        <v>0</v>
      </c>
      <c r="CM178" s="40">
        <v>0</v>
      </c>
      <c r="CN178" s="6">
        <v>0</v>
      </c>
      <c r="CO178" s="6">
        <v>0</v>
      </c>
      <c r="CP178" s="6">
        <v>0</v>
      </c>
      <c r="CQ178" s="6">
        <v>0</v>
      </c>
      <c r="CR178" s="6">
        <v>0</v>
      </c>
      <c r="CS178" s="6">
        <v>0</v>
      </c>
      <c r="CT178" s="6">
        <v>0</v>
      </c>
      <c r="CU178" s="49">
        <v>0</v>
      </c>
      <c r="CV178" s="49">
        <v>0</v>
      </c>
      <c r="CW178" s="49">
        <v>0</v>
      </c>
      <c r="CX178" s="49">
        <v>0</v>
      </c>
      <c r="CY178" s="49">
        <v>0</v>
      </c>
      <c r="CZ178" s="49">
        <f t="shared" si="11"/>
        <v>0</v>
      </c>
      <c r="DA178" s="49">
        <f t="shared" si="12"/>
        <v>0</v>
      </c>
      <c r="DB178" s="49">
        <v>0</v>
      </c>
      <c r="DC178" s="54">
        <v>1</v>
      </c>
      <c r="DD178" s="54">
        <v>0</v>
      </c>
      <c r="DE178" s="54">
        <v>1</v>
      </c>
      <c r="DF178" s="54">
        <v>1</v>
      </c>
      <c r="DG178" s="54">
        <v>0</v>
      </c>
      <c r="DH178" s="54">
        <f t="shared" si="13"/>
        <v>0</v>
      </c>
      <c r="DI178" s="54">
        <v>0</v>
      </c>
      <c r="DJ178" s="54">
        <f t="shared" si="14"/>
        <v>0</v>
      </c>
      <c r="DK178" s="54">
        <v>0</v>
      </c>
      <c r="DL178" s="93">
        <f t="shared" si="15"/>
        <v>0</v>
      </c>
      <c r="DM178" s="46">
        <v>0</v>
      </c>
      <c r="DN178" s="46">
        <v>1</v>
      </c>
      <c r="DO178" s="46">
        <v>0</v>
      </c>
      <c r="DP178" s="46">
        <v>0</v>
      </c>
      <c r="DQ178" s="46">
        <v>0</v>
      </c>
      <c r="DR178" s="46">
        <v>0</v>
      </c>
      <c r="DS178" s="20">
        <v>0</v>
      </c>
      <c r="DT178" s="20">
        <v>0</v>
      </c>
      <c r="DU178" s="20">
        <v>1</v>
      </c>
      <c r="DV178" s="20">
        <v>0</v>
      </c>
      <c r="DW178" s="20">
        <v>0</v>
      </c>
      <c r="DX178" s="23">
        <v>0</v>
      </c>
      <c r="DY178" s="23">
        <v>0</v>
      </c>
      <c r="DZ178" s="23">
        <v>0</v>
      </c>
      <c r="EA178" s="26">
        <v>0</v>
      </c>
      <c r="EB178" s="26">
        <v>0</v>
      </c>
      <c r="EC178" s="26">
        <v>0</v>
      </c>
      <c r="ED178" s="26">
        <v>0</v>
      </c>
      <c r="EE178" s="26">
        <v>0</v>
      </c>
      <c r="EF178" s="26">
        <v>0</v>
      </c>
      <c r="EG178" s="26">
        <v>0</v>
      </c>
      <c r="EH178" s="26">
        <v>0</v>
      </c>
      <c r="EI178" s="26">
        <v>1</v>
      </c>
      <c r="EJ178">
        <v>41</v>
      </c>
      <c r="EK178">
        <v>10.25</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7</v>
      </c>
      <c r="FL178">
        <v>21</v>
      </c>
      <c r="FM178">
        <v>13</v>
      </c>
      <c r="FN178">
        <v>0</v>
      </c>
      <c r="FO178" t="s">
        <v>2447</v>
      </c>
      <c r="FP178">
        <v>70</v>
      </c>
      <c r="FQ178">
        <v>41</v>
      </c>
      <c r="FR178">
        <v>41</v>
      </c>
      <c r="FS178">
        <v>5</v>
      </c>
      <c r="FT178">
        <v>62</v>
      </c>
      <c r="FU178" t="s">
        <v>2440</v>
      </c>
      <c r="FV178" t="s">
        <v>2443</v>
      </c>
      <c r="FW178" t="s">
        <v>2444</v>
      </c>
      <c r="FX178" t="s">
        <v>2445</v>
      </c>
      <c r="FY178" t="s">
        <v>2446</v>
      </c>
      <c r="FZ178" t="s">
        <v>2331</v>
      </c>
      <c r="GC178" t="s">
        <v>166</v>
      </c>
      <c r="GD178" t="s">
        <v>126</v>
      </c>
      <c r="GE178" t="s">
        <v>98</v>
      </c>
      <c r="GF178" t="s">
        <v>127</v>
      </c>
      <c r="GG178" t="s">
        <v>99</v>
      </c>
      <c r="GH178" t="s">
        <v>100</v>
      </c>
      <c r="GI178" t="s">
        <v>101</v>
      </c>
      <c r="GJ178">
        <v>64</v>
      </c>
      <c r="GK178">
        <v>1</v>
      </c>
      <c r="GN178">
        <v>10</v>
      </c>
      <c r="GO178" t="s">
        <v>102</v>
      </c>
      <c r="GP178" t="s">
        <v>103</v>
      </c>
      <c r="GQ178" t="s">
        <v>2448</v>
      </c>
      <c r="GR178">
        <v>29151275</v>
      </c>
    </row>
    <row r="179" spans="1:200">
      <c r="A179" t="s">
        <v>2449</v>
      </c>
      <c r="B179" t="s">
        <v>2450</v>
      </c>
      <c r="C179" t="s">
        <v>2451</v>
      </c>
      <c r="D179" t="s">
        <v>2452</v>
      </c>
      <c r="E179">
        <v>2017</v>
      </c>
      <c r="F179" t="s">
        <v>2453</v>
      </c>
      <c r="G179" t="s">
        <v>2454</v>
      </c>
      <c r="H179" t="s">
        <v>2455</v>
      </c>
      <c r="I179">
        <v>3</v>
      </c>
      <c r="J179" s="16">
        <v>0</v>
      </c>
      <c r="K179" s="16">
        <v>1</v>
      </c>
      <c r="L179" s="16">
        <v>1</v>
      </c>
      <c r="M179" s="4">
        <v>1</v>
      </c>
      <c r="N179" s="4">
        <v>0</v>
      </c>
      <c r="O179" s="4">
        <v>0</v>
      </c>
      <c r="P179" s="29">
        <v>0</v>
      </c>
      <c r="Q179" s="29">
        <v>0</v>
      </c>
      <c r="R179" s="29">
        <v>0</v>
      </c>
      <c r="S179" s="29">
        <v>0</v>
      </c>
      <c r="T179" s="29">
        <v>0</v>
      </c>
      <c r="U179" s="29">
        <v>0</v>
      </c>
      <c r="V179" s="29">
        <v>0</v>
      </c>
      <c r="W179" s="29">
        <v>0</v>
      </c>
      <c r="X179" s="29">
        <v>0</v>
      </c>
      <c r="Y179" s="29">
        <v>0</v>
      </c>
      <c r="Z179" s="29">
        <v>0</v>
      </c>
      <c r="AA179" s="29">
        <v>0</v>
      </c>
      <c r="AB179" s="29">
        <v>0</v>
      </c>
      <c r="AC179" s="29">
        <v>0</v>
      </c>
      <c r="AD179" s="29">
        <v>0</v>
      </c>
      <c r="AE179" s="29">
        <v>0</v>
      </c>
      <c r="AF179" s="43">
        <v>0</v>
      </c>
      <c r="AG179" s="31">
        <v>1</v>
      </c>
      <c r="AH179" s="31">
        <v>1</v>
      </c>
      <c r="AI179" s="31">
        <v>0</v>
      </c>
      <c r="AJ179" s="31">
        <v>1</v>
      </c>
      <c r="AK179" s="31">
        <v>0</v>
      </c>
      <c r="AL179" s="34">
        <v>0</v>
      </c>
      <c r="AM179" s="34">
        <v>0</v>
      </c>
      <c r="AN179" s="34">
        <v>0</v>
      </c>
      <c r="AO179" s="34">
        <v>0</v>
      </c>
      <c r="AP179" s="34">
        <v>0</v>
      </c>
      <c r="AQ179" s="34">
        <v>0</v>
      </c>
      <c r="AR179" s="34">
        <v>0</v>
      </c>
      <c r="AS179" s="34">
        <v>0</v>
      </c>
      <c r="AT179" s="34">
        <v>0</v>
      </c>
      <c r="AU179" s="34">
        <v>0</v>
      </c>
      <c r="AV179" s="37">
        <v>0</v>
      </c>
      <c r="AW179" s="37">
        <v>0</v>
      </c>
      <c r="AX179" s="37">
        <v>0</v>
      </c>
      <c r="AY179" s="37">
        <v>0</v>
      </c>
      <c r="AZ179" s="37">
        <v>0</v>
      </c>
      <c r="BA179" s="37">
        <v>1</v>
      </c>
      <c r="BB179" s="37">
        <v>0</v>
      </c>
      <c r="BC179" s="37">
        <v>0</v>
      </c>
      <c r="BD179" s="37">
        <v>0</v>
      </c>
      <c r="BE179" s="37">
        <v>0</v>
      </c>
      <c r="BF179" s="37">
        <v>0</v>
      </c>
      <c r="BG179" s="26">
        <v>1</v>
      </c>
      <c r="BH179" s="26">
        <v>1</v>
      </c>
      <c r="BI179" s="26">
        <v>1</v>
      </c>
      <c r="BJ179" s="26">
        <v>0</v>
      </c>
      <c r="BK179" s="26">
        <v>0</v>
      </c>
      <c r="BL179" s="26">
        <v>0</v>
      </c>
      <c r="BM179" s="26">
        <v>0</v>
      </c>
      <c r="BN179" s="26">
        <v>0</v>
      </c>
      <c r="BO179" s="26">
        <v>0</v>
      </c>
      <c r="BP179" s="26">
        <v>1</v>
      </c>
      <c r="BQ179" s="26">
        <v>0</v>
      </c>
      <c r="BR179" s="26">
        <v>1</v>
      </c>
      <c r="BS179" s="40">
        <v>0</v>
      </c>
      <c r="BT179" s="40">
        <v>0</v>
      </c>
      <c r="BU179" s="40">
        <v>0</v>
      </c>
      <c r="BV179" s="40">
        <v>0</v>
      </c>
      <c r="BW179" s="40">
        <v>0</v>
      </c>
      <c r="BX179" s="40">
        <v>0</v>
      </c>
      <c r="BY179" s="40">
        <v>0</v>
      </c>
      <c r="BZ179" s="40">
        <v>0</v>
      </c>
      <c r="CA179" s="40">
        <v>1</v>
      </c>
      <c r="CB179" s="40">
        <v>0</v>
      </c>
      <c r="CC179" s="40">
        <v>0</v>
      </c>
      <c r="CD179" s="40">
        <v>0</v>
      </c>
      <c r="CE179" s="40">
        <v>0</v>
      </c>
      <c r="CF179" s="40">
        <v>0</v>
      </c>
      <c r="CG179" s="40">
        <v>0</v>
      </c>
      <c r="CH179" s="40">
        <v>0</v>
      </c>
      <c r="CI179" s="40">
        <v>0</v>
      </c>
      <c r="CJ179" s="40">
        <v>0</v>
      </c>
      <c r="CK179" s="40">
        <v>0</v>
      </c>
      <c r="CL179" s="40">
        <v>0</v>
      </c>
      <c r="CM179" s="40">
        <v>0</v>
      </c>
      <c r="CN179" s="6">
        <v>0</v>
      </c>
      <c r="CO179" s="6">
        <v>0</v>
      </c>
      <c r="CP179" s="6">
        <v>0</v>
      </c>
      <c r="CQ179" s="6">
        <v>0</v>
      </c>
      <c r="CR179" s="6">
        <v>0</v>
      </c>
      <c r="CS179" s="6">
        <v>0</v>
      </c>
      <c r="CT179" s="6">
        <v>0</v>
      </c>
      <c r="CU179" s="49">
        <v>0</v>
      </c>
      <c r="CV179" s="49">
        <v>0</v>
      </c>
      <c r="CW179" s="49">
        <v>0</v>
      </c>
      <c r="CX179" s="49">
        <v>0</v>
      </c>
      <c r="CY179" s="49">
        <v>0</v>
      </c>
      <c r="CZ179" s="49">
        <f t="shared" si="11"/>
        <v>0</v>
      </c>
      <c r="DA179" s="49">
        <f t="shared" si="12"/>
        <v>1</v>
      </c>
      <c r="DB179" s="49">
        <v>0</v>
      </c>
      <c r="DC179" s="54">
        <v>0</v>
      </c>
      <c r="DD179" s="54">
        <v>0</v>
      </c>
      <c r="DE179" s="54">
        <v>0</v>
      </c>
      <c r="DF179" s="54">
        <v>0</v>
      </c>
      <c r="DG179" s="54">
        <v>0</v>
      </c>
      <c r="DH179" s="54">
        <f t="shared" si="13"/>
        <v>0</v>
      </c>
      <c r="DI179" s="54">
        <v>0</v>
      </c>
      <c r="DJ179" s="54">
        <f t="shared" si="14"/>
        <v>0</v>
      </c>
      <c r="DK179" s="54">
        <v>0</v>
      </c>
      <c r="DL179" s="93">
        <f t="shared" si="15"/>
        <v>0</v>
      </c>
      <c r="DM179" s="46">
        <v>1</v>
      </c>
      <c r="DN179" s="46">
        <v>0</v>
      </c>
      <c r="DO179" s="46">
        <v>0</v>
      </c>
      <c r="DP179" s="46">
        <v>0</v>
      </c>
      <c r="DQ179" s="46">
        <v>0</v>
      </c>
      <c r="DR179" s="46">
        <v>0</v>
      </c>
      <c r="DS179" s="20">
        <v>0</v>
      </c>
      <c r="DT179" s="20">
        <v>0</v>
      </c>
      <c r="DU179" s="20">
        <v>0</v>
      </c>
      <c r="DV179" s="20">
        <v>0</v>
      </c>
      <c r="DW179" s="20">
        <v>0</v>
      </c>
      <c r="DX179" s="23">
        <v>0</v>
      </c>
      <c r="DY179" s="23">
        <v>0</v>
      </c>
      <c r="DZ179" s="23">
        <v>0</v>
      </c>
      <c r="EA179" s="26">
        <v>0</v>
      </c>
      <c r="EB179" s="26">
        <v>0</v>
      </c>
      <c r="EC179" s="26">
        <v>0</v>
      </c>
      <c r="ED179" s="26">
        <v>0</v>
      </c>
      <c r="EE179" s="26">
        <v>0</v>
      </c>
      <c r="EF179" s="26">
        <v>0</v>
      </c>
      <c r="EG179" s="26">
        <v>0</v>
      </c>
      <c r="EH179" s="26">
        <v>0</v>
      </c>
      <c r="EI179" s="26">
        <v>0</v>
      </c>
      <c r="EJ179">
        <v>41</v>
      </c>
      <c r="EK179">
        <v>8.1999999999999993</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11</v>
      </c>
      <c r="FL179">
        <v>15</v>
      </c>
      <c r="FM179">
        <v>15</v>
      </c>
      <c r="FN179">
        <v>0</v>
      </c>
      <c r="FO179" t="s">
        <v>2461</v>
      </c>
      <c r="FP179">
        <v>41</v>
      </c>
      <c r="FQ179">
        <v>41</v>
      </c>
      <c r="FR179">
        <v>48</v>
      </c>
      <c r="FS179">
        <v>8</v>
      </c>
      <c r="FT179">
        <v>95</v>
      </c>
      <c r="FU179" t="s">
        <v>2450</v>
      </c>
      <c r="FV179" t="s">
        <v>2456</v>
      </c>
      <c r="FW179" t="s">
        <v>2457</v>
      </c>
      <c r="FX179" t="s">
        <v>2458</v>
      </c>
      <c r="FY179" t="s">
        <v>2459</v>
      </c>
      <c r="FZ179" t="s">
        <v>2460</v>
      </c>
      <c r="GC179" t="s">
        <v>1597</v>
      </c>
      <c r="GD179" t="s">
        <v>863</v>
      </c>
      <c r="GE179" t="s">
        <v>2462</v>
      </c>
      <c r="GF179" t="s">
        <v>2463</v>
      </c>
      <c r="GG179" t="s">
        <v>2464</v>
      </c>
      <c r="GH179" t="s">
        <v>2465</v>
      </c>
      <c r="GI179" s="1">
        <v>44333</v>
      </c>
      <c r="GJ179">
        <v>219</v>
      </c>
      <c r="GL179">
        <v>264</v>
      </c>
      <c r="GM179">
        <v>271</v>
      </c>
      <c r="GN179">
        <v>8</v>
      </c>
      <c r="GO179" t="s">
        <v>2466</v>
      </c>
      <c r="GP179" t="s">
        <v>2059</v>
      </c>
      <c r="GQ179" t="s">
        <v>2467</v>
      </c>
    </row>
    <row r="180" spans="1:200">
      <c r="A180" t="s">
        <v>2468</v>
      </c>
      <c r="B180" t="s">
        <v>2469</v>
      </c>
      <c r="C180" t="s">
        <v>2470</v>
      </c>
      <c r="D180" t="s">
        <v>1496</v>
      </c>
      <c r="E180">
        <v>2017</v>
      </c>
      <c r="F180" t="s">
        <v>2471</v>
      </c>
      <c r="G180" t="s">
        <v>116</v>
      </c>
      <c r="H180" t="s">
        <v>117</v>
      </c>
      <c r="I180">
        <v>8</v>
      </c>
      <c r="J180" s="16">
        <v>0</v>
      </c>
      <c r="K180" s="16">
        <v>1</v>
      </c>
      <c r="L180" s="16">
        <v>1</v>
      </c>
      <c r="M180" s="4">
        <v>0</v>
      </c>
      <c r="N180" s="4">
        <v>0</v>
      </c>
      <c r="O180" s="4">
        <v>0</v>
      </c>
      <c r="P180" s="29">
        <v>0</v>
      </c>
      <c r="Q180" s="29">
        <v>0</v>
      </c>
      <c r="R180" s="29">
        <v>0</v>
      </c>
      <c r="S180" s="29">
        <v>0</v>
      </c>
      <c r="T180" s="29">
        <v>0</v>
      </c>
      <c r="U180" s="29">
        <v>0</v>
      </c>
      <c r="V180" s="29">
        <v>0</v>
      </c>
      <c r="W180" s="29">
        <v>0</v>
      </c>
      <c r="X180" s="29">
        <v>0</v>
      </c>
      <c r="Y180" s="29">
        <v>0</v>
      </c>
      <c r="Z180" s="29">
        <v>0</v>
      </c>
      <c r="AA180" s="29">
        <v>0</v>
      </c>
      <c r="AB180" s="29">
        <v>0</v>
      </c>
      <c r="AC180" s="29">
        <v>0</v>
      </c>
      <c r="AD180" s="29">
        <v>0</v>
      </c>
      <c r="AE180" s="29">
        <v>0</v>
      </c>
      <c r="AF180" s="43">
        <v>1</v>
      </c>
      <c r="AG180" s="31">
        <v>0</v>
      </c>
      <c r="AH180" s="31">
        <v>0</v>
      </c>
      <c r="AI180" s="31">
        <v>0</v>
      </c>
      <c r="AJ180" s="31">
        <v>0</v>
      </c>
      <c r="AK180" s="31">
        <v>0</v>
      </c>
      <c r="AL180" s="34">
        <v>0</v>
      </c>
      <c r="AM180" s="34">
        <v>0</v>
      </c>
      <c r="AN180" s="34">
        <v>0</v>
      </c>
      <c r="AO180" s="34">
        <v>0</v>
      </c>
      <c r="AP180" s="34">
        <v>0</v>
      </c>
      <c r="AQ180" s="34">
        <v>0</v>
      </c>
      <c r="AR180" s="34">
        <v>0</v>
      </c>
      <c r="AS180" s="34">
        <v>0</v>
      </c>
      <c r="AT180" s="34">
        <v>0</v>
      </c>
      <c r="AU180" s="34">
        <v>0</v>
      </c>
      <c r="AV180" s="37">
        <v>0</v>
      </c>
      <c r="AW180" s="37">
        <v>0</v>
      </c>
      <c r="AX180" s="37">
        <v>0</v>
      </c>
      <c r="AY180" s="37">
        <v>0</v>
      </c>
      <c r="AZ180" s="37">
        <v>0</v>
      </c>
      <c r="BA180" s="37">
        <v>0</v>
      </c>
      <c r="BB180" s="37">
        <v>0</v>
      </c>
      <c r="BC180" s="37">
        <v>0</v>
      </c>
      <c r="BD180" s="37">
        <v>0</v>
      </c>
      <c r="BE180" s="37">
        <v>0</v>
      </c>
      <c r="BF180" s="37">
        <v>0</v>
      </c>
      <c r="BG180" s="26">
        <v>1</v>
      </c>
      <c r="BH180" s="26">
        <v>0</v>
      </c>
      <c r="BI180" s="26">
        <v>0</v>
      </c>
      <c r="BJ180" s="26">
        <v>1</v>
      </c>
      <c r="BK180" s="26">
        <v>0</v>
      </c>
      <c r="BL180" s="26">
        <v>0</v>
      </c>
      <c r="BM180" s="26">
        <v>0</v>
      </c>
      <c r="BN180" s="26">
        <v>0</v>
      </c>
      <c r="BO180" s="26">
        <v>0</v>
      </c>
      <c r="BP180" s="26">
        <v>0</v>
      </c>
      <c r="BQ180" s="26">
        <v>0</v>
      </c>
      <c r="BR180" s="26">
        <v>0</v>
      </c>
      <c r="BS180" s="40">
        <v>0</v>
      </c>
      <c r="BT180" s="40">
        <v>0</v>
      </c>
      <c r="BU180" s="40">
        <v>0</v>
      </c>
      <c r="BV180" s="40">
        <v>1</v>
      </c>
      <c r="BW180" s="40">
        <v>0</v>
      </c>
      <c r="BX180" s="40">
        <v>0</v>
      </c>
      <c r="BY180" s="40">
        <v>0</v>
      </c>
      <c r="BZ180" s="40">
        <v>0</v>
      </c>
      <c r="CA180" s="40">
        <v>0</v>
      </c>
      <c r="CB180" s="40">
        <v>0</v>
      </c>
      <c r="CC180" s="40">
        <v>0</v>
      </c>
      <c r="CD180" s="40">
        <v>0</v>
      </c>
      <c r="CE180" s="40">
        <v>0</v>
      </c>
      <c r="CF180" s="40">
        <v>0</v>
      </c>
      <c r="CG180" s="40">
        <v>0</v>
      </c>
      <c r="CH180" s="40">
        <v>0</v>
      </c>
      <c r="CI180" s="40">
        <v>0</v>
      </c>
      <c r="CJ180" s="40">
        <v>0</v>
      </c>
      <c r="CK180" s="40">
        <v>0</v>
      </c>
      <c r="CL180" s="40">
        <v>0</v>
      </c>
      <c r="CM180" s="40">
        <v>0</v>
      </c>
      <c r="CN180" s="6">
        <v>0</v>
      </c>
      <c r="CO180" s="6">
        <v>0</v>
      </c>
      <c r="CP180" s="6">
        <v>0</v>
      </c>
      <c r="CQ180" s="6">
        <v>0</v>
      </c>
      <c r="CR180" s="6">
        <v>0</v>
      </c>
      <c r="CS180" s="6">
        <v>0</v>
      </c>
      <c r="CT180" s="6">
        <v>1</v>
      </c>
      <c r="CU180" s="49">
        <v>1</v>
      </c>
      <c r="CV180" s="49">
        <v>0</v>
      </c>
      <c r="CW180" s="49">
        <v>0</v>
      </c>
      <c r="CX180" s="49">
        <v>0</v>
      </c>
      <c r="CY180" s="49">
        <v>0</v>
      </c>
      <c r="CZ180" s="49">
        <f t="shared" si="11"/>
        <v>0</v>
      </c>
      <c r="DA180" s="49">
        <f t="shared" si="12"/>
        <v>0</v>
      </c>
      <c r="DB180" s="49">
        <v>0</v>
      </c>
      <c r="DC180" s="54">
        <v>0</v>
      </c>
      <c r="DD180" s="54">
        <v>0</v>
      </c>
      <c r="DE180" s="54">
        <v>0</v>
      </c>
      <c r="DF180" s="54">
        <v>0</v>
      </c>
      <c r="DG180" s="54">
        <v>0</v>
      </c>
      <c r="DH180" s="54">
        <f t="shared" si="13"/>
        <v>0</v>
      </c>
      <c r="DI180" s="54">
        <v>0</v>
      </c>
      <c r="DJ180" s="54">
        <f t="shared" si="14"/>
        <v>0</v>
      </c>
      <c r="DK180" s="54">
        <v>0</v>
      </c>
      <c r="DL180" s="93">
        <f t="shared" si="15"/>
        <v>0</v>
      </c>
      <c r="DM180" s="46">
        <v>0</v>
      </c>
      <c r="DN180" s="46">
        <v>1</v>
      </c>
      <c r="DO180" s="46">
        <v>1</v>
      </c>
      <c r="DP180" s="46">
        <v>0</v>
      </c>
      <c r="DQ180" s="46">
        <v>0</v>
      </c>
      <c r="DR180" s="46">
        <v>0</v>
      </c>
      <c r="DS180" s="20">
        <v>0</v>
      </c>
      <c r="DT180" s="20">
        <v>0</v>
      </c>
      <c r="DU180" s="20">
        <v>0</v>
      </c>
      <c r="DV180" s="20">
        <v>0</v>
      </c>
      <c r="DW180" s="20">
        <v>0</v>
      </c>
      <c r="DX180" s="23">
        <v>0</v>
      </c>
      <c r="DY180" s="23">
        <v>0</v>
      </c>
      <c r="DZ180" s="23">
        <v>0</v>
      </c>
      <c r="EA180" s="26">
        <v>0</v>
      </c>
      <c r="EB180" s="26">
        <v>0</v>
      </c>
      <c r="EC180" s="26">
        <v>0</v>
      </c>
      <c r="ED180" s="26">
        <v>0</v>
      </c>
      <c r="EE180" s="26">
        <v>0</v>
      </c>
      <c r="EF180" s="26">
        <v>0</v>
      </c>
      <c r="EG180" s="26">
        <v>0</v>
      </c>
      <c r="EH180" s="26">
        <v>0</v>
      </c>
      <c r="EI180" s="26">
        <v>0</v>
      </c>
      <c r="EJ180">
        <v>41</v>
      </c>
      <c r="EK180">
        <v>8.1999999999999993</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3</v>
      </c>
      <c r="FK180">
        <v>7</v>
      </c>
      <c r="FL180">
        <v>14</v>
      </c>
      <c r="FM180">
        <v>17</v>
      </c>
      <c r="FN180">
        <v>0</v>
      </c>
      <c r="FO180" t="s">
        <v>2476</v>
      </c>
      <c r="FP180">
        <v>63</v>
      </c>
      <c r="FQ180">
        <v>41</v>
      </c>
      <c r="FR180">
        <v>42</v>
      </c>
      <c r="FS180">
        <v>2</v>
      </c>
      <c r="FT180">
        <v>68</v>
      </c>
      <c r="FU180" t="s">
        <v>2469</v>
      </c>
      <c r="FW180" t="s">
        <v>2472</v>
      </c>
      <c r="FX180" t="s">
        <v>2473</v>
      </c>
      <c r="FY180" t="s">
        <v>2474</v>
      </c>
      <c r="FZ180" t="s">
        <v>2475</v>
      </c>
      <c r="GC180" t="s">
        <v>1504</v>
      </c>
      <c r="GD180" t="s">
        <v>1505</v>
      </c>
      <c r="GE180" t="s">
        <v>1506</v>
      </c>
      <c r="GG180" t="s">
        <v>1507</v>
      </c>
      <c r="GH180" t="s">
        <v>1508</v>
      </c>
      <c r="GI180" s="1">
        <v>44284</v>
      </c>
      <c r="GJ180">
        <v>7</v>
      </c>
      <c r="GN180">
        <v>15</v>
      </c>
      <c r="GO180" t="s">
        <v>544</v>
      </c>
      <c r="GP180" t="s">
        <v>545</v>
      </c>
      <c r="GQ180" t="s">
        <v>2477</v>
      </c>
      <c r="GR180">
        <v>28356562</v>
      </c>
    </row>
    <row r="181" spans="1:200">
      <c r="A181" t="s">
        <v>2478</v>
      </c>
      <c r="B181" t="s">
        <v>2479</v>
      </c>
      <c r="C181" t="s">
        <v>2480</v>
      </c>
      <c r="D181" t="s">
        <v>88</v>
      </c>
      <c r="E181">
        <v>2016</v>
      </c>
      <c r="F181" t="s">
        <v>2481</v>
      </c>
      <c r="G181" t="s">
        <v>156</v>
      </c>
      <c r="H181" t="s">
        <v>157</v>
      </c>
      <c r="I181">
        <v>6</v>
      </c>
      <c r="J181" s="16">
        <v>0</v>
      </c>
      <c r="K181" s="16">
        <v>0</v>
      </c>
      <c r="L181" s="16">
        <v>0</v>
      </c>
      <c r="M181" s="4">
        <v>1</v>
      </c>
      <c r="N181" s="4">
        <v>0</v>
      </c>
      <c r="O181" s="4">
        <v>0</v>
      </c>
      <c r="P181" s="29">
        <v>0</v>
      </c>
      <c r="Q181" s="29">
        <v>0</v>
      </c>
      <c r="R181" s="29">
        <v>0</v>
      </c>
      <c r="S181" s="29">
        <v>0</v>
      </c>
      <c r="T181" s="29">
        <v>0</v>
      </c>
      <c r="U181" s="29">
        <v>0</v>
      </c>
      <c r="V181" s="29">
        <v>0</v>
      </c>
      <c r="W181" s="29">
        <v>0</v>
      </c>
      <c r="X181" s="29">
        <v>0</v>
      </c>
      <c r="Y181" s="29">
        <v>0</v>
      </c>
      <c r="Z181" s="29">
        <v>0</v>
      </c>
      <c r="AA181" s="29">
        <v>0</v>
      </c>
      <c r="AB181" s="29">
        <v>0</v>
      </c>
      <c r="AC181" s="29">
        <v>0</v>
      </c>
      <c r="AD181" s="29">
        <v>0</v>
      </c>
      <c r="AE181" s="29">
        <v>0</v>
      </c>
      <c r="AF181" s="43">
        <v>0</v>
      </c>
      <c r="AG181" s="31">
        <v>1</v>
      </c>
      <c r="AH181" s="31">
        <v>1</v>
      </c>
      <c r="AI181" s="31">
        <v>1</v>
      </c>
      <c r="AJ181" s="31">
        <v>0</v>
      </c>
      <c r="AK181" s="31">
        <v>0</v>
      </c>
      <c r="AL181" s="34">
        <v>0</v>
      </c>
      <c r="AM181" s="34">
        <v>0</v>
      </c>
      <c r="AN181" s="34">
        <v>0</v>
      </c>
      <c r="AO181" s="34">
        <v>0</v>
      </c>
      <c r="AP181" s="34">
        <v>0</v>
      </c>
      <c r="AQ181" s="34">
        <v>0</v>
      </c>
      <c r="AR181" s="34">
        <v>0</v>
      </c>
      <c r="AS181" s="34">
        <v>0</v>
      </c>
      <c r="AT181" s="34">
        <v>0</v>
      </c>
      <c r="AU181" s="34">
        <v>0</v>
      </c>
      <c r="AV181" s="37">
        <v>0</v>
      </c>
      <c r="AW181" s="37">
        <v>0</v>
      </c>
      <c r="AX181" s="37">
        <v>0</v>
      </c>
      <c r="AY181" s="37">
        <v>0</v>
      </c>
      <c r="AZ181" s="37">
        <v>0</v>
      </c>
      <c r="BA181" s="37">
        <v>0</v>
      </c>
      <c r="BB181" s="37">
        <v>0</v>
      </c>
      <c r="BC181" s="37">
        <v>0</v>
      </c>
      <c r="BD181" s="37">
        <v>0</v>
      </c>
      <c r="BE181" s="37">
        <v>0</v>
      </c>
      <c r="BF181" s="37">
        <v>0</v>
      </c>
      <c r="BG181" s="26">
        <v>1</v>
      </c>
      <c r="BH181" s="26">
        <v>0</v>
      </c>
      <c r="BI181" s="26">
        <v>0</v>
      </c>
      <c r="BJ181" s="26">
        <v>1</v>
      </c>
      <c r="BK181" s="26">
        <v>0</v>
      </c>
      <c r="BL181" s="26">
        <v>0</v>
      </c>
      <c r="BM181" s="26">
        <v>0</v>
      </c>
      <c r="BN181" s="26">
        <v>0</v>
      </c>
      <c r="BO181" s="26">
        <v>0</v>
      </c>
      <c r="BP181" s="26">
        <v>0</v>
      </c>
      <c r="BQ181" s="26">
        <v>0</v>
      </c>
      <c r="BR181" s="26">
        <v>0</v>
      </c>
      <c r="BS181" s="40">
        <v>0</v>
      </c>
      <c r="BT181" s="40">
        <v>0</v>
      </c>
      <c r="BU181" s="40">
        <v>1</v>
      </c>
      <c r="BV181" s="40">
        <v>0</v>
      </c>
      <c r="BW181" s="40">
        <v>0</v>
      </c>
      <c r="BX181" s="40">
        <v>0</v>
      </c>
      <c r="BY181" s="40">
        <v>0</v>
      </c>
      <c r="BZ181" s="40">
        <v>0</v>
      </c>
      <c r="CA181" s="40">
        <v>0</v>
      </c>
      <c r="CB181" s="40">
        <v>0</v>
      </c>
      <c r="CC181" s="40">
        <v>0</v>
      </c>
      <c r="CD181" s="40">
        <v>0</v>
      </c>
      <c r="CE181" s="40">
        <v>0</v>
      </c>
      <c r="CF181" s="40">
        <v>0</v>
      </c>
      <c r="CG181" s="40">
        <v>0</v>
      </c>
      <c r="CH181" s="40">
        <v>0</v>
      </c>
      <c r="CI181" s="40">
        <v>0</v>
      </c>
      <c r="CJ181" s="40">
        <v>0</v>
      </c>
      <c r="CK181" s="40">
        <v>0</v>
      </c>
      <c r="CL181" s="40">
        <v>0</v>
      </c>
      <c r="CM181" s="40">
        <v>0</v>
      </c>
      <c r="CN181" s="6">
        <v>0</v>
      </c>
      <c r="CO181" s="6">
        <v>0</v>
      </c>
      <c r="CP181" s="6">
        <v>1</v>
      </c>
      <c r="CQ181" s="6">
        <v>0</v>
      </c>
      <c r="CR181" s="6">
        <v>0</v>
      </c>
      <c r="CS181" s="6">
        <v>0</v>
      </c>
      <c r="CT181" s="6">
        <v>0</v>
      </c>
      <c r="CU181" s="49">
        <v>1</v>
      </c>
      <c r="CV181" s="49">
        <v>0</v>
      </c>
      <c r="CW181" s="49">
        <v>0</v>
      </c>
      <c r="CX181" s="49">
        <v>0</v>
      </c>
      <c r="CY181" s="49">
        <v>0</v>
      </c>
      <c r="CZ181" s="49">
        <f t="shared" si="11"/>
        <v>0</v>
      </c>
      <c r="DA181" s="49">
        <f t="shared" si="12"/>
        <v>0</v>
      </c>
      <c r="DB181" s="49">
        <v>0</v>
      </c>
      <c r="DC181" s="54">
        <v>0</v>
      </c>
      <c r="DD181" s="54">
        <v>0</v>
      </c>
      <c r="DE181" s="54">
        <v>0</v>
      </c>
      <c r="DF181" s="54">
        <v>0</v>
      </c>
      <c r="DG181" s="54">
        <v>0</v>
      </c>
      <c r="DH181" s="54">
        <f t="shared" si="13"/>
        <v>0</v>
      </c>
      <c r="DI181" s="54">
        <v>0</v>
      </c>
      <c r="DJ181" s="54">
        <f t="shared" si="14"/>
        <v>0</v>
      </c>
      <c r="DK181" s="54">
        <v>0</v>
      </c>
      <c r="DL181" s="93">
        <f t="shared" si="15"/>
        <v>0</v>
      </c>
      <c r="DM181" s="46">
        <v>1</v>
      </c>
      <c r="DN181" s="46">
        <v>0</v>
      </c>
      <c r="DO181" s="46">
        <v>1</v>
      </c>
      <c r="DP181" s="46">
        <v>1</v>
      </c>
      <c r="DQ181" s="46">
        <v>0</v>
      </c>
      <c r="DR181" s="46">
        <v>0</v>
      </c>
      <c r="DS181" s="20">
        <v>0</v>
      </c>
      <c r="DT181" s="20">
        <v>0</v>
      </c>
      <c r="DU181" s="20">
        <v>0</v>
      </c>
      <c r="DV181" s="20">
        <v>0</v>
      </c>
      <c r="DW181" s="20">
        <v>0</v>
      </c>
      <c r="DX181" s="23">
        <v>0</v>
      </c>
      <c r="DY181" s="23">
        <v>0</v>
      </c>
      <c r="DZ181" s="23">
        <v>1</v>
      </c>
      <c r="EA181" s="26">
        <v>0</v>
      </c>
      <c r="EB181" s="26">
        <v>0</v>
      </c>
      <c r="EC181" s="26">
        <v>0</v>
      </c>
      <c r="ED181" s="26">
        <v>0</v>
      </c>
      <c r="EE181" s="26">
        <v>0</v>
      </c>
      <c r="EF181" s="26">
        <v>0</v>
      </c>
      <c r="EG181" s="26">
        <v>0</v>
      </c>
      <c r="EH181" s="26">
        <v>0</v>
      </c>
      <c r="EI181" s="26">
        <v>0</v>
      </c>
      <c r="EJ181">
        <v>41</v>
      </c>
      <c r="EK181">
        <v>6.83</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1</v>
      </c>
      <c r="FJ181">
        <v>8</v>
      </c>
      <c r="FK181">
        <v>10</v>
      </c>
      <c r="FL181">
        <v>10</v>
      </c>
      <c r="FM181">
        <v>12</v>
      </c>
      <c r="FN181">
        <v>0</v>
      </c>
      <c r="FO181" t="s">
        <v>2486</v>
      </c>
      <c r="FP181">
        <v>61</v>
      </c>
      <c r="FQ181">
        <v>41</v>
      </c>
      <c r="FR181">
        <v>47</v>
      </c>
      <c r="FS181">
        <v>8</v>
      </c>
      <c r="FT181">
        <v>60</v>
      </c>
      <c r="FU181" t="s">
        <v>2479</v>
      </c>
      <c r="FV181" t="s">
        <v>2482</v>
      </c>
      <c r="FW181" t="s">
        <v>2483</v>
      </c>
      <c r="FX181" t="s">
        <v>2484</v>
      </c>
      <c r="FY181" t="s">
        <v>2485</v>
      </c>
      <c r="FZ181" t="s">
        <v>162</v>
      </c>
      <c r="GC181" t="s">
        <v>166</v>
      </c>
      <c r="GD181" t="s">
        <v>126</v>
      </c>
      <c r="GE181" t="s">
        <v>98</v>
      </c>
      <c r="GF181" t="s">
        <v>127</v>
      </c>
      <c r="GG181" t="s">
        <v>99</v>
      </c>
      <c r="GH181" t="s">
        <v>100</v>
      </c>
      <c r="GI181" t="s">
        <v>187</v>
      </c>
      <c r="GJ181">
        <v>61</v>
      </c>
      <c r="GK181">
        <v>2</v>
      </c>
      <c r="GL181">
        <v>218</v>
      </c>
      <c r="GM181">
        <v>229</v>
      </c>
      <c r="GN181">
        <v>12</v>
      </c>
      <c r="GO181" t="s">
        <v>102</v>
      </c>
      <c r="GP181" t="s">
        <v>103</v>
      </c>
      <c r="GQ181" t="s">
        <v>2487</v>
      </c>
      <c r="GR181">
        <v>27145234</v>
      </c>
    </row>
    <row r="182" spans="1:200">
      <c r="A182" t="s">
        <v>2488</v>
      </c>
      <c r="B182" t="s">
        <v>2489</v>
      </c>
      <c r="C182" t="s">
        <v>2490</v>
      </c>
      <c r="D182" t="s">
        <v>1407</v>
      </c>
      <c r="E182">
        <v>2015</v>
      </c>
      <c r="F182" t="s">
        <v>2491</v>
      </c>
      <c r="G182" t="s">
        <v>2492</v>
      </c>
      <c r="H182" t="s">
        <v>1879</v>
      </c>
      <c r="I182">
        <v>5</v>
      </c>
      <c r="J182" s="16">
        <v>0</v>
      </c>
      <c r="K182" s="16">
        <v>1</v>
      </c>
      <c r="L182" s="16">
        <v>1</v>
      </c>
      <c r="M182" s="4">
        <v>1</v>
      </c>
      <c r="N182" s="4">
        <v>0</v>
      </c>
      <c r="O182" s="4">
        <v>0</v>
      </c>
      <c r="P182" s="29">
        <v>0</v>
      </c>
      <c r="Q182" s="29">
        <v>0</v>
      </c>
      <c r="R182" s="29">
        <v>0</v>
      </c>
      <c r="S182" s="29">
        <v>0</v>
      </c>
      <c r="T182" s="29">
        <v>0</v>
      </c>
      <c r="U182" s="29">
        <v>0</v>
      </c>
      <c r="V182" s="29">
        <v>0</v>
      </c>
      <c r="W182" s="29">
        <v>0</v>
      </c>
      <c r="X182" s="29">
        <v>0</v>
      </c>
      <c r="Y182" s="29">
        <v>0</v>
      </c>
      <c r="Z182" s="29">
        <v>0</v>
      </c>
      <c r="AA182" s="29">
        <v>0</v>
      </c>
      <c r="AB182" s="29">
        <v>0</v>
      </c>
      <c r="AC182" s="29">
        <v>0</v>
      </c>
      <c r="AD182" s="29">
        <v>0</v>
      </c>
      <c r="AE182" s="29">
        <v>0</v>
      </c>
      <c r="AF182" s="43">
        <v>0</v>
      </c>
      <c r="AG182" s="31">
        <v>0</v>
      </c>
      <c r="AH182" s="31">
        <v>0</v>
      </c>
      <c r="AI182" s="31">
        <v>0</v>
      </c>
      <c r="AJ182" s="31">
        <v>0</v>
      </c>
      <c r="AK182" s="31">
        <v>0</v>
      </c>
      <c r="AL182" s="34">
        <v>0</v>
      </c>
      <c r="AM182" s="34">
        <v>1</v>
      </c>
      <c r="AN182" s="34">
        <v>0</v>
      </c>
      <c r="AO182" s="34">
        <v>1</v>
      </c>
      <c r="AP182" s="34">
        <v>0</v>
      </c>
      <c r="AQ182" s="34">
        <v>0</v>
      </c>
      <c r="AR182" s="34">
        <v>0</v>
      </c>
      <c r="AS182" s="34">
        <v>0</v>
      </c>
      <c r="AT182" s="34">
        <v>0</v>
      </c>
      <c r="AU182" s="34">
        <v>1</v>
      </c>
      <c r="AV182" s="37">
        <v>0</v>
      </c>
      <c r="AW182" s="37">
        <v>0</v>
      </c>
      <c r="AX182" s="37">
        <v>0</v>
      </c>
      <c r="AY182" s="37">
        <v>0</v>
      </c>
      <c r="AZ182" s="37">
        <v>0</v>
      </c>
      <c r="BA182" s="37">
        <v>0</v>
      </c>
      <c r="BB182" s="37">
        <v>0</v>
      </c>
      <c r="BC182" s="37">
        <v>1</v>
      </c>
      <c r="BD182" s="37">
        <v>0</v>
      </c>
      <c r="BE182" s="37">
        <v>0</v>
      </c>
      <c r="BF182" s="37">
        <v>0</v>
      </c>
      <c r="BG182" s="26">
        <v>1</v>
      </c>
      <c r="BH182" s="26">
        <v>0</v>
      </c>
      <c r="BI182" s="26">
        <v>0</v>
      </c>
      <c r="BJ182" s="26">
        <v>0</v>
      </c>
      <c r="BK182" s="26">
        <v>1</v>
      </c>
      <c r="BL182" s="26">
        <v>0</v>
      </c>
      <c r="BM182" s="26">
        <v>0</v>
      </c>
      <c r="BN182" s="26">
        <v>0</v>
      </c>
      <c r="BO182" s="26">
        <v>0</v>
      </c>
      <c r="BP182" s="26">
        <v>0</v>
      </c>
      <c r="BQ182" s="26">
        <v>0</v>
      </c>
      <c r="BR182" s="26">
        <v>0</v>
      </c>
      <c r="BS182" s="40">
        <v>0</v>
      </c>
      <c r="BT182" s="40">
        <v>0</v>
      </c>
      <c r="BU182" s="40">
        <v>0</v>
      </c>
      <c r="BV182" s="40">
        <v>0</v>
      </c>
      <c r="BW182" s="40">
        <v>0</v>
      </c>
      <c r="BX182" s="40">
        <v>0</v>
      </c>
      <c r="BY182" s="40">
        <v>0</v>
      </c>
      <c r="BZ182" s="40">
        <v>0</v>
      </c>
      <c r="CA182" s="40">
        <v>0</v>
      </c>
      <c r="CB182" s="40">
        <v>0</v>
      </c>
      <c r="CC182" s="40">
        <v>0</v>
      </c>
      <c r="CD182" s="40">
        <v>0</v>
      </c>
      <c r="CE182" s="40">
        <v>0</v>
      </c>
      <c r="CF182" s="40">
        <v>0</v>
      </c>
      <c r="CG182" s="40">
        <v>0</v>
      </c>
      <c r="CH182" s="40">
        <v>0</v>
      </c>
      <c r="CI182" s="40">
        <v>0</v>
      </c>
      <c r="CJ182" s="40">
        <v>0</v>
      </c>
      <c r="CK182" s="40">
        <v>0</v>
      </c>
      <c r="CL182" s="40">
        <v>0</v>
      </c>
      <c r="CM182" s="40">
        <v>0</v>
      </c>
      <c r="CN182" s="6">
        <v>0</v>
      </c>
      <c r="CO182" s="6">
        <v>0</v>
      </c>
      <c r="CP182" s="6">
        <v>1</v>
      </c>
      <c r="CQ182" s="6">
        <v>0</v>
      </c>
      <c r="CR182" s="6">
        <v>1</v>
      </c>
      <c r="CS182" s="6">
        <v>1</v>
      </c>
      <c r="CT182" s="6">
        <v>0</v>
      </c>
      <c r="CU182" s="49">
        <v>1</v>
      </c>
      <c r="CV182" s="49">
        <v>0</v>
      </c>
      <c r="CW182" s="49">
        <v>0</v>
      </c>
      <c r="CX182" s="49">
        <v>0</v>
      </c>
      <c r="CY182" s="49">
        <v>0</v>
      </c>
      <c r="CZ182" s="49">
        <f t="shared" si="11"/>
        <v>0</v>
      </c>
      <c r="DA182" s="49">
        <f t="shared" si="12"/>
        <v>0</v>
      </c>
      <c r="DB182" s="49">
        <v>0</v>
      </c>
      <c r="DC182" s="54">
        <v>0</v>
      </c>
      <c r="DD182" s="54">
        <v>0</v>
      </c>
      <c r="DE182" s="54">
        <v>0</v>
      </c>
      <c r="DF182" s="54">
        <v>0</v>
      </c>
      <c r="DG182" s="54">
        <v>0</v>
      </c>
      <c r="DH182" s="54">
        <f t="shared" si="13"/>
        <v>0</v>
      </c>
      <c r="DI182" s="54">
        <v>0</v>
      </c>
      <c r="DJ182" s="54">
        <f t="shared" si="14"/>
        <v>0</v>
      </c>
      <c r="DK182" s="54">
        <v>0</v>
      </c>
      <c r="DL182" s="93">
        <f t="shared" si="15"/>
        <v>0</v>
      </c>
      <c r="DM182" s="46">
        <v>0</v>
      </c>
      <c r="DN182" s="46">
        <v>0</v>
      </c>
      <c r="DO182" s="46">
        <v>0</v>
      </c>
      <c r="DP182" s="46">
        <v>0</v>
      </c>
      <c r="DQ182" s="46">
        <v>0</v>
      </c>
      <c r="DR182" s="46">
        <v>0</v>
      </c>
      <c r="DS182" s="20">
        <v>0</v>
      </c>
      <c r="DT182" s="20">
        <v>0</v>
      </c>
      <c r="DU182" s="20">
        <v>0</v>
      </c>
      <c r="DV182" s="20">
        <v>0</v>
      </c>
      <c r="DW182" s="20">
        <v>0</v>
      </c>
      <c r="DX182" s="23">
        <v>0</v>
      </c>
      <c r="DY182" s="23">
        <v>0</v>
      </c>
      <c r="DZ182" s="23">
        <v>0</v>
      </c>
      <c r="EA182" s="26">
        <v>0</v>
      </c>
      <c r="EB182" s="26">
        <v>1</v>
      </c>
      <c r="EC182" s="26">
        <v>0</v>
      </c>
      <c r="ED182" s="26">
        <v>1</v>
      </c>
      <c r="EE182" s="26">
        <v>0</v>
      </c>
      <c r="EF182" s="26">
        <v>0</v>
      </c>
      <c r="EG182" s="26">
        <v>0</v>
      </c>
      <c r="EH182" s="26">
        <v>0</v>
      </c>
      <c r="EI182" s="26">
        <v>0</v>
      </c>
      <c r="EJ182">
        <v>41</v>
      </c>
      <c r="EK182">
        <v>5.86</v>
      </c>
      <c r="EL182">
        <v>0</v>
      </c>
      <c r="EM182">
        <v>0</v>
      </c>
      <c r="EN182">
        <v>0</v>
      </c>
      <c r="EO182">
        <v>0</v>
      </c>
      <c r="EP182">
        <v>0</v>
      </c>
      <c r="EQ182">
        <v>0</v>
      </c>
      <c r="ER182">
        <v>0</v>
      </c>
      <c r="ES182">
        <v>0</v>
      </c>
      <c r="ET182">
        <v>0</v>
      </c>
      <c r="EU182">
        <v>0</v>
      </c>
      <c r="EV182">
        <v>0</v>
      </c>
      <c r="EW182">
        <v>0</v>
      </c>
      <c r="EX182">
        <v>0</v>
      </c>
      <c r="EY182">
        <v>0</v>
      </c>
      <c r="EZ182">
        <v>0</v>
      </c>
      <c r="FA182">
        <v>0</v>
      </c>
      <c r="FB182">
        <v>0</v>
      </c>
      <c r="FC182">
        <v>0</v>
      </c>
      <c r="FD182">
        <v>0</v>
      </c>
      <c r="FE182">
        <v>0</v>
      </c>
      <c r="FF182">
        <v>0</v>
      </c>
      <c r="FG182">
        <v>0</v>
      </c>
      <c r="FH182">
        <v>0</v>
      </c>
      <c r="FI182">
        <v>8</v>
      </c>
      <c r="FJ182">
        <v>9</v>
      </c>
      <c r="FK182">
        <v>8</v>
      </c>
      <c r="FL182">
        <v>9</v>
      </c>
      <c r="FM182">
        <v>7</v>
      </c>
      <c r="FN182">
        <v>0</v>
      </c>
      <c r="FO182" t="s">
        <v>2498</v>
      </c>
      <c r="FP182">
        <v>38</v>
      </c>
      <c r="FQ182">
        <v>42</v>
      </c>
      <c r="FR182">
        <v>46</v>
      </c>
      <c r="FS182">
        <v>1</v>
      </c>
      <c r="FT182">
        <v>63</v>
      </c>
      <c r="FU182" t="s">
        <v>2489</v>
      </c>
      <c r="FV182" t="s">
        <v>2493</v>
      </c>
      <c r="FW182" t="s">
        <v>2494</v>
      </c>
      <c r="FX182" t="s">
        <v>2495</v>
      </c>
      <c r="FY182" t="s">
        <v>2496</v>
      </c>
      <c r="FZ182" t="s">
        <v>1068</v>
      </c>
      <c r="GA182" t="s">
        <v>1885</v>
      </c>
      <c r="GB182" t="s">
        <v>2497</v>
      </c>
      <c r="GC182" t="s">
        <v>1417</v>
      </c>
      <c r="GD182" t="s">
        <v>2075</v>
      </c>
      <c r="GE182" t="s">
        <v>1419</v>
      </c>
      <c r="GG182" t="s">
        <v>1420</v>
      </c>
      <c r="GH182" t="s">
        <v>1421</v>
      </c>
      <c r="GI182" t="s">
        <v>187</v>
      </c>
      <c r="GJ182">
        <v>94</v>
      </c>
      <c r="GL182">
        <v>191</v>
      </c>
      <c r="GM182">
        <v>196</v>
      </c>
      <c r="GN182">
        <v>6</v>
      </c>
      <c r="GO182" t="s">
        <v>234</v>
      </c>
      <c r="GP182" t="s">
        <v>234</v>
      </c>
      <c r="GQ182" t="s">
        <v>2499</v>
      </c>
      <c r="GR182">
        <v>26113158</v>
      </c>
    </row>
    <row r="183" spans="1:200">
      <c r="A183" t="s">
        <v>2500</v>
      </c>
      <c r="B183" t="s">
        <v>2501</v>
      </c>
      <c r="C183" t="s">
        <v>2502</v>
      </c>
      <c r="D183" t="s">
        <v>88</v>
      </c>
      <c r="E183">
        <v>2015</v>
      </c>
      <c r="F183" t="s">
        <v>2503</v>
      </c>
      <c r="G183" t="s">
        <v>194</v>
      </c>
      <c r="H183" t="s">
        <v>157</v>
      </c>
      <c r="I183">
        <v>5</v>
      </c>
      <c r="J183" s="16">
        <v>0</v>
      </c>
      <c r="K183" s="16">
        <v>1</v>
      </c>
      <c r="L183" s="16">
        <v>1</v>
      </c>
      <c r="M183" s="4">
        <v>1</v>
      </c>
      <c r="N183" s="4">
        <v>0</v>
      </c>
      <c r="O183" s="4">
        <v>0</v>
      </c>
      <c r="P183" s="29">
        <v>0</v>
      </c>
      <c r="Q183" s="29">
        <v>0</v>
      </c>
      <c r="R183" s="29">
        <v>0</v>
      </c>
      <c r="S183" s="29">
        <v>0</v>
      </c>
      <c r="T183" s="29">
        <v>0</v>
      </c>
      <c r="U183" s="29">
        <v>0</v>
      </c>
      <c r="V183" s="29">
        <v>0</v>
      </c>
      <c r="W183" s="29">
        <v>0</v>
      </c>
      <c r="X183" s="29">
        <v>0</v>
      </c>
      <c r="Y183" s="29">
        <v>0</v>
      </c>
      <c r="Z183" s="29">
        <v>0</v>
      </c>
      <c r="AA183" s="29">
        <v>0</v>
      </c>
      <c r="AB183" s="29">
        <v>0</v>
      </c>
      <c r="AC183" s="29">
        <v>0</v>
      </c>
      <c r="AD183" s="29">
        <v>0</v>
      </c>
      <c r="AE183" s="29">
        <v>0</v>
      </c>
      <c r="AF183" s="43">
        <v>0</v>
      </c>
      <c r="AG183" s="31">
        <v>1</v>
      </c>
      <c r="AH183" s="31">
        <v>1</v>
      </c>
      <c r="AI183" s="31">
        <v>1</v>
      </c>
      <c r="AJ183" s="31">
        <v>0</v>
      </c>
      <c r="AK183" s="31">
        <v>0</v>
      </c>
      <c r="AL183" s="34">
        <v>0</v>
      </c>
      <c r="AM183" s="34">
        <v>0</v>
      </c>
      <c r="AN183" s="34">
        <v>0</v>
      </c>
      <c r="AO183" s="34">
        <v>0</v>
      </c>
      <c r="AP183" s="34">
        <v>0</v>
      </c>
      <c r="AQ183" s="34">
        <v>0</v>
      </c>
      <c r="AR183" s="34">
        <v>0</v>
      </c>
      <c r="AS183" s="34">
        <v>0</v>
      </c>
      <c r="AT183" s="34">
        <v>0</v>
      </c>
      <c r="AU183" s="34">
        <v>0</v>
      </c>
      <c r="AV183" s="37">
        <v>0</v>
      </c>
      <c r="AW183" s="37">
        <v>0</v>
      </c>
      <c r="AX183" s="37">
        <v>0</v>
      </c>
      <c r="AY183" s="37">
        <v>0</v>
      </c>
      <c r="AZ183" s="37">
        <v>0</v>
      </c>
      <c r="BA183" s="37">
        <v>0</v>
      </c>
      <c r="BB183" s="37">
        <v>0</v>
      </c>
      <c r="BC183" s="37">
        <v>0</v>
      </c>
      <c r="BD183" s="37">
        <v>0</v>
      </c>
      <c r="BE183" s="37">
        <v>0</v>
      </c>
      <c r="BF183" s="37">
        <v>0</v>
      </c>
      <c r="BG183" s="26">
        <v>1</v>
      </c>
      <c r="BH183" s="26">
        <v>0</v>
      </c>
      <c r="BI183" s="26">
        <v>0</v>
      </c>
      <c r="BJ183" s="26">
        <v>0</v>
      </c>
      <c r="BK183" s="26">
        <v>0</v>
      </c>
      <c r="BL183" s="26">
        <v>0</v>
      </c>
      <c r="BM183" s="26">
        <v>0</v>
      </c>
      <c r="BN183" s="26">
        <v>0</v>
      </c>
      <c r="BO183" s="26">
        <v>0</v>
      </c>
      <c r="BP183" s="26">
        <v>0</v>
      </c>
      <c r="BQ183" s="26">
        <v>0</v>
      </c>
      <c r="BR183" s="26">
        <v>0</v>
      </c>
      <c r="BS183" s="40">
        <v>0</v>
      </c>
      <c r="BT183" s="40">
        <v>0</v>
      </c>
      <c r="BU183" s="40">
        <v>0</v>
      </c>
      <c r="BV183" s="40">
        <v>0</v>
      </c>
      <c r="BW183" s="40">
        <v>0</v>
      </c>
      <c r="BX183" s="40">
        <v>0</v>
      </c>
      <c r="BY183" s="40">
        <v>0</v>
      </c>
      <c r="BZ183" s="40">
        <v>0</v>
      </c>
      <c r="CA183" s="40">
        <v>0</v>
      </c>
      <c r="CB183" s="40">
        <v>0</v>
      </c>
      <c r="CC183" s="40">
        <v>0</v>
      </c>
      <c r="CD183" s="40">
        <v>0</v>
      </c>
      <c r="CE183" s="40">
        <v>0</v>
      </c>
      <c r="CF183" s="40">
        <v>0</v>
      </c>
      <c r="CG183" s="40">
        <v>0</v>
      </c>
      <c r="CH183" s="40">
        <v>0</v>
      </c>
      <c r="CI183" s="40">
        <v>0</v>
      </c>
      <c r="CJ183" s="40">
        <v>0</v>
      </c>
      <c r="CK183" s="40">
        <v>0</v>
      </c>
      <c r="CL183" s="40">
        <v>0</v>
      </c>
      <c r="CM183" s="40">
        <v>0</v>
      </c>
      <c r="CN183" s="6">
        <v>0</v>
      </c>
      <c r="CO183" s="6">
        <v>0</v>
      </c>
      <c r="CP183" s="6">
        <v>1</v>
      </c>
      <c r="CQ183" s="6">
        <v>0</v>
      </c>
      <c r="CR183" s="6">
        <v>0</v>
      </c>
      <c r="CS183" s="6">
        <v>0</v>
      </c>
      <c r="CT183" s="6">
        <v>0</v>
      </c>
      <c r="CU183" s="49">
        <v>1</v>
      </c>
      <c r="CV183" s="49">
        <v>0</v>
      </c>
      <c r="CW183" s="49">
        <v>0</v>
      </c>
      <c r="CX183" s="49">
        <v>0</v>
      </c>
      <c r="CY183" s="49">
        <v>0</v>
      </c>
      <c r="CZ183" s="49">
        <f t="shared" si="11"/>
        <v>0</v>
      </c>
      <c r="DA183" s="49">
        <f t="shared" si="12"/>
        <v>0</v>
      </c>
      <c r="DB183" s="49">
        <v>0</v>
      </c>
      <c r="DC183" s="54">
        <v>0</v>
      </c>
      <c r="DD183" s="54">
        <v>0</v>
      </c>
      <c r="DE183" s="54">
        <v>0</v>
      </c>
      <c r="DF183" s="54">
        <v>0</v>
      </c>
      <c r="DG183" s="54">
        <v>0</v>
      </c>
      <c r="DH183" s="54">
        <f t="shared" si="13"/>
        <v>0</v>
      </c>
      <c r="DI183" s="54">
        <v>0</v>
      </c>
      <c r="DJ183" s="54">
        <f t="shared" si="14"/>
        <v>0</v>
      </c>
      <c r="DK183" s="54">
        <v>0</v>
      </c>
      <c r="DL183" s="93">
        <f t="shared" si="15"/>
        <v>0</v>
      </c>
      <c r="DM183" s="46">
        <v>1</v>
      </c>
      <c r="DN183" s="46">
        <v>0</v>
      </c>
      <c r="DO183" s="46">
        <v>1</v>
      </c>
      <c r="DP183" s="46">
        <v>0</v>
      </c>
      <c r="DQ183" s="46">
        <v>0</v>
      </c>
      <c r="DR183" s="46">
        <v>0</v>
      </c>
      <c r="DS183" s="20">
        <v>0</v>
      </c>
      <c r="DT183" s="20">
        <v>0</v>
      </c>
      <c r="DU183" s="20">
        <v>0</v>
      </c>
      <c r="DV183" s="20">
        <v>0</v>
      </c>
      <c r="DW183" s="20">
        <v>0</v>
      </c>
      <c r="DX183" s="23">
        <v>0</v>
      </c>
      <c r="DY183" s="23">
        <v>0</v>
      </c>
      <c r="DZ183" s="23">
        <v>0</v>
      </c>
      <c r="EA183" s="26">
        <v>0</v>
      </c>
      <c r="EB183" s="26">
        <v>1</v>
      </c>
      <c r="EC183" s="26">
        <v>0</v>
      </c>
      <c r="ED183" s="26">
        <v>1</v>
      </c>
      <c r="EE183" s="26">
        <v>0</v>
      </c>
      <c r="EF183" s="26">
        <v>0</v>
      </c>
      <c r="EG183" s="26">
        <v>0</v>
      </c>
      <c r="EH183" s="26">
        <v>0</v>
      </c>
      <c r="EI183" s="26">
        <v>0</v>
      </c>
      <c r="EJ183">
        <v>41</v>
      </c>
      <c r="EK183">
        <v>5.86</v>
      </c>
      <c r="EL183">
        <v>0</v>
      </c>
      <c r="EM183">
        <v>0</v>
      </c>
      <c r="EN183">
        <v>0</v>
      </c>
      <c r="EO183">
        <v>0</v>
      </c>
      <c r="EP183">
        <v>0</v>
      </c>
      <c r="EQ183">
        <v>0</v>
      </c>
      <c r="ER183">
        <v>0</v>
      </c>
      <c r="ES183">
        <v>0</v>
      </c>
      <c r="ET183">
        <v>0</v>
      </c>
      <c r="EU183">
        <v>0</v>
      </c>
      <c r="EV183">
        <v>0</v>
      </c>
      <c r="EW183">
        <v>0</v>
      </c>
      <c r="EX183">
        <v>0</v>
      </c>
      <c r="EY183">
        <v>0</v>
      </c>
      <c r="EZ183">
        <v>0</v>
      </c>
      <c r="FA183">
        <v>0</v>
      </c>
      <c r="FB183">
        <v>0</v>
      </c>
      <c r="FC183">
        <v>0</v>
      </c>
      <c r="FD183">
        <v>0</v>
      </c>
      <c r="FE183">
        <v>0</v>
      </c>
      <c r="FF183">
        <v>0</v>
      </c>
      <c r="FG183">
        <v>0</v>
      </c>
      <c r="FH183">
        <v>2</v>
      </c>
      <c r="FI183">
        <v>9</v>
      </c>
      <c r="FJ183">
        <v>6</v>
      </c>
      <c r="FK183">
        <v>10</v>
      </c>
      <c r="FL183">
        <v>6</v>
      </c>
      <c r="FM183">
        <v>8</v>
      </c>
      <c r="FN183">
        <v>0</v>
      </c>
      <c r="FO183" t="s">
        <v>2507</v>
      </c>
      <c r="FP183">
        <v>61</v>
      </c>
      <c r="FQ183">
        <v>41</v>
      </c>
      <c r="FR183">
        <v>42</v>
      </c>
      <c r="FS183">
        <v>4</v>
      </c>
      <c r="FT183">
        <v>83</v>
      </c>
      <c r="FU183" t="s">
        <v>2501</v>
      </c>
      <c r="FV183" t="s">
        <v>2504</v>
      </c>
      <c r="FW183" t="s">
        <v>2505</v>
      </c>
      <c r="FX183" t="s">
        <v>2506</v>
      </c>
      <c r="FY183" t="s">
        <v>442</v>
      </c>
      <c r="FZ183" t="s">
        <v>162</v>
      </c>
      <c r="GC183" t="s">
        <v>166</v>
      </c>
      <c r="GD183" t="s">
        <v>126</v>
      </c>
      <c r="GE183" t="s">
        <v>98</v>
      </c>
      <c r="GF183" t="s">
        <v>127</v>
      </c>
      <c r="GG183" t="s">
        <v>99</v>
      </c>
      <c r="GH183" t="s">
        <v>100</v>
      </c>
      <c r="GI183" t="s">
        <v>445</v>
      </c>
      <c r="GJ183">
        <v>58</v>
      </c>
      <c r="GK183">
        <v>4</v>
      </c>
      <c r="GL183">
        <v>479</v>
      </c>
      <c r="GM183">
        <v>489</v>
      </c>
      <c r="GN183">
        <v>11</v>
      </c>
      <c r="GO183" t="s">
        <v>102</v>
      </c>
      <c r="GP183" t="s">
        <v>103</v>
      </c>
      <c r="GQ183" t="s">
        <v>2508</v>
      </c>
      <c r="GR183">
        <v>25788022</v>
      </c>
    </row>
    <row r="184" spans="1:200">
      <c r="A184" t="s">
        <v>2509</v>
      </c>
      <c r="B184" t="s">
        <v>2510</v>
      </c>
      <c r="C184" t="s">
        <v>2511</v>
      </c>
      <c r="D184" t="s">
        <v>2452</v>
      </c>
      <c r="E184">
        <v>2015</v>
      </c>
      <c r="F184" t="s">
        <v>2512</v>
      </c>
      <c r="G184" t="s">
        <v>2513</v>
      </c>
      <c r="H184" t="s">
        <v>1948</v>
      </c>
      <c r="I184">
        <v>8</v>
      </c>
      <c r="J184" s="16">
        <v>0</v>
      </c>
      <c r="K184" s="16">
        <v>1</v>
      </c>
      <c r="L184" s="16">
        <v>1</v>
      </c>
      <c r="M184" s="4">
        <v>1</v>
      </c>
      <c r="N184" s="4">
        <v>0</v>
      </c>
      <c r="O184" s="4">
        <v>0</v>
      </c>
      <c r="P184" s="29">
        <v>0</v>
      </c>
      <c r="Q184" s="29">
        <v>0</v>
      </c>
      <c r="R184" s="29">
        <v>0</v>
      </c>
      <c r="S184" s="29">
        <v>0</v>
      </c>
      <c r="T184" s="29">
        <v>0</v>
      </c>
      <c r="U184" s="29">
        <v>0</v>
      </c>
      <c r="V184" s="29">
        <v>0</v>
      </c>
      <c r="W184" s="29">
        <v>0</v>
      </c>
      <c r="X184" s="29">
        <v>0</v>
      </c>
      <c r="Y184" s="29">
        <v>0</v>
      </c>
      <c r="Z184" s="29">
        <v>0</v>
      </c>
      <c r="AA184" s="29">
        <v>0</v>
      </c>
      <c r="AB184" s="29">
        <v>0</v>
      </c>
      <c r="AC184" s="29">
        <v>0</v>
      </c>
      <c r="AD184" s="29">
        <v>0</v>
      </c>
      <c r="AE184" s="29">
        <v>0</v>
      </c>
      <c r="AF184" s="43">
        <v>1</v>
      </c>
      <c r="AG184" s="31">
        <v>1</v>
      </c>
      <c r="AH184" s="31">
        <v>1</v>
      </c>
      <c r="AI184" s="31">
        <v>0</v>
      </c>
      <c r="AJ184" s="31">
        <v>0</v>
      </c>
      <c r="AK184" s="31">
        <v>0</v>
      </c>
      <c r="AL184" s="34">
        <v>0</v>
      </c>
      <c r="AM184" s="34">
        <v>0</v>
      </c>
      <c r="AN184" s="34">
        <v>0</v>
      </c>
      <c r="AO184" s="34">
        <v>0</v>
      </c>
      <c r="AP184" s="34">
        <v>0</v>
      </c>
      <c r="AQ184" s="34">
        <v>1</v>
      </c>
      <c r="AR184" s="34">
        <v>0</v>
      </c>
      <c r="AS184" s="34">
        <v>0</v>
      </c>
      <c r="AT184" s="34">
        <v>0</v>
      </c>
      <c r="AU184" s="34">
        <v>0</v>
      </c>
      <c r="AV184" s="37">
        <v>0</v>
      </c>
      <c r="AW184" s="37">
        <v>0</v>
      </c>
      <c r="AX184" s="37">
        <v>0</v>
      </c>
      <c r="AY184" s="37">
        <v>0</v>
      </c>
      <c r="AZ184" s="37">
        <v>0</v>
      </c>
      <c r="BA184" s="37">
        <v>0</v>
      </c>
      <c r="BB184" s="37">
        <v>0</v>
      </c>
      <c r="BC184" s="37">
        <v>0</v>
      </c>
      <c r="BD184" s="37">
        <v>0</v>
      </c>
      <c r="BE184" s="37">
        <v>0</v>
      </c>
      <c r="BF184" s="37">
        <v>0</v>
      </c>
      <c r="BG184" s="26">
        <v>1</v>
      </c>
      <c r="BH184" s="26">
        <v>0</v>
      </c>
      <c r="BI184" s="26">
        <v>0</v>
      </c>
      <c r="BJ184" s="26">
        <v>0</v>
      </c>
      <c r="BK184" s="26">
        <v>0</v>
      </c>
      <c r="BL184" s="26">
        <v>0</v>
      </c>
      <c r="BM184" s="26">
        <v>0</v>
      </c>
      <c r="BN184" s="26">
        <v>0</v>
      </c>
      <c r="BO184" s="26">
        <v>0</v>
      </c>
      <c r="BP184" s="26">
        <v>0</v>
      </c>
      <c r="BQ184" s="26">
        <v>1</v>
      </c>
      <c r="BR184" s="26">
        <v>0</v>
      </c>
      <c r="BS184" s="40">
        <v>0</v>
      </c>
      <c r="BT184" s="40">
        <v>0</v>
      </c>
      <c r="BU184" s="40">
        <v>0</v>
      </c>
      <c r="BV184" s="40">
        <v>0</v>
      </c>
      <c r="BW184" s="40">
        <v>0</v>
      </c>
      <c r="BX184" s="40">
        <v>0</v>
      </c>
      <c r="BY184" s="40">
        <v>0</v>
      </c>
      <c r="BZ184" s="40">
        <v>0</v>
      </c>
      <c r="CA184" s="40">
        <v>0</v>
      </c>
      <c r="CB184" s="40">
        <v>0</v>
      </c>
      <c r="CC184" s="40">
        <v>0</v>
      </c>
      <c r="CD184" s="40">
        <v>0</v>
      </c>
      <c r="CE184" s="40">
        <v>0</v>
      </c>
      <c r="CF184" s="40">
        <v>0</v>
      </c>
      <c r="CG184" s="40">
        <v>0</v>
      </c>
      <c r="CH184" s="40">
        <v>0</v>
      </c>
      <c r="CI184" s="40">
        <v>0</v>
      </c>
      <c r="CJ184" s="40">
        <v>0</v>
      </c>
      <c r="CK184" s="40">
        <v>0</v>
      </c>
      <c r="CL184" s="40">
        <v>0</v>
      </c>
      <c r="CM184" s="40">
        <v>0</v>
      </c>
      <c r="CN184" s="6">
        <v>0</v>
      </c>
      <c r="CO184" s="6">
        <v>0</v>
      </c>
      <c r="CP184" s="6">
        <v>0</v>
      </c>
      <c r="CQ184" s="6">
        <v>0</v>
      </c>
      <c r="CR184" s="6">
        <v>0</v>
      </c>
      <c r="CS184" s="6">
        <v>0</v>
      </c>
      <c r="CT184" s="6">
        <v>0</v>
      </c>
      <c r="CU184" s="49">
        <v>1</v>
      </c>
      <c r="CV184" s="49">
        <v>0</v>
      </c>
      <c r="CW184" s="49">
        <v>0</v>
      </c>
      <c r="CX184" s="49">
        <v>0</v>
      </c>
      <c r="CY184" s="49">
        <v>0</v>
      </c>
      <c r="CZ184" s="49">
        <f t="shared" si="11"/>
        <v>0</v>
      </c>
      <c r="DA184" s="49">
        <f t="shared" si="12"/>
        <v>0</v>
      </c>
      <c r="DB184" s="49">
        <v>0</v>
      </c>
      <c r="DC184" s="54">
        <v>0</v>
      </c>
      <c r="DD184" s="54">
        <v>0</v>
      </c>
      <c r="DE184" s="54">
        <v>0</v>
      </c>
      <c r="DF184" s="54">
        <v>0</v>
      </c>
      <c r="DG184" s="54">
        <v>0</v>
      </c>
      <c r="DH184" s="54">
        <f t="shared" si="13"/>
        <v>0</v>
      </c>
      <c r="DI184" s="54">
        <v>0</v>
      </c>
      <c r="DJ184" s="54">
        <f t="shared" si="14"/>
        <v>0</v>
      </c>
      <c r="DK184" s="54">
        <v>0</v>
      </c>
      <c r="DL184" s="93">
        <f t="shared" si="15"/>
        <v>0</v>
      </c>
      <c r="DM184" s="46">
        <v>1</v>
      </c>
      <c r="DN184" s="46">
        <v>0</v>
      </c>
      <c r="DO184" s="46">
        <v>0</v>
      </c>
      <c r="DP184" s="46">
        <v>0</v>
      </c>
      <c r="DQ184" s="46">
        <v>0</v>
      </c>
      <c r="DR184" s="46">
        <v>0</v>
      </c>
      <c r="DS184" s="20">
        <v>0</v>
      </c>
      <c r="DT184" s="20">
        <v>0</v>
      </c>
      <c r="DU184" s="20">
        <v>0</v>
      </c>
      <c r="DV184" s="20">
        <v>0</v>
      </c>
      <c r="DW184" s="20">
        <v>0</v>
      </c>
      <c r="DX184" s="23">
        <v>0</v>
      </c>
      <c r="DY184" s="23">
        <v>0</v>
      </c>
      <c r="DZ184" s="23">
        <v>0</v>
      </c>
      <c r="EA184" s="26">
        <v>0</v>
      </c>
      <c r="EB184" s="26">
        <v>0</v>
      </c>
      <c r="EC184" s="26">
        <v>0</v>
      </c>
      <c r="ED184" s="26">
        <v>0</v>
      </c>
      <c r="EE184" s="26">
        <v>0</v>
      </c>
      <c r="EF184" s="26">
        <v>0</v>
      </c>
      <c r="EG184" s="26">
        <v>0</v>
      </c>
      <c r="EH184" s="26">
        <v>0</v>
      </c>
      <c r="EI184" s="26">
        <v>0</v>
      </c>
      <c r="EJ184">
        <v>41</v>
      </c>
      <c r="EK184">
        <v>5.86</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2</v>
      </c>
      <c r="FI184">
        <v>4</v>
      </c>
      <c r="FJ184">
        <v>4</v>
      </c>
      <c r="FK184">
        <v>9</v>
      </c>
      <c r="FL184">
        <v>8</v>
      </c>
      <c r="FM184">
        <v>14</v>
      </c>
      <c r="FN184">
        <v>0</v>
      </c>
      <c r="FO184" t="s">
        <v>2518</v>
      </c>
      <c r="FP184">
        <v>47</v>
      </c>
      <c r="FQ184">
        <v>42</v>
      </c>
      <c r="FR184">
        <v>56</v>
      </c>
      <c r="FS184">
        <v>2</v>
      </c>
      <c r="FT184">
        <v>59</v>
      </c>
      <c r="FU184" t="s">
        <v>2510</v>
      </c>
      <c r="FV184" t="s">
        <v>2514</v>
      </c>
      <c r="FW184" t="s">
        <v>2515</v>
      </c>
      <c r="FX184" t="s">
        <v>2516</v>
      </c>
      <c r="FY184" t="s">
        <v>2517</v>
      </c>
      <c r="FZ184" t="s">
        <v>1953</v>
      </c>
      <c r="GC184" t="s">
        <v>1597</v>
      </c>
      <c r="GD184" t="s">
        <v>863</v>
      </c>
      <c r="GE184" t="s">
        <v>2462</v>
      </c>
      <c r="GF184" t="s">
        <v>2463</v>
      </c>
      <c r="GG184" t="s">
        <v>2464</v>
      </c>
      <c r="GH184" t="s">
        <v>2465</v>
      </c>
      <c r="GI184" s="1">
        <v>44198</v>
      </c>
      <c r="GJ184">
        <v>181</v>
      </c>
      <c r="GL184">
        <v>18</v>
      </c>
      <c r="GM184">
        <v>25</v>
      </c>
      <c r="GN184">
        <v>8</v>
      </c>
      <c r="GO184" t="s">
        <v>2466</v>
      </c>
      <c r="GP184" t="s">
        <v>2059</v>
      </c>
      <c r="GQ184" t="s">
        <v>2519</v>
      </c>
    </row>
    <row r="185" spans="1:200">
      <c r="A185" t="s">
        <v>2520</v>
      </c>
      <c r="B185" t="s">
        <v>2521</v>
      </c>
      <c r="C185" t="s">
        <v>2522</v>
      </c>
      <c r="D185" t="s">
        <v>390</v>
      </c>
      <c r="E185">
        <v>2019</v>
      </c>
      <c r="F185" t="s">
        <v>2523</v>
      </c>
      <c r="G185" t="s">
        <v>2524</v>
      </c>
      <c r="H185" t="s">
        <v>761</v>
      </c>
      <c r="I185">
        <v>6</v>
      </c>
      <c r="J185" s="16">
        <v>0</v>
      </c>
      <c r="K185" s="16">
        <v>0</v>
      </c>
      <c r="L185" s="16">
        <v>0</v>
      </c>
      <c r="M185" s="4">
        <v>1</v>
      </c>
      <c r="N185" s="4">
        <v>0</v>
      </c>
      <c r="O185" s="4">
        <v>0</v>
      </c>
      <c r="P185" s="29">
        <v>0</v>
      </c>
      <c r="Q185" s="29">
        <v>0</v>
      </c>
      <c r="R185" s="29">
        <v>0</v>
      </c>
      <c r="S185" s="29">
        <v>0</v>
      </c>
      <c r="T185" s="29">
        <v>0</v>
      </c>
      <c r="U185" s="29">
        <v>0</v>
      </c>
      <c r="V185" s="29">
        <v>0</v>
      </c>
      <c r="W185" s="29">
        <v>0</v>
      </c>
      <c r="X185" s="29">
        <v>0</v>
      </c>
      <c r="Y185" s="29">
        <v>0</v>
      </c>
      <c r="Z185" s="29">
        <v>0</v>
      </c>
      <c r="AA185" s="29">
        <v>0</v>
      </c>
      <c r="AB185" s="29">
        <v>0</v>
      </c>
      <c r="AC185" s="29">
        <v>0</v>
      </c>
      <c r="AD185" s="29">
        <v>0</v>
      </c>
      <c r="AE185" s="29">
        <v>0</v>
      </c>
      <c r="AF185" s="43">
        <v>1</v>
      </c>
      <c r="AG185" s="31">
        <v>0</v>
      </c>
      <c r="AH185" s="31">
        <v>0</v>
      </c>
      <c r="AI185" s="31">
        <v>0</v>
      </c>
      <c r="AJ185" s="31">
        <v>0</v>
      </c>
      <c r="AK185" s="31">
        <v>0</v>
      </c>
      <c r="AL185" s="34">
        <v>0</v>
      </c>
      <c r="AM185" s="34">
        <v>0</v>
      </c>
      <c r="AN185" s="34">
        <v>0</v>
      </c>
      <c r="AO185" s="34">
        <v>0</v>
      </c>
      <c r="AP185" s="34">
        <v>0</v>
      </c>
      <c r="AQ185" s="34">
        <v>0</v>
      </c>
      <c r="AR185" s="34">
        <v>0</v>
      </c>
      <c r="AS185" s="34">
        <v>0</v>
      </c>
      <c r="AT185" s="34">
        <v>0</v>
      </c>
      <c r="AU185" s="34">
        <v>0</v>
      </c>
      <c r="AV185" s="37">
        <v>0</v>
      </c>
      <c r="AW185" s="37">
        <v>0</v>
      </c>
      <c r="AX185" s="37">
        <v>0</v>
      </c>
      <c r="AY185" s="37">
        <v>0</v>
      </c>
      <c r="AZ185" s="37">
        <v>0</v>
      </c>
      <c r="BA185" s="37">
        <v>0</v>
      </c>
      <c r="BB185" s="37">
        <v>0</v>
      </c>
      <c r="BC185" s="37">
        <v>0</v>
      </c>
      <c r="BD185" s="37">
        <v>0</v>
      </c>
      <c r="BE185" s="37">
        <v>0</v>
      </c>
      <c r="BF185" s="37">
        <v>0</v>
      </c>
      <c r="BG185" s="26">
        <v>1</v>
      </c>
      <c r="BH185" s="26">
        <v>0</v>
      </c>
      <c r="BI185" s="26">
        <v>0</v>
      </c>
      <c r="BJ185" s="26">
        <v>0</v>
      </c>
      <c r="BK185" s="26">
        <v>0</v>
      </c>
      <c r="BL185" s="26">
        <v>1</v>
      </c>
      <c r="BM185" s="26">
        <v>1</v>
      </c>
      <c r="BN185" s="26">
        <v>0</v>
      </c>
      <c r="BO185" s="26">
        <v>0</v>
      </c>
      <c r="BP185" s="26">
        <v>0</v>
      </c>
      <c r="BQ185" s="26">
        <v>1</v>
      </c>
      <c r="BR185" s="26">
        <v>0</v>
      </c>
      <c r="BS185" s="40">
        <v>0</v>
      </c>
      <c r="BT185" s="40">
        <v>0</v>
      </c>
      <c r="BU185" s="40">
        <v>0</v>
      </c>
      <c r="BV185" s="40">
        <v>0</v>
      </c>
      <c r="BW185" s="40">
        <v>0</v>
      </c>
      <c r="BX185" s="40">
        <v>0</v>
      </c>
      <c r="BY185" s="40">
        <v>0</v>
      </c>
      <c r="BZ185" s="40">
        <v>0</v>
      </c>
      <c r="CA185" s="40">
        <v>0</v>
      </c>
      <c r="CB185" s="40">
        <v>0</v>
      </c>
      <c r="CC185" s="40">
        <v>0</v>
      </c>
      <c r="CD185" s="40">
        <v>0</v>
      </c>
      <c r="CE185" s="40">
        <v>0</v>
      </c>
      <c r="CF185" s="40">
        <v>0</v>
      </c>
      <c r="CG185" s="40">
        <v>0</v>
      </c>
      <c r="CH185" s="40">
        <v>0</v>
      </c>
      <c r="CI185" s="40">
        <v>0</v>
      </c>
      <c r="CJ185" s="40">
        <v>0</v>
      </c>
      <c r="CK185" s="40">
        <v>0</v>
      </c>
      <c r="CL185" s="40">
        <v>0</v>
      </c>
      <c r="CM185" s="40">
        <v>0</v>
      </c>
      <c r="CN185" s="6">
        <v>0</v>
      </c>
      <c r="CO185" s="6">
        <v>0</v>
      </c>
      <c r="CP185" s="6">
        <v>1</v>
      </c>
      <c r="CQ185" s="6">
        <v>1</v>
      </c>
      <c r="CR185" s="6">
        <v>0</v>
      </c>
      <c r="CS185" s="6">
        <v>0</v>
      </c>
      <c r="CT185" s="6">
        <v>0</v>
      </c>
      <c r="CU185" s="49">
        <v>0</v>
      </c>
      <c r="CV185" s="49">
        <v>0</v>
      </c>
      <c r="CW185" s="49">
        <v>0</v>
      </c>
      <c r="CX185" s="49">
        <v>0</v>
      </c>
      <c r="CY185" s="49">
        <v>0</v>
      </c>
      <c r="CZ185" s="49">
        <f t="shared" si="11"/>
        <v>0</v>
      </c>
      <c r="DA185" s="49">
        <f t="shared" si="12"/>
        <v>0</v>
      </c>
      <c r="DB185" s="49">
        <v>0</v>
      </c>
      <c r="DC185" s="54">
        <v>0</v>
      </c>
      <c r="DD185" s="54">
        <v>0</v>
      </c>
      <c r="DE185" s="54">
        <v>0</v>
      </c>
      <c r="DF185" s="54">
        <v>0</v>
      </c>
      <c r="DG185" s="54">
        <v>0</v>
      </c>
      <c r="DH185" s="54">
        <f t="shared" si="13"/>
        <v>0</v>
      </c>
      <c r="DI185" s="54">
        <v>0</v>
      </c>
      <c r="DJ185" s="54">
        <f t="shared" si="14"/>
        <v>0</v>
      </c>
      <c r="DK185" s="54">
        <v>0</v>
      </c>
      <c r="DL185" s="93">
        <f t="shared" si="15"/>
        <v>0</v>
      </c>
      <c r="DM185" s="46">
        <v>0</v>
      </c>
      <c r="DN185" s="46">
        <v>1</v>
      </c>
      <c r="DO185" s="46">
        <v>0</v>
      </c>
      <c r="DP185" s="46">
        <v>1</v>
      </c>
      <c r="DQ185" s="46">
        <v>1</v>
      </c>
      <c r="DR185" s="46">
        <v>0</v>
      </c>
      <c r="DS185" s="20">
        <v>0</v>
      </c>
      <c r="DT185" s="20">
        <v>0</v>
      </c>
      <c r="DU185" s="20">
        <v>0</v>
      </c>
      <c r="DV185" s="20">
        <v>0</v>
      </c>
      <c r="DW185" s="20">
        <v>0</v>
      </c>
      <c r="DX185" s="23">
        <v>0</v>
      </c>
      <c r="DY185" s="23">
        <v>0</v>
      </c>
      <c r="DZ185" s="23">
        <v>0</v>
      </c>
      <c r="EA185" s="26">
        <v>0</v>
      </c>
      <c r="EB185" s="26">
        <v>0</v>
      </c>
      <c r="EC185" s="26">
        <v>0</v>
      </c>
      <c r="ED185" s="26">
        <v>0</v>
      </c>
      <c r="EE185" s="26">
        <v>0</v>
      </c>
      <c r="EF185" s="26">
        <v>0</v>
      </c>
      <c r="EG185" s="26">
        <v>0</v>
      </c>
      <c r="EH185" s="26">
        <v>0</v>
      </c>
      <c r="EI185" s="26">
        <v>0</v>
      </c>
      <c r="EJ185">
        <v>40</v>
      </c>
      <c r="EK185">
        <v>13.33</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2</v>
      </c>
      <c r="FM185">
        <v>38</v>
      </c>
      <c r="FN185">
        <v>0</v>
      </c>
      <c r="FO185" t="s">
        <v>2532</v>
      </c>
      <c r="FP185">
        <v>56</v>
      </c>
      <c r="FQ185">
        <v>41</v>
      </c>
      <c r="FR185">
        <v>41</v>
      </c>
      <c r="FS185">
        <v>15</v>
      </c>
      <c r="FT185">
        <v>54</v>
      </c>
      <c r="FU185" t="s">
        <v>2521</v>
      </c>
      <c r="FV185" t="s">
        <v>2525</v>
      </c>
      <c r="FW185" t="s">
        <v>2526</v>
      </c>
      <c r="FX185" t="s">
        <v>2527</v>
      </c>
      <c r="FY185" t="s">
        <v>2528</v>
      </c>
      <c r="FZ185" t="s">
        <v>2529</v>
      </c>
      <c r="GA185" t="s">
        <v>2530</v>
      </c>
      <c r="GB185" t="s">
        <v>2531</v>
      </c>
      <c r="GC185" t="s">
        <v>399</v>
      </c>
      <c r="GD185" t="s">
        <v>400</v>
      </c>
      <c r="GE185" t="s">
        <v>401</v>
      </c>
      <c r="GF185" t="s">
        <v>1632</v>
      </c>
      <c r="GG185" t="s">
        <v>402</v>
      </c>
      <c r="GH185" t="s">
        <v>403</v>
      </c>
      <c r="GI185" s="1">
        <v>44464</v>
      </c>
      <c r="GJ185">
        <v>67</v>
      </c>
      <c r="GK185">
        <v>38</v>
      </c>
      <c r="GL185">
        <v>10563</v>
      </c>
      <c r="GM185">
        <v>10576</v>
      </c>
      <c r="GN185">
        <v>14</v>
      </c>
      <c r="GO185" t="s">
        <v>404</v>
      </c>
      <c r="GP185" t="s">
        <v>405</v>
      </c>
      <c r="GQ185" t="s">
        <v>2533</v>
      </c>
      <c r="GR185">
        <v>31487171</v>
      </c>
    </row>
    <row r="186" spans="1:200">
      <c r="A186" t="s">
        <v>2534</v>
      </c>
      <c r="B186" t="s">
        <v>2535</v>
      </c>
      <c r="C186" t="s">
        <v>2536</v>
      </c>
      <c r="D186" t="s">
        <v>2537</v>
      </c>
      <c r="E186">
        <v>2018</v>
      </c>
      <c r="F186" t="s">
        <v>2538</v>
      </c>
      <c r="G186" t="s">
        <v>2539</v>
      </c>
      <c r="H186" t="s">
        <v>1744</v>
      </c>
      <c r="I186">
        <v>8</v>
      </c>
      <c r="J186" s="16">
        <v>0</v>
      </c>
      <c r="K186" s="16">
        <v>0</v>
      </c>
      <c r="L186" s="16">
        <v>0</v>
      </c>
      <c r="M186" s="4">
        <v>0</v>
      </c>
      <c r="N186" s="4">
        <v>1</v>
      </c>
      <c r="O186" s="4">
        <v>0</v>
      </c>
      <c r="P186" s="29">
        <v>0</v>
      </c>
      <c r="Q186" s="29">
        <v>0</v>
      </c>
      <c r="R186" s="29">
        <v>0</v>
      </c>
      <c r="S186" s="29">
        <v>0</v>
      </c>
      <c r="T186" s="29">
        <v>0</v>
      </c>
      <c r="U186" s="29">
        <v>0</v>
      </c>
      <c r="V186" s="29">
        <v>0</v>
      </c>
      <c r="W186" s="29">
        <v>0</v>
      </c>
      <c r="X186" s="29">
        <v>0</v>
      </c>
      <c r="Y186" s="29">
        <v>0</v>
      </c>
      <c r="Z186" s="29">
        <v>0</v>
      </c>
      <c r="AA186" s="29">
        <v>0</v>
      </c>
      <c r="AB186" s="29">
        <v>0</v>
      </c>
      <c r="AC186" s="29">
        <v>0</v>
      </c>
      <c r="AD186" s="29">
        <v>0</v>
      </c>
      <c r="AE186" s="29">
        <v>0</v>
      </c>
      <c r="AF186" s="43">
        <v>0</v>
      </c>
      <c r="AG186" s="31">
        <v>1</v>
      </c>
      <c r="AH186" s="31">
        <v>1</v>
      </c>
      <c r="AI186" s="31">
        <v>0</v>
      </c>
      <c r="AJ186" s="31">
        <v>0</v>
      </c>
      <c r="AK186" s="31">
        <v>0</v>
      </c>
      <c r="AL186" s="34">
        <v>0</v>
      </c>
      <c r="AM186" s="34">
        <v>0</v>
      </c>
      <c r="AN186" s="34">
        <v>0</v>
      </c>
      <c r="AO186" s="34">
        <v>0</v>
      </c>
      <c r="AP186" s="34">
        <v>0</v>
      </c>
      <c r="AQ186" s="34">
        <v>0</v>
      </c>
      <c r="AR186" s="34">
        <v>0</v>
      </c>
      <c r="AS186" s="34">
        <v>0</v>
      </c>
      <c r="AT186" s="34">
        <v>0</v>
      </c>
      <c r="AU186" s="34">
        <v>0</v>
      </c>
      <c r="AV186" s="37">
        <v>0</v>
      </c>
      <c r="AW186" s="37">
        <v>0</v>
      </c>
      <c r="AX186" s="37">
        <v>0</v>
      </c>
      <c r="AY186" s="37">
        <v>0</v>
      </c>
      <c r="AZ186" s="37">
        <v>0</v>
      </c>
      <c r="BA186" s="37">
        <v>0</v>
      </c>
      <c r="BB186" s="37">
        <v>0</v>
      </c>
      <c r="BC186" s="37">
        <v>0</v>
      </c>
      <c r="BD186" s="37">
        <v>0</v>
      </c>
      <c r="BE186" s="37">
        <v>0</v>
      </c>
      <c r="BF186" s="37">
        <v>0</v>
      </c>
      <c r="BG186" s="26">
        <v>1</v>
      </c>
      <c r="BH186" s="26">
        <v>0</v>
      </c>
      <c r="BI186" s="26">
        <v>0</v>
      </c>
      <c r="BJ186" s="26">
        <v>1</v>
      </c>
      <c r="BK186" s="26">
        <v>0</v>
      </c>
      <c r="BL186" s="26">
        <v>0</v>
      </c>
      <c r="BM186" s="26">
        <v>0</v>
      </c>
      <c r="BN186" s="26">
        <v>0</v>
      </c>
      <c r="BO186" s="26">
        <v>0</v>
      </c>
      <c r="BP186" s="26">
        <v>0</v>
      </c>
      <c r="BQ186" s="26">
        <v>1</v>
      </c>
      <c r="BR186" s="26">
        <v>0</v>
      </c>
      <c r="BS186" s="40">
        <v>0</v>
      </c>
      <c r="BT186" s="40">
        <v>0</v>
      </c>
      <c r="BU186" s="40">
        <v>0</v>
      </c>
      <c r="BV186" s="40">
        <v>0</v>
      </c>
      <c r="BW186" s="40">
        <v>1</v>
      </c>
      <c r="BX186" s="40">
        <v>0</v>
      </c>
      <c r="BY186" s="40">
        <v>0</v>
      </c>
      <c r="BZ186" s="40">
        <v>0</v>
      </c>
      <c r="CA186" s="40">
        <v>0</v>
      </c>
      <c r="CB186" s="40">
        <v>0</v>
      </c>
      <c r="CC186" s="40">
        <v>0</v>
      </c>
      <c r="CD186" s="40">
        <v>0</v>
      </c>
      <c r="CE186" s="40">
        <v>0</v>
      </c>
      <c r="CF186" s="40">
        <v>0</v>
      </c>
      <c r="CG186" s="40">
        <v>0</v>
      </c>
      <c r="CH186" s="40">
        <v>0</v>
      </c>
      <c r="CI186" s="40">
        <v>0</v>
      </c>
      <c r="CJ186" s="40">
        <v>0</v>
      </c>
      <c r="CK186" s="40">
        <v>0</v>
      </c>
      <c r="CL186" s="40">
        <v>0</v>
      </c>
      <c r="CM186" s="40">
        <v>0</v>
      </c>
      <c r="CN186" s="6">
        <v>0</v>
      </c>
      <c r="CO186" s="6">
        <v>0</v>
      </c>
      <c r="CP186" s="6">
        <v>1</v>
      </c>
      <c r="CQ186" s="6">
        <v>0</v>
      </c>
      <c r="CR186" s="6">
        <v>0</v>
      </c>
      <c r="CS186" s="6">
        <v>0</v>
      </c>
      <c r="CT186" s="6">
        <v>0</v>
      </c>
      <c r="CU186" s="49">
        <v>1</v>
      </c>
      <c r="CV186" s="49">
        <v>0</v>
      </c>
      <c r="CW186" s="49">
        <v>0</v>
      </c>
      <c r="CX186" s="49">
        <v>0</v>
      </c>
      <c r="CY186" s="49">
        <v>0</v>
      </c>
      <c r="CZ186" s="49">
        <f t="shared" si="11"/>
        <v>0</v>
      </c>
      <c r="DA186" s="49">
        <f t="shared" si="12"/>
        <v>0</v>
      </c>
      <c r="DB186" s="49">
        <v>0</v>
      </c>
      <c r="DC186" s="54">
        <v>0</v>
      </c>
      <c r="DD186" s="54">
        <v>0</v>
      </c>
      <c r="DE186" s="54">
        <v>0</v>
      </c>
      <c r="DF186" s="54">
        <v>0</v>
      </c>
      <c r="DG186" s="54">
        <v>0</v>
      </c>
      <c r="DH186" s="54">
        <f t="shared" si="13"/>
        <v>0</v>
      </c>
      <c r="DI186" s="54">
        <v>0</v>
      </c>
      <c r="DJ186" s="54">
        <f t="shared" si="14"/>
        <v>0</v>
      </c>
      <c r="DK186" s="54">
        <v>0</v>
      </c>
      <c r="DL186" s="93">
        <f t="shared" si="15"/>
        <v>0</v>
      </c>
      <c r="DM186" s="46">
        <v>0</v>
      </c>
      <c r="DN186" s="46">
        <v>0</v>
      </c>
      <c r="DO186" s="46">
        <v>0</v>
      </c>
      <c r="DP186" s="46">
        <v>0</v>
      </c>
      <c r="DQ186" s="46">
        <v>0</v>
      </c>
      <c r="DR186" s="46">
        <v>0</v>
      </c>
      <c r="DS186" s="20">
        <v>0</v>
      </c>
      <c r="DT186" s="20">
        <v>0</v>
      </c>
      <c r="DU186" s="20">
        <v>1</v>
      </c>
      <c r="DV186" s="20">
        <v>0</v>
      </c>
      <c r="DW186" s="20">
        <v>0</v>
      </c>
      <c r="DX186" s="23">
        <v>0</v>
      </c>
      <c r="DY186" s="23">
        <v>0</v>
      </c>
      <c r="DZ186" s="23">
        <v>0</v>
      </c>
      <c r="EA186" s="26">
        <v>0</v>
      </c>
      <c r="EB186" s="26">
        <v>0</v>
      </c>
      <c r="EC186" s="26">
        <v>0</v>
      </c>
      <c r="ED186" s="26">
        <v>0</v>
      </c>
      <c r="EE186" s="26">
        <v>0</v>
      </c>
      <c r="EF186" s="26">
        <v>0</v>
      </c>
      <c r="EG186" s="26">
        <v>0</v>
      </c>
      <c r="EH186" s="26">
        <v>0</v>
      </c>
      <c r="EI186" s="26">
        <v>0</v>
      </c>
      <c r="EJ186">
        <v>40</v>
      </c>
      <c r="EK186">
        <v>10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17</v>
      </c>
      <c r="FM186">
        <v>22</v>
      </c>
      <c r="FN186">
        <v>1</v>
      </c>
      <c r="FO186" t="s">
        <v>2546</v>
      </c>
      <c r="FP186">
        <v>71</v>
      </c>
      <c r="FQ186">
        <v>41</v>
      </c>
      <c r="FR186">
        <v>41</v>
      </c>
      <c r="FS186">
        <v>0</v>
      </c>
      <c r="FT186">
        <v>18</v>
      </c>
      <c r="FU186" t="s">
        <v>2535</v>
      </c>
      <c r="FV186" t="s">
        <v>2540</v>
      </c>
      <c r="FW186" t="s">
        <v>2541</v>
      </c>
      <c r="FX186" t="s">
        <v>2542</v>
      </c>
      <c r="FY186" t="s">
        <v>2543</v>
      </c>
      <c r="FZ186" t="s">
        <v>2544</v>
      </c>
      <c r="GB186" t="s">
        <v>2545</v>
      </c>
      <c r="GC186" t="s">
        <v>1012</v>
      </c>
      <c r="GD186" t="s">
        <v>1013</v>
      </c>
      <c r="GE186" t="s">
        <v>2547</v>
      </c>
      <c r="GG186" t="s">
        <v>2548</v>
      </c>
      <c r="GH186" t="s">
        <v>2549</v>
      </c>
      <c r="GI186" t="s">
        <v>1265</v>
      </c>
      <c r="GJ186">
        <v>19</v>
      </c>
      <c r="GK186">
        <v>7</v>
      </c>
      <c r="GN186">
        <v>22</v>
      </c>
      <c r="GO186" t="s">
        <v>1016</v>
      </c>
      <c r="GP186" t="s">
        <v>1017</v>
      </c>
      <c r="GQ186" t="s">
        <v>2550</v>
      </c>
      <c r="GR186">
        <v>29966262</v>
      </c>
    </row>
    <row r="187" spans="1:200">
      <c r="A187" t="s">
        <v>2551</v>
      </c>
      <c r="B187" t="s">
        <v>2552</v>
      </c>
      <c r="C187" t="s">
        <v>2553</v>
      </c>
      <c r="D187" t="s">
        <v>851</v>
      </c>
      <c r="E187">
        <v>2018</v>
      </c>
      <c r="F187" t="s">
        <v>2554</v>
      </c>
      <c r="G187" t="s">
        <v>2555</v>
      </c>
      <c r="H187" t="s">
        <v>2556</v>
      </c>
      <c r="I187">
        <v>11</v>
      </c>
      <c r="J187" s="16">
        <v>0</v>
      </c>
      <c r="K187" s="16">
        <v>0</v>
      </c>
      <c r="L187" s="16">
        <v>0</v>
      </c>
      <c r="M187" s="4">
        <v>0</v>
      </c>
      <c r="N187" s="4">
        <v>0</v>
      </c>
      <c r="O187" s="4">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43">
        <v>0</v>
      </c>
      <c r="AG187" s="31">
        <v>1</v>
      </c>
      <c r="AH187" s="31">
        <v>0</v>
      </c>
      <c r="AI187" s="31">
        <v>0</v>
      </c>
      <c r="AJ187" s="31">
        <v>0</v>
      </c>
      <c r="AK187" s="31">
        <v>0</v>
      </c>
      <c r="AL187" s="34">
        <v>0</v>
      </c>
      <c r="AM187" s="34">
        <v>0</v>
      </c>
      <c r="AN187" s="34">
        <v>1</v>
      </c>
      <c r="AO187" s="34">
        <v>0</v>
      </c>
      <c r="AP187" s="34">
        <v>0</v>
      </c>
      <c r="AQ187" s="34">
        <v>0</v>
      </c>
      <c r="AR187" s="34">
        <v>0</v>
      </c>
      <c r="AS187" s="34">
        <v>0</v>
      </c>
      <c r="AT187" s="34">
        <v>0</v>
      </c>
      <c r="AU187" s="34">
        <v>1</v>
      </c>
      <c r="AV187" s="37">
        <v>0</v>
      </c>
      <c r="AW187" s="37">
        <v>0</v>
      </c>
      <c r="AX187" s="37">
        <v>0</v>
      </c>
      <c r="AY187" s="37">
        <v>0</v>
      </c>
      <c r="AZ187" s="37">
        <v>0</v>
      </c>
      <c r="BA187" s="37">
        <v>0</v>
      </c>
      <c r="BB187" s="37">
        <v>0</v>
      </c>
      <c r="BC187" s="37">
        <v>0</v>
      </c>
      <c r="BD187" s="37">
        <v>0</v>
      </c>
      <c r="BE187" s="37">
        <v>0</v>
      </c>
      <c r="BF187" s="37">
        <v>1</v>
      </c>
      <c r="BG187" s="26">
        <v>0</v>
      </c>
      <c r="BH187" s="26">
        <v>1</v>
      </c>
      <c r="BI187" s="26">
        <v>0</v>
      </c>
      <c r="BJ187" s="26">
        <v>0</v>
      </c>
      <c r="BK187" s="26">
        <v>0</v>
      </c>
      <c r="BL187" s="26">
        <v>0</v>
      </c>
      <c r="BM187" s="26">
        <v>0</v>
      </c>
      <c r="BN187" s="26">
        <v>0</v>
      </c>
      <c r="BO187" s="26">
        <v>0</v>
      </c>
      <c r="BP187" s="26">
        <v>0</v>
      </c>
      <c r="BQ187" s="26">
        <v>0</v>
      </c>
      <c r="BR187" s="26">
        <v>0</v>
      </c>
      <c r="BS187" s="40">
        <v>0</v>
      </c>
      <c r="BT187" s="40">
        <v>0</v>
      </c>
      <c r="BU187" s="40">
        <v>0</v>
      </c>
      <c r="BV187" s="40">
        <v>0</v>
      </c>
      <c r="BW187" s="40">
        <v>0</v>
      </c>
      <c r="BX187" s="40">
        <v>0</v>
      </c>
      <c r="BY187" s="40">
        <v>0</v>
      </c>
      <c r="BZ187" s="40">
        <v>0</v>
      </c>
      <c r="CA187" s="40">
        <v>0</v>
      </c>
      <c r="CB187" s="40">
        <v>0</v>
      </c>
      <c r="CC187" s="40">
        <v>0</v>
      </c>
      <c r="CD187" s="40">
        <v>0</v>
      </c>
      <c r="CE187" s="40">
        <v>0</v>
      </c>
      <c r="CF187" s="40">
        <v>0</v>
      </c>
      <c r="CG187" s="40">
        <v>0</v>
      </c>
      <c r="CH187" s="40">
        <v>0</v>
      </c>
      <c r="CI187" s="40">
        <v>0</v>
      </c>
      <c r="CJ187" s="40">
        <v>0</v>
      </c>
      <c r="CK187" s="40">
        <v>0</v>
      </c>
      <c r="CL187" s="40">
        <v>0</v>
      </c>
      <c r="CM187" s="40">
        <v>0</v>
      </c>
      <c r="CN187" s="6">
        <v>0</v>
      </c>
      <c r="CO187" s="6">
        <v>0</v>
      </c>
      <c r="CP187" s="6">
        <v>0</v>
      </c>
      <c r="CQ187" s="6">
        <v>0</v>
      </c>
      <c r="CR187" s="6">
        <v>0</v>
      </c>
      <c r="CS187" s="6">
        <v>0</v>
      </c>
      <c r="CT187" s="6">
        <v>0</v>
      </c>
      <c r="CU187" s="49">
        <v>0</v>
      </c>
      <c r="CV187" s="49">
        <v>1</v>
      </c>
      <c r="CW187" s="49">
        <v>0</v>
      </c>
      <c r="CX187" s="49">
        <v>0</v>
      </c>
      <c r="CY187" s="49">
        <v>0</v>
      </c>
      <c r="CZ187" s="49">
        <f t="shared" si="11"/>
        <v>0</v>
      </c>
      <c r="DA187" s="49">
        <f t="shared" si="12"/>
        <v>0</v>
      </c>
      <c r="DB187" s="49">
        <v>0</v>
      </c>
      <c r="DC187" s="54">
        <v>0</v>
      </c>
      <c r="DD187" s="54">
        <v>0</v>
      </c>
      <c r="DE187" s="54">
        <v>0</v>
      </c>
      <c r="DF187" s="54">
        <v>0</v>
      </c>
      <c r="DG187" s="54">
        <v>0</v>
      </c>
      <c r="DH187" s="54">
        <f t="shared" si="13"/>
        <v>0</v>
      </c>
      <c r="DI187" s="54">
        <v>1</v>
      </c>
      <c r="DJ187" s="54">
        <f t="shared" si="14"/>
        <v>0</v>
      </c>
      <c r="DK187" s="54">
        <v>0</v>
      </c>
      <c r="DL187" s="93">
        <f t="shared" si="15"/>
        <v>0</v>
      </c>
      <c r="DM187" s="46">
        <v>0</v>
      </c>
      <c r="DN187" s="46">
        <v>1</v>
      </c>
      <c r="DO187" s="46">
        <v>0</v>
      </c>
      <c r="DP187" s="46">
        <v>0</v>
      </c>
      <c r="DQ187" s="46">
        <v>0</v>
      </c>
      <c r="DR187" s="46">
        <v>0</v>
      </c>
      <c r="DS187" s="20">
        <v>0</v>
      </c>
      <c r="DT187" s="20">
        <v>0</v>
      </c>
      <c r="DU187" s="20">
        <v>0</v>
      </c>
      <c r="DV187" s="20">
        <v>0</v>
      </c>
      <c r="DW187" s="20">
        <v>0</v>
      </c>
      <c r="DX187" s="23">
        <v>0</v>
      </c>
      <c r="DY187" s="23">
        <v>0</v>
      </c>
      <c r="DZ187" s="23">
        <v>0</v>
      </c>
      <c r="EA187" s="26">
        <v>0</v>
      </c>
      <c r="EB187" s="26">
        <v>0</v>
      </c>
      <c r="EC187" s="26">
        <v>0</v>
      </c>
      <c r="ED187" s="26">
        <v>1</v>
      </c>
      <c r="EE187" s="26">
        <v>0</v>
      </c>
      <c r="EF187" s="26">
        <v>0</v>
      </c>
      <c r="EG187" s="26">
        <v>0</v>
      </c>
      <c r="EH187" s="26">
        <v>0</v>
      </c>
      <c r="EI187" s="26">
        <v>0</v>
      </c>
      <c r="EJ187">
        <v>40</v>
      </c>
      <c r="EK187">
        <v>10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2</v>
      </c>
      <c r="FL187">
        <v>19</v>
      </c>
      <c r="FM187">
        <v>19</v>
      </c>
      <c r="FN187">
        <v>0</v>
      </c>
      <c r="FO187" t="s">
        <v>2562</v>
      </c>
      <c r="FP187">
        <v>45</v>
      </c>
      <c r="FQ187">
        <v>40</v>
      </c>
      <c r="FR187">
        <v>41</v>
      </c>
      <c r="FS187">
        <v>11</v>
      </c>
      <c r="FT187">
        <v>113</v>
      </c>
      <c r="FU187" t="s">
        <v>2552</v>
      </c>
      <c r="FV187" t="s">
        <v>2557</v>
      </c>
      <c r="FW187" t="s">
        <v>2558</v>
      </c>
      <c r="FX187" t="s">
        <v>2559</v>
      </c>
      <c r="FY187" t="s">
        <v>2560</v>
      </c>
      <c r="FZ187" t="s">
        <v>2561</v>
      </c>
      <c r="GC187" t="s">
        <v>1597</v>
      </c>
      <c r="GD187" t="s">
        <v>863</v>
      </c>
      <c r="GE187" t="s">
        <v>864</v>
      </c>
      <c r="GF187" t="s">
        <v>865</v>
      </c>
      <c r="GG187" t="s">
        <v>866</v>
      </c>
      <c r="GH187" t="s">
        <v>867</v>
      </c>
      <c r="GI187" t="s">
        <v>445</v>
      </c>
      <c r="GJ187">
        <v>139</v>
      </c>
      <c r="GL187">
        <v>38</v>
      </c>
      <c r="GM187">
        <v>46</v>
      </c>
      <c r="GN187">
        <v>9</v>
      </c>
      <c r="GO187" t="s">
        <v>868</v>
      </c>
      <c r="GP187" t="s">
        <v>869</v>
      </c>
      <c r="GQ187" t="s">
        <v>2563</v>
      </c>
    </row>
    <row r="188" spans="1:200">
      <c r="A188" t="s">
        <v>2564</v>
      </c>
      <c r="B188" t="s">
        <v>2565</v>
      </c>
      <c r="C188" t="s">
        <v>2566</v>
      </c>
      <c r="D188" t="s">
        <v>758</v>
      </c>
      <c r="E188">
        <v>2018</v>
      </c>
      <c r="F188" t="s">
        <v>2567</v>
      </c>
      <c r="G188" t="s">
        <v>2568</v>
      </c>
      <c r="H188" t="s">
        <v>2569</v>
      </c>
      <c r="I188">
        <v>7</v>
      </c>
      <c r="J188" s="16">
        <v>0</v>
      </c>
      <c r="K188" s="16">
        <v>0</v>
      </c>
      <c r="L188" s="16">
        <v>0</v>
      </c>
      <c r="M188" s="4">
        <v>1</v>
      </c>
      <c r="N188" s="4">
        <v>1</v>
      </c>
      <c r="O188" s="4">
        <v>0</v>
      </c>
      <c r="P188" s="29">
        <v>0</v>
      </c>
      <c r="Q188" s="29">
        <v>0</v>
      </c>
      <c r="R188" s="29">
        <v>0</v>
      </c>
      <c r="S188" s="29">
        <v>0</v>
      </c>
      <c r="T188" s="29">
        <v>0</v>
      </c>
      <c r="U188" s="29">
        <v>0</v>
      </c>
      <c r="V188" s="29">
        <v>0</v>
      </c>
      <c r="W188" s="29">
        <v>0</v>
      </c>
      <c r="X188" s="29">
        <v>0</v>
      </c>
      <c r="Y188" s="29">
        <v>0</v>
      </c>
      <c r="Z188" s="29">
        <v>0</v>
      </c>
      <c r="AA188" s="29">
        <v>0</v>
      </c>
      <c r="AB188" s="29">
        <v>0</v>
      </c>
      <c r="AC188" s="29">
        <v>0</v>
      </c>
      <c r="AD188" s="29">
        <v>0</v>
      </c>
      <c r="AE188" s="29">
        <v>0</v>
      </c>
      <c r="AF188" s="43">
        <v>1</v>
      </c>
      <c r="AG188" s="31">
        <v>0</v>
      </c>
      <c r="AH188" s="31">
        <v>0</v>
      </c>
      <c r="AI188" s="31">
        <v>1</v>
      </c>
      <c r="AJ188" s="31">
        <v>0</v>
      </c>
      <c r="AK188" s="31">
        <v>0</v>
      </c>
      <c r="AL188" s="34">
        <v>0</v>
      </c>
      <c r="AM188" s="34">
        <v>0</v>
      </c>
      <c r="AN188" s="34">
        <v>0</v>
      </c>
      <c r="AO188" s="34">
        <v>0</v>
      </c>
      <c r="AP188" s="34">
        <v>0</v>
      </c>
      <c r="AQ188" s="34">
        <v>1</v>
      </c>
      <c r="AR188" s="34">
        <v>0</v>
      </c>
      <c r="AS188" s="34">
        <v>0</v>
      </c>
      <c r="AT188" s="34">
        <v>0</v>
      </c>
      <c r="AU188" s="34">
        <v>0</v>
      </c>
      <c r="AV188" s="37">
        <v>0</v>
      </c>
      <c r="AW188" s="37">
        <v>0</v>
      </c>
      <c r="AX188" s="37">
        <v>0</v>
      </c>
      <c r="AY188" s="37">
        <v>0</v>
      </c>
      <c r="AZ188" s="37">
        <v>0</v>
      </c>
      <c r="BA188" s="37">
        <v>1</v>
      </c>
      <c r="BB188" s="37">
        <v>0</v>
      </c>
      <c r="BC188" s="37">
        <v>0</v>
      </c>
      <c r="BD188" s="37">
        <v>0</v>
      </c>
      <c r="BE188" s="37">
        <v>0</v>
      </c>
      <c r="BF188" s="37">
        <v>0</v>
      </c>
      <c r="BG188" s="26">
        <v>1</v>
      </c>
      <c r="BH188" s="26">
        <v>0</v>
      </c>
      <c r="BI188" s="26">
        <v>0</v>
      </c>
      <c r="BJ188" s="26">
        <v>1</v>
      </c>
      <c r="BK188" s="26">
        <v>1</v>
      </c>
      <c r="BL188" s="26">
        <v>0</v>
      </c>
      <c r="BM188" s="26">
        <v>0</v>
      </c>
      <c r="BN188" s="26">
        <v>0</v>
      </c>
      <c r="BO188" s="26">
        <v>0</v>
      </c>
      <c r="BP188" s="26">
        <v>1</v>
      </c>
      <c r="BQ188" s="26">
        <v>0</v>
      </c>
      <c r="BR188" s="26">
        <v>1</v>
      </c>
      <c r="BS188" s="40">
        <v>0</v>
      </c>
      <c r="BT188" s="40">
        <v>0</v>
      </c>
      <c r="BU188" s="40">
        <v>0</v>
      </c>
      <c r="BV188" s="40">
        <v>0</v>
      </c>
      <c r="BW188" s="40">
        <v>0</v>
      </c>
      <c r="BX188" s="40">
        <v>0</v>
      </c>
      <c r="BY188" s="40">
        <v>0</v>
      </c>
      <c r="BZ188" s="40">
        <v>0</v>
      </c>
      <c r="CA188" s="40">
        <v>0</v>
      </c>
      <c r="CB188" s="40">
        <v>0</v>
      </c>
      <c r="CC188" s="40">
        <v>0</v>
      </c>
      <c r="CD188" s="40">
        <v>0</v>
      </c>
      <c r="CE188" s="40">
        <v>0</v>
      </c>
      <c r="CF188" s="40">
        <v>0</v>
      </c>
      <c r="CG188" s="40">
        <v>0</v>
      </c>
      <c r="CH188" s="40">
        <v>0</v>
      </c>
      <c r="CI188" s="40">
        <v>0</v>
      </c>
      <c r="CJ188" s="40">
        <v>0</v>
      </c>
      <c r="CK188" s="40">
        <v>0</v>
      </c>
      <c r="CL188" s="40">
        <v>0</v>
      </c>
      <c r="CM188" s="40">
        <v>0</v>
      </c>
      <c r="CN188" s="6">
        <v>0</v>
      </c>
      <c r="CO188" s="6">
        <v>0</v>
      </c>
      <c r="CP188" s="6">
        <v>0</v>
      </c>
      <c r="CQ188" s="6">
        <v>1</v>
      </c>
      <c r="CR188" s="6">
        <v>0</v>
      </c>
      <c r="CS188" s="6">
        <v>0</v>
      </c>
      <c r="CT188" s="6">
        <v>0</v>
      </c>
      <c r="CU188" s="49">
        <v>1</v>
      </c>
      <c r="CV188" s="49">
        <v>0</v>
      </c>
      <c r="CW188" s="49">
        <v>0</v>
      </c>
      <c r="CX188" s="49">
        <v>0</v>
      </c>
      <c r="CY188" s="49">
        <v>0</v>
      </c>
      <c r="CZ188" s="49">
        <f t="shared" si="11"/>
        <v>0</v>
      </c>
      <c r="DA188" s="49">
        <f t="shared" si="12"/>
        <v>0</v>
      </c>
      <c r="DB188" s="49">
        <v>0</v>
      </c>
      <c r="DC188" s="54">
        <v>0</v>
      </c>
      <c r="DD188" s="54">
        <v>0</v>
      </c>
      <c r="DE188" s="54">
        <v>0</v>
      </c>
      <c r="DF188" s="54">
        <v>0</v>
      </c>
      <c r="DG188" s="54">
        <v>0</v>
      </c>
      <c r="DH188" s="54">
        <f t="shared" si="13"/>
        <v>0</v>
      </c>
      <c r="DI188" s="54">
        <v>0</v>
      </c>
      <c r="DJ188" s="54">
        <f t="shared" si="14"/>
        <v>0</v>
      </c>
      <c r="DK188" s="54">
        <v>0</v>
      </c>
      <c r="DL188" s="93">
        <f t="shared" si="15"/>
        <v>0</v>
      </c>
      <c r="DM188" s="46">
        <v>1</v>
      </c>
      <c r="DN188" s="46">
        <v>1</v>
      </c>
      <c r="DO188" s="46">
        <v>1</v>
      </c>
      <c r="DP188" s="46">
        <v>0</v>
      </c>
      <c r="DQ188" s="46">
        <v>0</v>
      </c>
      <c r="DR188" s="46">
        <v>0</v>
      </c>
      <c r="DS188" s="20">
        <v>0</v>
      </c>
      <c r="DT188" s="20">
        <v>0</v>
      </c>
      <c r="DU188" s="20">
        <v>1</v>
      </c>
      <c r="DV188" s="20">
        <v>0</v>
      </c>
      <c r="DW188" s="20">
        <v>0</v>
      </c>
      <c r="DX188" s="23">
        <v>0</v>
      </c>
      <c r="DY188" s="23">
        <v>0</v>
      </c>
      <c r="DZ188" s="23">
        <v>0</v>
      </c>
      <c r="EA188" s="26">
        <v>0</v>
      </c>
      <c r="EB188" s="26">
        <v>0</v>
      </c>
      <c r="EC188" s="26">
        <v>0</v>
      </c>
      <c r="ED188" s="26">
        <v>1</v>
      </c>
      <c r="EE188" s="26">
        <v>0</v>
      </c>
      <c r="EF188" s="26">
        <v>0</v>
      </c>
      <c r="EG188" s="26">
        <v>0</v>
      </c>
      <c r="EH188" s="26">
        <v>0</v>
      </c>
      <c r="EI188" s="26">
        <v>0</v>
      </c>
      <c r="EJ188">
        <v>39</v>
      </c>
      <c r="EK188">
        <v>9.75</v>
      </c>
      <c r="EL188">
        <v>0</v>
      </c>
      <c r="EM188">
        <v>0</v>
      </c>
      <c r="EN188">
        <v>0</v>
      </c>
      <c r="EO188">
        <v>0</v>
      </c>
      <c r="EP188">
        <v>0</v>
      </c>
      <c r="EQ188">
        <v>0</v>
      </c>
      <c r="ER188">
        <v>0</v>
      </c>
      <c r="ES188">
        <v>0</v>
      </c>
      <c r="ET188">
        <v>0</v>
      </c>
      <c r="EU188">
        <v>0</v>
      </c>
      <c r="EV188">
        <v>0</v>
      </c>
      <c r="EW188">
        <v>0</v>
      </c>
      <c r="EX188">
        <v>0</v>
      </c>
      <c r="EY188">
        <v>0</v>
      </c>
      <c r="EZ188">
        <v>0</v>
      </c>
      <c r="FA188">
        <v>0</v>
      </c>
      <c r="FB188">
        <v>0</v>
      </c>
      <c r="FC188">
        <v>0</v>
      </c>
      <c r="FD188">
        <v>0</v>
      </c>
      <c r="FE188">
        <v>0</v>
      </c>
      <c r="FF188">
        <v>0</v>
      </c>
      <c r="FG188">
        <v>0</v>
      </c>
      <c r="FH188">
        <v>0</v>
      </c>
      <c r="FI188">
        <v>0</v>
      </c>
      <c r="FJ188">
        <v>0</v>
      </c>
      <c r="FK188">
        <v>0</v>
      </c>
      <c r="FL188">
        <v>8</v>
      </c>
      <c r="FM188">
        <v>31</v>
      </c>
      <c r="FN188">
        <v>0</v>
      </c>
      <c r="FO188" t="s">
        <v>2576</v>
      </c>
      <c r="FP188">
        <v>61</v>
      </c>
      <c r="FQ188">
        <v>39</v>
      </c>
      <c r="FR188">
        <v>42</v>
      </c>
      <c r="FS188">
        <v>0</v>
      </c>
      <c r="FT188">
        <v>49</v>
      </c>
      <c r="FU188" t="s">
        <v>2565</v>
      </c>
      <c r="FV188" t="s">
        <v>2570</v>
      </c>
      <c r="FW188" t="s">
        <v>2571</v>
      </c>
      <c r="FX188" t="s">
        <v>2572</v>
      </c>
      <c r="FY188" t="s">
        <v>2573</v>
      </c>
      <c r="FZ188" t="s">
        <v>1572</v>
      </c>
      <c r="GA188" t="s">
        <v>2574</v>
      </c>
      <c r="GB188" t="s">
        <v>2575</v>
      </c>
      <c r="GC188" t="s">
        <v>770</v>
      </c>
      <c r="GD188" t="s">
        <v>771</v>
      </c>
      <c r="GE188" t="s">
        <v>772</v>
      </c>
      <c r="GG188" t="s">
        <v>773</v>
      </c>
      <c r="GH188" t="s">
        <v>774</v>
      </c>
      <c r="GI188" s="1">
        <v>44380</v>
      </c>
      <c r="GJ188">
        <v>9</v>
      </c>
      <c r="GN188">
        <v>11</v>
      </c>
      <c r="GO188" t="s">
        <v>234</v>
      </c>
      <c r="GP188" t="s">
        <v>234</v>
      </c>
      <c r="GQ188" t="s">
        <v>2577</v>
      </c>
      <c r="GR188">
        <v>30018628</v>
      </c>
    </row>
    <row r="189" spans="1:200">
      <c r="A189" t="s">
        <v>2578</v>
      </c>
      <c r="B189" t="s">
        <v>826</v>
      </c>
      <c r="C189" t="s">
        <v>2579</v>
      </c>
      <c r="D189" t="s">
        <v>88</v>
      </c>
      <c r="E189">
        <v>2015</v>
      </c>
      <c r="F189" t="s">
        <v>2580</v>
      </c>
      <c r="G189" t="s">
        <v>829</v>
      </c>
      <c r="H189" t="s">
        <v>564</v>
      </c>
      <c r="I189">
        <v>2</v>
      </c>
      <c r="J189" s="16">
        <v>0</v>
      </c>
      <c r="K189" s="16">
        <v>1</v>
      </c>
      <c r="L189" s="16">
        <v>1</v>
      </c>
      <c r="M189" s="4">
        <v>0</v>
      </c>
      <c r="N189" s="4">
        <v>0</v>
      </c>
      <c r="O189" s="4">
        <v>0</v>
      </c>
      <c r="P189" s="29">
        <v>1</v>
      </c>
      <c r="Q189" s="29">
        <v>0</v>
      </c>
      <c r="R189" s="29">
        <v>1</v>
      </c>
      <c r="S189" s="29">
        <v>0</v>
      </c>
      <c r="T189" s="29">
        <v>0</v>
      </c>
      <c r="U189" s="29">
        <v>0</v>
      </c>
      <c r="V189" s="29">
        <v>0</v>
      </c>
      <c r="W189" s="29">
        <v>0</v>
      </c>
      <c r="X189" s="29">
        <v>0</v>
      </c>
      <c r="Y189" s="29">
        <v>0</v>
      </c>
      <c r="Z189" s="29">
        <v>0</v>
      </c>
      <c r="AA189" s="29">
        <v>0</v>
      </c>
      <c r="AB189" s="29">
        <v>0</v>
      </c>
      <c r="AC189" s="29">
        <v>0</v>
      </c>
      <c r="AD189" s="29">
        <v>0</v>
      </c>
      <c r="AE189" s="29">
        <v>0</v>
      </c>
      <c r="AF189" s="43">
        <v>1</v>
      </c>
      <c r="AG189" s="31">
        <v>0</v>
      </c>
      <c r="AH189" s="31">
        <v>0</v>
      </c>
      <c r="AI189" s="31">
        <v>0</v>
      </c>
      <c r="AJ189" s="31">
        <v>0</v>
      </c>
      <c r="AK189" s="31">
        <v>0</v>
      </c>
      <c r="AL189" s="34">
        <v>0</v>
      </c>
      <c r="AM189" s="34">
        <v>0</v>
      </c>
      <c r="AN189" s="34">
        <v>0</v>
      </c>
      <c r="AO189" s="34">
        <v>0</v>
      </c>
      <c r="AP189" s="34">
        <v>0</v>
      </c>
      <c r="AQ189" s="34">
        <v>0</v>
      </c>
      <c r="AR189" s="34">
        <v>0</v>
      </c>
      <c r="AS189" s="34">
        <v>0</v>
      </c>
      <c r="AT189" s="34">
        <v>0</v>
      </c>
      <c r="AU189" s="34">
        <v>0</v>
      </c>
      <c r="AV189" s="37">
        <v>0</v>
      </c>
      <c r="AW189" s="37">
        <v>0</v>
      </c>
      <c r="AX189" s="37">
        <v>0</v>
      </c>
      <c r="AY189" s="37">
        <v>0</v>
      </c>
      <c r="AZ189" s="37">
        <v>0</v>
      </c>
      <c r="BA189" s="37">
        <v>0</v>
      </c>
      <c r="BB189" s="37">
        <v>0</v>
      </c>
      <c r="BC189" s="37">
        <v>0</v>
      </c>
      <c r="BD189" s="37">
        <v>0</v>
      </c>
      <c r="BE189" s="37">
        <v>0</v>
      </c>
      <c r="BF189" s="37">
        <v>0</v>
      </c>
      <c r="BG189" s="26">
        <v>0</v>
      </c>
      <c r="BH189" s="26">
        <v>0</v>
      </c>
      <c r="BI189" s="26">
        <v>0</v>
      </c>
      <c r="BJ189" s="26">
        <v>0</v>
      </c>
      <c r="BK189" s="26">
        <v>0</v>
      </c>
      <c r="BL189" s="26">
        <v>0</v>
      </c>
      <c r="BM189" s="26">
        <v>0</v>
      </c>
      <c r="BN189" s="26">
        <v>0</v>
      </c>
      <c r="BO189" s="26">
        <v>0</v>
      </c>
      <c r="BP189" s="26">
        <v>0</v>
      </c>
      <c r="BQ189" s="26">
        <v>0</v>
      </c>
      <c r="BR189" s="26">
        <v>0</v>
      </c>
      <c r="BS189" s="40">
        <v>0</v>
      </c>
      <c r="BT189" s="40">
        <v>0</v>
      </c>
      <c r="BU189" s="40">
        <v>0</v>
      </c>
      <c r="BV189" s="40">
        <v>0</v>
      </c>
      <c r="BW189" s="40">
        <v>0</v>
      </c>
      <c r="BX189" s="40">
        <v>0</v>
      </c>
      <c r="BY189" s="40">
        <v>0</v>
      </c>
      <c r="BZ189" s="40">
        <v>0</v>
      </c>
      <c r="CA189" s="40">
        <v>0</v>
      </c>
      <c r="CB189" s="40">
        <v>0</v>
      </c>
      <c r="CC189" s="40">
        <v>0</v>
      </c>
      <c r="CD189" s="40">
        <v>0</v>
      </c>
      <c r="CE189" s="40">
        <v>0</v>
      </c>
      <c r="CF189" s="40">
        <v>0</v>
      </c>
      <c r="CG189" s="40">
        <v>0</v>
      </c>
      <c r="CH189" s="40">
        <v>0</v>
      </c>
      <c r="CI189" s="40">
        <v>0</v>
      </c>
      <c r="CJ189" s="40">
        <v>0</v>
      </c>
      <c r="CK189" s="40">
        <v>0</v>
      </c>
      <c r="CL189" s="40">
        <v>0</v>
      </c>
      <c r="CM189" s="40">
        <v>0</v>
      </c>
      <c r="CN189" s="6">
        <v>0</v>
      </c>
      <c r="CO189" s="6">
        <v>0</v>
      </c>
      <c r="CP189" s="6">
        <v>1</v>
      </c>
      <c r="CQ189" s="6">
        <v>0</v>
      </c>
      <c r="CR189" s="6">
        <v>0</v>
      </c>
      <c r="CS189" s="6">
        <v>0</v>
      </c>
      <c r="CT189" s="6">
        <v>0</v>
      </c>
      <c r="CU189" s="49">
        <v>1</v>
      </c>
      <c r="CV189" s="49">
        <v>0</v>
      </c>
      <c r="CW189" s="49">
        <v>0</v>
      </c>
      <c r="CX189" s="49">
        <v>0</v>
      </c>
      <c r="CY189" s="49">
        <v>0</v>
      </c>
      <c r="CZ189" s="49">
        <f t="shared" si="11"/>
        <v>0</v>
      </c>
      <c r="DA189" s="49">
        <f t="shared" si="12"/>
        <v>0</v>
      </c>
      <c r="DB189" s="49">
        <v>0</v>
      </c>
      <c r="DC189" s="54">
        <v>0</v>
      </c>
      <c r="DD189" s="54">
        <v>0</v>
      </c>
      <c r="DE189" s="54">
        <v>0</v>
      </c>
      <c r="DF189" s="54">
        <v>0</v>
      </c>
      <c r="DG189" s="54">
        <v>0</v>
      </c>
      <c r="DH189" s="54">
        <f t="shared" si="13"/>
        <v>0</v>
      </c>
      <c r="DI189" s="54">
        <v>0</v>
      </c>
      <c r="DJ189" s="54">
        <f t="shared" si="14"/>
        <v>0</v>
      </c>
      <c r="DK189" s="54">
        <v>0</v>
      </c>
      <c r="DL189" s="93">
        <f t="shared" si="15"/>
        <v>0</v>
      </c>
      <c r="DM189" s="46">
        <v>1</v>
      </c>
      <c r="DN189" s="46">
        <v>1</v>
      </c>
      <c r="DO189" s="46">
        <v>1</v>
      </c>
      <c r="DP189" s="46">
        <v>0</v>
      </c>
      <c r="DQ189" s="46">
        <v>0</v>
      </c>
      <c r="DR189" s="46">
        <v>0</v>
      </c>
      <c r="DS189" s="20">
        <v>0</v>
      </c>
      <c r="DT189" s="20">
        <v>0</v>
      </c>
      <c r="DU189" s="20">
        <v>1</v>
      </c>
      <c r="DV189" s="20">
        <v>0</v>
      </c>
      <c r="DW189" s="20">
        <v>0</v>
      </c>
      <c r="DX189" s="23">
        <v>1</v>
      </c>
      <c r="DY189" s="23">
        <v>0</v>
      </c>
      <c r="DZ189" s="23">
        <v>0</v>
      </c>
      <c r="EA189" s="26">
        <v>0</v>
      </c>
      <c r="EB189" s="26">
        <v>0</v>
      </c>
      <c r="EC189" s="26">
        <v>0</v>
      </c>
      <c r="ED189" s="26">
        <v>1</v>
      </c>
      <c r="EE189" s="26">
        <v>0</v>
      </c>
      <c r="EF189" s="26">
        <v>0</v>
      </c>
      <c r="EG189" s="26">
        <v>0</v>
      </c>
      <c r="EH189" s="26">
        <v>0</v>
      </c>
      <c r="EI189" s="26">
        <v>0</v>
      </c>
      <c r="EJ189">
        <v>39</v>
      </c>
      <c r="EK189">
        <v>5.57</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4</v>
      </c>
      <c r="FI189">
        <v>12</v>
      </c>
      <c r="FJ189">
        <v>6</v>
      </c>
      <c r="FK189">
        <v>6</v>
      </c>
      <c r="FL189">
        <v>3</v>
      </c>
      <c r="FM189">
        <v>8</v>
      </c>
      <c r="FN189">
        <v>0</v>
      </c>
      <c r="FO189" t="s">
        <v>2585</v>
      </c>
      <c r="FP189">
        <v>60</v>
      </c>
      <c r="FQ189">
        <v>39</v>
      </c>
      <c r="FR189">
        <v>42</v>
      </c>
      <c r="FS189">
        <v>3</v>
      </c>
      <c r="FT189">
        <v>42</v>
      </c>
      <c r="FU189" t="s">
        <v>826</v>
      </c>
      <c r="FV189" t="s">
        <v>2581</v>
      </c>
      <c r="FW189" t="s">
        <v>2582</v>
      </c>
      <c r="FX189" t="s">
        <v>2583</v>
      </c>
      <c r="FY189" t="s">
        <v>2584</v>
      </c>
      <c r="FZ189" t="s">
        <v>569</v>
      </c>
      <c r="GC189" t="s">
        <v>166</v>
      </c>
      <c r="GD189" t="s">
        <v>126</v>
      </c>
      <c r="GE189" t="s">
        <v>98</v>
      </c>
      <c r="GF189" t="s">
        <v>127</v>
      </c>
      <c r="GG189" t="s">
        <v>99</v>
      </c>
      <c r="GH189" t="s">
        <v>100</v>
      </c>
      <c r="GI189" t="s">
        <v>211</v>
      </c>
      <c r="GJ189">
        <v>58</v>
      </c>
      <c r="GK189">
        <v>3</v>
      </c>
      <c r="GL189">
        <v>343</v>
      </c>
      <c r="GM189">
        <v>351</v>
      </c>
      <c r="GN189">
        <v>9</v>
      </c>
      <c r="GO189" t="s">
        <v>102</v>
      </c>
      <c r="GP189" t="s">
        <v>103</v>
      </c>
      <c r="GQ189" t="s">
        <v>2586</v>
      </c>
      <c r="GR189">
        <v>25728912</v>
      </c>
    </row>
    <row r="190" spans="1:200">
      <c r="A190" t="s">
        <v>2587</v>
      </c>
      <c r="B190" t="s">
        <v>2588</v>
      </c>
      <c r="C190" t="s">
        <v>2589</v>
      </c>
      <c r="D190" t="s">
        <v>88</v>
      </c>
      <c r="E190">
        <v>2013</v>
      </c>
      <c r="F190" t="s">
        <v>2590</v>
      </c>
      <c r="G190" t="s">
        <v>2591</v>
      </c>
      <c r="H190" t="s">
        <v>2592</v>
      </c>
      <c r="I190">
        <v>3</v>
      </c>
      <c r="J190" s="16">
        <v>0</v>
      </c>
      <c r="K190" s="16">
        <v>1</v>
      </c>
      <c r="L190" s="16">
        <v>1</v>
      </c>
      <c r="M190" s="4">
        <v>0</v>
      </c>
      <c r="N190" s="4">
        <v>0</v>
      </c>
      <c r="O190" s="4">
        <v>0</v>
      </c>
      <c r="P190" s="29">
        <v>0</v>
      </c>
      <c r="Q190" s="29">
        <v>0</v>
      </c>
      <c r="R190" s="29">
        <v>0</v>
      </c>
      <c r="S190" s="29">
        <v>0</v>
      </c>
      <c r="T190" s="29">
        <v>0</v>
      </c>
      <c r="U190" s="29">
        <v>0</v>
      </c>
      <c r="V190" s="29">
        <v>0</v>
      </c>
      <c r="W190" s="29">
        <v>0</v>
      </c>
      <c r="X190" s="29">
        <v>0</v>
      </c>
      <c r="Y190" s="29">
        <v>0</v>
      </c>
      <c r="Z190" s="29">
        <v>0</v>
      </c>
      <c r="AA190" s="29">
        <v>0</v>
      </c>
      <c r="AB190" s="29">
        <v>0</v>
      </c>
      <c r="AC190" s="29">
        <v>0</v>
      </c>
      <c r="AD190" s="29">
        <v>0</v>
      </c>
      <c r="AE190" s="29">
        <v>0</v>
      </c>
      <c r="AF190" s="43">
        <v>0</v>
      </c>
      <c r="AG190" s="31">
        <v>0</v>
      </c>
      <c r="AH190" s="31">
        <v>0</v>
      </c>
      <c r="AI190" s="31">
        <v>0</v>
      </c>
      <c r="AJ190" s="31">
        <v>0</v>
      </c>
      <c r="AK190" s="31">
        <v>0</v>
      </c>
      <c r="AL190" s="34">
        <v>0</v>
      </c>
      <c r="AM190" s="34">
        <v>0</v>
      </c>
      <c r="AN190" s="34">
        <v>0</v>
      </c>
      <c r="AO190" s="34">
        <v>0</v>
      </c>
      <c r="AP190" s="34">
        <v>0</v>
      </c>
      <c r="AQ190" s="34">
        <v>0</v>
      </c>
      <c r="AR190" s="34">
        <v>0</v>
      </c>
      <c r="AS190" s="34">
        <v>0</v>
      </c>
      <c r="AT190" s="34">
        <v>0</v>
      </c>
      <c r="AU190" s="34">
        <v>0</v>
      </c>
      <c r="AV190" s="37">
        <v>0</v>
      </c>
      <c r="AW190" s="37">
        <v>0</v>
      </c>
      <c r="AX190" s="37">
        <v>0</v>
      </c>
      <c r="AY190" s="37">
        <v>0</v>
      </c>
      <c r="AZ190" s="37">
        <v>0</v>
      </c>
      <c r="BA190" s="37">
        <v>0</v>
      </c>
      <c r="BB190" s="37">
        <v>0</v>
      </c>
      <c r="BC190" s="37">
        <v>0</v>
      </c>
      <c r="BD190" s="37">
        <v>0</v>
      </c>
      <c r="BE190" s="37">
        <v>0</v>
      </c>
      <c r="BF190" s="37">
        <v>0</v>
      </c>
      <c r="BG190" s="26">
        <v>0</v>
      </c>
      <c r="BH190" s="26">
        <v>0</v>
      </c>
      <c r="BI190" s="26">
        <v>0</v>
      </c>
      <c r="BJ190" s="26">
        <v>0</v>
      </c>
      <c r="BK190" s="26">
        <v>1</v>
      </c>
      <c r="BL190" s="26">
        <v>0</v>
      </c>
      <c r="BM190" s="26">
        <v>0</v>
      </c>
      <c r="BN190" s="26">
        <v>0</v>
      </c>
      <c r="BO190" s="26">
        <v>0</v>
      </c>
      <c r="BP190" s="26">
        <v>0</v>
      </c>
      <c r="BQ190" s="26">
        <v>0</v>
      </c>
      <c r="BR190" s="26">
        <v>0</v>
      </c>
      <c r="BS190" s="40">
        <v>0</v>
      </c>
      <c r="BT190" s="40">
        <v>0</v>
      </c>
      <c r="BU190" s="40">
        <v>0</v>
      </c>
      <c r="BV190" s="40">
        <v>0</v>
      </c>
      <c r="BW190" s="40">
        <v>0</v>
      </c>
      <c r="BX190" s="40">
        <v>0</v>
      </c>
      <c r="BY190" s="40">
        <v>0</v>
      </c>
      <c r="BZ190" s="40">
        <v>0</v>
      </c>
      <c r="CA190" s="40">
        <v>0</v>
      </c>
      <c r="CB190" s="40">
        <v>0</v>
      </c>
      <c r="CC190" s="40">
        <v>0</v>
      </c>
      <c r="CD190" s="40">
        <v>0</v>
      </c>
      <c r="CE190" s="40">
        <v>0</v>
      </c>
      <c r="CF190" s="40">
        <v>0</v>
      </c>
      <c r="CG190" s="40">
        <v>0</v>
      </c>
      <c r="CH190" s="40">
        <v>0</v>
      </c>
      <c r="CI190" s="40">
        <v>0</v>
      </c>
      <c r="CJ190" s="40">
        <v>0</v>
      </c>
      <c r="CK190" s="40">
        <v>0</v>
      </c>
      <c r="CL190" s="40">
        <v>0</v>
      </c>
      <c r="CM190" s="40">
        <v>0</v>
      </c>
      <c r="CN190" s="6">
        <v>0</v>
      </c>
      <c r="CO190" s="6">
        <v>0</v>
      </c>
      <c r="CP190" s="6">
        <v>0</v>
      </c>
      <c r="CQ190" s="6">
        <v>0</v>
      </c>
      <c r="CR190" s="6">
        <v>0</v>
      </c>
      <c r="CS190" s="6">
        <v>0</v>
      </c>
      <c r="CT190" s="6">
        <v>0</v>
      </c>
      <c r="CU190" s="49">
        <v>1</v>
      </c>
      <c r="CV190" s="49">
        <v>0</v>
      </c>
      <c r="CW190" s="49">
        <v>0</v>
      </c>
      <c r="CX190" s="49">
        <v>0</v>
      </c>
      <c r="CY190" s="49">
        <v>0</v>
      </c>
      <c r="CZ190" s="49">
        <f t="shared" si="11"/>
        <v>0</v>
      </c>
      <c r="DA190" s="49">
        <f t="shared" si="12"/>
        <v>0</v>
      </c>
      <c r="DB190" s="49">
        <v>0</v>
      </c>
      <c r="DC190" s="54">
        <v>0</v>
      </c>
      <c r="DD190" s="54">
        <v>0</v>
      </c>
      <c r="DE190" s="54">
        <v>0</v>
      </c>
      <c r="DF190" s="54">
        <v>0</v>
      </c>
      <c r="DG190" s="54">
        <v>0</v>
      </c>
      <c r="DH190" s="54">
        <f t="shared" si="13"/>
        <v>0</v>
      </c>
      <c r="DI190" s="54">
        <v>0</v>
      </c>
      <c r="DJ190" s="54">
        <f t="shared" si="14"/>
        <v>0</v>
      </c>
      <c r="DK190" s="54">
        <v>0</v>
      </c>
      <c r="DL190" s="93">
        <f t="shared" si="15"/>
        <v>0</v>
      </c>
      <c r="DM190" s="46">
        <v>0</v>
      </c>
      <c r="DN190" s="46">
        <v>0</v>
      </c>
      <c r="DO190" s="46">
        <v>0</v>
      </c>
      <c r="DP190" s="46">
        <v>0</v>
      </c>
      <c r="DQ190" s="46">
        <v>0</v>
      </c>
      <c r="DR190" s="46">
        <v>0</v>
      </c>
      <c r="DS190" s="20">
        <v>0</v>
      </c>
      <c r="DT190" s="20">
        <v>0</v>
      </c>
      <c r="DU190" s="20">
        <v>0</v>
      </c>
      <c r="DV190" s="20">
        <v>0</v>
      </c>
      <c r="DW190" s="20">
        <v>0</v>
      </c>
      <c r="DX190" s="23">
        <v>0</v>
      </c>
      <c r="DY190" s="23">
        <v>0</v>
      </c>
      <c r="DZ190" s="23">
        <v>0</v>
      </c>
      <c r="EA190" s="26">
        <v>1</v>
      </c>
      <c r="EB190" s="26">
        <v>1</v>
      </c>
      <c r="EC190" s="26">
        <v>0</v>
      </c>
      <c r="ED190" s="26">
        <v>0</v>
      </c>
      <c r="EE190" s="26">
        <v>0</v>
      </c>
      <c r="EF190" s="26">
        <v>0</v>
      </c>
      <c r="EG190" s="26">
        <v>0</v>
      </c>
      <c r="EH190" s="26">
        <v>1</v>
      </c>
      <c r="EI190" s="26">
        <v>0</v>
      </c>
      <c r="EJ190">
        <v>39</v>
      </c>
      <c r="EK190">
        <v>4.33</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6</v>
      </c>
      <c r="FH190">
        <v>6</v>
      </c>
      <c r="FI190">
        <v>3</v>
      </c>
      <c r="FJ190">
        <v>6</v>
      </c>
      <c r="FK190">
        <v>3</v>
      </c>
      <c r="FL190">
        <v>7</v>
      </c>
      <c r="FM190">
        <v>8</v>
      </c>
      <c r="FN190">
        <v>0</v>
      </c>
      <c r="FO190" t="s">
        <v>2600</v>
      </c>
      <c r="FP190">
        <v>54</v>
      </c>
      <c r="FQ190">
        <v>39</v>
      </c>
      <c r="FR190">
        <v>40</v>
      </c>
      <c r="FS190">
        <v>3</v>
      </c>
      <c r="FT190">
        <v>34</v>
      </c>
      <c r="FU190" t="s">
        <v>2588</v>
      </c>
      <c r="FV190" t="s">
        <v>2593</v>
      </c>
      <c r="FW190" t="s">
        <v>2594</v>
      </c>
      <c r="FX190" t="s">
        <v>2595</v>
      </c>
      <c r="FY190" t="s">
        <v>2596</v>
      </c>
      <c r="FZ190" t="s">
        <v>2597</v>
      </c>
      <c r="GA190" t="s">
        <v>2598</v>
      </c>
      <c r="GB190" t="s">
        <v>2599</v>
      </c>
      <c r="GC190" t="s">
        <v>125</v>
      </c>
      <c r="GD190" t="s">
        <v>126</v>
      </c>
      <c r="GE190" t="s">
        <v>98</v>
      </c>
      <c r="GF190" t="s">
        <v>127</v>
      </c>
      <c r="GG190" t="s">
        <v>99</v>
      </c>
      <c r="GH190" t="s">
        <v>100</v>
      </c>
      <c r="GI190" t="s">
        <v>200</v>
      </c>
      <c r="GJ190">
        <v>55</v>
      </c>
      <c r="GK190">
        <v>1</v>
      </c>
      <c r="GL190">
        <v>26</v>
      </c>
      <c r="GM190">
        <v>30</v>
      </c>
      <c r="GN190">
        <v>5</v>
      </c>
      <c r="GO190" t="s">
        <v>102</v>
      </c>
      <c r="GP190" t="s">
        <v>103</v>
      </c>
      <c r="GQ190" t="s">
        <v>2601</v>
      </c>
      <c r="GR190">
        <v>23607887</v>
      </c>
    </row>
    <row r="191" spans="1:200">
      <c r="A191" t="s">
        <v>2602</v>
      </c>
      <c r="B191" t="s">
        <v>2603</v>
      </c>
      <c r="C191" t="s">
        <v>2604</v>
      </c>
      <c r="D191" t="s">
        <v>758</v>
      </c>
      <c r="E191">
        <v>2016</v>
      </c>
      <c r="F191" t="s">
        <v>2605</v>
      </c>
      <c r="G191" t="s">
        <v>2606</v>
      </c>
      <c r="H191" t="s">
        <v>2607</v>
      </c>
      <c r="I191">
        <v>11</v>
      </c>
      <c r="J191" s="16">
        <v>0</v>
      </c>
      <c r="K191" s="16">
        <v>1</v>
      </c>
      <c r="L191" s="16">
        <v>1</v>
      </c>
      <c r="M191" s="4">
        <v>1</v>
      </c>
      <c r="N191" s="4">
        <v>0</v>
      </c>
      <c r="O191" s="4">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43">
        <v>1</v>
      </c>
      <c r="AG191" s="31">
        <v>1</v>
      </c>
      <c r="AH191" s="31">
        <v>1</v>
      </c>
      <c r="AI191" s="31">
        <v>0</v>
      </c>
      <c r="AJ191" s="31">
        <v>0</v>
      </c>
      <c r="AK191" s="31">
        <v>0</v>
      </c>
      <c r="AL191" s="34">
        <v>0</v>
      </c>
      <c r="AM191" s="34">
        <v>0</v>
      </c>
      <c r="AN191" s="34">
        <v>0</v>
      </c>
      <c r="AO191" s="34">
        <v>0</v>
      </c>
      <c r="AP191" s="34">
        <v>0</v>
      </c>
      <c r="AQ191" s="34">
        <v>0</v>
      </c>
      <c r="AR191" s="34">
        <v>0</v>
      </c>
      <c r="AS191" s="34">
        <v>0</v>
      </c>
      <c r="AT191" s="34">
        <v>0</v>
      </c>
      <c r="AU191" s="34">
        <v>0</v>
      </c>
      <c r="AV191" s="37">
        <v>0</v>
      </c>
      <c r="AW191" s="37">
        <v>0</v>
      </c>
      <c r="AX191" s="37">
        <v>0</v>
      </c>
      <c r="AY191" s="37">
        <v>0</v>
      </c>
      <c r="AZ191" s="37">
        <v>0</v>
      </c>
      <c r="BA191" s="37">
        <v>0</v>
      </c>
      <c r="BB191" s="37">
        <v>0</v>
      </c>
      <c r="BC191" s="37">
        <v>0</v>
      </c>
      <c r="BD191" s="37">
        <v>0</v>
      </c>
      <c r="BE191" s="37">
        <v>0</v>
      </c>
      <c r="BF191" s="37">
        <v>0</v>
      </c>
      <c r="BG191" s="26">
        <v>0</v>
      </c>
      <c r="BH191" s="26">
        <v>0</v>
      </c>
      <c r="BI191" s="26">
        <v>0</v>
      </c>
      <c r="BJ191" s="26">
        <v>0</v>
      </c>
      <c r="BK191" s="26">
        <v>0</v>
      </c>
      <c r="BL191" s="26">
        <v>0</v>
      </c>
      <c r="BM191" s="26">
        <v>0</v>
      </c>
      <c r="BN191" s="26">
        <v>0</v>
      </c>
      <c r="BO191" s="26">
        <v>0</v>
      </c>
      <c r="BP191" s="26">
        <v>0</v>
      </c>
      <c r="BQ191" s="26">
        <v>1</v>
      </c>
      <c r="BR191" s="26">
        <v>0</v>
      </c>
      <c r="BS191" s="40">
        <v>0</v>
      </c>
      <c r="BT191" s="40">
        <v>1</v>
      </c>
      <c r="BU191" s="40">
        <v>1</v>
      </c>
      <c r="BV191" s="40">
        <v>0</v>
      </c>
      <c r="BW191" s="40">
        <v>0</v>
      </c>
      <c r="BX191" s="40">
        <v>0</v>
      </c>
      <c r="BY191" s="40">
        <v>1</v>
      </c>
      <c r="BZ191" s="40">
        <v>0</v>
      </c>
      <c r="CA191" s="40">
        <v>0</v>
      </c>
      <c r="CB191" s="40">
        <v>0</v>
      </c>
      <c r="CC191" s="40">
        <v>0</v>
      </c>
      <c r="CD191" s="40">
        <v>0</v>
      </c>
      <c r="CE191" s="40">
        <v>0</v>
      </c>
      <c r="CF191" s="40">
        <v>0</v>
      </c>
      <c r="CG191" s="40">
        <v>0</v>
      </c>
      <c r="CH191" s="40">
        <v>0</v>
      </c>
      <c r="CI191" s="40">
        <v>0</v>
      </c>
      <c r="CJ191" s="40">
        <v>0</v>
      </c>
      <c r="CK191" s="40">
        <v>0</v>
      </c>
      <c r="CL191" s="40">
        <v>0</v>
      </c>
      <c r="CM191" s="40">
        <v>0</v>
      </c>
      <c r="CN191" s="6">
        <v>0</v>
      </c>
      <c r="CO191" s="6">
        <v>0</v>
      </c>
      <c r="CP191" s="6">
        <v>1</v>
      </c>
      <c r="CQ191" s="6">
        <v>0</v>
      </c>
      <c r="CR191" s="6">
        <v>0</v>
      </c>
      <c r="CS191" s="6">
        <v>0</v>
      </c>
      <c r="CT191" s="6">
        <v>0</v>
      </c>
      <c r="CU191" s="49">
        <v>0</v>
      </c>
      <c r="CV191" s="49">
        <v>0</v>
      </c>
      <c r="CW191" s="49">
        <v>0</v>
      </c>
      <c r="CX191" s="49">
        <v>0</v>
      </c>
      <c r="CY191" s="49">
        <v>0</v>
      </c>
      <c r="CZ191" s="49">
        <f t="shared" si="11"/>
        <v>0</v>
      </c>
      <c r="DA191" s="49">
        <f t="shared" si="12"/>
        <v>1</v>
      </c>
      <c r="DB191" s="49">
        <v>0</v>
      </c>
      <c r="DC191" s="54">
        <v>0</v>
      </c>
      <c r="DD191" s="54">
        <v>0</v>
      </c>
      <c r="DE191" s="54">
        <v>0</v>
      </c>
      <c r="DF191" s="54">
        <v>0</v>
      </c>
      <c r="DG191" s="54">
        <v>0</v>
      </c>
      <c r="DH191" s="54">
        <f t="shared" si="13"/>
        <v>0</v>
      </c>
      <c r="DI191" s="54">
        <v>1</v>
      </c>
      <c r="DJ191" s="54">
        <f t="shared" si="14"/>
        <v>0</v>
      </c>
      <c r="DK191" s="54">
        <v>0</v>
      </c>
      <c r="DL191" s="93">
        <f t="shared" si="15"/>
        <v>0</v>
      </c>
      <c r="DM191" s="46">
        <v>1</v>
      </c>
      <c r="DN191" s="46">
        <v>0</v>
      </c>
      <c r="DO191" s="46">
        <v>1</v>
      </c>
      <c r="DP191" s="46">
        <v>0</v>
      </c>
      <c r="DQ191" s="46">
        <v>0</v>
      </c>
      <c r="DR191" s="46">
        <v>1</v>
      </c>
      <c r="DS191" s="20">
        <v>0</v>
      </c>
      <c r="DT191" s="20">
        <v>0</v>
      </c>
      <c r="DU191" s="20">
        <v>1</v>
      </c>
      <c r="DV191" s="20">
        <v>0</v>
      </c>
      <c r="DW191" s="20">
        <v>0</v>
      </c>
      <c r="DX191" s="23">
        <v>0</v>
      </c>
      <c r="DY191" s="23">
        <v>0</v>
      </c>
      <c r="DZ191" s="23">
        <v>0</v>
      </c>
      <c r="EA191" s="26">
        <v>0</v>
      </c>
      <c r="EB191" s="26">
        <v>1</v>
      </c>
      <c r="EC191" s="26">
        <v>0</v>
      </c>
      <c r="ED191" s="26">
        <v>0</v>
      </c>
      <c r="EE191" s="26">
        <v>0</v>
      </c>
      <c r="EF191" s="26">
        <v>0</v>
      </c>
      <c r="EG191" s="26">
        <v>0</v>
      </c>
      <c r="EH191" s="26">
        <v>0</v>
      </c>
      <c r="EI191" s="26">
        <v>0</v>
      </c>
      <c r="EJ191">
        <v>38</v>
      </c>
      <c r="EK191">
        <v>6.33</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1</v>
      </c>
      <c r="FJ191">
        <v>5</v>
      </c>
      <c r="FK191">
        <v>9</v>
      </c>
      <c r="FL191">
        <v>10</v>
      </c>
      <c r="FM191">
        <v>13</v>
      </c>
      <c r="FN191">
        <v>0</v>
      </c>
      <c r="FO191" t="s">
        <v>2613</v>
      </c>
      <c r="FP191">
        <v>65</v>
      </c>
      <c r="FQ191">
        <v>38</v>
      </c>
      <c r="FR191">
        <v>39</v>
      </c>
      <c r="FS191">
        <v>2</v>
      </c>
      <c r="FT191">
        <v>54</v>
      </c>
      <c r="FU191" t="s">
        <v>2603</v>
      </c>
      <c r="FV191" t="s">
        <v>2608</v>
      </c>
      <c r="FW191" t="s">
        <v>2609</v>
      </c>
      <c r="FX191" t="s">
        <v>2610</v>
      </c>
      <c r="FY191" t="s">
        <v>2611</v>
      </c>
      <c r="FZ191" t="s">
        <v>2612</v>
      </c>
      <c r="GC191" t="s">
        <v>770</v>
      </c>
      <c r="GD191" t="s">
        <v>771</v>
      </c>
      <c r="GE191" t="s">
        <v>772</v>
      </c>
      <c r="GG191" t="s">
        <v>773</v>
      </c>
      <c r="GH191" t="s">
        <v>774</v>
      </c>
      <c r="GI191" s="1">
        <v>44343</v>
      </c>
      <c r="GJ191">
        <v>7</v>
      </c>
      <c r="GN191">
        <v>12</v>
      </c>
      <c r="GO191" t="s">
        <v>234</v>
      </c>
      <c r="GP191" t="s">
        <v>234</v>
      </c>
      <c r="GQ191" t="s">
        <v>2614</v>
      </c>
      <c r="GR191">
        <v>27303428</v>
      </c>
    </row>
    <row r="192" spans="1:200">
      <c r="A192" t="s">
        <v>2615</v>
      </c>
      <c r="B192" t="s">
        <v>2616</v>
      </c>
      <c r="C192" t="s">
        <v>2617</v>
      </c>
      <c r="D192" t="s">
        <v>355</v>
      </c>
      <c r="E192">
        <v>2015</v>
      </c>
      <c r="F192" t="s">
        <v>2618</v>
      </c>
      <c r="G192" t="s">
        <v>2513</v>
      </c>
      <c r="H192" t="s">
        <v>1948</v>
      </c>
      <c r="I192">
        <v>8</v>
      </c>
      <c r="J192" s="16">
        <v>0</v>
      </c>
      <c r="K192" s="16">
        <v>0</v>
      </c>
      <c r="L192" s="16">
        <v>0</v>
      </c>
      <c r="M192" s="4">
        <v>1</v>
      </c>
      <c r="N192" s="4">
        <v>0</v>
      </c>
      <c r="O192" s="4">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43">
        <v>0</v>
      </c>
      <c r="AG192" s="31">
        <v>0</v>
      </c>
      <c r="AH192" s="31">
        <v>0</v>
      </c>
      <c r="AI192" s="31">
        <v>0</v>
      </c>
      <c r="AJ192" s="31">
        <v>0</v>
      </c>
      <c r="AK192" s="31">
        <v>0</v>
      </c>
      <c r="AL192" s="34">
        <v>0</v>
      </c>
      <c r="AM192" s="34">
        <v>0</v>
      </c>
      <c r="AN192" s="34">
        <v>0</v>
      </c>
      <c r="AO192" s="34">
        <v>0</v>
      </c>
      <c r="AP192" s="34">
        <v>0</v>
      </c>
      <c r="AQ192" s="34">
        <v>0</v>
      </c>
      <c r="AR192" s="34">
        <v>0</v>
      </c>
      <c r="AS192" s="34">
        <v>0</v>
      </c>
      <c r="AT192" s="34">
        <v>0</v>
      </c>
      <c r="AU192" s="34">
        <v>0</v>
      </c>
      <c r="AV192" s="37">
        <v>0</v>
      </c>
      <c r="AW192" s="37">
        <v>0</v>
      </c>
      <c r="AX192" s="37">
        <v>0</v>
      </c>
      <c r="AY192" s="37">
        <v>0</v>
      </c>
      <c r="AZ192" s="37">
        <v>0</v>
      </c>
      <c r="BA192" s="37">
        <v>0</v>
      </c>
      <c r="BB192" s="37">
        <v>0</v>
      </c>
      <c r="BC192" s="37">
        <v>0</v>
      </c>
      <c r="BD192" s="37">
        <v>0</v>
      </c>
      <c r="BE192" s="37">
        <v>0</v>
      </c>
      <c r="BF192" s="37">
        <v>0</v>
      </c>
      <c r="BG192" s="26">
        <v>1</v>
      </c>
      <c r="BH192" s="26">
        <v>0</v>
      </c>
      <c r="BI192" s="26">
        <v>0</v>
      </c>
      <c r="BJ192" s="26">
        <v>0</v>
      </c>
      <c r="BK192" s="26">
        <v>0</v>
      </c>
      <c r="BL192" s="26">
        <v>0</v>
      </c>
      <c r="BM192" s="26">
        <v>0</v>
      </c>
      <c r="BN192" s="26">
        <v>0</v>
      </c>
      <c r="BO192" s="26">
        <v>0</v>
      </c>
      <c r="BP192" s="26">
        <v>0</v>
      </c>
      <c r="BQ192" s="26">
        <v>0</v>
      </c>
      <c r="BR192" s="26">
        <v>0</v>
      </c>
      <c r="BS192" s="40">
        <v>0</v>
      </c>
      <c r="BT192" s="40">
        <v>0</v>
      </c>
      <c r="BU192" s="40">
        <v>0</v>
      </c>
      <c r="BV192" s="40">
        <v>0</v>
      </c>
      <c r="BW192" s="40">
        <v>1</v>
      </c>
      <c r="BX192" s="40">
        <v>0</v>
      </c>
      <c r="BY192" s="40">
        <v>0</v>
      </c>
      <c r="BZ192" s="40">
        <v>0</v>
      </c>
      <c r="CA192" s="40">
        <v>0</v>
      </c>
      <c r="CB192" s="40">
        <v>0</v>
      </c>
      <c r="CC192" s="40">
        <v>0</v>
      </c>
      <c r="CD192" s="40">
        <v>0</v>
      </c>
      <c r="CE192" s="40">
        <v>0</v>
      </c>
      <c r="CF192" s="40">
        <v>0</v>
      </c>
      <c r="CG192" s="40">
        <v>0</v>
      </c>
      <c r="CH192" s="40">
        <v>0</v>
      </c>
      <c r="CI192" s="40">
        <v>0</v>
      </c>
      <c r="CJ192" s="40">
        <v>0</v>
      </c>
      <c r="CK192" s="40">
        <v>0</v>
      </c>
      <c r="CL192" s="40">
        <v>0</v>
      </c>
      <c r="CM192" s="40">
        <v>0</v>
      </c>
      <c r="CN192" s="6">
        <v>0</v>
      </c>
      <c r="CO192" s="6">
        <v>0</v>
      </c>
      <c r="CP192" s="6">
        <v>1</v>
      </c>
      <c r="CQ192" s="6">
        <v>0</v>
      </c>
      <c r="CR192" s="6">
        <v>0</v>
      </c>
      <c r="CS192" s="6">
        <v>0</v>
      </c>
      <c r="CT192" s="6">
        <v>0</v>
      </c>
      <c r="CU192" s="49">
        <v>1</v>
      </c>
      <c r="CV192" s="49">
        <v>0</v>
      </c>
      <c r="CW192" s="49">
        <v>0</v>
      </c>
      <c r="CX192" s="49">
        <v>0</v>
      </c>
      <c r="CY192" s="49">
        <v>0</v>
      </c>
      <c r="CZ192" s="49">
        <f t="shared" si="11"/>
        <v>0</v>
      </c>
      <c r="DA192" s="49">
        <f t="shared" si="12"/>
        <v>0</v>
      </c>
      <c r="DB192" s="49">
        <v>0</v>
      </c>
      <c r="DC192" s="54">
        <v>0</v>
      </c>
      <c r="DD192" s="54">
        <v>0</v>
      </c>
      <c r="DE192" s="54">
        <v>0</v>
      </c>
      <c r="DF192" s="54">
        <v>0</v>
      </c>
      <c r="DG192" s="54">
        <v>0</v>
      </c>
      <c r="DH192" s="54">
        <f t="shared" si="13"/>
        <v>0</v>
      </c>
      <c r="DI192" s="54">
        <v>0</v>
      </c>
      <c r="DJ192" s="54">
        <f t="shared" si="14"/>
        <v>0</v>
      </c>
      <c r="DK192" s="54">
        <v>0</v>
      </c>
      <c r="DL192" s="93">
        <f t="shared" si="15"/>
        <v>0</v>
      </c>
      <c r="DM192" s="46">
        <v>0</v>
      </c>
      <c r="DN192" s="46">
        <v>1</v>
      </c>
      <c r="DO192" s="46">
        <v>0</v>
      </c>
      <c r="DP192" s="46">
        <v>0</v>
      </c>
      <c r="DQ192" s="46">
        <v>0</v>
      </c>
      <c r="DR192" s="46">
        <v>0</v>
      </c>
      <c r="DS192" s="20">
        <v>0</v>
      </c>
      <c r="DT192" s="20">
        <v>0</v>
      </c>
      <c r="DU192" s="20">
        <v>0</v>
      </c>
      <c r="DV192" s="20">
        <v>0</v>
      </c>
      <c r="DW192" s="20">
        <v>0</v>
      </c>
      <c r="DX192" s="23">
        <v>0</v>
      </c>
      <c r="DY192" s="23">
        <v>0</v>
      </c>
      <c r="DZ192" s="23">
        <v>0</v>
      </c>
      <c r="EA192" s="26">
        <v>0</v>
      </c>
      <c r="EB192" s="26">
        <v>0</v>
      </c>
      <c r="EC192" s="26">
        <v>0</v>
      </c>
      <c r="ED192" s="26">
        <v>0</v>
      </c>
      <c r="EE192" s="26">
        <v>0</v>
      </c>
      <c r="EF192" s="26">
        <v>0</v>
      </c>
      <c r="EG192" s="26">
        <v>0</v>
      </c>
      <c r="EH192" s="26">
        <v>0</v>
      </c>
      <c r="EI192" s="26">
        <v>0</v>
      </c>
      <c r="EJ192">
        <v>38</v>
      </c>
      <c r="EK192">
        <v>5.43</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1</v>
      </c>
      <c r="FJ192">
        <v>5</v>
      </c>
      <c r="FK192">
        <v>7</v>
      </c>
      <c r="FL192">
        <v>12</v>
      </c>
      <c r="FM192">
        <v>13</v>
      </c>
      <c r="FN192">
        <v>0</v>
      </c>
      <c r="FO192" t="s">
        <v>2623</v>
      </c>
      <c r="FP192">
        <v>75</v>
      </c>
      <c r="FQ192">
        <v>38</v>
      </c>
      <c r="FR192">
        <v>40</v>
      </c>
      <c r="FS192">
        <v>4</v>
      </c>
      <c r="FT192">
        <v>63</v>
      </c>
      <c r="FU192" t="s">
        <v>2616</v>
      </c>
      <c r="FV192" t="s">
        <v>2619</v>
      </c>
      <c r="FW192" t="s">
        <v>2620</v>
      </c>
      <c r="FX192" t="s">
        <v>2621</v>
      </c>
      <c r="FY192" t="s">
        <v>2622</v>
      </c>
      <c r="FZ192" t="s">
        <v>1953</v>
      </c>
      <c r="GC192" t="s">
        <v>2026</v>
      </c>
      <c r="GD192" t="s">
        <v>2027</v>
      </c>
      <c r="GE192" t="s">
        <v>369</v>
      </c>
      <c r="GF192" t="s">
        <v>370</v>
      </c>
      <c r="GG192" t="s">
        <v>371</v>
      </c>
      <c r="GH192" t="s">
        <v>372</v>
      </c>
      <c r="GI192" s="1">
        <v>44423</v>
      </c>
      <c r="GJ192">
        <v>186</v>
      </c>
      <c r="GL192">
        <v>68</v>
      </c>
      <c r="GM192">
        <v>77</v>
      </c>
      <c r="GN192">
        <v>10</v>
      </c>
      <c r="GO192" t="s">
        <v>234</v>
      </c>
      <c r="GP192" t="s">
        <v>234</v>
      </c>
      <c r="GQ192" t="s">
        <v>2624</v>
      </c>
      <c r="GR192">
        <v>26412100</v>
      </c>
    </row>
    <row r="193" spans="1:200">
      <c r="A193" t="s">
        <v>2625</v>
      </c>
      <c r="B193" t="s">
        <v>2626</v>
      </c>
      <c r="C193" t="s">
        <v>2627</v>
      </c>
      <c r="D193" t="s">
        <v>758</v>
      </c>
      <c r="E193">
        <v>2018</v>
      </c>
      <c r="F193" t="s">
        <v>2628</v>
      </c>
      <c r="G193" t="s">
        <v>2629</v>
      </c>
      <c r="H193" t="s">
        <v>2630</v>
      </c>
      <c r="I193">
        <v>11</v>
      </c>
      <c r="J193" s="16">
        <v>0</v>
      </c>
      <c r="K193" s="16">
        <v>0</v>
      </c>
      <c r="L193" s="16">
        <v>0</v>
      </c>
      <c r="M193" s="4">
        <v>1</v>
      </c>
      <c r="N193" s="4">
        <v>0</v>
      </c>
      <c r="O193" s="4">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43">
        <v>0</v>
      </c>
      <c r="AG193" s="31">
        <v>1</v>
      </c>
      <c r="AH193" s="31">
        <v>0</v>
      </c>
      <c r="AI193" s="31">
        <v>1</v>
      </c>
      <c r="AJ193" s="31">
        <v>0</v>
      </c>
      <c r="AK193" s="31">
        <v>1</v>
      </c>
      <c r="AL193" s="34">
        <v>0</v>
      </c>
      <c r="AM193" s="34">
        <v>0</v>
      </c>
      <c r="AN193" s="34">
        <v>1</v>
      </c>
      <c r="AO193" s="34">
        <v>0</v>
      </c>
      <c r="AP193" s="34">
        <v>0</v>
      </c>
      <c r="AQ193" s="34">
        <v>1</v>
      </c>
      <c r="AR193" s="34">
        <v>0</v>
      </c>
      <c r="AS193" s="34">
        <v>0</v>
      </c>
      <c r="AT193" s="34">
        <v>1</v>
      </c>
      <c r="AU193" s="34">
        <v>1</v>
      </c>
      <c r="AV193" s="37">
        <v>0</v>
      </c>
      <c r="AW193" s="37">
        <v>0</v>
      </c>
      <c r="AX193" s="37">
        <v>0</v>
      </c>
      <c r="AY193" s="37">
        <v>0</v>
      </c>
      <c r="AZ193" s="37">
        <v>0</v>
      </c>
      <c r="BA193" s="37">
        <v>0</v>
      </c>
      <c r="BB193" s="37">
        <v>0</v>
      </c>
      <c r="BC193" s="37">
        <v>0</v>
      </c>
      <c r="BD193" s="37">
        <v>0</v>
      </c>
      <c r="BE193" s="37">
        <v>0</v>
      </c>
      <c r="BF193" s="37">
        <v>0</v>
      </c>
      <c r="BG193" s="26">
        <v>0</v>
      </c>
      <c r="BH193" s="26">
        <v>0</v>
      </c>
      <c r="BI193" s="26">
        <v>0</v>
      </c>
      <c r="BJ193" s="26">
        <v>0</v>
      </c>
      <c r="BK193" s="26">
        <v>0</v>
      </c>
      <c r="BL193" s="26">
        <v>0</v>
      </c>
      <c r="BM193" s="26">
        <v>0</v>
      </c>
      <c r="BN193" s="26">
        <v>0</v>
      </c>
      <c r="BO193" s="26">
        <v>0</v>
      </c>
      <c r="BP193" s="26">
        <v>0</v>
      </c>
      <c r="BQ193" s="26">
        <v>0</v>
      </c>
      <c r="BR193" s="26">
        <v>0</v>
      </c>
      <c r="BS193" s="40">
        <v>0</v>
      </c>
      <c r="BT193" s="40">
        <v>0</v>
      </c>
      <c r="BU193" s="40">
        <v>0</v>
      </c>
      <c r="BV193" s="40">
        <v>0</v>
      </c>
      <c r="BW193" s="40">
        <v>0</v>
      </c>
      <c r="BX193" s="40">
        <v>0</v>
      </c>
      <c r="BY193" s="40">
        <v>0</v>
      </c>
      <c r="BZ193" s="40">
        <v>0</v>
      </c>
      <c r="CA193" s="40">
        <v>0</v>
      </c>
      <c r="CB193" s="40">
        <v>0</v>
      </c>
      <c r="CC193" s="40">
        <v>0</v>
      </c>
      <c r="CD193" s="40">
        <v>0</v>
      </c>
      <c r="CE193" s="40">
        <v>0</v>
      </c>
      <c r="CF193" s="40">
        <v>0</v>
      </c>
      <c r="CG193" s="40">
        <v>0</v>
      </c>
      <c r="CH193" s="40">
        <v>0</v>
      </c>
      <c r="CI193" s="40">
        <v>0</v>
      </c>
      <c r="CJ193" s="40">
        <v>0</v>
      </c>
      <c r="CK193" s="40">
        <v>0</v>
      </c>
      <c r="CL193" s="40">
        <v>0</v>
      </c>
      <c r="CM193" s="40">
        <v>0</v>
      </c>
      <c r="CN193" s="6">
        <v>0</v>
      </c>
      <c r="CO193" s="6">
        <v>0</v>
      </c>
      <c r="CP193" s="6">
        <v>0</v>
      </c>
      <c r="CQ193" s="6">
        <v>0</v>
      </c>
      <c r="CR193" s="6">
        <v>0</v>
      </c>
      <c r="CS193" s="6">
        <v>1</v>
      </c>
      <c r="CT193" s="6">
        <v>0</v>
      </c>
      <c r="CU193" s="49">
        <v>1</v>
      </c>
      <c r="CV193" s="49">
        <v>1</v>
      </c>
      <c r="CW193" s="49">
        <v>0</v>
      </c>
      <c r="CX193" s="49">
        <v>0</v>
      </c>
      <c r="CY193" s="49">
        <v>0</v>
      </c>
      <c r="CZ193" s="49">
        <f t="shared" si="11"/>
        <v>0</v>
      </c>
      <c r="DA193" s="49">
        <f t="shared" si="12"/>
        <v>0</v>
      </c>
      <c r="DB193" s="49">
        <v>0</v>
      </c>
      <c r="DC193" s="54">
        <v>0</v>
      </c>
      <c r="DD193" s="54">
        <v>0</v>
      </c>
      <c r="DE193" s="54">
        <v>0</v>
      </c>
      <c r="DF193" s="54">
        <v>0</v>
      </c>
      <c r="DG193" s="54">
        <v>0</v>
      </c>
      <c r="DH193" s="54">
        <f t="shared" si="13"/>
        <v>0</v>
      </c>
      <c r="DI193" s="54">
        <v>0</v>
      </c>
      <c r="DJ193" s="54">
        <f t="shared" si="14"/>
        <v>0</v>
      </c>
      <c r="DK193" s="54">
        <v>0</v>
      </c>
      <c r="DL193" s="93">
        <f t="shared" si="15"/>
        <v>0</v>
      </c>
      <c r="DM193" s="46">
        <v>1</v>
      </c>
      <c r="DN193" s="46">
        <v>1</v>
      </c>
      <c r="DO193" s="46">
        <v>1</v>
      </c>
      <c r="DP193" s="46">
        <v>0</v>
      </c>
      <c r="DQ193" s="46">
        <v>0</v>
      </c>
      <c r="DR193" s="46">
        <v>0</v>
      </c>
      <c r="DS193" s="20">
        <v>0</v>
      </c>
      <c r="DT193" s="20">
        <v>0</v>
      </c>
      <c r="DU193" s="20">
        <v>1</v>
      </c>
      <c r="DV193" s="20">
        <v>0</v>
      </c>
      <c r="DW193" s="20">
        <v>0</v>
      </c>
      <c r="DX193" s="23">
        <v>0</v>
      </c>
      <c r="DY193" s="23">
        <v>0</v>
      </c>
      <c r="DZ193" s="23">
        <v>0</v>
      </c>
      <c r="EA193" s="26">
        <v>0</v>
      </c>
      <c r="EB193" s="26">
        <v>1</v>
      </c>
      <c r="EC193" s="26">
        <v>0</v>
      </c>
      <c r="ED193" s="26">
        <v>0</v>
      </c>
      <c r="EE193" s="26">
        <v>0</v>
      </c>
      <c r="EF193" s="26">
        <v>0</v>
      </c>
      <c r="EG193" s="26">
        <v>0</v>
      </c>
      <c r="EH193" s="26">
        <v>0</v>
      </c>
      <c r="EI193" s="26">
        <v>0</v>
      </c>
      <c r="EJ193">
        <v>37</v>
      </c>
      <c r="EK193">
        <v>9.25</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16</v>
      </c>
      <c r="FM193">
        <v>21</v>
      </c>
      <c r="FN193">
        <v>0</v>
      </c>
      <c r="FO193" t="s">
        <v>2636</v>
      </c>
      <c r="FP193">
        <v>60</v>
      </c>
      <c r="FQ193">
        <v>38</v>
      </c>
      <c r="FR193">
        <v>42</v>
      </c>
      <c r="FS193">
        <v>2</v>
      </c>
      <c r="FT193">
        <v>40</v>
      </c>
      <c r="FU193" t="s">
        <v>2626</v>
      </c>
      <c r="FV193" t="s">
        <v>2631</v>
      </c>
      <c r="FW193" t="s">
        <v>2632</v>
      </c>
      <c r="FX193" t="s">
        <v>2633</v>
      </c>
      <c r="FY193" t="s">
        <v>2634</v>
      </c>
      <c r="FZ193" t="s">
        <v>2635</v>
      </c>
      <c r="GC193" t="s">
        <v>770</v>
      </c>
      <c r="GD193" t="s">
        <v>771</v>
      </c>
      <c r="GE193" t="s">
        <v>772</v>
      </c>
      <c r="GG193" t="s">
        <v>773</v>
      </c>
      <c r="GH193" t="s">
        <v>774</v>
      </c>
      <c r="GI193" s="1">
        <v>44291</v>
      </c>
      <c r="GJ193">
        <v>9</v>
      </c>
      <c r="GN193">
        <v>14</v>
      </c>
      <c r="GO193" t="s">
        <v>234</v>
      </c>
      <c r="GP193" t="s">
        <v>234</v>
      </c>
      <c r="GQ193" t="s">
        <v>2637</v>
      </c>
      <c r="GR193">
        <v>29675031</v>
      </c>
    </row>
    <row r="194" spans="1:200">
      <c r="A194" t="s">
        <v>2638</v>
      </c>
      <c r="B194" t="s">
        <v>2639</v>
      </c>
      <c r="C194" t="s">
        <v>2640</v>
      </c>
      <c r="D194" t="s">
        <v>2641</v>
      </c>
      <c r="E194">
        <v>2016</v>
      </c>
      <c r="F194" t="s">
        <v>2642</v>
      </c>
      <c r="G194" t="s">
        <v>2643</v>
      </c>
      <c r="H194" t="s">
        <v>1849</v>
      </c>
      <c r="I194">
        <v>2</v>
      </c>
      <c r="J194" s="16">
        <v>0</v>
      </c>
      <c r="K194" s="16">
        <v>0</v>
      </c>
      <c r="L194" s="16">
        <v>0</v>
      </c>
      <c r="M194" s="4">
        <v>0</v>
      </c>
      <c r="N194" s="4">
        <v>0</v>
      </c>
      <c r="O194" s="4">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43">
        <v>0</v>
      </c>
      <c r="AG194" s="31">
        <v>0</v>
      </c>
      <c r="AH194" s="31">
        <v>1</v>
      </c>
      <c r="AI194" s="31">
        <v>0</v>
      </c>
      <c r="AJ194" s="31">
        <v>0</v>
      </c>
      <c r="AK194" s="31">
        <v>0</v>
      </c>
      <c r="AL194" s="34">
        <v>0</v>
      </c>
      <c r="AM194" s="34">
        <v>0</v>
      </c>
      <c r="AN194" s="34">
        <v>0</v>
      </c>
      <c r="AO194" s="34">
        <v>1</v>
      </c>
      <c r="AP194" s="34">
        <v>0</v>
      </c>
      <c r="AQ194" s="34">
        <v>0</v>
      </c>
      <c r="AR194" s="34">
        <v>0</v>
      </c>
      <c r="AS194" s="34">
        <v>0</v>
      </c>
      <c r="AT194" s="34">
        <v>0</v>
      </c>
      <c r="AU194" s="34">
        <v>0</v>
      </c>
      <c r="AV194" s="37">
        <v>0</v>
      </c>
      <c r="AW194" s="37">
        <v>0</v>
      </c>
      <c r="AX194" s="37">
        <v>0</v>
      </c>
      <c r="AY194" s="37">
        <v>0</v>
      </c>
      <c r="AZ194" s="37">
        <v>0</v>
      </c>
      <c r="BA194" s="37">
        <v>0</v>
      </c>
      <c r="BB194" s="37">
        <v>0</v>
      </c>
      <c r="BC194" s="37">
        <v>0</v>
      </c>
      <c r="BD194" s="37">
        <v>0</v>
      </c>
      <c r="BE194" s="37">
        <v>0</v>
      </c>
      <c r="BF194" s="37">
        <v>0</v>
      </c>
      <c r="BG194" s="26">
        <v>1</v>
      </c>
      <c r="BH194" s="26">
        <v>0</v>
      </c>
      <c r="BI194" s="26">
        <v>0</v>
      </c>
      <c r="BJ194" s="26">
        <v>1</v>
      </c>
      <c r="BK194" s="26">
        <v>0</v>
      </c>
      <c r="BL194" s="26">
        <v>0</v>
      </c>
      <c r="BM194" s="26">
        <v>0</v>
      </c>
      <c r="BN194" s="26">
        <v>0</v>
      </c>
      <c r="BO194" s="26">
        <v>0</v>
      </c>
      <c r="BP194" s="26">
        <v>0</v>
      </c>
      <c r="BQ194" s="26">
        <v>1</v>
      </c>
      <c r="BR194" s="26">
        <v>0</v>
      </c>
      <c r="BS194" s="40">
        <v>0</v>
      </c>
      <c r="BT194" s="40">
        <v>0</v>
      </c>
      <c r="BU194" s="40">
        <v>0</v>
      </c>
      <c r="BV194" s="40">
        <v>0</v>
      </c>
      <c r="BW194" s="40">
        <v>1</v>
      </c>
      <c r="BX194" s="40">
        <v>0</v>
      </c>
      <c r="BY194" s="40">
        <v>0</v>
      </c>
      <c r="BZ194" s="40">
        <v>0</v>
      </c>
      <c r="CA194" s="40">
        <v>0</v>
      </c>
      <c r="CB194" s="40">
        <v>0</v>
      </c>
      <c r="CC194" s="40">
        <v>0</v>
      </c>
      <c r="CD194" s="40">
        <v>0</v>
      </c>
      <c r="CE194" s="40">
        <v>0</v>
      </c>
      <c r="CF194" s="40">
        <v>0</v>
      </c>
      <c r="CG194" s="40">
        <v>0</v>
      </c>
      <c r="CH194" s="40">
        <v>0</v>
      </c>
      <c r="CI194" s="40">
        <v>0</v>
      </c>
      <c r="CJ194" s="40">
        <v>0</v>
      </c>
      <c r="CK194" s="40">
        <v>0</v>
      </c>
      <c r="CL194" s="40">
        <v>0</v>
      </c>
      <c r="CM194" s="40">
        <v>0</v>
      </c>
      <c r="CN194" s="6">
        <v>0</v>
      </c>
      <c r="CO194" s="6">
        <v>0</v>
      </c>
      <c r="CP194" s="6">
        <v>0</v>
      </c>
      <c r="CQ194" s="6">
        <v>0</v>
      </c>
      <c r="CR194" s="6">
        <v>0</v>
      </c>
      <c r="CS194" s="6">
        <v>0</v>
      </c>
      <c r="CT194" s="6">
        <v>0</v>
      </c>
      <c r="CU194" s="49">
        <v>1</v>
      </c>
      <c r="CV194" s="49">
        <v>0</v>
      </c>
      <c r="CW194" s="49">
        <v>0</v>
      </c>
      <c r="CX194" s="49">
        <v>0</v>
      </c>
      <c r="CY194" s="49">
        <v>0</v>
      </c>
      <c r="CZ194" s="49">
        <f t="shared" si="11"/>
        <v>0</v>
      </c>
      <c r="DA194" s="49">
        <f t="shared" si="12"/>
        <v>0</v>
      </c>
      <c r="DB194" s="49">
        <v>0</v>
      </c>
      <c r="DC194" s="54">
        <v>0</v>
      </c>
      <c r="DD194" s="54">
        <v>0</v>
      </c>
      <c r="DE194" s="54">
        <v>0</v>
      </c>
      <c r="DF194" s="54">
        <v>0</v>
      </c>
      <c r="DG194" s="54">
        <v>0</v>
      </c>
      <c r="DH194" s="54">
        <f t="shared" si="13"/>
        <v>0</v>
      </c>
      <c r="DI194" s="54">
        <v>0</v>
      </c>
      <c r="DJ194" s="54">
        <f t="shared" si="14"/>
        <v>0</v>
      </c>
      <c r="DK194" s="54">
        <v>0</v>
      </c>
      <c r="DL194" s="93">
        <f t="shared" si="15"/>
        <v>0</v>
      </c>
      <c r="DM194" s="46">
        <v>1</v>
      </c>
      <c r="DN194" s="46">
        <v>1</v>
      </c>
      <c r="DO194" s="46">
        <v>0</v>
      </c>
      <c r="DP194" s="46">
        <v>0</v>
      </c>
      <c r="DQ194" s="46">
        <v>1</v>
      </c>
      <c r="DR194" s="46">
        <v>0</v>
      </c>
      <c r="DS194" s="20">
        <v>0</v>
      </c>
      <c r="DT194" s="20">
        <v>0</v>
      </c>
      <c r="DU194" s="20">
        <v>0</v>
      </c>
      <c r="DV194" s="20">
        <v>0</v>
      </c>
      <c r="DW194" s="20">
        <v>0</v>
      </c>
      <c r="DX194" s="23">
        <v>0</v>
      </c>
      <c r="DY194" s="23">
        <v>0</v>
      </c>
      <c r="DZ194" s="23">
        <v>0</v>
      </c>
      <c r="EA194" s="26">
        <v>0</v>
      </c>
      <c r="EB194" s="26">
        <v>0</v>
      </c>
      <c r="EC194" s="26">
        <v>0</v>
      </c>
      <c r="ED194" s="26">
        <v>0</v>
      </c>
      <c r="EE194" s="26">
        <v>0</v>
      </c>
      <c r="EF194" s="26">
        <v>0</v>
      </c>
      <c r="EG194" s="26">
        <v>0</v>
      </c>
      <c r="EH194" s="26">
        <v>0</v>
      </c>
      <c r="EI194" s="26">
        <v>0</v>
      </c>
      <c r="EJ194">
        <v>37</v>
      </c>
      <c r="EK194">
        <v>6.17</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5</v>
      </c>
      <c r="FK194">
        <v>9</v>
      </c>
      <c r="FL194">
        <v>13</v>
      </c>
      <c r="FM194">
        <v>10</v>
      </c>
      <c r="FN194">
        <v>0</v>
      </c>
      <c r="FO194" t="s">
        <v>2648</v>
      </c>
      <c r="FP194">
        <v>57</v>
      </c>
      <c r="FQ194">
        <v>37</v>
      </c>
      <c r="FR194">
        <v>38</v>
      </c>
      <c r="FS194">
        <v>6</v>
      </c>
      <c r="FT194">
        <v>46</v>
      </c>
      <c r="FU194" t="s">
        <v>2639</v>
      </c>
      <c r="FV194" t="s">
        <v>2644</v>
      </c>
      <c r="FW194" t="s">
        <v>2645</v>
      </c>
      <c r="FX194" t="s">
        <v>2646</v>
      </c>
      <c r="FY194" t="s">
        <v>1290</v>
      </c>
      <c r="FZ194" t="s">
        <v>2647</v>
      </c>
      <c r="GC194" t="s">
        <v>1217</v>
      </c>
      <c r="GD194" t="s">
        <v>1218</v>
      </c>
      <c r="GE194" t="s">
        <v>2649</v>
      </c>
      <c r="GF194" t="s">
        <v>2650</v>
      </c>
      <c r="GG194" t="s">
        <v>2651</v>
      </c>
      <c r="GH194" t="s">
        <v>2652</v>
      </c>
      <c r="GI194" s="1">
        <v>44469</v>
      </c>
      <c r="GJ194">
        <v>59</v>
      </c>
      <c r="GL194">
        <v>42</v>
      </c>
      <c r="GM194">
        <v>53</v>
      </c>
      <c r="GN194">
        <v>12</v>
      </c>
      <c r="GO194" t="s">
        <v>2653</v>
      </c>
      <c r="GP194" t="s">
        <v>2653</v>
      </c>
      <c r="GQ194" t="s">
        <v>2654</v>
      </c>
      <c r="GR194">
        <v>27432590</v>
      </c>
    </row>
    <row r="195" spans="1:200">
      <c r="A195" t="s">
        <v>2655</v>
      </c>
      <c r="B195" t="s">
        <v>2656</v>
      </c>
      <c r="C195" t="s">
        <v>2657</v>
      </c>
      <c r="D195" t="s">
        <v>88</v>
      </c>
      <c r="E195">
        <v>2015</v>
      </c>
      <c r="F195" t="s">
        <v>2658</v>
      </c>
      <c r="G195" t="s">
        <v>829</v>
      </c>
      <c r="H195" t="s">
        <v>564</v>
      </c>
      <c r="I195">
        <v>4</v>
      </c>
      <c r="J195" s="16">
        <v>1</v>
      </c>
      <c r="K195" s="16">
        <v>1</v>
      </c>
      <c r="L195" s="16">
        <v>1</v>
      </c>
      <c r="M195" s="4">
        <v>0</v>
      </c>
      <c r="N195" s="4">
        <v>0</v>
      </c>
      <c r="O195" s="4">
        <v>0</v>
      </c>
      <c r="P195" s="29">
        <v>1</v>
      </c>
      <c r="Q195" s="29">
        <v>0</v>
      </c>
      <c r="R195" s="29">
        <v>1</v>
      </c>
      <c r="S195" s="29">
        <v>1</v>
      </c>
      <c r="T195" s="29">
        <v>1</v>
      </c>
      <c r="U195" s="29">
        <v>0</v>
      </c>
      <c r="V195" s="29">
        <v>0</v>
      </c>
      <c r="W195" s="29">
        <v>0</v>
      </c>
      <c r="X195" s="29">
        <v>0</v>
      </c>
      <c r="Y195" s="29">
        <v>0</v>
      </c>
      <c r="Z195" s="29">
        <v>0</v>
      </c>
      <c r="AA195" s="29">
        <v>0</v>
      </c>
      <c r="AB195" s="29">
        <v>0</v>
      </c>
      <c r="AC195" s="29">
        <v>0</v>
      </c>
      <c r="AD195" s="29">
        <v>0</v>
      </c>
      <c r="AE195" s="29">
        <v>0</v>
      </c>
      <c r="AF195" s="43">
        <v>1</v>
      </c>
      <c r="AG195" s="31">
        <v>0</v>
      </c>
      <c r="AH195" s="31">
        <v>0</v>
      </c>
      <c r="AI195" s="31">
        <v>0</v>
      </c>
      <c r="AJ195" s="31">
        <v>0</v>
      </c>
      <c r="AK195" s="31">
        <v>0</v>
      </c>
      <c r="AL195" s="34">
        <v>0</v>
      </c>
      <c r="AM195" s="34">
        <v>0</v>
      </c>
      <c r="AN195" s="34">
        <v>0</v>
      </c>
      <c r="AO195" s="34">
        <v>0</v>
      </c>
      <c r="AP195" s="34">
        <v>0</v>
      </c>
      <c r="AQ195" s="34">
        <v>0</v>
      </c>
      <c r="AR195" s="34">
        <v>0</v>
      </c>
      <c r="AS195" s="34">
        <v>0</v>
      </c>
      <c r="AT195" s="34">
        <v>0</v>
      </c>
      <c r="AU195" s="34">
        <v>0</v>
      </c>
      <c r="AV195" s="37">
        <v>0</v>
      </c>
      <c r="AW195" s="37">
        <v>0</v>
      </c>
      <c r="AX195" s="37">
        <v>0</v>
      </c>
      <c r="AY195" s="37">
        <v>0</v>
      </c>
      <c r="AZ195" s="37">
        <v>0</v>
      </c>
      <c r="BA195" s="37">
        <v>0</v>
      </c>
      <c r="BB195" s="37">
        <v>0</v>
      </c>
      <c r="BC195" s="37">
        <v>0</v>
      </c>
      <c r="BD195" s="37">
        <v>0</v>
      </c>
      <c r="BE195" s="37">
        <v>0</v>
      </c>
      <c r="BF195" s="37">
        <v>0</v>
      </c>
      <c r="BG195" s="26">
        <v>0</v>
      </c>
      <c r="BH195" s="26">
        <v>0</v>
      </c>
      <c r="BI195" s="26">
        <v>0</v>
      </c>
      <c r="BJ195" s="26">
        <v>0</v>
      </c>
      <c r="BK195" s="26">
        <v>0</v>
      </c>
      <c r="BL195" s="26">
        <v>0</v>
      </c>
      <c r="BM195" s="26">
        <v>0</v>
      </c>
      <c r="BN195" s="26">
        <v>0</v>
      </c>
      <c r="BO195" s="26">
        <v>0</v>
      </c>
      <c r="BP195" s="26">
        <v>0</v>
      </c>
      <c r="BQ195" s="26">
        <v>0</v>
      </c>
      <c r="BR195" s="26">
        <v>0</v>
      </c>
      <c r="BS195" s="40">
        <v>0</v>
      </c>
      <c r="BT195" s="40">
        <v>0</v>
      </c>
      <c r="BU195" s="40">
        <v>0</v>
      </c>
      <c r="BV195" s="40">
        <v>0</v>
      </c>
      <c r="BW195" s="40">
        <v>0</v>
      </c>
      <c r="BX195" s="40">
        <v>0</v>
      </c>
      <c r="BY195" s="40">
        <v>0</v>
      </c>
      <c r="BZ195" s="40">
        <v>0</v>
      </c>
      <c r="CA195" s="40">
        <v>0</v>
      </c>
      <c r="CB195" s="40">
        <v>0</v>
      </c>
      <c r="CC195" s="40">
        <v>0</v>
      </c>
      <c r="CD195" s="40">
        <v>0</v>
      </c>
      <c r="CE195" s="40">
        <v>0</v>
      </c>
      <c r="CF195" s="40">
        <v>0</v>
      </c>
      <c r="CG195" s="40">
        <v>0</v>
      </c>
      <c r="CH195" s="40">
        <v>0</v>
      </c>
      <c r="CI195" s="40">
        <v>0</v>
      </c>
      <c r="CJ195" s="40">
        <v>0</v>
      </c>
      <c r="CK195" s="40">
        <v>0</v>
      </c>
      <c r="CL195" s="40">
        <v>0</v>
      </c>
      <c r="CM195" s="40">
        <v>0</v>
      </c>
      <c r="CN195" s="6">
        <v>0</v>
      </c>
      <c r="CO195" s="6">
        <v>0</v>
      </c>
      <c r="CP195" s="6">
        <v>0</v>
      </c>
      <c r="CQ195" s="6">
        <v>0</v>
      </c>
      <c r="CR195" s="6">
        <v>0</v>
      </c>
      <c r="CS195" s="6">
        <v>0</v>
      </c>
      <c r="CT195" s="6">
        <v>0</v>
      </c>
      <c r="CU195" s="49">
        <v>1</v>
      </c>
      <c r="CV195" s="49">
        <v>0</v>
      </c>
      <c r="CW195" s="49">
        <v>0</v>
      </c>
      <c r="CX195" s="49">
        <v>0</v>
      </c>
      <c r="CY195" s="49">
        <v>0</v>
      </c>
      <c r="CZ195" s="49">
        <f t="shared" si="11"/>
        <v>0</v>
      </c>
      <c r="DA195" s="49">
        <f t="shared" si="12"/>
        <v>0</v>
      </c>
      <c r="DB195" s="49">
        <v>0</v>
      </c>
      <c r="DC195" s="54">
        <v>0</v>
      </c>
      <c r="DD195" s="54">
        <v>0</v>
      </c>
      <c r="DE195" s="54">
        <v>0</v>
      </c>
      <c r="DF195" s="54">
        <v>0</v>
      </c>
      <c r="DG195" s="54">
        <v>0</v>
      </c>
      <c r="DH195" s="54">
        <f t="shared" si="13"/>
        <v>0</v>
      </c>
      <c r="DI195" s="54">
        <v>0</v>
      </c>
      <c r="DJ195" s="54">
        <f t="shared" si="14"/>
        <v>0</v>
      </c>
      <c r="DK195" s="54">
        <v>0</v>
      </c>
      <c r="DL195" s="93">
        <f t="shared" si="15"/>
        <v>0</v>
      </c>
      <c r="DM195" s="46">
        <v>1</v>
      </c>
      <c r="DN195" s="46">
        <v>1</v>
      </c>
      <c r="DO195" s="46">
        <v>0</v>
      </c>
      <c r="DP195" s="46">
        <v>0</v>
      </c>
      <c r="DQ195" s="46">
        <v>0</v>
      </c>
      <c r="DR195" s="46">
        <v>0</v>
      </c>
      <c r="DS195" s="20">
        <v>0</v>
      </c>
      <c r="DT195" s="20">
        <v>0</v>
      </c>
      <c r="DU195" s="20">
        <v>0</v>
      </c>
      <c r="DV195" s="20">
        <v>0</v>
      </c>
      <c r="DW195" s="20">
        <v>0</v>
      </c>
      <c r="DX195" s="23">
        <v>0</v>
      </c>
      <c r="DY195" s="23">
        <v>0</v>
      </c>
      <c r="DZ195" s="23">
        <v>0</v>
      </c>
      <c r="EA195" s="26">
        <v>0</v>
      </c>
      <c r="EB195" s="26">
        <v>1</v>
      </c>
      <c r="EC195" s="26">
        <v>0</v>
      </c>
      <c r="ED195" s="26">
        <v>1</v>
      </c>
      <c r="EE195" s="26">
        <v>0</v>
      </c>
      <c r="EF195" s="26">
        <v>0</v>
      </c>
      <c r="EG195" s="26">
        <v>0</v>
      </c>
      <c r="EH195" s="26">
        <v>0</v>
      </c>
      <c r="EI195" s="26">
        <v>0</v>
      </c>
      <c r="EJ195">
        <v>37</v>
      </c>
      <c r="EK195">
        <v>5.29</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1</v>
      </c>
      <c r="FI195">
        <v>10</v>
      </c>
      <c r="FJ195">
        <v>7</v>
      </c>
      <c r="FK195">
        <v>5</v>
      </c>
      <c r="FL195">
        <v>5</v>
      </c>
      <c r="FM195">
        <v>9</v>
      </c>
      <c r="FN195">
        <v>0</v>
      </c>
      <c r="FO195" t="s">
        <v>2663</v>
      </c>
      <c r="FP195">
        <v>60</v>
      </c>
      <c r="FQ195">
        <v>37</v>
      </c>
      <c r="FR195">
        <v>38</v>
      </c>
      <c r="FS195">
        <v>8</v>
      </c>
      <c r="FT195">
        <v>55</v>
      </c>
      <c r="FU195" t="s">
        <v>2656</v>
      </c>
      <c r="FV195" t="s">
        <v>2659</v>
      </c>
      <c r="FW195" t="s">
        <v>2660</v>
      </c>
      <c r="FX195" t="s">
        <v>2661</v>
      </c>
      <c r="FY195" t="s">
        <v>2662</v>
      </c>
      <c r="FZ195" t="s">
        <v>569</v>
      </c>
      <c r="GC195" t="s">
        <v>166</v>
      </c>
      <c r="GD195" t="s">
        <v>126</v>
      </c>
      <c r="GE195" t="s">
        <v>98</v>
      </c>
      <c r="GF195" t="s">
        <v>127</v>
      </c>
      <c r="GG195" t="s">
        <v>99</v>
      </c>
      <c r="GH195" t="s">
        <v>100</v>
      </c>
      <c r="GI195" t="s">
        <v>293</v>
      </c>
      <c r="GJ195">
        <v>59</v>
      </c>
      <c r="GK195">
        <v>4</v>
      </c>
      <c r="GL195">
        <v>448</v>
      </c>
      <c r="GM195">
        <v>454</v>
      </c>
      <c r="GN195">
        <v>7</v>
      </c>
      <c r="GO195" t="s">
        <v>102</v>
      </c>
      <c r="GP195" t="s">
        <v>103</v>
      </c>
      <c r="GQ195" t="s">
        <v>2664</v>
      </c>
      <c r="GR195">
        <v>26331804</v>
      </c>
    </row>
    <row r="196" spans="1:200">
      <c r="A196" t="s">
        <v>2665</v>
      </c>
      <c r="B196" t="s">
        <v>2666</v>
      </c>
      <c r="C196" t="s">
        <v>2667</v>
      </c>
      <c r="D196" t="s">
        <v>88</v>
      </c>
      <c r="E196">
        <v>2015</v>
      </c>
      <c r="F196" t="s">
        <v>2668</v>
      </c>
      <c r="G196" t="s">
        <v>2669</v>
      </c>
      <c r="H196" t="s">
        <v>1332</v>
      </c>
      <c r="I196">
        <v>8</v>
      </c>
      <c r="J196" s="16">
        <v>0</v>
      </c>
      <c r="K196" s="16">
        <v>0</v>
      </c>
      <c r="L196" s="16">
        <v>0</v>
      </c>
      <c r="M196" s="4">
        <v>0</v>
      </c>
      <c r="N196" s="4">
        <v>0</v>
      </c>
      <c r="O196" s="4">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43">
        <v>0</v>
      </c>
      <c r="AG196" s="31">
        <v>0</v>
      </c>
      <c r="AH196" s="31">
        <v>0</v>
      </c>
      <c r="AI196" s="31">
        <v>0</v>
      </c>
      <c r="AJ196" s="31">
        <v>0</v>
      </c>
      <c r="AK196" s="31">
        <v>0</v>
      </c>
      <c r="AL196" s="34">
        <v>0</v>
      </c>
      <c r="AM196" s="34">
        <v>0</v>
      </c>
      <c r="AN196" s="34">
        <v>0</v>
      </c>
      <c r="AO196" s="34">
        <v>0</v>
      </c>
      <c r="AP196" s="34">
        <v>0</v>
      </c>
      <c r="AQ196" s="34">
        <v>0</v>
      </c>
      <c r="AR196" s="34">
        <v>0</v>
      </c>
      <c r="AS196" s="34">
        <v>0</v>
      </c>
      <c r="AT196" s="34">
        <v>0</v>
      </c>
      <c r="AU196" s="34">
        <v>0</v>
      </c>
      <c r="AV196" s="37">
        <v>0</v>
      </c>
      <c r="AW196" s="37">
        <v>0</v>
      </c>
      <c r="AX196" s="37">
        <v>0</v>
      </c>
      <c r="AY196" s="37">
        <v>0</v>
      </c>
      <c r="AZ196" s="37">
        <v>0</v>
      </c>
      <c r="BA196" s="37">
        <v>0</v>
      </c>
      <c r="BB196" s="37">
        <v>0</v>
      </c>
      <c r="BC196" s="37">
        <v>0</v>
      </c>
      <c r="BD196" s="37">
        <v>0</v>
      </c>
      <c r="BE196" s="37">
        <v>0</v>
      </c>
      <c r="BF196" s="37">
        <v>0</v>
      </c>
      <c r="BG196" s="26">
        <v>0</v>
      </c>
      <c r="BH196" s="26">
        <v>0</v>
      </c>
      <c r="BI196" s="26">
        <v>0</v>
      </c>
      <c r="BJ196" s="26">
        <v>0</v>
      </c>
      <c r="BK196" s="26">
        <v>0</v>
      </c>
      <c r="BL196" s="26">
        <v>0</v>
      </c>
      <c r="BM196" s="26">
        <v>0</v>
      </c>
      <c r="BN196" s="26">
        <v>0</v>
      </c>
      <c r="BO196" s="26">
        <v>0</v>
      </c>
      <c r="BP196" s="26">
        <v>0</v>
      </c>
      <c r="BQ196" s="26">
        <v>0</v>
      </c>
      <c r="BR196" s="26">
        <v>0</v>
      </c>
      <c r="BS196" s="40">
        <v>0</v>
      </c>
      <c r="BT196" s="40">
        <v>0</v>
      </c>
      <c r="BU196" s="40">
        <v>0</v>
      </c>
      <c r="BV196" s="40">
        <v>0</v>
      </c>
      <c r="BW196" s="40">
        <v>0</v>
      </c>
      <c r="BX196" s="40">
        <v>0</v>
      </c>
      <c r="BY196" s="40">
        <v>0</v>
      </c>
      <c r="BZ196" s="40">
        <v>0</v>
      </c>
      <c r="CA196" s="40">
        <v>0</v>
      </c>
      <c r="CB196" s="40">
        <v>0</v>
      </c>
      <c r="CC196" s="40">
        <v>0</v>
      </c>
      <c r="CD196" s="40">
        <v>0</v>
      </c>
      <c r="CE196" s="40">
        <v>0</v>
      </c>
      <c r="CF196" s="40">
        <v>0</v>
      </c>
      <c r="CG196" s="40">
        <v>0</v>
      </c>
      <c r="CH196" s="40">
        <v>0</v>
      </c>
      <c r="CI196" s="40">
        <v>0</v>
      </c>
      <c r="CJ196" s="40">
        <v>0</v>
      </c>
      <c r="CK196" s="40">
        <v>0</v>
      </c>
      <c r="CL196" s="40">
        <v>0</v>
      </c>
      <c r="CM196" s="40">
        <v>0</v>
      </c>
      <c r="CN196" s="6">
        <v>0</v>
      </c>
      <c r="CO196" s="6">
        <v>0</v>
      </c>
      <c r="CP196" s="6">
        <v>0</v>
      </c>
      <c r="CQ196" s="6">
        <v>0</v>
      </c>
      <c r="CR196" s="6">
        <v>0</v>
      </c>
      <c r="CS196" s="6">
        <v>0</v>
      </c>
      <c r="CT196" s="6">
        <v>0</v>
      </c>
      <c r="CU196" s="49">
        <v>0</v>
      </c>
      <c r="CV196" s="49">
        <v>0</v>
      </c>
      <c r="CW196" s="49">
        <v>0</v>
      </c>
      <c r="CX196" s="49">
        <v>0</v>
      </c>
      <c r="CY196" s="49">
        <v>0</v>
      </c>
      <c r="CZ196" s="49">
        <f t="shared" si="11"/>
        <v>0</v>
      </c>
      <c r="DA196" s="49">
        <f t="shared" si="12"/>
        <v>0</v>
      </c>
      <c r="DB196" s="49">
        <v>0</v>
      </c>
      <c r="DC196" s="54">
        <v>0</v>
      </c>
      <c r="DD196" s="54">
        <v>0</v>
      </c>
      <c r="DE196" s="54">
        <v>0</v>
      </c>
      <c r="DF196" s="54">
        <v>0</v>
      </c>
      <c r="DG196" s="54">
        <v>0</v>
      </c>
      <c r="DH196" s="54">
        <f t="shared" si="13"/>
        <v>0</v>
      </c>
      <c r="DI196" s="54">
        <v>0</v>
      </c>
      <c r="DJ196" s="54">
        <f t="shared" si="14"/>
        <v>0</v>
      </c>
      <c r="DK196" s="54">
        <v>0</v>
      </c>
      <c r="DL196" s="93">
        <f t="shared" si="15"/>
        <v>0</v>
      </c>
      <c r="DM196" s="46">
        <v>0</v>
      </c>
      <c r="DN196" s="46">
        <v>0</v>
      </c>
      <c r="DO196" s="46">
        <v>0</v>
      </c>
      <c r="DP196" s="46">
        <v>0</v>
      </c>
      <c r="DQ196" s="46">
        <v>0</v>
      </c>
      <c r="DR196" s="46">
        <v>1</v>
      </c>
      <c r="DS196" s="20">
        <v>0</v>
      </c>
      <c r="DT196" s="20">
        <v>0</v>
      </c>
      <c r="DU196" s="20">
        <v>0</v>
      </c>
      <c r="DV196" s="20">
        <v>0</v>
      </c>
      <c r="DW196" s="20">
        <v>0</v>
      </c>
      <c r="DX196" s="23">
        <v>0</v>
      </c>
      <c r="DY196" s="23">
        <v>0</v>
      </c>
      <c r="DZ196" s="23">
        <v>0</v>
      </c>
      <c r="EA196" s="26">
        <v>0</v>
      </c>
      <c r="EB196" s="26">
        <v>1</v>
      </c>
      <c r="EC196" s="26">
        <v>0</v>
      </c>
      <c r="ED196" s="26">
        <v>0</v>
      </c>
      <c r="EE196" s="26">
        <v>0</v>
      </c>
      <c r="EF196" s="26">
        <v>0</v>
      </c>
      <c r="EG196" s="26">
        <v>0</v>
      </c>
      <c r="EH196" s="26">
        <v>0</v>
      </c>
      <c r="EI196" s="26">
        <v>0</v>
      </c>
      <c r="EJ196">
        <v>37</v>
      </c>
      <c r="EK196">
        <v>5.29</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2</v>
      </c>
      <c r="FI196">
        <v>6</v>
      </c>
      <c r="FJ196">
        <v>7</v>
      </c>
      <c r="FK196">
        <v>4</v>
      </c>
      <c r="FL196">
        <v>9</v>
      </c>
      <c r="FM196">
        <v>9</v>
      </c>
      <c r="FN196">
        <v>0</v>
      </c>
      <c r="FO196" t="s">
        <v>2677</v>
      </c>
      <c r="FP196">
        <v>32</v>
      </c>
      <c r="FQ196">
        <v>37</v>
      </c>
      <c r="FR196">
        <v>38</v>
      </c>
      <c r="FS196">
        <v>1</v>
      </c>
      <c r="FT196">
        <v>69</v>
      </c>
      <c r="FU196" t="s">
        <v>2666</v>
      </c>
      <c r="FV196" t="s">
        <v>2670</v>
      </c>
      <c r="FW196" t="s">
        <v>2671</v>
      </c>
      <c r="FX196" t="s">
        <v>2672</v>
      </c>
      <c r="FY196" t="s">
        <v>2673</v>
      </c>
      <c r="FZ196" t="s">
        <v>2674</v>
      </c>
      <c r="GA196" t="s">
        <v>2675</v>
      </c>
      <c r="GB196" t="s">
        <v>2676</v>
      </c>
      <c r="GC196" t="s">
        <v>125</v>
      </c>
      <c r="GD196" t="s">
        <v>126</v>
      </c>
      <c r="GE196" t="s">
        <v>98</v>
      </c>
      <c r="GF196" t="s">
        <v>127</v>
      </c>
      <c r="GG196" t="s">
        <v>99</v>
      </c>
      <c r="GH196" t="s">
        <v>100</v>
      </c>
      <c r="GI196" t="s">
        <v>445</v>
      </c>
      <c r="GJ196">
        <v>58</v>
      </c>
      <c r="GK196">
        <v>4</v>
      </c>
      <c r="GL196">
        <v>388</v>
      </c>
      <c r="GM196">
        <v>396</v>
      </c>
      <c r="GN196">
        <v>9</v>
      </c>
      <c r="GO196" t="s">
        <v>102</v>
      </c>
      <c r="GP196" t="s">
        <v>103</v>
      </c>
      <c r="GQ196" t="s">
        <v>2678</v>
      </c>
      <c r="GR196">
        <v>25726850</v>
      </c>
    </row>
    <row r="197" spans="1:200">
      <c r="A197" t="s">
        <v>2679</v>
      </c>
      <c r="B197" t="s">
        <v>2680</v>
      </c>
      <c r="C197" t="s">
        <v>2681</v>
      </c>
      <c r="D197" t="s">
        <v>619</v>
      </c>
      <c r="E197">
        <v>2014</v>
      </c>
      <c r="F197" t="s">
        <v>2682</v>
      </c>
      <c r="G197" t="s">
        <v>2683</v>
      </c>
      <c r="H197" t="s">
        <v>2684</v>
      </c>
      <c r="I197">
        <v>4</v>
      </c>
      <c r="J197" s="16">
        <v>0</v>
      </c>
      <c r="K197" s="16">
        <v>1</v>
      </c>
      <c r="L197" s="16">
        <v>0</v>
      </c>
      <c r="M197" s="4">
        <v>0</v>
      </c>
      <c r="N197" s="4">
        <v>0</v>
      </c>
      <c r="O197" s="4">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43">
        <v>0</v>
      </c>
      <c r="AG197" s="31">
        <v>0</v>
      </c>
      <c r="AH197" s="31">
        <v>0</v>
      </c>
      <c r="AI197" s="31">
        <v>0</v>
      </c>
      <c r="AJ197" s="31">
        <v>0</v>
      </c>
      <c r="AK197" s="31">
        <v>0</v>
      </c>
      <c r="AL197" s="34">
        <v>0</v>
      </c>
      <c r="AM197" s="34">
        <v>0</v>
      </c>
      <c r="AN197" s="34">
        <v>0</v>
      </c>
      <c r="AO197" s="34">
        <v>0</v>
      </c>
      <c r="AP197" s="34">
        <v>0</v>
      </c>
      <c r="AQ197" s="34">
        <v>0</v>
      </c>
      <c r="AR197" s="34">
        <v>0</v>
      </c>
      <c r="AS197" s="34">
        <v>0</v>
      </c>
      <c r="AT197" s="34">
        <v>0</v>
      </c>
      <c r="AU197" s="34">
        <v>0</v>
      </c>
      <c r="AV197" s="37">
        <v>0</v>
      </c>
      <c r="AW197" s="37">
        <v>0</v>
      </c>
      <c r="AX197" s="37">
        <v>0</v>
      </c>
      <c r="AY197" s="37">
        <v>0</v>
      </c>
      <c r="AZ197" s="37">
        <v>0</v>
      </c>
      <c r="BA197" s="37">
        <v>0</v>
      </c>
      <c r="BB197" s="37">
        <v>0</v>
      </c>
      <c r="BC197" s="37">
        <v>0</v>
      </c>
      <c r="BD197" s="37">
        <v>0</v>
      </c>
      <c r="BE197" s="37">
        <v>0</v>
      </c>
      <c r="BF197" s="37">
        <v>0</v>
      </c>
      <c r="BG197" s="26">
        <v>0</v>
      </c>
      <c r="BH197" s="26">
        <v>0</v>
      </c>
      <c r="BI197" s="26">
        <v>0</v>
      </c>
      <c r="BJ197" s="26">
        <v>0</v>
      </c>
      <c r="BK197" s="26">
        <v>0</v>
      </c>
      <c r="BL197" s="26">
        <v>0</v>
      </c>
      <c r="BM197" s="26">
        <v>0</v>
      </c>
      <c r="BN197" s="26">
        <v>0</v>
      </c>
      <c r="BO197" s="26">
        <v>0</v>
      </c>
      <c r="BP197" s="26">
        <v>0</v>
      </c>
      <c r="BQ197" s="26">
        <v>0</v>
      </c>
      <c r="BR197" s="26">
        <v>0</v>
      </c>
      <c r="BS197" s="40">
        <v>0</v>
      </c>
      <c r="BT197" s="40">
        <v>0</v>
      </c>
      <c r="BU197" s="40">
        <v>0</v>
      </c>
      <c r="BV197" s="40">
        <v>0</v>
      </c>
      <c r="BW197" s="40">
        <v>0</v>
      </c>
      <c r="BX197" s="40">
        <v>0</v>
      </c>
      <c r="BY197" s="40">
        <v>0</v>
      </c>
      <c r="BZ197" s="40">
        <v>0</v>
      </c>
      <c r="CA197" s="40">
        <v>0</v>
      </c>
      <c r="CB197" s="40">
        <v>0</v>
      </c>
      <c r="CC197" s="40">
        <v>0</v>
      </c>
      <c r="CD197" s="40">
        <v>0</v>
      </c>
      <c r="CE197" s="40">
        <v>0</v>
      </c>
      <c r="CF197" s="40">
        <v>0</v>
      </c>
      <c r="CG197" s="40">
        <v>0</v>
      </c>
      <c r="CH197" s="40">
        <v>0</v>
      </c>
      <c r="CI197" s="40">
        <v>0</v>
      </c>
      <c r="CJ197" s="40">
        <v>0</v>
      </c>
      <c r="CK197" s="40">
        <v>0</v>
      </c>
      <c r="CL197" s="40">
        <v>0</v>
      </c>
      <c r="CM197" s="40">
        <v>0</v>
      </c>
      <c r="CN197" s="6">
        <v>0</v>
      </c>
      <c r="CO197" s="6">
        <v>0</v>
      </c>
      <c r="CP197" s="6">
        <v>0</v>
      </c>
      <c r="CQ197" s="6">
        <v>0</v>
      </c>
      <c r="CR197" s="6">
        <v>0</v>
      </c>
      <c r="CS197" s="6">
        <v>0</v>
      </c>
      <c r="CT197" s="6">
        <v>0</v>
      </c>
      <c r="CU197" s="49">
        <v>0</v>
      </c>
      <c r="CV197" s="49">
        <v>1</v>
      </c>
      <c r="CW197" s="49">
        <v>0</v>
      </c>
      <c r="CX197" s="49">
        <v>0</v>
      </c>
      <c r="CY197" s="49">
        <v>0</v>
      </c>
      <c r="CZ197" s="49">
        <f t="shared" ref="CZ197:CZ260" si="16">IF(OR(ISNUMBER(SEARCH("flowering", A197)), ISNUMBER(SEARCH("flowering", C197))),1,0)</f>
        <v>0</v>
      </c>
      <c r="DA197" s="49">
        <f t="shared" ref="DA197:DA260" si="17">IF(OR(ISNUMBER(SEARCH("yield", A197)), ISNUMBER(SEARCH("yield", C197))),1,0)</f>
        <v>0</v>
      </c>
      <c r="DB197" s="49">
        <v>0</v>
      </c>
      <c r="DC197" s="54">
        <v>0</v>
      </c>
      <c r="DD197" s="54">
        <v>0</v>
      </c>
      <c r="DE197" s="54">
        <v>0</v>
      </c>
      <c r="DF197" s="54">
        <v>0</v>
      </c>
      <c r="DG197" s="54">
        <v>0</v>
      </c>
      <c r="DH197" s="54">
        <f t="shared" ref="DH197:DH260" si="18">IF(OR(ISNUMBER(SEARCH("plant growth-promoting", A197)), ISNUMBER(SEARCH("plant growth-promoting", C197)), ISNUMBER(SEARCH("plant growth promoting", A197)), ISNUMBER(SEARCH("plant growth promoting", C197)), ISNUMBER(SEARCH("PGPR", A197)), ISNUMBER(SEARCH("PGPR", C197))),1,0)</f>
        <v>0</v>
      </c>
      <c r="DI197" s="54">
        <v>0</v>
      </c>
      <c r="DJ197" s="54">
        <f t="shared" ref="DJ197:DJ260" si="19">IF(OR(ISNUMBER(SEARCH("insect", A197)), ISNUMBER(SEARCH("insect", C197))),1,0)</f>
        <v>0</v>
      </c>
      <c r="DK197" s="54">
        <v>0</v>
      </c>
      <c r="DL197" s="93">
        <f t="shared" ref="DL197:DL260" si="20">IF(OR(ISNUMBER(SEARCH("fatty acid", A197)), ISNUMBER(SEARCH("fatty acid", C197))), 1,0)</f>
        <v>0</v>
      </c>
      <c r="DM197" s="46">
        <v>0</v>
      </c>
      <c r="DN197" s="46">
        <v>0</v>
      </c>
      <c r="DO197" s="46">
        <v>0</v>
      </c>
      <c r="DP197" s="46">
        <v>0</v>
      </c>
      <c r="DQ197" s="46">
        <v>0</v>
      </c>
      <c r="DR197" s="46">
        <v>0</v>
      </c>
      <c r="DS197" s="20">
        <v>0</v>
      </c>
      <c r="DT197" s="20">
        <v>0</v>
      </c>
      <c r="DU197" s="20">
        <v>0</v>
      </c>
      <c r="DV197" s="20">
        <v>0</v>
      </c>
      <c r="DW197" s="20">
        <v>0</v>
      </c>
      <c r="DX197" s="23">
        <v>0</v>
      </c>
      <c r="DY197" s="23">
        <v>0</v>
      </c>
      <c r="DZ197" s="23">
        <v>0</v>
      </c>
      <c r="EA197" s="26">
        <v>0</v>
      </c>
      <c r="EB197" s="26">
        <v>0</v>
      </c>
      <c r="EC197" s="26">
        <v>0</v>
      </c>
      <c r="ED197" s="26">
        <v>0</v>
      </c>
      <c r="EE197" s="26">
        <v>0</v>
      </c>
      <c r="EF197" s="26">
        <v>0</v>
      </c>
      <c r="EG197" s="26">
        <v>0</v>
      </c>
      <c r="EH197" s="26">
        <v>0</v>
      </c>
      <c r="EI197" s="26">
        <v>0</v>
      </c>
      <c r="EJ197">
        <v>37</v>
      </c>
      <c r="EK197">
        <v>4.63</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2</v>
      </c>
      <c r="FH197">
        <v>5</v>
      </c>
      <c r="FI197">
        <v>4</v>
      </c>
      <c r="FJ197">
        <v>5</v>
      </c>
      <c r="FK197">
        <v>8</v>
      </c>
      <c r="FL197">
        <v>8</v>
      </c>
      <c r="FM197">
        <v>5</v>
      </c>
      <c r="FN197">
        <v>0</v>
      </c>
      <c r="FO197" t="s">
        <v>2692</v>
      </c>
      <c r="FP197">
        <v>41</v>
      </c>
      <c r="FQ197">
        <v>37</v>
      </c>
      <c r="FR197">
        <v>42</v>
      </c>
      <c r="FS197">
        <v>1</v>
      </c>
      <c r="FT197">
        <v>114</v>
      </c>
      <c r="FU197" t="s">
        <v>2680</v>
      </c>
      <c r="FV197" t="s">
        <v>2685</v>
      </c>
      <c r="FW197" t="s">
        <v>2686</v>
      </c>
      <c r="FX197" t="s">
        <v>2687</v>
      </c>
      <c r="FY197" t="s">
        <v>2688</v>
      </c>
      <c r="FZ197" t="s">
        <v>2689</v>
      </c>
      <c r="GA197" t="s">
        <v>2690</v>
      </c>
      <c r="GB197" t="s">
        <v>2691</v>
      </c>
      <c r="GC197" t="s">
        <v>630</v>
      </c>
      <c r="GD197" t="s">
        <v>144</v>
      </c>
      <c r="GE197" t="s">
        <v>631</v>
      </c>
      <c r="GF197" t="s">
        <v>632</v>
      </c>
      <c r="GG197" t="s">
        <v>633</v>
      </c>
      <c r="GH197" t="s">
        <v>634</v>
      </c>
      <c r="GI197" s="1">
        <v>44409</v>
      </c>
      <c r="GJ197">
        <v>156</v>
      </c>
      <c r="GL197">
        <v>347</v>
      </c>
      <c r="GM197">
        <v>352</v>
      </c>
      <c r="GN197">
        <v>6</v>
      </c>
      <c r="GO197" t="s">
        <v>635</v>
      </c>
      <c r="GP197" t="s">
        <v>636</v>
      </c>
      <c r="GQ197" t="s">
        <v>2693</v>
      </c>
      <c r="GR197">
        <v>24629979</v>
      </c>
    </row>
    <row r="198" spans="1:200">
      <c r="A198" t="s">
        <v>2694</v>
      </c>
      <c r="B198" t="s">
        <v>2695</v>
      </c>
      <c r="C198" t="s">
        <v>2696</v>
      </c>
      <c r="D198" t="s">
        <v>88</v>
      </c>
      <c r="E198">
        <v>2014</v>
      </c>
      <c r="F198" t="s">
        <v>2697</v>
      </c>
      <c r="G198" t="s">
        <v>2698</v>
      </c>
      <c r="H198" t="s">
        <v>2699</v>
      </c>
      <c r="I198">
        <v>10</v>
      </c>
      <c r="J198" s="16">
        <v>0</v>
      </c>
      <c r="K198" s="16">
        <v>0</v>
      </c>
      <c r="L198" s="16">
        <v>1</v>
      </c>
      <c r="M198" s="4">
        <v>1</v>
      </c>
      <c r="N198" s="4">
        <v>0</v>
      </c>
      <c r="O198" s="4">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43">
        <v>0</v>
      </c>
      <c r="AG198" s="31">
        <v>0</v>
      </c>
      <c r="AH198" s="31">
        <v>0</v>
      </c>
      <c r="AI198" s="31">
        <v>0</v>
      </c>
      <c r="AJ198" s="31">
        <v>0</v>
      </c>
      <c r="AK198" s="31">
        <v>0</v>
      </c>
      <c r="AL198" s="34">
        <v>0</v>
      </c>
      <c r="AM198" s="34">
        <v>0</v>
      </c>
      <c r="AN198" s="34">
        <v>0</v>
      </c>
      <c r="AO198" s="34">
        <v>0</v>
      </c>
      <c r="AP198" s="34">
        <v>0</v>
      </c>
      <c r="AQ198" s="34">
        <v>0</v>
      </c>
      <c r="AR198" s="34">
        <v>0</v>
      </c>
      <c r="AS198" s="34">
        <v>0</v>
      </c>
      <c r="AT198" s="34">
        <v>0</v>
      </c>
      <c r="AU198" s="34">
        <v>0</v>
      </c>
      <c r="AV198" s="37">
        <v>0</v>
      </c>
      <c r="AW198" s="37">
        <v>0</v>
      </c>
      <c r="AX198" s="37">
        <v>0</v>
      </c>
      <c r="AY198" s="37">
        <v>0</v>
      </c>
      <c r="AZ198" s="37">
        <v>0</v>
      </c>
      <c r="BA198" s="37">
        <v>0</v>
      </c>
      <c r="BB198" s="37">
        <v>0</v>
      </c>
      <c r="BC198" s="37">
        <v>0</v>
      </c>
      <c r="BD198" s="37">
        <v>0</v>
      </c>
      <c r="BE198" s="37">
        <v>0</v>
      </c>
      <c r="BF198" s="37">
        <v>0</v>
      </c>
      <c r="BG198" s="26">
        <v>0</v>
      </c>
      <c r="BH198" s="26">
        <v>0</v>
      </c>
      <c r="BI198" s="26">
        <v>0</v>
      </c>
      <c r="BJ198" s="26">
        <v>0</v>
      </c>
      <c r="BK198" s="26">
        <v>0</v>
      </c>
      <c r="BL198" s="26">
        <v>0</v>
      </c>
      <c r="BM198" s="26">
        <v>0</v>
      </c>
      <c r="BN198" s="26">
        <v>0</v>
      </c>
      <c r="BO198" s="26">
        <v>0</v>
      </c>
      <c r="BP198" s="26">
        <v>0</v>
      </c>
      <c r="BQ198" s="26">
        <v>0</v>
      </c>
      <c r="BR198" s="26">
        <v>0</v>
      </c>
      <c r="BS198" s="40">
        <v>0</v>
      </c>
      <c r="BT198" s="40">
        <v>0</v>
      </c>
      <c r="BU198" s="40">
        <v>0</v>
      </c>
      <c r="BV198" s="40">
        <v>0</v>
      </c>
      <c r="BW198" s="40">
        <v>0</v>
      </c>
      <c r="BX198" s="40">
        <v>0</v>
      </c>
      <c r="BY198" s="40">
        <v>0</v>
      </c>
      <c r="BZ198" s="40">
        <v>0</v>
      </c>
      <c r="CA198" s="40">
        <v>0</v>
      </c>
      <c r="CB198" s="40">
        <v>0</v>
      </c>
      <c r="CC198" s="40">
        <v>0</v>
      </c>
      <c r="CD198" s="40">
        <v>0</v>
      </c>
      <c r="CE198" s="40">
        <v>0</v>
      </c>
      <c r="CF198" s="40">
        <v>0</v>
      </c>
      <c r="CG198" s="40">
        <v>0</v>
      </c>
      <c r="CH198" s="40">
        <v>0</v>
      </c>
      <c r="CI198" s="40">
        <v>0</v>
      </c>
      <c r="CJ198" s="40">
        <v>0</v>
      </c>
      <c r="CK198" s="40">
        <v>0</v>
      </c>
      <c r="CL198" s="40">
        <v>0</v>
      </c>
      <c r="CM198" s="40">
        <v>0</v>
      </c>
      <c r="CN198" s="6">
        <v>0</v>
      </c>
      <c r="CO198" s="6">
        <v>0</v>
      </c>
      <c r="CP198" s="6">
        <v>0</v>
      </c>
      <c r="CQ198" s="6">
        <v>0</v>
      </c>
      <c r="CR198" s="6">
        <v>0</v>
      </c>
      <c r="CS198" s="6">
        <v>0</v>
      </c>
      <c r="CT198" s="6">
        <v>0</v>
      </c>
      <c r="CU198" s="49">
        <v>0</v>
      </c>
      <c r="CV198" s="49">
        <v>0</v>
      </c>
      <c r="CW198" s="49">
        <v>0</v>
      </c>
      <c r="CX198" s="49">
        <v>0</v>
      </c>
      <c r="CY198" s="49">
        <v>0</v>
      </c>
      <c r="CZ198" s="49">
        <f t="shared" si="16"/>
        <v>0</v>
      </c>
      <c r="DA198" s="49">
        <f t="shared" si="17"/>
        <v>0</v>
      </c>
      <c r="DB198" s="49">
        <v>0</v>
      </c>
      <c r="DC198" s="54">
        <v>0</v>
      </c>
      <c r="DD198" s="54">
        <v>0</v>
      </c>
      <c r="DE198" s="54">
        <v>0</v>
      </c>
      <c r="DF198" s="54">
        <v>0</v>
      </c>
      <c r="DG198" s="54">
        <v>0</v>
      </c>
      <c r="DH198" s="54">
        <f t="shared" si="18"/>
        <v>0</v>
      </c>
      <c r="DI198" s="54">
        <v>0</v>
      </c>
      <c r="DJ198" s="54">
        <f t="shared" si="19"/>
        <v>0</v>
      </c>
      <c r="DK198" s="54">
        <v>0</v>
      </c>
      <c r="DL198" s="93">
        <f t="shared" si="20"/>
        <v>0</v>
      </c>
      <c r="DM198" s="46">
        <v>0</v>
      </c>
      <c r="DN198" s="46">
        <v>0</v>
      </c>
      <c r="DO198" s="46">
        <v>0</v>
      </c>
      <c r="DP198" s="46">
        <v>0</v>
      </c>
      <c r="DQ198" s="46">
        <v>0</v>
      </c>
      <c r="DR198" s="46">
        <v>1</v>
      </c>
      <c r="DS198" s="20">
        <v>0</v>
      </c>
      <c r="DT198" s="20">
        <v>0</v>
      </c>
      <c r="DU198" s="20">
        <v>0</v>
      </c>
      <c r="DV198" s="20">
        <v>0</v>
      </c>
      <c r="DW198" s="20">
        <v>0</v>
      </c>
      <c r="DX198" s="23">
        <v>0</v>
      </c>
      <c r="DY198" s="23">
        <v>0</v>
      </c>
      <c r="DZ198" s="23">
        <v>0</v>
      </c>
      <c r="EA198" s="26">
        <v>1</v>
      </c>
      <c r="EB198" s="26">
        <v>1</v>
      </c>
      <c r="EC198" s="26">
        <v>0</v>
      </c>
      <c r="ED198" s="26">
        <v>1</v>
      </c>
      <c r="EE198" s="26">
        <v>0</v>
      </c>
      <c r="EF198" s="26">
        <v>0</v>
      </c>
      <c r="EG198" s="26">
        <v>0</v>
      </c>
      <c r="EH198" s="26">
        <v>0</v>
      </c>
      <c r="EI198" s="26">
        <v>0</v>
      </c>
      <c r="EJ198">
        <v>37</v>
      </c>
      <c r="EK198">
        <v>4.63</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2</v>
      </c>
      <c r="FH198">
        <v>4</v>
      </c>
      <c r="FI198">
        <v>9</v>
      </c>
      <c r="FJ198">
        <v>7</v>
      </c>
      <c r="FK198">
        <v>4</v>
      </c>
      <c r="FL198">
        <v>8</v>
      </c>
      <c r="FM198">
        <v>3</v>
      </c>
      <c r="FN198">
        <v>0</v>
      </c>
      <c r="FO198" t="s">
        <v>2707</v>
      </c>
      <c r="FP198">
        <v>51</v>
      </c>
      <c r="FQ198">
        <v>38</v>
      </c>
      <c r="FR198">
        <v>39</v>
      </c>
      <c r="FS198">
        <v>4</v>
      </c>
      <c r="FT198">
        <v>85</v>
      </c>
      <c r="FU198" t="s">
        <v>2695</v>
      </c>
      <c r="FV198" t="s">
        <v>2700</v>
      </c>
      <c r="FW198" t="s">
        <v>2701</v>
      </c>
      <c r="FX198" t="s">
        <v>2702</v>
      </c>
      <c r="FY198" t="s">
        <v>2703</v>
      </c>
      <c r="FZ198" t="s">
        <v>2704</v>
      </c>
      <c r="GA198" t="s">
        <v>2705</v>
      </c>
      <c r="GB198" t="s">
        <v>2706</v>
      </c>
      <c r="GC198" t="s">
        <v>166</v>
      </c>
      <c r="GD198" t="s">
        <v>126</v>
      </c>
      <c r="GE198" t="s">
        <v>98</v>
      </c>
      <c r="GF198" t="s">
        <v>127</v>
      </c>
      <c r="GG198" t="s">
        <v>99</v>
      </c>
      <c r="GH198" t="s">
        <v>100</v>
      </c>
      <c r="GI198" t="s">
        <v>101</v>
      </c>
      <c r="GJ198">
        <v>56</v>
      </c>
      <c r="GK198">
        <v>1</v>
      </c>
      <c r="GL198">
        <v>31</v>
      </c>
      <c r="GM198">
        <v>38</v>
      </c>
      <c r="GN198">
        <v>8</v>
      </c>
      <c r="GO198" t="s">
        <v>102</v>
      </c>
      <c r="GP198" t="s">
        <v>103</v>
      </c>
      <c r="GQ198" t="s">
        <v>2708</v>
      </c>
      <c r="GR198">
        <v>24117835</v>
      </c>
    </row>
    <row r="199" spans="1:200">
      <c r="A199" t="s">
        <v>2709</v>
      </c>
      <c r="B199" t="s">
        <v>2710</v>
      </c>
      <c r="C199" t="s">
        <v>2711</v>
      </c>
      <c r="D199" t="s">
        <v>2712</v>
      </c>
      <c r="E199">
        <v>2008</v>
      </c>
      <c r="F199" t="s">
        <v>2713</v>
      </c>
      <c r="G199" t="s">
        <v>2714</v>
      </c>
      <c r="H199" t="s">
        <v>2715</v>
      </c>
      <c r="I199">
        <v>5</v>
      </c>
      <c r="J199" s="16">
        <v>1</v>
      </c>
      <c r="K199" s="16">
        <v>0</v>
      </c>
      <c r="L199" s="16">
        <v>0</v>
      </c>
      <c r="M199" s="4">
        <v>0</v>
      </c>
      <c r="N199" s="4">
        <v>0</v>
      </c>
      <c r="O199" s="4">
        <v>0</v>
      </c>
      <c r="P199" s="29">
        <v>0</v>
      </c>
      <c r="Q199" s="29">
        <v>0</v>
      </c>
      <c r="R199" s="29">
        <v>0</v>
      </c>
      <c r="S199" s="29">
        <v>0</v>
      </c>
      <c r="T199" s="29">
        <v>0</v>
      </c>
      <c r="U199" s="29">
        <v>0</v>
      </c>
      <c r="V199" s="29">
        <v>0</v>
      </c>
      <c r="W199" s="29">
        <v>0</v>
      </c>
      <c r="X199" s="29">
        <v>0</v>
      </c>
      <c r="Y199" s="29">
        <v>0</v>
      </c>
      <c r="Z199" s="29">
        <v>0</v>
      </c>
      <c r="AA199" s="29">
        <v>0</v>
      </c>
      <c r="AB199" s="29">
        <v>0</v>
      </c>
      <c r="AC199" s="29">
        <v>0</v>
      </c>
      <c r="AD199" s="29">
        <v>0</v>
      </c>
      <c r="AE199" s="29">
        <v>0</v>
      </c>
      <c r="AF199" s="43">
        <v>1</v>
      </c>
      <c r="AG199" s="31">
        <v>1</v>
      </c>
      <c r="AH199" s="31">
        <v>0</v>
      </c>
      <c r="AI199" s="31">
        <v>0</v>
      </c>
      <c r="AJ199" s="31">
        <v>0</v>
      </c>
      <c r="AK199" s="31">
        <v>0</v>
      </c>
      <c r="AL199" s="34">
        <v>0</v>
      </c>
      <c r="AM199" s="34">
        <v>0</v>
      </c>
      <c r="AN199" s="34">
        <v>0</v>
      </c>
      <c r="AO199" s="34">
        <v>0</v>
      </c>
      <c r="AP199" s="34">
        <v>0</v>
      </c>
      <c r="AQ199" s="34">
        <v>0</v>
      </c>
      <c r="AR199" s="34">
        <v>0</v>
      </c>
      <c r="AS199" s="34">
        <v>0</v>
      </c>
      <c r="AT199" s="34">
        <v>0</v>
      </c>
      <c r="AU199" s="34">
        <v>0</v>
      </c>
      <c r="AV199" s="37">
        <v>0</v>
      </c>
      <c r="AW199" s="37">
        <v>0</v>
      </c>
      <c r="AX199" s="37">
        <v>0</v>
      </c>
      <c r="AY199" s="37">
        <v>0</v>
      </c>
      <c r="AZ199" s="37">
        <v>0</v>
      </c>
      <c r="BA199" s="37">
        <v>0</v>
      </c>
      <c r="BB199" s="37">
        <v>0</v>
      </c>
      <c r="BC199" s="37">
        <v>0</v>
      </c>
      <c r="BD199" s="37">
        <v>0</v>
      </c>
      <c r="BE199" s="37">
        <v>0</v>
      </c>
      <c r="BF199" s="37">
        <v>0</v>
      </c>
      <c r="BG199" s="26">
        <v>0</v>
      </c>
      <c r="BH199" s="26">
        <v>0</v>
      </c>
      <c r="BI199" s="26">
        <v>0</v>
      </c>
      <c r="BJ199" s="26">
        <v>0</v>
      </c>
      <c r="BK199" s="26">
        <v>0</v>
      </c>
      <c r="BL199" s="26">
        <v>0</v>
      </c>
      <c r="BM199" s="26">
        <v>0</v>
      </c>
      <c r="BN199" s="26">
        <v>0</v>
      </c>
      <c r="BO199" s="26">
        <v>0</v>
      </c>
      <c r="BP199" s="26">
        <v>0</v>
      </c>
      <c r="BQ199" s="26">
        <v>0</v>
      </c>
      <c r="BR199" s="26">
        <v>0</v>
      </c>
      <c r="BS199" s="40">
        <v>0</v>
      </c>
      <c r="BT199" s="40">
        <v>0</v>
      </c>
      <c r="BU199" s="40">
        <v>0</v>
      </c>
      <c r="BV199" s="40">
        <v>0</v>
      </c>
      <c r="BW199" s="40">
        <v>0</v>
      </c>
      <c r="BX199" s="40">
        <v>0</v>
      </c>
      <c r="BY199" s="40">
        <v>0</v>
      </c>
      <c r="BZ199" s="40">
        <v>0</v>
      </c>
      <c r="CA199" s="40">
        <v>0</v>
      </c>
      <c r="CB199" s="40">
        <v>0</v>
      </c>
      <c r="CC199" s="40">
        <v>0</v>
      </c>
      <c r="CD199" s="40">
        <v>0</v>
      </c>
      <c r="CE199" s="40">
        <v>0</v>
      </c>
      <c r="CF199" s="40">
        <v>0</v>
      </c>
      <c r="CG199" s="40">
        <v>0</v>
      </c>
      <c r="CH199" s="40">
        <v>0</v>
      </c>
      <c r="CI199" s="40">
        <v>0</v>
      </c>
      <c r="CJ199" s="40">
        <v>0</v>
      </c>
      <c r="CK199" s="40">
        <v>0</v>
      </c>
      <c r="CL199" s="40">
        <v>0</v>
      </c>
      <c r="CM199" s="40">
        <v>0</v>
      </c>
      <c r="CN199" s="6">
        <v>0</v>
      </c>
      <c r="CO199" s="6">
        <v>0</v>
      </c>
      <c r="CP199" s="6">
        <v>0</v>
      </c>
      <c r="CQ199" s="6">
        <v>0</v>
      </c>
      <c r="CR199" s="6">
        <v>0</v>
      </c>
      <c r="CS199" s="6">
        <v>0</v>
      </c>
      <c r="CT199" s="6">
        <v>0</v>
      </c>
      <c r="CU199" s="49">
        <v>0</v>
      </c>
      <c r="CV199" s="49">
        <v>0</v>
      </c>
      <c r="CW199" s="49">
        <v>0</v>
      </c>
      <c r="CX199" s="49">
        <v>0</v>
      </c>
      <c r="CY199" s="49">
        <v>0</v>
      </c>
      <c r="CZ199" s="49">
        <f t="shared" si="16"/>
        <v>0</v>
      </c>
      <c r="DA199" s="49">
        <f t="shared" si="17"/>
        <v>0</v>
      </c>
      <c r="DB199" s="49">
        <v>0</v>
      </c>
      <c r="DC199" s="54">
        <v>0</v>
      </c>
      <c r="DD199" s="54">
        <v>0</v>
      </c>
      <c r="DE199" s="54">
        <v>0</v>
      </c>
      <c r="DF199" s="54">
        <v>0</v>
      </c>
      <c r="DG199" s="54">
        <v>0</v>
      </c>
      <c r="DH199" s="54">
        <f t="shared" si="18"/>
        <v>0</v>
      </c>
      <c r="DI199" s="54">
        <v>0</v>
      </c>
      <c r="DJ199" s="54">
        <f t="shared" si="19"/>
        <v>0</v>
      </c>
      <c r="DK199" s="54">
        <v>0</v>
      </c>
      <c r="DL199" s="93">
        <f t="shared" si="20"/>
        <v>0</v>
      </c>
      <c r="DM199" s="46">
        <v>0</v>
      </c>
      <c r="DN199" s="46">
        <v>0</v>
      </c>
      <c r="DO199" s="46">
        <v>0</v>
      </c>
      <c r="DP199" s="46">
        <v>0</v>
      </c>
      <c r="DQ199" s="46">
        <v>0</v>
      </c>
      <c r="DR199" s="46">
        <v>0</v>
      </c>
      <c r="DS199" s="20">
        <v>0</v>
      </c>
      <c r="DT199" s="20">
        <v>1</v>
      </c>
      <c r="DU199" s="20">
        <v>0</v>
      </c>
      <c r="DV199" s="20">
        <v>0</v>
      </c>
      <c r="DW199" s="20">
        <v>0</v>
      </c>
      <c r="DX199" s="23">
        <v>1</v>
      </c>
      <c r="DY199" s="23">
        <v>0</v>
      </c>
      <c r="DZ199" s="23">
        <v>0</v>
      </c>
      <c r="EA199" s="26">
        <v>0</v>
      </c>
      <c r="EB199" s="26">
        <v>0</v>
      </c>
      <c r="EC199" s="26">
        <v>0</v>
      </c>
      <c r="ED199" s="26">
        <v>0</v>
      </c>
      <c r="EE199" s="26">
        <v>0</v>
      </c>
      <c r="EF199" s="26">
        <v>0</v>
      </c>
      <c r="EG199" s="26">
        <v>0</v>
      </c>
      <c r="EH199" s="26">
        <v>0</v>
      </c>
      <c r="EI199" s="26">
        <v>1</v>
      </c>
      <c r="EJ199">
        <v>37</v>
      </c>
      <c r="EK199">
        <v>2.64</v>
      </c>
      <c r="EL199">
        <v>0</v>
      </c>
      <c r="EM199">
        <v>0</v>
      </c>
      <c r="EN199">
        <v>0</v>
      </c>
      <c r="EO199">
        <v>0</v>
      </c>
      <c r="EP199">
        <v>0</v>
      </c>
      <c r="EQ199">
        <v>0</v>
      </c>
      <c r="ER199">
        <v>0</v>
      </c>
      <c r="ES199">
        <v>0</v>
      </c>
      <c r="ET199">
        <v>0</v>
      </c>
      <c r="EU199">
        <v>0</v>
      </c>
      <c r="EV199">
        <v>0</v>
      </c>
      <c r="EW199">
        <v>0</v>
      </c>
      <c r="EX199">
        <v>0</v>
      </c>
      <c r="EY199">
        <v>0</v>
      </c>
      <c r="EZ199">
        <v>0</v>
      </c>
      <c r="FA199">
        <v>1</v>
      </c>
      <c r="FB199">
        <v>5</v>
      </c>
      <c r="FC199">
        <v>4</v>
      </c>
      <c r="FD199">
        <v>2</v>
      </c>
      <c r="FE199">
        <v>3</v>
      </c>
      <c r="FF199">
        <v>3</v>
      </c>
      <c r="FG199">
        <v>3</v>
      </c>
      <c r="FH199">
        <v>4</v>
      </c>
      <c r="FI199">
        <v>2</v>
      </c>
      <c r="FJ199">
        <v>1</v>
      </c>
      <c r="FK199">
        <v>3</v>
      </c>
      <c r="FL199">
        <v>2</v>
      </c>
      <c r="FM199">
        <v>4</v>
      </c>
      <c r="FN199">
        <v>0</v>
      </c>
      <c r="FO199" t="s">
        <v>2721</v>
      </c>
      <c r="FP199">
        <v>30</v>
      </c>
      <c r="FQ199">
        <v>37</v>
      </c>
      <c r="FR199">
        <v>38</v>
      </c>
      <c r="FS199">
        <v>3</v>
      </c>
      <c r="FT199">
        <v>43</v>
      </c>
      <c r="FU199" t="s">
        <v>2710</v>
      </c>
      <c r="FV199" t="s">
        <v>2716</v>
      </c>
      <c r="FW199" t="s">
        <v>2717</v>
      </c>
      <c r="FX199" t="s">
        <v>2718</v>
      </c>
      <c r="FY199" t="s">
        <v>2719</v>
      </c>
      <c r="FZ199" t="s">
        <v>981</v>
      </c>
      <c r="GA199" t="s">
        <v>2720</v>
      </c>
      <c r="GB199" t="s">
        <v>1041</v>
      </c>
      <c r="GC199" t="s">
        <v>2722</v>
      </c>
      <c r="GD199" t="s">
        <v>2723</v>
      </c>
      <c r="GE199" t="s">
        <v>2724</v>
      </c>
      <c r="GF199" t="s">
        <v>2725</v>
      </c>
      <c r="GG199" t="s">
        <v>2726</v>
      </c>
      <c r="GH199" t="s">
        <v>2727</v>
      </c>
      <c r="GI199" t="s">
        <v>385</v>
      </c>
      <c r="GJ199">
        <v>74</v>
      </c>
      <c r="GK199">
        <v>4</v>
      </c>
      <c r="GL199">
        <v>474</v>
      </c>
      <c r="GM199">
        <v>481</v>
      </c>
      <c r="GN199">
        <v>8</v>
      </c>
      <c r="GO199" t="s">
        <v>2728</v>
      </c>
      <c r="GP199" t="s">
        <v>2729</v>
      </c>
      <c r="GQ199" t="s">
        <v>2730</v>
      </c>
      <c r="GR199">
        <v>18484546</v>
      </c>
    </row>
    <row r="200" spans="1:200">
      <c r="A200" t="s">
        <v>2731</v>
      </c>
      <c r="B200" t="s">
        <v>2732</v>
      </c>
      <c r="C200" t="s">
        <v>2733</v>
      </c>
      <c r="D200" t="s">
        <v>619</v>
      </c>
      <c r="E200">
        <v>2011</v>
      </c>
      <c r="F200" t="s">
        <v>2734</v>
      </c>
      <c r="G200" t="s">
        <v>2735</v>
      </c>
      <c r="H200" t="s">
        <v>2736</v>
      </c>
      <c r="I200">
        <v>2</v>
      </c>
      <c r="J200" s="16">
        <v>1</v>
      </c>
      <c r="K200" s="16">
        <v>1</v>
      </c>
      <c r="L200" s="16">
        <v>1</v>
      </c>
      <c r="M200" s="4">
        <v>0</v>
      </c>
      <c r="N200" s="4">
        <v>0</v>
      </c>
      <c r="O200" s="4">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43">
        <v>0</v>
      </c>
      <c r="AG200" s="31">
        <v>0</v>
      </c>
      <c r="AH200" s="31">
        <v>0</v>
      </c>
      <c r="AI200" s="31">
        <v>0</v>
      </c>
      <c r="AJ200" s="31">
        <v>0</v>
      </c>
      <c r="AK200" s="31">
        <v>0</v>
      </c>
      <c r="AL200" s="34">
        <v>0</v>
      </c>
      <c r="AM200" s="34">
        <v>0</v>
      </c>
      <c r="AN200" s="34">
        <v>0</v>
      </c>
      <c r="AO200" s="34">
        <v>0</v>
      </c>
      <c r="AP200" s="34">
        <v>0</v>
      </c>
      <c r="AQ200" s="34">
        <v>0</v>
      </c>
      <c r="AR200" s="34">
        <v>0</v>
      </c>
      <c r="AS200" s="34">
        <v>0</v>
      </c>
      <c r="AT200" s="34">
        <v>0</v>
      </c>
      <c r="AU200" s="34">
        <v>0</v>
      </c>
      <c r="AV200" s="37">
        <v>0</v>
      </c>
      <c r="AW200" s="37">
        <v>0</v>
      </c>
      <c r="AX200" s="37">
        <v>0</v>
      </c>
      <c r="AY200" s="37">
        <v>0</v>
      </c>
      <c r="AZ200" s="37">
        <v>0</v>
      </c>
      <c r="BA200" s="37">
        <v>0</v>
      </c>
      <c r="BB200" s="37">
        <v>0</v>
      </c>
      <c r="BC200" s="37">
        <v>0</v>
      </c>
      <c r="BD200" s="37">
        <v>0</v>
      </c>
      <c r="BE200" s="37">
        <v>0</v>
      </c>
      <c r="BF200" s="37">
        <v>0</v>
      </c>
      <c r="BG200" s="26">
        <v>0</v>
      </c>
      <c r="BH200" s="26">
        <v>0</v>
      </c>
      <c r="BI200" s="26">
        <v>0</v>
      </c>
      <c r="BJ200" s="26">
        <v>0</v>
      </c>
      <c r="BK200" s="26">
        <v>1</v>
      </c>
      <c r="BL200" s="26">
        <v>0</v>
      </c>
      <c r="BM200" s="26">
        <v>0</v>
      </c>
      <c r="BN200" s="26">
        <v>0</v>
      </c>
      <c r="BO200" s="26">
        <v>0</v>
      </c>
      <c r="BP200" s="26">
        <v>0</v>
      </c>
      <c r="BQ200" s="26">
        <v>0</v>
      </c>
      <c r="BR200" s="26">
        <v>0</v>
      </c>
      <c r="BS200" s="40">
        <v>0</v>
      </c>
      <c r="BT200" s="40">
        <v>0</v>
      </c>
      <c r="BU200" s="40">
        <v>0</v>
      </c>
      <c r="BV200" s="40">
        <v>0</v>
      </c>
      <c r="BW200" s="40">
        <v>0</v>
      </c>
      <c r="BX200" s="40">
        <v>0</v>
      </c>
      <c r="BY200" s="40">
        <v>0</v>
      </c>
      <c r="BZ200" s="40">
        <v>0</v>
      </c>
      <c r="CA200" s="40">
        <v>0</v>
      </c>
      <c r="CB200" s="40">
        <v>0</v>
      </c>
      <c r="CC200" s="40">
        <v>0</v>
      </c>
      <c r="CD200" s="40">
        <v>0</v>
      </c>
      <c r="CE200" s="40">
        <v>0</v>
      </c>
      <c r="CF200" s="40">
        <v>0</v>
      </c>
      <c r="CG200" s="40">
        <v>0</v>
      </c>
      <c r="CH200" s="40">
        <v>0</v>
      </c>
      <c r="CI200" s="40">
        <v>0</v>
      </c>
      <c r="CJ200" s="40">
        <v>0</v>
      </c>
      <c r="CK200" s="40">
        <v>0</v>
      </c>
      <c r="CL200" s="40">
        <v>0</v>
      </c>
      <c r="CM200" s="40">
        <v>0</v>
      </c>
      <c r="CN200" s="6">
        <v>0</v>
      </c>
      <c r="CO200" s="6">
        <v>0</v>
      </c>
      <c r="CP200" s="6">
        <v>0</v>
      </c>
      <c r="CQ200" s="6">
        <v>0</v>
      </c>
      <c r="CR200" s="6">
        <v>0</v>
      </c>
      <c r="CS200" s="6">
        <v>0</v>
      </c>
      <c r="CT200" s="6">
        <v>0</v>
      </c>
      <c r="CU200" s="49">
        <v>0</v>
      </c>
      <c r="CV200" s="49">
        <v>0</v>
      </c>
      <c r="CW200" s="49">
        <v>0</v>
      </c>
      <c r="CX200" s="49">
        <v>0</v>
      </c>
      <c r="CY200" s="49">
        <v>0</v>
      </c>
      <c r="CZ200" s="49">
        <f t="shared" si="16"/>
        <v>0</v>
      </c>
      <c r="DA200" s="49">
        <f t="shared" si="17"/>
        <v>0</v>
      </c>
      <c r="DB200" s="49">
        <v>0</v>
      </c>
      <c r="DC200" s="54">
        <v>0</v>
      </c>
      <c r="DD200" s="54">
        <v>0</v>
      </c>
      <c r="DE200" s="54">
        <v>0</v>
      </c>
      <c r="DF200" s="54">
        <v>0</v>
      </c>
      <c r="DG200" s="54">
        <v>0</v>
      </c>
      <c r="DH200" s="54">
        <f t="shared" si="18"/>
        <v>0</v>
      </c>
      <c r="DI200" s="54">
        <v>0</v>
      </c>
      <c r="DJ200" s="54">
        <f t="shared" si="19"/>
        <v>0</v>
      </c>
      <c r="DK200" s="54">
        <v>0</v>
      </c>
      <c r="DL200" s="93">
        <f t="shared" si="20"/>
        <v>0</v>
      </c>
      <c r="DM200" s="46">
        <v>0</v>
      </c>
      <c r="DN200" s="46">
        <v>0</v>
      </c>
      <c r="DO200" s="46">
        <v>0</v>
      </c>
      <c r="DP200" s="46">
        <v>0</v>
      </c>
      <c r="DQ200" s="46">
        <v>0</v>
      </c>
      <c r="DR200" s="46">
        <v>0</v>
      </c>
      <c r="DS200" s="20">
        <v>0</v>
      </c>
      <c r="DT200" s="20">
        <v>0</v>
      </c>
      <c r="DU200" s="20">
        <v>0</v>
      </c>
      <c r="DV200" s="20">
        <v>0</v>
      </c>
      <c r="DW200" s="20">
        <v>0</v>
      </c>
      <c r="DX200" s="23">
        <v>0</v>
      </c>
      <c r="DY200" s="23">
        <v>0</v>
      </c>
      <c r="DZ200" s="23">
        <v>0</v>
      </c>
      <c r="EA200" s="26">
        <v>0</v>
      </c>
      <c r="EB200" s="26">
        <v>1</v>
      </c>
      <c r="EC200" s="26">
        <v>0</v>
      </c>
      <c r="ED200" s="26">
        <v>0</v>
      </c>
      <c r="EE200" s="26">
        <v>0</v>
      </c>
      <c r="EF200" s="26">
        <v>1</v>
      </c>
      <c r="EG200" s="26">
        <v>0</v>
      </c>
      <c r="EH200" s="26">
        <v>0</v>
      </c>
      <c r="EI200" s="26">
        <v>0</v>
      </c>
      <c r="EJ200">
        <v>36</v>
      </c>
      <c r="EK200">
        <v>3.27</v>
      </c>
      <c r="EL200">
        <v>0</v>
      </c>
      <c r="EM200">
        <v>0</v>
      </c>
      <c r="EN200">
        <v>0</v>
      </c>
      <c r="EO200">
        <v>0</v>
      </c>
      <c r="EP200">
        <v>0</v>
      </c>
      <c r="EQ200">
        <v>0</v>
      </c>
      <c r="ER200">
        <v>0</v>
      </c>
      <c r="ES200">
        <v>0</v>
      </c>
      <c r="ET200">
        <v>0</v>
      </c>
      <c r="EU200">
        <v>0</v>
      </c>
      <c r="EV200">
        <v>0</v>
      </c>
      <c r="EW200">
        <v>0</v>
      </c>
      <c r="EX200">
        <v>0</v>
      </c>
      <c r="EY200">
        <v>0</v>
      </c>
      <c r="EZ200">
        <v>0</v>
      </c>
      <c r="FA200">
        <v>0</v>
      </c>
      <c r="FB200">
        <v>0</v>
      </c>
      <c r="FC200">
        <v>0</v>
      </c>
      <c r="FD200">
        <v>0</v>
      </c>
      <c r="FE200">
        <v>2</v>
      </c>
      <c r="FF200">
        <v>2</v>
      </c>
      <c r="FG200">
        <v>4</v>
      </c>
      <c r="FH200">
        <v>4</v>
      </c>
      <c r="FI200">
        <v>2</v>
      </c>
      <c r="FJ200">
        <v>4</v>
      </c>
      <c r="FK200">
        <v>6</v>
      </c>
      <c r="FL200">
        <v>7</v>
      </c>
      <c r="FM200">
        <v>5</v>
      </c>
      <c r="FN200">
        <v>0</v>
      </c>
      <c r="FO200" t="s">
        <v>2742</v>
      </c>
      <c r="FP200">
        <v>33</v>
      </c>
      <c r="FQ200">
        <v>36</v>
      </c>
      <c r="FR200">
        <v>42</v>
      </c>
      <c r="FS200">
        <v>4</v>
      </c>
      <c r="FT200">
        <v>62</v>
      </c>
      <c r="FU200" t="s">
        <v>2732</v>
      </c>
      <c r="FV200" t="s">
        <v>2737</v>
      </c>
      <c r="FW200" t="s">
        <v>2738</v>
      </c>
      <c r="FX200" t="s">
        <v>2739</v>
      </c>
      <c r="FY200" t="s">
        <v>2740</v>
      </c>
      <c r="FZ200" t="s">
        <v>2741</v>
      </c>
      <c r="GC200" t="s">
        <v>630</v>
      </c>
      <c r="GD200" t="s">
        <v>144</v>
      </c>
      <c r="GE200" t="s">
        <v>631</v>
      </c>
      <c r="GF200" t="s">
        <v>632</v>
      </c>
      <c r="GG200" t="s">
        <v>633</v>
      </c>
      <c r="GH200" t="s">
        <v>634</v>
      </c>
      <c r="GI200" s="1">
        <v>44454</v>
      </c>
      <c r="GJ200">
        <v>128</v>
      </c>
      <c r="GK200">
        <v>2</v>
      </c>
      <c r="GL200">
        <v>415</v>
      </c>
      <c r="GM200">
        <v>419</v>
      </c>
      <c r="GN200">
        <v>5</v>
      </c>
      <c r="GO200" t="s">
        <v>635</v>
      </c>
      <c r="GP200" t="s">
        <v>636</v>
      </c>
      <c r="GQ200" t="s">
        <v>2743</v>
      </c>
      <c r="GR200">
        <v>25212150</v>
      </c>
    </row>
    <row r="201" spans="1:200">
      <c r="A201" t="s">
        <v>2744</v>
      </c>
      <c r="B201" t="s">
        <v>2745</v>
      </c>
      <c r="C201" t="s">
        <v>2746</v>
      </c>
      <c r="D201" t="s">
        <v>758</v>
      </c>
      <c r="E201">
        <v>2017</v>
      </c>
      <c r="F201" t="s">
        <v>2747</v>
      </c>
      <c r="G201" t="s">
        <v>2748</v>
      </c>
      <c r="H201" t="s">
        <v>2749</v>
      </c>
      <c r="I201">
        <v>10</v>
      </c>
      <c r="J201" s="16">
        <v>0</v>
      </c>
      <c r="K201" s="16">
        <v>0</v>
      </c>
      <c r="L201" s="16">
        <v>0</v>
      </c>
      <c r="M201" s="4">
        <v>1</v>
      </c>
      <c r="N201" s="4">
        <v>0</v>
      </c>
      <c r="O201" s="4">
        <v>0</v>
      </c>
      <c r="P201" s="29">
        <v>0</v>
      </c>
      <c r="Q201" s="29">
        <v>0</v>
      </c>
      <c r="R201" s="29">
        <v>0</v>
      </c>
      <c r="S201" s="29">
        <v>0</v>
      </c>
      <c r="T201" s="29">
        <v>0</v>
      </c>
      <c r="U201" s="29">
        <v>0</v>
      </c>
      <c r="V201" s="29">
        <v>0</v>
      </c>
      <c r="W201" s="29">
        <v>0</v>
      </c>
      <c r="X201" s="29">
        <v>0</v>
      </c>
      <c r="Y201" s="29">
        <v>0</v>
      </c>
      <c r="Z201" s="29">
        <v>0</v>
      </c>
      <c r="AA201" s="29">
        <v>0</v>
      </c>
      <c r="AB201" s="29">
        <v>0</v>
      </c>
      <c r="AC201" s="29">
        <v>0</v>
      </c>
      <c r="AD201" s="29">
        <v>0</v>
      </c>
      <c r="AE201" s="29">
        <v>0</v>
      </c>
      <c r="AF201" s="43">
        <v>0</v>
      </c>
      <c r="AG201" s="31">
        <v>0</v>
      </c>
      <c r="AH201" s="31">
        <v>0</v>
      </c>
      <c r="AI201" s="31">
        <v>0</v>
      </c>
      <c r="AJ201" s="31">
        <v>0</v>
      </c>
      <c r="AK201" s="31">
        <v>0</v>
      </c>
      <c r="AL201" s="34">
        <v>0</v>
      </c>
      <c r="AM201" s="34">
        <v>0</v>
      </c>
      <c r="AN201" s="34">
        <v>0</v>
      </c>
      <c r="AO201" s="34">
        <v>1</v>
      </c>
      <c r="AP201" s="34">
        <v>0</v>
      </c>
      <c r="AQ201" s="34">
        <v>0</v>
      </c>
      <c r="AR201" s="34">
        <v>0</v>
      </c>
      <c r="AS201" s="34">
        <v>0</v>
      </c>
      <c r="AT201" s="34">
        <v>0</v>
      </c>
      <c r="AU201" s="34">
        <v>0</v>
      </c>
      <c r="AV201" s="37">
        <v>0</v>
      </c>
      <c r="AW201" s="37">
        <v>0</v>
      </c>
      <c r="AX201" s="37">
        <v>0</v>
      </c>
      <c r="AY201" s="37">
        <v>0</v>
      </c>
      <c r="AZ201" s="37">
        <v>0</v>
      </c>
      <c r="BA201" s="37">
        <v>0</v>
      </c>
      <c r="BB201" s="37">
        <v>0</v>
      </c>
      <c r="BC201" s="37">
        <v>0</v>
      </c>
      <c r="BD201" s="37">
        <v>0</v>
      </c>
      <c r="BE201" s="37">
        <v>0</v>
      </c>
      <c r="BF201" s="37">
        <v>0</v>
      </c>
      <c r="BG201" s="26">
        <v>1</v>
      </c>
      <c r="BH201" s="26">
        <v>0</v>
      </c>
      <c r="BI201" s="26">
        <v>0</v>
      </c>
      <c r="BJ201" s="26">
        <v>0</v>
      </c>
      <c r="BK201" s="26">
        <v>0</v>
      </c>
      <c r="BL201" s="26">
        <v>0</v>
      </c>
      <c r="BM201" s="26">
        <v>0</v>
      </c>
      <c r="BN201" s="26">
        <v>0</v>
      </c>
      <c r="BO201" s="26">
        <v>0</v>
      </c>
      <c r="BP201" s="26">
        <v>0</v>
      </c>
      <c r="BQ201" s="26">
        <v>1</v>
      </c>
      <c r="BR201" s="26">
        <v>0</v>
      </c>
      <c r="BS201" s="40">
        <v>0</v>
      </c>
      <c r="BT201" s="40">
        <v>0</v>
      </c>
      <c r="BU201" s="40">
        <v>0</v>
      </c>
      <c r="BV201" s="40">
        <v>0</v>
      </c>
      <c r="BW201" s="40">
        <v>0</v>
      </c>
      <c r="BX201" s="40">
        <v>0</v>
      </c>
      <c r="BY201" s="40">
        <v>0</v>
      </c>
      <c r="BZ201" s="40">
        <v>0</v>
      </c>
      <c r="CA201" s="40">
        <v>0</v>
      </c>
      <c r="CB201" s="40">
        <v>0</v>
      </c>
      <c r="CC201" s="40">
        <v>0</v>
      </c>
      <c r="CD201" s="40">
        <v>0</v>
      </c>
      <c r="CE201" s="40">
        <v>0</v>
      </c>
      <c r="CF201" s="40">
        <v>0</v>
      </c>
      <c r="CG201" s="40">
        <v>0</v>
      </c>
      <c r="CH201" s="40">
        <v>0</v>
      </c>
      <c r="CI201" s="40">
        <v>0</v>
      </c>
      <c r="CJ201" s="40">
        <v>0</v>
      </c>
      <c r="CK201" s="40">
        <v>0</v>
      </c>
      <c r="CL201" s="40">
        <v>0</v>
      </c>
      <c r="CM201" s="40">
        <v>0</v>
      </c>
      <c r="CN201" s="6">
        <v>0</v>
      </c>
      <c r="CO201" s="6">
        <v>0</v>
      </c>
      <c r="CP201" s="6">
        <v>0</v>
      </c>
      <c r="CQ201" s="6">
        <v>0</v>
      </c>
      <c r="CR201" s="6">
        <v>0</v>
      </c>
      <c r="CS201" s="6">
        <v>0</v>
      </c>
      <c r="CT201" s="6">
        <v>0</v>
      </c>
      <c r="CU201" s="49">
        <v>0</v>
      </c>
      <c r="CV201" s="49">
        <v>0</v>
      </c>
      <c r="CW201" s="49">
        <v>0</v>
      </c>
      <c r="CX201" s="49">
        <v>0</v>
      </c>
      <c r="CY201" s="49">
        <v>0</v>
      </c>
      <c r="CZ201" s="49">
        <f t="shared" si="16"/>
        <v>0</v>
      </c>
      <c r="DA201" s="49">
        <f t="shared" si="17"/>
        <v>0</v>
      </c>
      <c r="DB201" s="49">
        <v>0</v>
      </c>
      <c r="DC201" s="54">
        <v>1</v>
      </c>
      <c r="DD201" s="54">
        <v>1</v>
      </c>
      <c r="DE201" s="54">
        <v>0</v>
      </c>
      <c r="DF201" s="54">
        <v>0</v>
      </c>
      <c r="DG201" s="54">
        <v>0</v>
      </c>
      <c r="DH201" s="54">
        <f t="shared" si="18"/>
        <v>0</v>
      </c>
      <c r="DI201" s="54">
        <v>0</v>
      </c>
      <c r="DJ201" s="54">
        <f t="shared" si="19"/>
        <v>0</v>
      </c>
      <c r="DK201" s="54">
        <v>1</v>
      </c>
      <c r="DL201" s="93">
        <f t="shared" si="20"/>
        <v>0</v>
      </c>
      <c r="DM201" s="46">
        <v>0</v>
      </c>
      <c r="DN201" s="46">
        <v>0</v>
      </c>
      <c r="DO201" s="46">
        <v>0</v>
      </c>
      <c r="DP201" s="46">
        <v>0</v>
      </c>
      <c r="DQ201" s="46">
        <v>0</v>
      </c>
      <c r="DR201" s="46">
        <v>0</v>
      </c>
      <c r="DS201" s="20">
        <v>0</v>
      </c>
      <c r="DT201" s="20">
        <v>0</v>
      </c>
      <c r="DU201" s="20">
        <v>1</v>
      </c>
      <c r="DV201" s="20">
        <v>0</v>
      </c>
      <c r="DW201" s="20">
        <v>0</v>
      </c>
      <c r="DX201" s="23">
        <v>0</v>
      </c>
      <c r="DY201" s="23">
        <v>0</v>
      </c>
      <c r="DZ201" s="23">
        <v>0</v>
      </c>
      <c r="EA201" s="26">
        <v>0</v>
      </c>
      <c r="EB201" s="26">
        <v>0</v>
      </c>
      <c r="EC201" s="26">
        <v>0</v>
      </c>
      <c r="ED201" s="26">
        <v>0</v>
      </c>
      <c r="EE201" s="26">
        <v>0</v>
      </c>
      <c r="EF201" s="26">
        <v>0</v>
      </c>
      <c r="EG201" s="26">
        <v>0</v>
      </c>
      <c r="EH201" s="26">
        <v>0</v>
      </c>
      <c r="EI201" s="26">
        <v>0</v>
      </c>
      <c r="EJ201">
        <v>35</v>
      </c>
      <c r="EK201">
        <v>7</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10</v>
      </c>
      <c r="FL201">
        <v>11</v>
      </c>
      <c r="FM201">
        <v>14</v>
      </c>
      <c r="FN201">
        <v>0</v>
      </c>
      <c r="FO201" t="s">
        <v>2757</v>
      </c>
      <c r="FP201">
        <v>84</v>
      </c>
      <c r="FQ201">
        <v>35</v>
      </c>
      <c r="FR201">
        <v>36</v>
      </c>
      <c r="FS201">
        <v>3</v>
      </c>
      <c r="FT201">
        <v>26</v>
      </c>
      <c r="FU201" t="s">
        <v>2745</v>
      </c>
      <c r="FV201" t="s">
        <v>2750</v>
      </c>
      <c r="FW201" t="s">
        <v>2751</v>
      </c>
      <c r="FX201" t="s">
        <v>2752</v>
      </c>
      <c r="FY201" t="s">
        <v>2753</v>
      </c>
      <c r="FZ201" t="s">
        <v>2754</v>
      </c>
      <c r="GA201" t="s">
        <v>2755</v>
      </c>
      <c r="GB201" t="s">
        <v>2756</v>
      </c>
      <c r="GC201" t="s">
        <v>770</v>
      </c>
      <c r="GD201" t="s">
        <v>771</v>
      </c>
      <c r="GE201" t="s">
        <v>772</v>
      </c>
      <c r="GG201" t="s">
        <v>773</v>
      </c>
      <c r="GH201" t="s">
        <v>774</v>
      </c>
      <c r="GI201" s="1">
        <v>44521</v>
      </c>
      <c r="GJ201">
        <v>8</v>
      </c>
      <c r="GN201">
        <v>19</v>
      </c>
      <c r="GO201" t="s">
        <v>234</v>
      </c>
      <c r="GP201" t="s">
        <v>234</v>
      </c>
      <c r="GQ201" t="s">
        <v>2758</v>
      </c>
      <c r="GR201">
        <v>29209352</v>
      </c>
    </row>
    <row r="202" spans="1:200">
      <c r="A202" t="s">
        <v>2759</v>
      </c>
      <c r="B202" t="s">
        <v>2760</v>
      </c>
      <c r="C202" t="s">
        <v>2761</v>
      </c>
      <c r="D202" t="s">
        <v>531</v>
      </c>
      <c r="E202">
        <v>2012</v>
      </c>
      <c r="F202" t="s">
        <v>2762</v>
      </c>
      <c r="G202" t="s">
        <v>2763</v>
      </c>
      <c r="H202" t="s">
        <v>2764</v>
      </c>
      <c r="I202">
        <v>5</v>
      </c>
      <c r="J202" s="16">
        <v>0</v>
      </c>
      <c r="K202" s="16">
        <v>0</v>
      </c>
      <c r="L202" s="16">
        <v>0</v>
      </c>
      <c r="M202" s="4">
        <v>0</v>
      </c>
      <c r="N202" s="4">
        <v>0</v>
      </c>
      <c r="O202" s="4">
        <v>0</v>
      </c>
      <c r="P202" s="29">
        <v>0</v>
      </c>
      <c r="Q202" s="29">
        <v>0</v>
      </c>
      <c r="R202" s="29">
        <v>0</v>
      </c>
      <c r="S202" s="29">
        <v>0</v>
      </c>
      <c r="T202" s="29">
        <v>0</v>
      </c>
      <c r="U202" s="29">
        <v>0</v>
      </c>
      <c r="V202" s="29">
        <v>0</v>
      </c>
      <c r="W202" s="29">
        <v>0</v>
      </c>
      <c r="X202" s="29">
        <v>0</v>
      </c>
      <c r="Y202" s="29">
        <v>0</v>
      </c>
      <c r="Z202" s="29">
        <v>0</v>
      </c>
      <c r="AA202" s="29">
        <v>0</v>
      </c>
      <c r="AB202" s="29">
        <v>0</v>
      </c>
      <c r="AC202" s="29">
        <v>0</v>
      </c>
      <c r="AD202" s="29">
        <v>0</v>
      </c>
      <c r="AE202" s="29">
        <v>0</v>
      </c>
      <c r="AF202" s="43">
        <v>1</v>
      </c>
      <c r="AG202" s="31">
        <v>0</v>
      </c>
      <c r="AH202" s="31">
        <v>0</v>
      </c>
      <c r="AI202" s="31">
        <v>0</v>
      </c>
      <c r="AJ202" s="31">
        <v>0</v>
      </c>
      <c r="AK202" s="31">
        <v>0</v>
      </c>
      <c r="AL202" s="34">
        <v>0</v>
      </c>
      <c r="AM202" s="34">
        <v>0</v>
      </c>
      <c r="AN202" s="34">
        <v>0</v>
      </c>
      <c r="AO202" s="34">
        <v>0</v>
      </c>
      <c r="AP202" s="34">
        <v>0</v>
      </c>
      <c r="AQ202" s="34">
        <v>0</v>
      </c>
      <c r="AR202" s="34">
        <v>0</v>
      </c>
      <c r="AS202" s="34">
        <v>0</v>
      </c>
      <c r="AT202" s="34">
        <v>0</v>
      </c>
      <c r="AU202" s="34">
        <v>0</v>
      </c>
      <c r="AV202" s="37">
        <v>0</v>
      </c>
      <c r="AW202" s="37">
        <v>0</v>
      </c>
      <c r="AX202" s="37">
        <v>0</v>
      </c>
      <c r="AY202" s="37">
        <v>0</v>
      </c>
      <c r="AZ202" s="37">
        <v>0</v>
      </c>
      <c r="BA202" s="37">
        <v>0</v>
      </c>
      <c r="BB202" s="37">
        <v>0</v>
      </c>
      <c r="BC202" s="37">
        <v>0</v>
      </c>
      <c r="BD202" s="37">
        <v>0</v>
      </c>
      <c r="BE202" s="37">
        <v>0</v>
      </c>
      <c r="BF202" s="37">
        <v>0</v>
      </c>
      <c r="BG202" s="26">
        <v>0</v>
      </c>
      <c r="BH202" s="26">
        <v>0</v>
      </c>
      <c r="BI202" s="26">
        <v>0</v>
      </c>
      <c r="BJ202" s="26">
        <v>0</v>
      </c>
      <c r="BK202" s="26">
        <v>0</v>
      </c>
      <c r="BL202" s="26">
        <v>0</v>
      </c>
      <c r="BM202" s="26">
        <v>0</v>
      </c>
      <c r="BN202" s="26">
        <v>0</v>
      </c>
      <c r="BO202" s="26">
        <v>0</v>
      </c>
      <c r="BP202" s="26">
        <v>0</v>
      </c>
      <c r="BQ202" s="26">
        <v>0</v>
      </c>
      <c r="BR202" s="26">
        <v>0</v>
      </c>
      <c r="BS202" s="40">
        <v>0</v>
      </c>
      <c r="BT202" s="40">
        <v>0</v>
      </c>
      <c r="BU202" s="40">
        <v>0</v>
      </c>
      <c r="BV202" s="40">
        <v>0</v>
      </c>
      <c r="BW202" s="40">
        <v>0</v>
      </c>
      <c r="BX202" s="40">
        <v>0</v>
      </c>
      <c r="BY202" s="40">
        <v>1</v>
      </c>
      <c r="BZ202" s="40">
        <v>0</v>
      </c>
      <c r="CA202" s="40">
        <v>0</v>
      </c>
      <c r="CB202" s="40">
        <v>0</v>
      </c>
      <c r="CC202" s="40">
        <v>0</v>
      </c>
      <c r="CD202" s="40">
        <v>0</v>
      </c>
      <c r="CE202" s="40">
        <v>0</v>
      </c>
      <c r="CF202" s="40">
        <v>0</v>
      </c>
      <c r="CG202" s="40">
        <v>0</v>
      </c>
      <c r="CH202" s="40">
        <v>0</v>
      </c>
      <c r="CI202" s="40">
        <v>0</v>
      </c>
      <c r="CJ202" s="40">
        <v>0</v>
      </c>
      <c r="CK202" s="40">
        <v>0</v>
      </c>
      <c r="CL202" s="40">
        <v>0</v>
      </c>
      <c r="CM202" s="40">
        <v>0</v>
      </c>
      <c r="CN202" s="6">
        <v>0</v>
      </c>
      <c r="CO202" s="6">
        <v>0</v>
      </c>
      <c r="CP202" s="6">
        <v>0</v>
      </c>
      <c r="CQ202" s="6">
        <v>0</v>
      </c>
      <c r="CR202" s="6">
        <v>0</v>
      </c>
      <c r="CS202" s="6">
        <v>0</v>
      </c>
      <c r="CT202" s="6">
        <v>0</v>
      </c>
      <c r="CU202" s="49">
        <v>0</v>
      </c>
      <c r="CV202" s="49">
        <v>0</v>
      </c>
      <c r="CW202" s="49">
        <v>0</v>
      </c>
      <c r="CX202" s="49">
        <v>0</v>
      </c>
      <c r="CY202" s="49">
        <v>0</v>
      </c>
      <c r="CZ202" s="49">
        <f t="shared" si="16"/>
        <v>0</v>
      </c>
      <c r="DA202" s="49">
        <f t="shared" si="17"/>
        <v>0</v>
      </c>
      <c r="DB202" s="49">
        <v>0</v>
      </c>
      <c r="DC202" s="54">
        <v>1</v>
      </c>
      <c r="DD202" s="54">
        <v>0</v>
      </c>
      <c r="DE202" s="54">
        <v>1</v>
      </c>
      <c r="DF202" s="54">
        <v>1</v>
      </c>
      <c r="DG202" s="54">
        <v>0</v>
      </c>
      <c r="DH202" s="54">
        <f t="shared" si="18"/>
        <v>0</v>
      </c>
      <c r="DI202" s="54">
        <v>0</v>
      </c>
      <c r="DJ202" s="54">
        <f t="shared" si="19"/>
        <v>0</v>
      </c>
      <c r="DK202" s="54">
        <v>0</v>
      </c>
      <c r="DL202" s="93">
        <f t="shared" si="20"/>
        <v>0</v>
      </c>
      <c r="DM202" s="46">
        <v>0</v>
      </c>
      <c r="DN202" s="46">
        <v>1</v>
      </c>
      <c r="DO202" s="46">
        <v>0</v>
      </c>
      <c r="DP202" s="46">
        <v>0</v>
      </c>
      <c r="DQ202" s="46">
        <v>0</v>
      </c>
      <c r="DR202" s="46">
        <v>0</v>
      </c>
      <c r="DS202" s="20">
        <v>0</v>
      </c>
      <c r="DT202" s="20">
        <v>1</v>
      </c>
      <c r="DU202" s="20">
        <v>1</v>
      </c>
      <c r="DV202" s="20">
        <v>0</v>
      </c>
      <c r="DW202" s="20">
        <v>0</v>
      </c>
      <c r="DX202" s="23">
        <v>0</v>
      </c>
      <c r="DY202" s="23">
        <v>0</v>
      </c>
      <c r="DZ202" s="23">
        <v>0</v>
      </c>
      <c r="EA202" s="26">
        <v>0</v>
      </c>
      <c r="EB202" s="26">
        <v>0</v>
      </c>
      <c r="EC202" s="26">
        <v>0</v>
      </c>
      <c r="ED202" s="26">
        <v>0</v>
      </c>
      <c r="EE202" s="26">
        <v>0</v>
      </c>
      <c r="EF202" s="26">
        <v>0</v>
      </c>
      <c r="EG202" s="26">
        <v>0</v>
      </c>
      <c r="EH202" s="26">
        <v>0</v>
      </c>
      <c r="EI202" s="26">
        <v>0</v>
      </c>
      <c r="EJ202">
        <v>35</v>
      </c>
      <c r="EK202">
        <v>3.5</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6</v>
      </c>
      <c r="FG202">
        <v>3</v>
      </c>
      <c r="FH202">
        <v>7</v>
      </c>
      <c r="FI202">
        <v>8</v>
      </c>
      <c r="FJ202">
        <v>5</v>
      </c>
      <c r="FK202">
        <v>1</v>
      </c>
      <c r="FL202">
        <v>4</v>
      </c>
      <c r="FM202">
        <v>1</v>
      </c>
      <c r="FN202">
        <v>0</v>
      </c>
    </row>
    <row r="203" spans="1:200">
      <c r="A203" t="s">
        <v>2765</v>
      </c>
      <c r="B203" t="s">
        <v>2766</v>
      </c>
      <c r="C203" t="s">
        <v>2767</v>
      </c>
      <c r="D203" t="s">
        <v>1452</v>
      </c>
      <c r="E203">
        <v>2018</v>
      </c>
      <c r="F203" t="s">
        <v>2768</v>
      </c>
      <c r="G203" t="s">
        <v>2769</v>
      </c>
      <c r="H203" t="s">
        <v>2770</v>
      </c>
      <c r="I203">
        <v>8</v>
      </c>
      <c r="J203" s="16">
        <v>0</v>
      </c>
      <c r="K203" s="16">
        <v>1</v>
      </c>
      <c r="L203" s="16">
        <v>1</v>
      </c>
      <c r="M203" s="4">
        <v>1</v>
      </c>
      <c r="N203" s="4">
        <v>1</v>
      </c>
      <c r="O203" s="4">
        <v>0</v>
      </c>
      <c r="P203" s="29">
        <v>0</v>
      </c>
      <c r="Q203" s="29">
        <v>0</v>
      </c>
      <c r="R203" s="29">
        <v>0</v>
      </c>
      <c r="S203" s="29">
        <v>0</v>
      </c>
      <c r="T203" s="29">
        <v>0</v>
      </c>
      <c r="U203" s="29">
        <v>0</v>
      </c>
      <c r="V203" s="29">
        <v>0</v>
      </c>
      <c r="W203" s="29">
        <v>0</v>
      </c>
      <c r="X203" s="29">
        <v>0</v>
      </c>
      <c r="Y203" s="29">
        <v>0</v>
      </c>
      <c r="Z203" s="29">
        <v>0</v>
      </c>
      <c r="AA203" s="29">
        <v>0</v>
      </c>
      <c r="AB203" s="29">
        <v>0</v>
      </c>
      <c r="AC203" s="29">
        <v>0</v>
      </c>
      <c r="AD203" s="29">
        <v>0</v>
      </c>
      <c r="AE203" s="29">
        <v>0</v>
      </c>
      <c r="AF203" s="43">
        <v>1</v>
      </c>
      <c r="AG203" s="31">
        <v>0</v>
      </c>
      <c r="AH203" s="31">
        <v>0</v>
      </c>
      <c r="AI203" s="31">
        <v>1</v>
      </c>
      <c r="AJ203" s="31">
        <v>0</v>
      </c>
      <c r="AK203" s="31">
        <v>0</v>
      </c>
      <c r="AL203" s="34">
        <v>0</v>
      </c>
      <c r="AM203" s="34">
        <v>0</v>
      </c>
      <c r="AN203" s="34">
        <v>0</v>
      </c>
      <c r="AO203" s="34">
        <v>0</v>
      </c>
      <c r="AP203" s="34">
        <v>0</v>
      </c>
      <c r="AQ203" s="34">
        <v>1</v>
      </c>
      <c r="AR203" s="34">
        <v>0</v>
      </c>
      <c r="AS203" s="34">
        <v>0</v>
      </c>
      <c r="AT203" s="34">
        <v>0</v>
      </c>
      <c r="AU203" s="34">
        <v>0</v>
      </c>
      <c r="AV203" s="37">
        <v>0</v>
      </c>
      <c r="AW203" s="37">
        <v>0</v>
      </c>
      <c r="AX203" s="37">
        <v>0</v>
      </c>
      <c r="AY203" s="37">
        <v>0</v>
      </c>
      <c r="AZ203" s="37">
        <v>0</v>
      </c>
      <c r="BA203" s="37">
        <v>0</v>
      </c>
      <c r="BB203" s="37">
        <v>0</v>
      </c>
      <c r="BC203" s="37">
        <v>0</v>
      </c>
      <c r="BD203" s="37">
        <v>0</v>
      </c>
      <c r="BE203" s="37">
        <v>0</v>
      </c>
      <c r="BF203" s="37">
        <v>0</v>
      </c>
      <c r="BG203" s="26">
        <v>1</v>
      </c>
      <c r="BH203" s="26">
        <v>0</v>
      </c>
      <c r="BI203" s="26">
        <v>0</v>
      </c>
      <c r="BJ203" s="26">
        <v>0</v>
      </c>
      <c r="BK203" s="26">
        <v>0</v>
      </c>
      <c r="BL203" s="26">
        <v>0</v>
      </c>
      <c r="BM203" s="26">
        <v>0</v>
      </c>
      <c r="BN203" s="26">
        <v>1</v>
      </c>
      <c r="BO203" s="26">
        <v>0</v>
      </c>
      <c r="BP203" s="26">
        <v>0</v>
      </c>
      <c r="BQ203" s="26">
        <v>0</v>
      </c>
      <c r="BR203" s="26">
        <v>0</v>
      </c>
      <c r="BS203" s="40">
        <v>0</v>
      </c>
      <c r="BT203" s="40">
        <v>0</v>
      </c>
      <c r="BU203" s="40">
        <v>0</v>
      </c>
      <c r="BV203" s="40">
        <v>0</v>
      </c>
      <c r="BW203" s="40">
        <v>0</v>
      </c>
      <c r="BX203" s="40">
        <v>0</v>
      </c>
      <c r="BY203" s="40">
        <v>0</v>
      </c>
      <c r="BZ203" s="40">
        <v>0</v>
      </c>
      <c r="CA203" s="40">
        <v>0</v>
      </c>
      <c r="CB203" s="40">
        <v>0</v>
      </c>
      <c r="CC203" s="40">
        <v>0</v>
      </c>
      <c r="CD203" s="40">
        <v>0</v>
      </c>
      <c r="CE203" s="40">
        <v>0</v>
      </c>
      <c r="CF203" s="40">
        <v>0</v>
      </c>
      <c r="CG203" s="40">
        <v>0</v>
      </c>
      <c r="CH203" s="40">
        <v>0</v>
      </c>
      <c r="CI203" s="40">
        <v>0</v>
      </c>
      <c r="CJ203" s="40">
        <v>0</v>
      </c>
      <c r="CK203" s="40">
        <v>0</v>
      </c>
      <c r="CL203" s="40">
        <v>0</v>
      </c>
      <c r="CM203" s="40">
        <v>0</v>
      </c>
      <c r="CN203" s="6">
        <v>0</v>
      </c>
      <c r="CO203" s="6">
        <v>0</v>
      </c>
      <c r="CP203" s="6">
        <v>0</v>
      </c>
      <c r="CQ203" s="6">
        <v>0</v>
      </c>
      <c r="CR203" s="6">
        <v>0</v>
      </c>
      <c r="CS203" s="6">
        <v>0</v>
      </c>
      <c r="CT203" s="6">
        <v>0</v>
      </c>
      <c r="CU203" s="49">
        <v>1</v>
      </c>
      <c r="CV203" s="49">
        <v>0</v>
      </c>
      <c r="CW203" s="49">
        <v>0</v>
      </c>
      <c r="CX203" s="49">
        <v>0</v>
      </c>
      <c r="CY203" s="49">
        <v>0</v>
      </c>
      <c r="CZ203" s="49">
        <f t="shared" si="16"/>
        <v>0</v>
      </c>
      <c r="DA203" s="49">
        <f t="shared" si="17"/>
        <v>0</v>
      </c>
      <c r="DB203" s="49">
        <v>0</v>
      </c>
      <c r="DC203" s="54">
        <v>0</v>
      </c>
      <c r="DD203" s="54">
        <v>0</v>
      </c>
      <c r="DE203" s="54">
        <v>0</v>
      </c>
      <c r="DF203" s="54">
        <v>0</v>
      </c>
      <c r="DG203" s="54">
        <v>0</v>
      </c>
      <c r="DH203" s="54">
        <f t="shared" si="18"/>
        <v>0</v>
      </c>
      <c r="DI203" s="54">
        <v>0</v>
      </c>
      <c r="DJ203" s="54">
        <f t="shared" si="19"/>
        <v>0</v>
      </c>
      <c r="DK203" s="54">
        <v>0</v>
      </c>
      <c r="DL203" s="93">
        <f t="shared" si="20"/>
        <v>0</v>
      </c>
      <c r="DM203" s="46">
        <v>1</v>
      </c>
      <c r="DN203" s="46">
        <v>0</v>
      </c>
      <c r="DO203" s="46">
        <v>0</v>
      </c>
      <c r="DP203" s="46">
        <v>1</v>
      </c>
      <c r="DQ203" s="46">
        <v>0</v>
      </c>
      <c r="DR203" s="46">
        <v>0</v>
      </c>
      <c r="DS203" s="20">
        <v>0</v>
      </c>
      <c r="DT203" s="20">
        <v>0</v>
      </c>
      <c r="DU203" s="20">
        <v>1</v>
      </c>
      <c r="DV203" s="20">
        <v>0</v>
      </c>
      <c r="DW203" s="20">
        <v>0</v>
      </c>
      <c r="DX203" s="23">
        <v>0</v>
      </c>
      <c r="DY203" s="23">
        <v>0</v>
      </c>
      <c r="DZ203" s="23">
        <v>0</v>
      </c>
      <c r="EA203" s="26">
        <v>0</v>
      </c>
      <c r="EB203" s="26">
        <v>0</v>
      </c>
      <c r="EC203" s="26">
        <v>0</v>
      </c>
      <c r="ED203" s="26">
        <v>0</v>
      </c>
      <c r="EE203" s="26">
        <v>0</v>
      </c>
      <c r="EF203" s="26">
        <v>0</v>
      </c>
      <c r="EG203" s="26">
        <v>0</v>
      </c>
      <c r="EH203" s="26">
        <v>0</v>
      </c>
      <c r="EI203" s="26">
        <v>0</v>
      </c>
      <c r="EJ203">
        <v>34</v>
      </c>
      <c r="EK203">
        <v>8.5</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12</v>
      </c>
      <c r="FM203">
        <v>22</v>
      </c>
      <c r="FN203">
        <v>0</v>
      </c>
      <c r="FO203" t="s">
        <v>2776</v>
      </c>
      <c r="FP203">
        <v>89</v>
      </c>
      <c r="FQ203">
        <v>34</v>
      </c>
      <c r="FR203">
        <v>34</v>
      </c>
      <c r="FS203">
        <v>16</v>
      </c>
      <c r="FT203">
        <v>100</v>
      </c>
      <c r="FU203" t="s">
        <v>2766</v>
      </c>
      <c r="FV203" t="s">
        <v>2771</v>
      </c>
      <c r="FW203" t="s">
        <v>2772</v>
      </c>
      <c r="FX203" t="s">
        <v>2773</v>
      </c>
      <c r="FY203" t="s">
        <v>2774</v>
      </c>
      <c r="FZ203" t="s">
        <v>2775</v>
      </c>
      <c r="GC203" t="s">
        <v>143</v>
      </c>
      <c r="GD203" t="s">
        <v>144</v>
      </c>
      <c r="GE203" t="s">
        <v>1462</v>
      </c>
      <c r="GF203" t="s">
        <v>1463</v>
      </c>
      <c r="GG203" t="s">
        <v>1464</v>
      </c>
      <c r="GH203" t="s">
        <v>1465</v>
      </c>
      <c r="GI203" t="s">
        <v>293</v>
      </c>
      <c r="GJ203">
        <v>155</v>
      </c>
      <c r="GL203">
        <v>650</v>
      </c>
      <c r="GM203">
        <v>661</v>
      </c>
      <c r="GN203">
        <v>12</v>
      </c>
      <c r="GO203" t="s">
        <v>1466</v>
      </c>
      <c r="GP203" t="s">
        <v>1467</v>
      </c>
      <c r="GQ203" t="s">
        <v>2777</v>
      </c>
    </row>
    <row r="204" spans="1:200">
      <c r="A204" t="s">
        <v>2778</v>
      </c>
      <c r="B204" t="s">
        <v>2779</v>
      </c>
      <c r="C204" t="s">
        <v>2780</v>
      </c>
      <c r="D204" t="s">
        <v>1000</v>
      </c>
      <c r="E204">
        <v>2017</v>
      </c>
      <c r="F204" t="s">
        <v>2781</v>
      </c>
      <c r="G204" t="s">
        <v>2782</v>
      </c>
      <c r="H204" t="s">
        <v>157</v>
      </c>
      <c r="I204">
        <v>5</v>
      </c>
      <c r="J204" s="16">
        <v>0</v>
      </c>
      <c r="K204" s="16">
        <v>0</v>
      </c>
      <c r="L204" s="16">
        <v>0</v>
      </c>
      <c r="M204" s="4">
        <v>1</v>
      </c>
      <c r="N204" s="4">
        <v>0</v>
      </c>
      <c r="O204" s="4">
        <v>0</v>
      </c>
      <c r="P204" s="29">
        <v>0</v>
      </c>
      <c r="Q204" s="29">
        <v>0</v>
      </c>
      <c r="R204" s="29">
        <v>0</v>
      </c>
      <c r="S204" s="29">
        <v>0</v>
      </c>
      <c r="T204" s="29">
        <v>0</v>
      </c>
      <c r="U204" s="29">
        <v>0</v>
      </c>
      <c r="V204" s="29">
        <v>0</v>
      </c>
      <c r="W204" s="29">
        <v>0</v>
      </c>
      <c r="X204" s="29">
        <v>0</v>
      </c>
      <c r="Y204" s="29">
        <v>0</v>
      </c>
      <c r="Z204" s="29">
        <v>0</v>
      </c>
      <c r="AA204" s="29">
        <v>0</v>
      </c>
      <c r="AB204" s="29">
        <v>0</v>
      </c>
      <c r="AC204" s="29">
        <v>0</v>
      </c>
      <c r="AD204" s="29">
        <v>0</v>
      </c>
      <c r="AE204" s="29">
        <v>0</v>
      </c>
      <c r="AF204" s="43">
        <v>0</v>
      </c>
      <c r="AG204" s="31">
        <v>1</v>
      </c>
      <c r="AH204" s="31">
        <v>1</v>
      </c>
      <c r="AI204" s="31">
        <v>0</v>
      </c>
      <c r="AJ204" s="31">
        <v>0</v>
      </c>
      <c r="AK204" s="31">
        <v>1</v>
      </c>
      <c r="AL204" s="34">
        <v>0</v>
      </c>
      <c r="AM204" s="34">
        <v>0</v>
      </c>
      <c r="AN204" s="34">
        <v>0</v>
      </c>
      <c r="AO204" s="34">
        <v>0</v>
      </c>
      <c r="AP204" s="34">
        <v>0</v>
      </c>
      <c r="AQ204" s="34">
        <v>0</v>
      </c>
      <c r="AR204" s="34">
        <v>0</v>
      </c>
      <c r="AS204" s="34">
        <v>0</v>
      </c>
      <c r="AT204" s="34">
        <v>0</v>
      </c>
      <c r="AU204" s="34">
        <v>0</v>
      </c>
      <c r="AV204" s="37">
        <v>0</v>
      </c>
      <c r="AW204" s="37">
        <v>0</v>
      </c>
      <c r="AX204" s="37">
        <v>0</v>
      </c>
      <c r="AY204" s="37">
        <v>0</v>
      </c>
      <c r="AZ204" s="37">
        <v>0</v>
      </c>
      <c r="BA204" s="37">
        <v>1</v>
      </c>
      <c r="BB204" s="37">
        <v>0</v>
      </c>
      <c r="BC204" s="37">
        <v>0</v>
      </c>
      <c r="BD204" s="37">
        <v>0</v>
      </c>
      <c r="BE204" s="37">
        <v>0</v>
      </c>
      <c r="BF204" s="37">
        <v>0</v>
      </c>
      <c r="BG204" s="26">
        <v>1</v>
      </c>
      <c r="BH204" s="26">
        <v>0</v>
      </c>
      <c r="BI204" s="26">
        <v>0</v>
      </c>
      <c r="BJ204" s="26">
        <v>0</v>
      </c>
      <c r="BK204" s="26">
        <v>0</v>
      </c>
      <c r="BL204" s="26">
        <v>0</v>
      </c>
      <c r="BM204" s="26">
        <v>0</v>
      </c>
      <c r="BN204" s="26">
        <v>0</v>
      </c>
      <c r="BO204" s="26">
        <v>0</v>
      </c>
      <c r="BP204" s="26">
        <v>0</v>
      </c>
      <c r="BQ204" s="26">
        <v>0</v>
      </c>
      <c r="BR204" s="26">
        <v>0</v>
      </c>
      <c r="BS204" s="40">
        <v>0</v>
      </c>
      <c r="BT204" s="40">
        <v>0</v>
      </c>
      <c r="BU204" s="40">
        <v>0</v>
      </c>
      <c r="BV204" s="40">
        <v>0</v>
      </c>
      <c r="BW204" s="40">
        <v>0</v>
      </c>
      <c r="BX204" s="40">
        <v>0</v>
      </c>
      <c r="BY204" s="40">
        <v>0</v>
      </c>
      <c r="BZ204" s="40">
        <v>0</v>
      </c>
      <c r="CA204" s="40">
        <v>0</v>
      </c>
      <c r="CB204" s="40">
        <v>0</v>
      </c>
      <c r="CC204" s="40">
        <v>0</v>
      </c>
      <c r="CD204" s="40">
        <v>0</v>
      </c>
      <c r="CE204" s="40">
        <v>0</v>
      </c>
      <c r="CF204" s="40">
        <v>0</v>
      </c>
      <c r="CG204" s="40">
        <v>0</v>
      </c>
      <c r="CH204" s="40">
        <v>0</v>
      </c>
      <c r="CI204" s="40">
        <v>0</v>
      </c>
      <c r="CJ204" s="40">
        <v>0</v>
      </c>
      <c r="CK204" s="40">
        <v>0</v>
      </c>
      <c r="CL204" s="40">
        <v>0</v>
      </c>
      <c r="CM204" s="40">
        <v>0</v>
      </c>
      <c r="CN204" s="6">
        <v>0</v>
      </c>
      <c r="CO204" s="6">
        <v>0</v>
      </c>
      <c r="CP204" s="6">
        <v>1</v>
      </c>
      <c r="CQ204" s="6">
        <v>0</v>
      </c>
      <c r="CR204" s="6">
        <v>0</v>
      </c>
      <c r="CS204" s="6">
        <v>0</v>
      </c>
      <c r="CT204" s="6">
        <v>0</v>
      </c>
      <c r="CU204" s="49">
        <v>1</v>
      </c>
      <c r="CV204" s="49">
        <v>0</v>
      </c>
      <c r="CW204" s="49">
        <v>0</v>
      </c>
      <c r="CX204" s="49">
        <v>0</v>
      </c>
      <c r="CY204" s="49">
        <v>0</v>
      </c>
      <c r="CZ204" s="49">
        <f t="shared" si="16"/>
        <v>0</v>
      </c>
      <c r="DA204" s="49">
        <f t="shared" si="17"/>
        <v>0</v>
      </c>
      <c r="DB204" s="49">
        <v>0</v>
      </c>
      <c r="DC204" s="54">
        <v>0</v>
      </c>
      <c r="DD204" s="54">
        <v>0</v>
      </c>
      <c r="DE204" s="54">
        <v>0</v>
      </c>
      <c r="DF204" s="54">
        <v>0</v>
      </c>
      <c r="DG204" s="54">
        <v>0</v>
      </c>
      <c r="DH204" s="54">
        <f t="shared" si="18"/>
        <v>0</v>
      </c>
      <c r="DI204" s="54">
        <v>0</v>
      </c>
      <c r="DJ204" s="54">
        <f t="shared" si="19"/>
        <v>0</v>
      </c>
      <c r="DK204" s="54">
        <v>0</v>
      </c>
      <c r="DL204" s="93">
        <f t="shared" si="20"/>
        <v>0</v>
      </c>
      <c r="DM204" s="46">
        <v>1</v>
      </c>
      <c r="DN204" s="46">
        <v>1</v>
      </c>
      <c r="DO204" s="46">
        <v>0</v>
      </c>
      <c r="DP204" s="46">
        <v>0</v>
      </c>
      <c r="DQ204" s="46">
        <v>0</v>
      </c>
      <c r="DR204" s="46">
        <v>0</v>
      </c>
      <c r="DS204" s="20">
        <v>0</v>
      </c>
      <c r="DT204" s="20">
        <v>0</v>
      </c>
      <c r="DU204" s="20">
        <v>1</v>
      </c>
      <c r="DV204" s="20">
        <v>0</v>
      </c>
      <c r="DW204" s="20">
        <v>0</v>
      </c>
      <c r="DX204" s="23">
        <v>0</v>
      </c>
      <c r="DY204" s="23">
        <v>0</v>
      </c>
      <c r="DZ204" s="23">
        <v>0</v>
      </c>
      <c r="EA204" s="26">
        <v>0</v>
      </c>
      <c r="EB204" s="26">
        <v>0</v>
      </c>
      <c r="EC204" s="26">
        <v>0</v>
      </c>
      <c r="ED204" s="26">
        <v>0</v>
      </c>
      <c r="EE204" s="26">
        <v>0</v>
      </c>
      <c r="EF204" s="26">
        <v>0</v>
      </c>
      <c r="EG204" s="26">
        <v>0</v>
      </c>
      <c r="EH204" s="26">
        <v>0</v>
      </c>
      <c r="EI204" s="26">
        <v>0</v>
      </c>
      <c r="EJ204">
        <v>34</v>
      </c>
      <c r="EK204">
        <v>6.8</v>
      </c>
      <c r="EL204">
        <v>0</v>
      </c>
      <c r="EM204">
        <v>0</v>
      </c>
      <c r="EN204">
        <v>0</v>
      </c>
      <c r="EO204">
        <v>0</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7</v>
      </c>
      <c r="FL204">
        <v>12</v>
      </c>
      <c r="FM204">
        <v>15</v>
      </c>
      <c r="FN204">
        <v>0</v>
      </c>
      <c r="FO204" t="s">
        <v>2788</v>
      </c>
      <c r="FP204">
        <v>68</v>
      </c>
      <c r="FQ204">
        <v>35</v>
      </c>
      <c r="FR204">
        <v>36</v>
      </c>
      <c r="FS204">
        <v>0</v>
      </c>
      <c r="FT204">
        <v>38</v>
      </c>
      <c r="FU204" t="s">
        <v>2779</v>
      </c>
      <c r="FV204" t="s">
        <v>2783</v>
      </c>
      <c r="FW204" t="s">
        <v>2784</v>
      </c>
      <c r="FX204" t="s">
        <v>2785</v>
      </c>
      <c r="FY204" t="s">
        <v>2786</v>
      </c>
      <c r="FZ204" t="s">
        <v>2787</v>
      </c>
      <c r="GC204" t="s">
        <v>2789</v>
      </c>
      <c r="GD204" t="s">
        <v>1013</v>
      </c>
      <c r="GE204" t="s">
        <v>1014</v>
      </c>
      <c r="GG204" t="s">
        <v>1000</v>
      </c>
      <c r="GH204" t="s">
        <v>1015</v>
      </c>
      <c r="GI204" t="s">
        <v>187</v>
      </c>
      <c r="GJ204">
        <v>22</v>
      </c>
      <c r="GK204">
        <v>9</v>
      </c>
      <c r="GN204">
        <v>20</v>
      </c>
      <c r="GO204" t="s">
        <v>1016</v>
      </c>
      <c r="GP204" t="s">
        <v>1017</v>
      </c>
      <c r="GQ204" t="s">
        <v>2790</v>
      </c>
      <c r="GR204">
        <v>28902159</v>
      </c>
    </row>
    <row r="205" spans="1:200">
      <c r="A205" t="s">
        <v>2791</v>
      </c>
      <c r="B205" t="s">
        <v>2792</v>
      </c>
      <c r="C205" t="s">
        <v>2793</v>
      </c>
      <c r="D205" t="s">
        <v>1189</v>
      </c>
      <c r="E205">
        <v>2017</v>
      </c>
      <c r="F205" t="s">
        <v>2794</v>
      </c>
      <c r="G205" t="s">
        <v>2795</v>
      </c>
      <c r="H205" t="s">
        <v>1948</v>
      </c>
      <c r="I205">
        <v>4</v>
      </c>
      <c r="J205" s="16">
        <v>0</v>
      </c>
      <c r="K205" s="16">
        <v>1</v>
      </c>
      <c r="L205" s="16">
        <v>0</v>
      </c>
      <c r="M205" s="4">
        <v>0</v>
      </c>
      <c r="N205" s="4">
        <v>0</v>
      </c>
      <c r="O205" s="4">
        <v>0</v>
      </c>
      <c r="P205" s="29">
        <v>0</v>
      </c>
      <c r="Q205" s="29">
        <v>0</v>
      </c>
      <c r="R205" s="29">
        <v>0</v>
      </c>
      <c r="S205" s="29">
        <v>0</v>
      </c>
      <c r="T205" s="29">
        <v>0</v>
      </c>
      <c r="U205" s="29">
        <v>0</v>
      </c>
      <c r="V205" s="29">
        <v>0</v>
      </c>
      <c r="W205" s="29">
        <v>0</v>
      </c>
      <c r="X205" s="29">
        <v>0</v>
      </c>
      <c r="Y205" s="29">
        <v>0</v>
      </c>
      <c r="Z205" s="29">
        <v>0</v>
      </c>
      <c r="AA205" s="29">
        <v>0</v>
      </c>
      <c r="AB205" s="29">
        <v>0</v>
      </c>
      <c r="AC205" s="29">
        <v>0</v>
      </c>
      <c r="AD205" s="29">
        <v>0</v>
      </c>
      <c r="AE205" s="29">
        <v>0</v>
      </c>
      <c r="AF205" s="43">
        <v>0</v>
      </c>
      <c r="AG205" s="31">
        <v>0</v>
      </c>
      <c r="AH205" s="31">
        <v>1</v>
      </c>
      <c r="AI205" s="31">
        <v>1</v>
      </c>
      <c r="AJ205" s="31">
        <v>0</v>
      </c>
      <c r="AK205" s="31">
        <v>0</v>
      </c>
      <c r="AL205" s="34">
        <v>0</v>
      </c>
      <c r="AM205" s="34">
        <v>0</v>
      </c>
      <c r="AN205" s="34">
        <v>0</v>
      </c>
      <c r="AO205" s="34">
        <v>0</v>
      </c>
      <c r="AP205" s="34">
        <v>0</v>
      </c>
      <c r="AQ205" s="34">
        <v>1</v>
      </c>
      <c r="AR205" s="34">
        <v>0</v>
      </c>
      <c r="AS205" s="34">
        <v>0</v>
      </c>
      <c r="AT205" s="34">
        <v>0</v>
      </c>
      <c r="AU205" s="34">
        <v>0</v>
      </c>
      <c r="AV205" s="37">
        <v>0</v>
      </c>
      <c r="AW205" s="37">
        <v>0</v>
      </c>
      <c r="AX205" s="37">
        <v>0</v>
      </c>
      <c r="AY205" s="37">
        <v>0</v>
      </c>
      <c r="AZ205" s="37">
        <v>0</v>
      </c>
      <c r="BA205" s="37">
        <v>0</v>
      </c>
      <c r="BB205" s="37">
        <v>0</v>
      </c>
      <c r="BC205" s="37">
        <v>0</v>
      </c>
      <c r="BD205" s="37">
        <v>0</v>
      </c>
      <c r="BE205" s="37">
        <v>0</v>
      </c>
      <c r="BF205" s="37">
        <v>0</v>
      </c>
      <c r="BG205" s="26">
        <v>1</v>
      </c>
      <c r="BH205" s="26">
        <v>0</v>
      </c>
      <c r="BI205" s="26">
        <v>0</v>
      </c>
      <c r="BJ205" s="26">
        <v>0</v>
      </c>
      <c r="BK205" s="26">
        <v>0</v>
      </c>
      <c r="BL205" s="26">
        <v>0</v>
      </c>
      <c r="BM205" s="26">
        <v>0</v>
      </c>
      <c r="BN205" s="26">
        <v>0</v>
      </c>
      <c r="BO205" s="26">
        <v>0</v>
      </c>
      <c r="BP205" s="26">
        <v>1</v>
      </c>
      <c r="BQ205" s="26">
        <v>0</v>
      </c>
      <c r="BR205" s="26">
        <v>1</v>
      </c>
      <c r="BS205" s="40">
        <v>1</v>
      </c>
      <c r="BT205" s="40">
        <v>0</v>
      </c>
      <c r="BU205" s="40">
        <v>0</v>
      </c>
      <c r="BV205" s="40">
        <v>1</v>
      </c>
      <c r="BW205" s="40">
        <v>0</v>
      </c>
      <c r="BX205" s="40">
        <v>0</v>
      </c>
      <c r="BY205" s="40">
        <v>0</v>
      </c>
      <c r="BZ205" s="40">
        <v>0</v>
      </c>
      <c r="CA205" s="40">
        <v>0</v>
      </c>
      <c r="CB205" s="40">
        <v>0</v>
      </c>
      <c r="CC205" s="40">
        <v>0</v>
      </c>
      <c r="CD205" s="40">
        <v>0</v>
      </c>
      <c r="CE205" s="40">
        <v>0</v>
      </c>
      <c r="CF205" s="40">
        <v>0</v>
      </c>
      <c r="CG205" s="40">
        <v>0</v>
      </c>
      <c r="CH205" s="40">
        <v>0</v>
      </c>
      <c r="CI205" s="40">
        <v>1</v>
      </c>
      <c r="CJ205" s="40">
        <v>0</v>
      </c>
      <c r="CK205" s="40">
        <v>0</v>
      </c>
      <c r="CL205" s="40">
        <v>0</v>
      </c>
      <c r="CM205" s="40">
        <v>0</v>
      </c>
      <c r="CN205" s="6">
        <v>0</v>
      </c>
      <c r="CO205" s="6">
        <v>0</v>
      </c>
      <c r="CP205" s="6">
        <v>0</v>
      </c>
      <c r="CQ205" s="6">
        <v>0</v>
      </c>
      <c r="CR205" s="6">
        <v>0</v>
      </c>
      <c r="CS205" s="6">
        <v>0</v>
      </c>
      <c r="CT205" s="6">
        <v>0</v>
      </c>
      <c r="CU205" s="49">
        <v>0</v>
      </c>
      <c r="CV205" s="49">
        <v>0</v>
      </c>
      <c r="CW205" s="49">
        <v>0</v>
      </c>
      <c r="CX205" s="49">
        <v>0</v>
      </c>
      <c r="CY205" s="49">
        <v>0</v>
      </c>
      <c r="CZ205" s="49">
        <f t="shared" si="16"/>
        <v>0</v>
      </c>
      <c r="DA205" s="49">
        <f t="shared" si="17"/>
        <v>0</v>
      </c>
      <c r="DB205" s="49">
        <v>0</v>
      </c>
      <c r="DC205" s="54">
        <v>0</v>
      </c>
      <c r="DD205" s="54">
        <v>0</v>
      </c>
      <c r="DE205" s="54">
        <v>0</v>
      </c>
      <c r="DF205" s="54">
        <v>0</v>
      </c>
      <c r="DG205" s="54">
        <v>0</v>
      </c>
      <c r="DH205" s="54">
        <f t="shared" si="18"/>
        <v>0</v>
      </c>
      <c r="DI205" s="54">
        <v>0</v>
      </c>
      <c r="DJ205" s="54">
        <f t="shared" si="19"/>
        <v>0</v>
      </c>
      <c r="DK205" s="54">
        <v>0</v>
      </c>
      <c r="DL205" s="93">
        <f t="shared" si="20"/>
        <v>0</v>
      </c>
      <c r="DM205" s="46">
        <v>1</v>
      </c>
      <c r="DN205" s="46">
        <v>0</v>
      </c>
      <c r="DO205" s="46">
        <v>1</v>
      </c>
      <c r="DP205" s="46">
        <v>0</v>
      </c>
      <c r="DQ205" s="46">
        <v>0</v>
      </c>
      <c r="DR205" s="46">
        <v>0</v>
      </c>
      <c r="DS205" s="20">
        <v>0</v>
      </c>
      <c r="DT205" s="20">
        <v>0</v>
      </c>
      <c r="DU205" s="20">
        <v>0</v>
      </c>
      <c r="DV205" s="20">
        <v>0</v>
      </c>
      <c r="DW205" s="20">
        <v>0</v>
      </c>
      <c r="DX205" s="23">
        <v>0</v>
      </c>
      <c r="DY205" s="23">
        <v>0</v>
      </c>
      <c r="DZ205" s="23">
        <v>0</v>
      </c>
      <c r="EA205" s="26">
        <v>0</v>
      </c>
      <c r="EB205" s="26">
        <v>0</v>
      </c>
      <c r="EC205" s="26">
        <v>0</v>
      </c>
      <c r="ED205" s="26">
        <v>1</v>
      </c>
      <c r="EE205" s="26">
        <v>0</v>
      </c>
      <c r="EF205" s="26">
        <v>1</v>
      </c>
      <c r="EG205" s="26">
        <v>0</v>
      </c>
      <c r="EH205" s="26">
        <v>0</v>
      </c>
      <c r="EI205" s="26">
        <v>0</v>
      </c>
      <c r="EJ205">
        <v>34</v>
      </c>
      <c r="EK205">
        <v>6.8</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7</v>
      </c>
      <c r="FL205">
        <v>15</v>
      </c>
      <c r="FM205">
        <v>12</v>
      </c>
      <c r="FN205">
        <v>0</v>
      </c>
      <c r="FO205" t="s">
        <v>2801</v>
      </c>
      <c r="FP205">
        <v>61</v>
      </c>
      <c r="FQ205">
        <v>35</v>
      </c>
      <c r="FR205">
        <v>36</v>
      </c>
      <c r="FS205">
        <v>11</v>
      </c>
      <c r="FT205">
        <v>93</v>
      </c>
      <c r="FU205" t="s">
        <v>2792</v>
      </c>
      <c r="FW205" t="s">
        <v>2796</v>
      </c>
      <c r="FX205" t="s">
        <v>2797</v>
      </c>
      <c r="FY205" t="s">
        <v>2798</v>
      </c>
      <c r="FZ205" t="s">
        <v>2799</v>
      </c>
      <c r="GB205" t="s">
        <v>2800</v>
      </c>
      <c r="GC205" t="s">
        <v>166</v>
      </c>
      <c r="GD205" t="s">
        <v>126</v>
      </c>
      <c r="GE205" t="s">
        <v>1198</v>
      </c>
      <c r="GF205" t="s">
        <v>1199</v>
      </c>
      <c r="GG205" t="s">
        <v>1200</v>
      </c>
      <c r="GH205" t="s">
        <v>1201</v>
      </c>
      <c r="GI205" t="s">
        <v>200</v>
      </c>
      <c r="GJ205">
        <v>160</v>
      </c>
      <c r="GK205">
        <v>4</v>
      </c>
      <c r="GL205">
        <v>396</v>
      </c>
      <c r="GM205">
        <v>409</v>
      </c>
      <c r="GN205">
        <v>14</v>
      </c>
      <c r="GO205" t="s">
        <v>234</v>
      </c>
      <c r="GP205" t="s">
        <v>234</v>
      </c>
      <c r="GQ205" t="s">
        <v>2802</v>
      </c>
      <c r="GR205">
        <v>28464254</v>
      </c>
    </row>
    <row r="206" spans="1:200">
      <c r="A206" t="s">
        <v>2803</v>
      </c>
      <c r="B206" t="s">
        <v>2804</v>
      </c>
      <c r="C206" t="s">
        <v>2805</v>
      </c>
      <c r="D206" t="s">
        <v>88</v>
      </c>
      <c r="E206">
        <v>2016</v>
      </c>
      <c r="F206" t="s">
        <v>2806</v>
      </c>
      <c r="G206" t="s">
        <v>2807</v>
      </c>
      <c r="H206" t="s">
        <v>564</v>
      </c>
      <c r="I206">
        <v>2</v>
      </c>
      <c r="J206" s="16">
        <v>0</v>
      </c>
      <c r="K206" s="16">
        <v>0</v>
      </c>
      <c r="L206" s="16">
        <v>0</v>
      </c>
      <c r="M206" s="4">
        <v>0</v>
      </c>
      <c r="N206" s="4">
        <v>0</v>
      </c>
      <c r="O206" s="4">
        <v>1</v>
      </c>
      <c r="P206" s="29">
        <v>1</v>
      </c>
      <c r="Q206" s="29">
        <v>0</v>
      </c>
      <c r="R206" s="29">
        <v>1</v>
      </c>
      <c r="S206" s="29">
        <v>0</v>
      </c>
      <c r="T206" s="29">
        <v>0</v>
      </c>
      <c r="U206" s="29">
        <v>0</v>
      </c>
      <c r="V206" s="29">
        <v>0</v>
      </c>
      <c r="W206" s="29">
        <v>0</v>
      </c>
      <c r="X206" s="29">
        <v>0</v>
      </c>
      <c r="Y206" s="29">
        <v>0</v>
      </c>
      <c r="Z206" s="29">
        <v>0</v>
      </c>
      <c r="AA206" s="29">
        <v>0</v>
      </c>
      <c r="AB206" s="29">
        <v>0</v>
      </c>
      <c r="AC206" s="29">
        <v>0</v>
      </c>
      <c r="AD206" s="29">
        <v>0</v>
      </c>
      <c r="AE206" s="29">
        <v>0</v>
      </c>
      <c r="AF206" s="43">
        <v>0</v>
      </c>
      <c r="AG206" s="31">
        <v>0</v>
      </c>
      <c r="AH206" s="31">
        <v>0</v>
      </c>
      <c r="AI206" s="31">
        <v>0</v>
      </c>
      <c r="AJ206" s="31">
        <v>0</v>
      </c>
      <c r="AK206" s="31">
        <v>0</v>
      </c>
      <c r="AL206" s="34">
        <v>0</v>
      </c>
      <c r="AM206" s="34">
        <v>0</v>
      </c>
      <c r="AN206" s="34">
        <v>0</v>
      </c>
      <c r="AO206" s="34">
        <v>1</v>
      </c>
      <c r="AP206" s="34">
        <v>0</v>
      </c>
      <c r="AQ206" s="34">
        <v>0</v>
      </c>
      <c r="AR206" s="34">
        <v>0</v>
      </c>
      <c r="AS206" s="34">
        <v>0</v>
      </c>
      <c r="AT206" s="34">
        <v>0</v>
      </c>
      <c r="AU206" s="34">
        <v>0</v>
      </c>
      <c r="AV206" s="37">
        <v>0</v>
      </c>
      <c r="AW206" s="37">
        <v>0</v>
      </c>
      <c r="AX206" s="37">
        <v>0</v>
      </c>
      <c r="AY206" s="37">
        <v>0</v>
      </c>
      <c r="AZ206" s="37">
        <v>0</v>
      </c>
      <c r="BA206" s="37">
        <v>0</v>
      </c>
      <c r="BB206" s="37">
        <v>0</v>
      </c>
      <c r="BC206" s="37">
        <v>0</v>
      </c>
      <c r="BD206" s="37">
        <v>0</v>
      </c>
      <c r="BE206" s="37">
        <v>0</v>
      </c>
      <c r="BF206" s="37">
        <v>0</v>
      </c>
      <c r="BG206" s="26">
        <v>1</v>
      </c>
      <c r="BH206" s="26">
        <v>1</v>
      </c>
      <c r="BI206" s="26">
        <v>0</v>
      </c>
      <c r="BJ206" s="26">
        <v>0</v>
      </c>
      <c r="BK206" s="26">
        <v>0</v>
      </c>
      <c r="BL206" s="26">
        <v>0</v>
      </c>
      <c r="BM206" s="26">
        <v>0</v>
      </c>
      <c r="BN206" s="26">
        <v>1</v>
      </c>
      <c r="BO206" s="26">
        <v>0</v>
      </c>
      <c r="BP206" s="26">
        <v>1</v>
      </c>
      <c r="BQ206" s="26">
        <v>0</v>
      </c>
      <c r="BR206" s="26">
        <v>1</v>
      </c>
      <c r="BS206" s="40">
        <v>0</v>
      </c>
      <c r="BT206" s="40">
        <v>0</v>
      </c>
      <c r="BU206" s="40">
        <v>0</v>
      </c>
      <c r="BV206" s="40">
        <v>0</v>
      </c>
      <c r="BW206" s="40">
        <v>0</v>
      </c>
      <c r="BX206" s="40">
        <v>0</v>
      </c>
      <c r="BY206" s="40">
        <v>1</v>
      </c>
      <c r="BZ206" s="40">
        <v>0</v>
      </c>
      <c r="CA206" s="40">
        <v>0</v>
      </c>
      <c r="CB206" s="40">
        <v>0</v>
      </c>
      <c r="CC206" s="40">
        <v>1</v>
      </c>
      <c r="CD206" s="40">
        <v>0</v>
      </c>
      <c r="CE206" s="40">
        <v>0</v>
      </c>
      <c r="CF206" s="40">
        <v>0</v>
      </c>
      <c r="CG206" s="40">
        <v>0</v>
      </c>
      <c r="CH206" s="40">
        <v>0</v>
      </c>
      <c r="CI206" s="40">
        <v>0</v>
      </c>
      <c r="CJ206" s="40">
        <v>0</v>
      </c>
      <c r="CK206" s="40">
        <v>0</v>
      </c>
      <c r="CL206" s="40">
        <v>0</v>
      </c>
      <c r="CM206" s="40">
        <v>0</v>
      </c>
      <c r="CN206" s="6">
        <v>0</v>
      </c>
      <c r="CO206" s="6">
        <v>0</v>
      </c>
      <c r="CP206" s="6">
        <v>0</v>
      </c>
      <c r="CQ206" s="6">
        <v>0</v>
      </c>
      <c r="CR206" s="6">
        <v>0</v>
      </c>
      <c r="CS206" s="6">
        <v>0</v>
      </c>
      <c r="CT206" s="6">
        <v>0</v>
      </c>
      <c r="CU206" s="49">
        <v>1</v>
      </c>
      <c r="CV206" s="49">
        <v>0</v>
      </c>
      <c r="CW206" s="49">
        <v>0</v>
      </c>
      <c r="CX206" s="49">
        <v>0</v>
      </c>
      <c r="CY206" s="49">
        <v>0</v>
      </c>
      <c r="CZ206" s="49">
        <f t="shared" si="16"/>
        <v>0</v>
      </c>
      <c r="DA206" s="49">
        <f t="shared" si="17"/>
        <v>0</v>
      </c>
      <c r="DB206" s="49">
        <v>0</v>
      </c>
      <c r="DC206" s="54">
        <v>0</v>
      </c>
      <c r="DD206" s="54">
        <v>0</v>
      </c>
      <c r="DE206" s="54">
        <v>0</v>
      </c>
      <c r="DF206" s="54">
        <v>0</v>
      </c>
      <c r="DG206" s="54">
        <v>0</v>
      </c>
      <c r="DH206" s="54">
        <f t="shared" si="18"/>
        <v>0</v>
      </c>
      <c r="DI206" s="54">
        <v>0</v>
      </c>
      <c r="DJ206" s="54">
        <f t="shared" si="19"/>
        <v>0</v>
      </c>
      <c r="DK206" s="54">
        <v>0</v>
      </c>
      <c r="DL206" s="93">
        <f t="shared" si="20"/>
        <v>0</v>
      </c>
      <c r="DM206" s="46">
        <v>0</v>
      </c>
      <c r="DN206" s="46">
        <v>0</v>
      </c>
      <c r="DO206" s="46">
        <v>0</v>
      </c>
      <c r="DP206" s="46">
        <v>1</v>
      </c>
      <c r="DQ206" s="46">
        <v>0</v>
      </c>
      <c r="DR206" s="46">
        <v>0</v>
      </c>
      <c r="DS206" s="20">
        <v>0</v>
      </c>
      <c r="DT206" s="20">
        <v>0</v>
      </c>
      <c r="DU206" s="20">
        <v>1</v>
      </c>
      <c r="DV206" s="20">
        <v>0</v>
      </c>
      <c r="DW206" s="20">
        <v>0</v>
      </c>
      <c r="DX206" s="23">
        <v>0</v>
      </c>
      <c r="DY206" s="23">
        <v>0</v>
      </c>
      <c r="DZ206" s="23">
        <v>0</v>
      </c>
      <c r="EA206" s="26">
        <v>0</v>
      </c>
      <c r="EB206" s="26">
        <v>0</v>
      </c>
      <c r="EC206" s="26">
        <v>0</v>
      </c>
      <c r="ED206" s="26">
        <v>0</v>
      </c>
      <c r="EE206" s="26">
        <v>0</v>
      </c>
      <c r="EF206" s="26">
        <v>0</v>
      </c>
      <c r="EG206" s="26">
        <v>0</v>
      </c>
      <c r="EH206" s="26">
        <v>0</v>
      </c>
      <c r="EI206" s="26">
        <v>0</v>
      </c>
      <c r="EJ206">
        <v>34</v>
      </c>
      <c r="EK206">
        <v>5.67</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3</v>
      </c>
      <c r="FJ206">
        <v>8</v>
      </c>
      <c r="FK206">
        <v>5</v>
      </c>
      <c r="FL206">
        <v>6</v>
      </c>
      <c r="FM206">
        <v>11</v>
      </c>
      <c r="FN206">
        <v>1</v>
      </c>
      <c r="FO206" t="s">
        <v>2812</v>
      </c>
      <c r="FP206">
        <v>61</v>
      </c>
      <c r="FQ206">
        <v>34</v>
      </c>
      <c r="FR206">
        <v>36</v>
      </c>
      <c r="FS206">
        <v>7</v>
      </c>
      <c r="FT206">
        <v>66</v>
      </c>
      <c r="FU206" t="s">
        <v>2804</v>
      </c>
      <c r="FV206" t="s">
        <v>2808</v>
      </c>
      <c r="FW206" t="s">
        <v>2809</v>
      </c>
      <c r="FX206" t="s">
        <v>2810</v>
      </c>
      <c r="FY206" t="s">
        <v>2811</v>
      </c>
      <c r="FZ206" t="s">
        <v>569</v>
      </c>
      <c r="GC206" t="s">
        <v>125</v>
      </c>
      <c r="GD206" t="s">
        <v>126</v>
      </c>
      <c r="GE206" t="s">
        <v>98</v>
      </c>
      <c r="GF206" t="s">
        <v>127</v>
      </c>
      <c r="GG206" t="s">
        <v>99</v>
      </c>
      <c r="GH206" t="s">
        <v>100</v>
      </c>
      <c r="GI206" t="s">
        <v>167</v>
      </c>
      <c r="GJ206">
        <v>61</v>
      </c>
      <c r="GK206">
        <v>3</v>
      </c>
      <c r="GL206">
        <v>303</v>
      </c>
      <c r="GM206">
        <v>316</v>
      </c>
      <c r="GN206">
        <v>14</v>
      </c>
      <c r="GO206" t="s">
        <v>102</v>
      </c>
      <c r="GP206" t="s">
        <v>103</v>
      </c>
      <c r="GQ206" t="s">
        <v>2813</v>
      </c>
      <c r="GR206">
        <v>27264781</v>
      </c>
    </row>
    <row r="207" spans="1:200">
      <c r="A207" t="s">
        <v>2814</v>
      </c>
      <c r="B207" t="s">
        <v>2815</v>
      </c>
      <c r="C207" t="s">
        <v>2816</v>
      </c>
      <c r="D207" t="s">
        <v>1407</v>
      </c>
      <c r="E207">
        <v>2016</v>
      </c>
      <c r="F207" t="s">
        <v>2817</v>
      </c>
      <c r="G207" t="s">
        <v>2818</v>
      </c>
      <c r="H207" t="s">
        <v>2003</v>
      </c>
      <c r="I207">
        <v>9</v>
      </c>
      <c r="J207" s="16">
        <v>0</v>
      </c>
      <c r="K207" s="16">
        <v>1</v>
      </c>
      <c r="L207" s="16">
        <v>1</v>
      </c>
      <c r="M207" s="4">
        <v>1</v>
      </c>
      <c r="N207" s="4">
        <v>1</v>
      </c>
      <c r="O207" s="4">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43">
        <v>0</v>
      </c>
      <c r="AG207" s="31">
        <v>1</v>
      </c>
      <c r="AH207" s="31">
        <v>0</v>
      </c>
      <c r="AI207" s="31">
        <v>0</v>
      </c>
      <c r="AJ207" s="31">
        <v>0</v>
      </c>
      <c r="AK207" s="31">
        <v>0</v>
      </c>
      <c r="AL207" s="34">
        <v>0</v>
      </c>
      <c r="AM207" s="34">
        <v>0</v>
      </c>
      <c r="AN207" s="34">
        <v>0</v>
      </c>
      <c r="AO207" s="34">
        <v>1</v>
      </c>
      <c r="AP207" s="34">
        <v>0</v>
      </c>
      <c r="AQ207" s="34">
        <v>0</v>
      </c>
      <c r="AR207" s="34">
        <v>0</v>
      </c>
      <c r="AS207" s="34">
        <v>0</v>
      </c>
      <c r="AT207" s="34">
        <v>0</v>
      </c>
      <c r="AU207" s="34">
        <v>0</v>
      </c>
      <c r="AV207" s="37">
        <v>0</v>
      </c>
      <c r="AW207" s="37">
        <v>0</v>
      </c>
      <c r="AX207" s="37">
        <v>0</v>
      </c>
      <c r="AY207" s="37">
        <v>0</v>
      </c>
      <c r="AZ207" s="37">
        <v>0</v>
      </c>
      <c r="BA207" s="37">
        <v>0</v>
      </c>
      <c r="BB207" s="37">
        <v>0</v>
      </c>
      <c r="BC207" s="37">
        <v>0</v>
      </c>
      <c r="BD207" s="37">
        <v>0</v>
      </c>
      <c r="BE207" s="37">
        <v>0</v>
      </c>
      <c r="BF207" s="37">
        <v>0</v>
      </c>
      <c r="BG207" s="26">
        <v>1</v>
      </c>
      <c r="BH207" s="26">
        <v>1</v>
      </c>
      <c r="BI207" s="26">
        <v>0</v>
      </c>
      <c r="BJ207" s="26">
        <v>0</v>
      </c>
      <c r="BK207" s="26">
        <v>0</v>
      </c>
      <c r="BL207" s="26">
        <v>0</v>
      </c>
      <c r="BM207" s="26">
        <v>0</v>
      </c>
      <c r="BN207" s="26">
        <v>0</v>
      </c>
      <c r="BO207" s="26">
        <v>0</v>
      </c>
      <c r="BP207" s="26">
        <v>1</v>
      </c>
      <c r="BQ207" s="26">
        <v>1</v>
      </c>
      <c r="BR207" s="26">
        <v>1</v>
      </c>
      <c r="BS207" s="40">
        <v>0</v>
      </c>
      <c r="BT207" s="40">
        <v>0</v>
      </c>
      <c r="BU207" s="40">
        <v>0</v>
      </c>
      <c r="BV207" s="40">
        <v>1</v>
      </c>
      <c r="BW207" s="40">
        <v>0</v>
      </c>
      <c r="BX207" s="40">
        <v>0</v>
      </c>
      <c r="BY207" s="40">
        <v>0</v>
      </c>
      <c r="BZ207" s="40">
        <v>0</v>
      </c>
      <c r="CA207" s="40">
        <v>0</v>
      </c>
      <c r="CB207" s="40">
        <v>0</v>
      </c>
      <c r="CC207" s="40">
        <v>0</v>
      </c>
      <c r="CD207" s="40">
        <v>0</v>
      </c>
      <c r="CE207" s="40">
        <v>0</v>
      </c>
      <c r="CF207" s="40">
        <v>0</v>
      </c>
      <c r="CG207" s="40">
        <v>0</v>
      </c>
      <c r="CH207" s="40">
        <v>0</v>
      </c>
      <c r="CI207" s="40">
        <v>0</v>
      </c>
      <c r="CJ207" s="40">
        <v>0</v>
      </c>
      <c r="CK207" s="40">
        <v>0</v>
      </c>
      <c r="CL207" s="40">
        <v>0</v>
      </c>
      <c r="CM207" s="40">
        <v>0</v>
      </c>
      <c r="CN207" s="6">
        <v>0</v>
      </c>
      <c r="CO207" s="6">
        <v>0</v>
      </c>
      <c r="CP207" s="6">
        <v>0</v>
      </c>
      <c r="CQ207" s="6">
        <v>0</v>
      </c>
      <c r="CR207" s="6">
        <v>0</v>
      </c>
      <c r="CS207" s="6">
        <v>1</v>
      </c>
      <c r="CT207" s="6">
        <v>0</v>
      </c>
      <c r="CU207" s="49">
        <v>0</v>
      </c>
      <c r="CV207" s="49">
        <v>0</v>
      </c>
      <c r="CW207" s="49">
        <v>0</v>
      </c>
      <c r="CX207" s="49">
        <v>0</v>
      </c>
      <c r="CY207" s="49">
        <v>0</v>
      </c>
      <c r="CZ207" s="49">
        <f t="shared" si="16"/>
        <v>0</v>
      </c>
      <c r="DA207" s="49">
        <f t="shared" si="17"/>
        <v>0</v>
      </c>
      <c r="DB207" s="49">
        <v>0</v>
      </c>
      <c r="DC207" s="54">
        <v>0</v>
      </c>
      <c r="DD207" s="54">
        <v>0</v>
      </c>
      <c r="DE207" s="54">
        <v>0</v>
      </c>
      <c r="DF207" s="54">
        <v>0</v>
      </c>
      <c r="DG207" s="54">
        <v>0</v>
      </c>
      <c r="DH207" s="54">
        <f t="shared" si="18"/>
        <v>0</v>
      </c>
      <c r="DI207" s="54">
        <v>0</v>
      </c>
      <c r="DJ207" s="54">
        <f t="shared" si="19"/>
        <v>0</v>
      </c>
      <c r="DK207" s="54">
        <v>0</v>
      </c>
      <c r="DL207" s="93">
        <f t="shared" si="20"/>
        <v>0</v>
      </c>
      <c r="DM207" s="46">
        <v>0</v>
      </c>
      <c r="DN207" s="46">
        <v>0</v>
      </c>
      <c r="DO207" s="46">
        <v>1</v>
      </c>
      <c r="DP207" s="46">
        <v>0</v>
      </c>
      <c r="DQ207" s="46">
        <v>0</v>
      </c>
      <c r="DR207" s="46">
        <v>0</v>
      </c>
      <c r="DS207" s="20">
        <v>0</v>
      </c>
      <c r="DT207" s="20">
        <v>0</v>
      </c>
      <c r="DU207" s="20">
        <v>0</v>
      </c>
      <c r="DV207" s="20">
        <v>0</v>
      </c>
      <c r="DW207" s="20">
        <v>0</v>
      </c>
      <c r="DX207" s="23">
        <v>0</v>
      </c>
      <c r="DY207" s="23">
        <v>0</v>
      </c>
      <c r="DZ207" s="23">
        <v>0</v>
      </c>
      <c r="EA207" s="26">
        <v>0</v>
      </c>
      <c r="EB207" s="26">
        <v>0</v>
      </c>
      <c r="EC207" s="26">
        <v>0</v>
      </c>
      <c r="ED207" s="26">
        <v>0</v>
      </c>
      <c r="EE207" s="26">
        <v>0</v>
      </c>
      <c r="EF207" s="26">
        <v>1</v>
      </c>
      <c r="EG207" s="26">
        <v>0</v>
      </c>
      <c r="EH207" s="26">
        <v>0</v>
      </c>
      <c r="EI207" s="26">
        <v>0</v>
      </c>
      <c r="EJ207">
        <v>34</v>
      </c>
      <c r="EK207">
        <v>5.67</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1</v>
      </c>
      <c r="FJ207">
        <v>5</v>
      </c>
      <c r="FK207">
        <v>12</v>
      </c>
      <c r="FL207">
        <v>8</v>
      </c>
      <c r="FM207">
        <v>8</v>
      </c>
      <c r="FN207">
        <v>0</v>
      </c>
      <c r="FO207" t="s">
        <v>2824</v>
      </c>
      <c r="FP207">
        <v>47</v>
      </c>
      <c r="FQ207">
        <v>34</v>
      </c>
      <c r="FR207">
        <v>41</v>
      </c>
      <c r="FS207">
        <v>2</v>
      </c>
      <c r="FT207">
        <v>50</v>
      </c>
      <c r="FU207" t="s">
        <v>2815</v>
      </c>
      <c r="FV207" t="s">
        <v>2819</v>
      </c>
      <c r="FW207" t="s">
        <v>2820</v>
      </c>
      <c r="FX207" t="s">
        <v>2821</v>
      </c>
      <c r="FY207" t="s">
        <v>2822</v>
      </c>
      <c r="FZ207" t="s">
        <v>2008</v>
      </c>
      <c r="GA207" t="s">
        <v>2823</v>
      </c>
      <c r="GC207" t="s">
        <v>1417</v>
      </c>
      <c r="GD207" t="s">
        <v>2075</v>
      </c>
      <c r="GE207" t="s">
        <v>1419</v>
      </c>
      <c r="GG207" t="s">
        <v>1420</v>
      </c>
      <c r="GH207" t="s">
        <v>1421</v>
      </c>
      <c r="GI207" t="s">
        <v>385</v>
      </c>
      <c r="GJ207">
        <v>100</v>
      </c>
      <c r="GL207">
        <v>94</v>
      </c>
      <c r="GM207">
        <v>104</v>
      </c>
      <c r="GN207">
        <v>11</v>
      </c>
      <c r="GO207" t="s">
        <v>234</v>
      </c>
      <c r="GP207" t="s">
        <v>234</v>
      </c>
      <c r="GQ207" t="s">
        <v>2825</v>
      </c>
      <c r="GR207">
        <v>26807934</v>
      </c>
    </row>
    <row r="208" spans="1:200">
      <c r="A208" t="s">
        <v>2826</v>
      </c>
      <c r="B208" t="s">
        <v>375</v>
      </c>
      <c r="C208" t="s">
        <v>2827</v>
      </c>
      <c r="D208" t="s">
        <v>2828</v>
      </c>
      <c r="E208">
        <v>2009</v>
      </c>
      <c r="F208" t="s">
        <v>2829</v>
      </c>
      <c r="G208" t="s">
        <v>378</v>
      </c>
      <c r="H208" t="s">
        <v>379</v>
      </c>
      <c r="I208">
        <v>2</v>
      </c>
      <c r="J208" s="16">
        <v>0</v>
      </c>
      <c r="K208" s="16">
        <v>1</v>
      </c>
      <c r="L208" s="16">
        <v>1</v>
      </c>
      <c r="M208" s="4">
        <v>0</v>
      </c>
      <c r="N208" s="4">
        <v>0</v>
      </c>
      <c r="O208" s="4">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43">
        <v>0</v>
      </c>
      <c r="AG208" s="31">
        <v>0</v>
      </c>
      <c r="AH208" s="31">
        <v>0</v>
      </c>
      <c r="AI208" s="31">
        <v>0</v>
      </c>
      <c r="AJ208" s="31">
        <v>0</v>
      </c>
      <c r="AK208" s="31">
        <v>0</v>
      </c>
      <c r="AL208" s="34">
        <v>0</v>
      </c>
      <c r="AM208" s="34">
        <v>0</v>
      </c>
      <c r="AN208" s="34">
        <v>0</v>
      </c>
      <c r="AO208" s="34">
        <v>0</v>
      </c>
      <c r="AP208" s="34">
        <v>0</v>
      </c>
      <c r="AQ208" s="34">
        <v>0</v>
      </c>
      <c r="AR208" s="34">
        <v>0</v>
      </c>
      <c r="AS208" s="34">
        <v>0</v>
      </c>
      <c r="AT208" s="34">
        <v>0</v>
      </c>
      <c r="AU208" s="34">
        <v>0</v>
      </c>
      <c r="AV208" s="37">
        <v>0</v>
      </c>
      <c r="AW208" s="37">
        <v>0</v>
      </c>
      <c r="AX208" s="37">
        <v>0</v>
      </c>
      <c r="AY208" s="37">
        <v>0</v>
      </c>
      <c r="AZ208" s="37">
        <v>0</v>
      </c>
      <c r="BA208" s="37">
        <v>0</v>
      </c>
      <c r="BB208" s="37">
        <v>0</v>
      </c>
      <c r="BC208" s="37">
        <v>0</v>
      </c>
      <c r="BD208" s="37">
        <v>1</v>
      </c>
      <c r="BE208" s="37">
        <v>0</v>
      </c>
      <c r="BF208" s="37">
        <v>0</v>
      </c>
      <c r="BG208" s="26">
        <v>0</v>
      </c>
      <c r="BH208" s="26">
        <v>0</v>
      </c>
      <c r="BI208" s="26">
        <v>0</v>
      </c>
      <c r="BJ208" s="26">
        <v>0</v>
      </c>
      <c r="BK208" s="26">
        <v>0</v>
      </c>
      <c r="BL208" s="26">
        <v>0</v>
      </c>
      <c r="BM208" s="26">
        <v>0</v>
      </c>
      <c r="BN208" s="26">
        <v>0</v>
      </c>
      <c r="BO208" s="26">
        <v>0</v>
      </c>
      <c r="BP208" s="26">
        <v>0</v>
      </c>
      <c r="BQ208" s="26">
        <v>0</v>
      </c>
      <c r="BR208" s="26">
        <v>0</v>
      </c>
      <c r="BS208" s="40">
        <v>0</v>
      </c>
      <c r="BT208" s="40">
        <v>0</v>
      </c>
      <c r="BU208" s="40">
        <v>0</v>
      </c>
      <c r="BV208" s="40">
        <v>0</v>
      </c>
      <c r="BW208" s="40">
        <v>0</v>
      </c>
      <c r="BX208" s="40">
        <v>0</v>
      </c>
      <c r="BY208" s="40">
        <v>0</v>
      </c>
      <c r="BZ208" s="40">
        <v>0</v>
      </c>
      <c r="CA208" s="40">
        <v>0</v>
      </c>
      <c r="CB208" s="40">
        <v>0</v>
      </c>
      <c r="CC208" s="40">
        <v>0</v>
      </c>
      <c r="CD208" s="40">
        <v>0</v>
      </c>
      <c r="CE208" s="40">
        <v>0</v>
      </c>
      <c r="CF208" s="40">
        <v>0</v>
      </c>
      <c r="CG208" s="40">
        <v>0</v>
      </c>
      <c r="CH208" s="40">
        <v>0</v>
      </c>
      <c r="CI208" s="40">
        <v>0</v>
      </c>
      <c r="CJ208" s="40">
        <v>0</v>
      </c>
      <c r="CK208" s="40">
        <v>0</v>
      </c>
      <c r="CL208" s="40">
        <v>0</v>
      </c>
      <c r="CM208" s="40">
        <v>0</v>
      </c>
      <c r="CN208" s="6">
        <v>0</v>
      </c>
      <c r="CO208" s="6">
        <v>0</v>
      </c>
      <c r="CP208" s="6">
        <v>0</v>
      </c>
      <c r="CQ208" s="6">
        <v>0</v>
      </c>
      <c r="CR208" s="6">
        <v>0</v>
      </c>
      <c r="CS208" s="6">
        <v>0</v>
      </c>
      <c r="CT208" s="6">
        <v>0</v>
      </c>
      <c r="CU208" s="49">
        <v>0</v>
      </c>
      <c r="CV208" s="49">
        <v>0</v>
      </c>
      <c r="CW208" s="49">
        <v>0</v>
      </c>
      <c r="CX208" s="49">
        <v>0</v>
      </c>
      <c r="CY208" s="49">
        <v>0</v>
      </c>
      <c r="CZ208" s="49">
        <f t="shared" si="16"/>
        <v>0</v>
      </c>
      <c r="DA208" s="49">
        <f t="shared" si="17"/>
        <v>0</v>
      </c>
      <c r="DB208" s="49">
        <v>0</v>
      </c>
      <c r="DC208" s="54">
        <v>0</v>
      </c>
      <c r="DD208" s="54">
        <v>0</v>
      </c>
      <c r="DE208" s="54">
        <v>0</v>
      </c>
      <c r="DF208" s="54">
        <v>0</v>
      </c>
      <c r="DG208" s="54">
        <v>0</v>
      </c>
      <c r="DH208" s="54">
        <f t="shared" si="18"/>
        <v>0</v>
      </c>
      <c r="DI208" s="54">
        <v>0</v>
      </c>
      <c r="DJ208" s="54">
        <f t="shared" si="19"/>
        <v>0</v>
      </c>
      <c r="DK208" s="54">
        <v>0</v>
      </c>
      <c r="DL208" s="93">
        <f t="shared" si="20"/>
        <v>0</v>
      </c>
      <c r="DM208" s="46">
        <v>0</v>
      </c>
      <c r="DN208" s="46">
        <v>0</v>
      </c>
      <c r="DO208" s="46">
        <v>0</v>
      </c>
      <c r="DP208" s="46">
        <v>0</v>
      </c>
      <c r="DQ208" s="46">
        <v>0</v>
      </c>
      <c r="DR208" s="46">
        <v>0</v>
      </c>
      <c r="DS208" s="20">
        <v>0</v>
      </c>
      <c r="DT208" s="20">
        <v>0</v>
      </c>
      <c r="DU208" s="20">
        <v>0</v>
      </c>
      <c r="DV208" s="20">
        <v>0</v>
      </c>
      <c r="DW208" s="20">
        <v>0</v>
      </c>
      <c r="DX208" s="23">
        <v>0</v>
      </c>
      <c r="DY208" s="23">
        <v>0</v>
      </c>
      <c r="DZ208" s="23">
        <v>1</v>
      </c>
      <c r="EA208" s="26">
        <v>1</v>
      </c>
      <c r="EB208" s="26">
        <v>1</v>
      </c>
      <c r="EC208" s="26">
        <v>0</v>
      </c>
      <c r="ED208" s="26">
        <v>1</v>
      </c>
      <c r="EE208" s="26">
        <v>0</v>
      </c>
      <c r="EF208" s="26">
        <v>1</v>
      </c>
      <c r="EG208" s="26">
        <v>0</v>
      </c>
      <c r="EH208" s="26">
        <v>0</v>
      </c>
      <c r="EI208" s="26">
        <v>0</v>
      </c>
      <c r="EJ208">
        <v>34</v>
      </c>
      <c r="EK208">
        <v>2.62</v>
      </c>
      <c r="EL208">
        <v>0</v>
      </c>
      <c r="EM208">
        <v>0</v>
      </c>
      <c r="EN208">
        <v>0</v>
      </c>
      <c r="EO208">
        <v>0</v>
      </c>
      <c r="EP208">
        <v>0</v>
      </c>
      <c r="EQ208">
        <v>0</v>
      </c>
      <c r="ER208">
        <v>0</v>
      </c>
      <c r="ES208">
        <v>0</v>
      </c>
      <c r="ET208">
        <v>0</v>
      </c>
      <c r="EU208">
        <v>0</v>
      </c>
      <c r="EV208">
        <v>0</v>
      </c>
      <c r="EW208">
        <v>0</v>
      </c>
      <c r="EX208">
        <v>0</v>
      </c>
      <c r="EY208">
        <v>0</v>
      </c>
      <c r="EZ208">
        <v>0</v>
      </c>
      <c r="FA208">
        <v>0</v>
      </c>
      <c r="FB208">
        <v>2</v>
      </c>
      <c r="FC208">
        <v>2</v>
      </c>
      <c r="FD208">
        <v>4</v>
      </c>
      <c r="FE208">
        <v>2</v>
      </c>
      <c r="FF208">
        <v>1</v>
      </c>
      <c r="FG208">
        <v>2</v>
      </c>
      <c r="FH208">
        <v>4</v>
      </c>
      <c r="FI208">
        <v>4</v>
      </c>
      <c r="FJ208">
        <v>2</v>
      </c>
      <c r="FK208">
        <v>2</v>
      </c>
      <c r="FL208">
        <v>6</v>
      </c>
      <c r="FM208">
        <v>2</v>
      </c>
      <c r="FN208">
        <v>1</v>
      </c>
      <c r="FO208" t="s">
        <v>2833</v>
      </c>
      <c r="FP208">
        <v>20</v>
      </c>
      <c r="FQ208">
        <v>34</v>
      </c>
      <c r="FR208">
        <v>37</v>
      </c>
      <c r="FS208">
        <v>2</v>
      </c>
      <c r="FT208">
        <v>34</v>
      </c>
      <c r="FU208" t="s">
        <v>375</v>
      </c>
      <c r="FV208" t="s">
        <v>2830</v>
      </c>
      <c r="FW208" t="s">
        <v>2831</v>
      </c>
      <c r="FX208" t="s">
        <v>2832</v>
      </c>
      <c r="FY208" t="s">
        <v>272</v>
      </c>
      <c r="FZ208" t="s">
        <v>273</v>
      </c>
      <c r="GA208" t="s">
        <v>336</v>
      </c>
      <c r="GB208" t="s">
        <v>337</v>
      </c>
      <c r="GC208" t="s">
        <v>125</v>
      </c>
      <c r="GD208" t="s">
        <v>614</v>
      </c>
      <c r="GE208" t="s">
        <v>2834</v>
      </c>
      <c r="GG208" t="s">
        <v>2835</v>
      </c>
      <c r="GH208" t="s">
        <v>2836</v>
      </c>
      <c r="GI208" t="s">
        <v>2837</v>
      </c>
      <c r="GJ208">
        <v>20</v>
      </c>
      <c r="GK208">
        <v>1</v>
      </c>
      <c r="GL208">
        <v>14</v>
      </c>
      <c r="GM208">
        <v>18</v>
      </c>
      <c r="GN208">
        <v>5</v>
      </c>
      <c r="GO208" t="s">
        <v>2838</v>
      </c>
      <c r="GP208" t="s">
        <v>2839</v>
      </c>
      <c r="GQ208" t="s">
        <v>2840</v>
      </c>
      <c r="GR208">
        <v>18618896</v>
      </c>
    </row>
    <row r="209" spans="1:200">
      <c r="A209" t="s">
        <v>2841</v>
      </c>
      <c r="B209" t="s">
        <v>2842</v>
      </c>
      <c r="C209" t="s">
        <v>2843</v>
      </c>
      <c r="D209" t="s">
        <v>390</v>
      </c>
      <c r="E209">
        <v>2017</v>
      </c>
      <c r="F209" t="s">
        <v>2844</v>
      </c>
      <c r="G209" t="s">
        <v>2606</v>
      </c>
      <c r="H209" t="s">
        <v>2845</v>
      </c>
      <c r="I209">
        <v>13</v>
      </c>
      <c r="J209" s="16">
        <v>0</v>
      </c>
      <c r="K209" s="16">
        <v>1</v>
      </c>
      <c r="L209" s="16">
        <v>1</v>
      </c>
      <c r="M209" s="4">
        <v>1</v>
      </c>
      <c r="N209" s="4">
        <v>1</v>
      </c>
      <c r="O209" s="4">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43">
        <v>0</v>
      </c>
      <c r="AG209" s="31">
        <v>0</v>
      </c>
      <c r="AH209" s="31">
        <v>0</v>
      </c>
      <c r="AI209" s="31">
        <v>0</v>
      </c>
      <c r="AJ209" s="31">
        <v>0</v>
      </c>
      <c r="AK209" s="31">
        <v>0</v>
      </c>
      <c r="AL209" s="34">
        <v>0</v>
      </c>
      <c r="AM209" s="34">
        <v>0</v>
      </c>
      <c r="AN209" s="34">
        <v>0</v>
      </c>
      <c r="AO209" s="34">
        <v>1</v>
      </c>
      <c r="AP209" s="34">
        <v>0</v>
      </c>
      <c r="AQ209" s="34">
        <v>0</v>
      </c>
      <c r="AR209" s="34">
        <v>0</v>
      </c>
      <c r="AS209" s="34">
        <v>0</v>
      </c>
      <c r="AT209" s="34">
        <v>0</v>
      </c>
      <c r="AU209" s="34">
        <v>0</v>
      </c>
      <c r="AV209" s="37">
        <v>0</v>
      </c>
      <c r="AW209" s="37">
        <v>0</v>
      </c>
      <c r="AX209" s="37">
        <v>0</v>
      </c>
      <c r="AY209" s="37">
        <v>0</v>
      </c>
      <c r="AZ209" s="37">
        <v>0</v>
      </c>
      <c r="BA209" s="37">
        <v>0</v>
      </c>
      <c r="BB209" s="37">
        <v>0</v>
      </c>
      <c r="BC209" s="37">
        <v>0</v>
      </c>
      <c r="BD209" s="37">
        <v>0</v>
      </c>
      <c r="BE209" s="37">
        <v>0</v>
      </c>
      <c r="BF209" s="37">
        <v>1</v>
      </c>
      <c r="BG209" s="26">
        <v>0</v>
      </c>
      <c r="BH209" s="26">
        <v>0</v>
      </c>
      <c r="BI209" s="26">
        <v>0</v>
      </c>
      <c r="BJ209" s="26">
        <v>0</v>
      </c>
      <c r="BK209" s="26">
        <v>0</v>
      </c>
      <c r="BL209" s="26">
        <v>0</v>
      </c>
      <c r="BM209" s="26">
        <v>0</v>
      </c>
      <c r="BN209" s="26">
        <v>0</v>
      </c>
      <c r="BO209" s="26">
        <v>0</v>
      </c>
      <c r="BP209" s="26">
        <v>0</v>
      </c>
      <c r="BQ209" s="26">
        <v>0</v>
      </c>
      <c r="BR209" s="26">
        <v>0</v>
      </c>
      <c r="BS209" s="40">
        <v>0</v>
      </c>
      <c r="BT209" s="40">
        <v>0</v>
      </c>
      <c r="BU209" s="40">
        <v>0</v>
      </c>
      <c r="BV209" s="40">
        <v>0</v>
      </c>
      <c r="BW209" s="40">
        <v>0</v>
      </c>
      <c r="BX209" s="40">
        <v>0</v>
      </c>
      <c r="BY209" s="40">
        <v>0</v>
      </c>
      <c r="BZ209" s="40">
        <v>0</v>
      </c>
      <c r="CA209" s="40">
        <v>0</v>
      </c>
      <c r="CB209" s="40">
        <v>0</v>
      </c>
      <c r="CC209" s="40">
        <v>0</v>
      </c>
      <c r="CD209" s="40">
        <v>0</v>
      </c>
      <c r="CE209" s="40">
        <v>0</v>
      </c>
      <c r="CF209" s="40">
        <v>0</v>
      </c>
      <c r="CG209" s="40">
        <v>0</v>
      </c>
      <c r="CH209" s="40">
        <v>0</v>
      </c>
      <c r="CI209" s="40">
        <v>0</v>
      </c>
      <c r="CJ209" s="40">
        <v>0</v>
      </c>
      <c r="CK209" s="40">
        <v>0</v>
      </c>
      <c r="CL209" s="40">
        <v>0</v>
      </c>
      <c r="CM209" s="40">
        <v>0</v>
      </c>
      <c r="CN209" s="6">
        <v>0</v>
      </c>
      <c r="CO209" s="6">
        <v>0</v>
      </c>
      <c r="CP209" s="6">
        <v>0</v>
      </c>
      <c r="CQ209" s="6">
        <v>0</v>
      </c>
      <c r="CR209" s="6">
        <v>0</v>
      </c>
      <c r="CS209" s="6">
        <v>0</v>
      </c>
      <c r="CT209" s="6">
        <v>0</v>
      </c>
      <c r="CU209" s="49">
        <v>0</v>
      </c>
      <c r="CV209" s="49">
        <v>1</v>
      </c>
      <c r="CW209" s="49">
        <v>0</v>
      </c>
      <c r="CX209" s="49">
        <v>0</v>
      </c>
      <c r="CY209" s="49">
        <v>0</v>
      </c>
      <c r="CZ209" s="49">
        <f t="shared" si="16"/>
        <v>0</v>
      </c>
      <c r="DA209" s="49">
        <f t="shared" si="17"/>
        <v>0</v>
      </c>
      <c r="DB209" s="49">
        <v>0</v>
      </c>
      <c r="DC209" s="54">
        <v>0</v>
      </c>
      <c r="DD209" s="54">
        <v>0</v>
      </c>
      <c r="DE209" s="54">
        <v>0</v>
      </c>
      <c r="DF209" s="54">
        <v>0</v>
      </c>
      <c r="DG209" s="54">
        <v>0</v>
      </c>
      <c r="DH209" s="54">
        <f t="shared" si="18"/>
        <v>0</v>
      </c>
      <c r="DI209" s="54">
        <v>1</v>
      </c>
      <c r="DJ209" s="54">
        <f t="shared" si="19"/>
        <v>0</v>
      </c>
      <c r="DK209" s="54">
        <v>0</v>
      </c>
      <c r="DL209" s="93">
        <f t="shared" si="20"/>
        <v>0</v>
      </c>
      <c r="DM209" s="46">
        <v>0</v>
      </c>
      <c r="DN209" s="46">
        <v>1</v>
      </c>
      <c r="DO209" s="46">
        <v>0</v>
      </c>
      <c r="DP209" s="46">
        <v>0</v>
      </c>
      <c r="DQ209" s="46">
        <v>0</v>
      </c>
      <c r="DR209" s="46">
        <v>0</v>
      </c>
      <c r="DS209" s="20">
        <v>0</v>
      </c>
      <c r="DT209" s="20">
        <v>0</v>
      </c>
      <c r="DU209" s="20">
        <v>0</v>
      </c>
      <c r="DV209" s="20">
        <v>0</v>
      </c>
      <c r="DW209" s="20">
        <v>0</v>
      </c>
      <c r="DX209" s="23">
        <v>0</v>
      </c>
      <c r="DY209" s="23">
        <v>0</v>
      </c>
      <c r="DZ209" s="23">
        <v>0</v>
      </c>
      <c r="EA209" s="26">
        <v>0</v>
      </c>
      <c r="EB209" s="26">
        <v>0</v>
      </c>
      <c r="EC209" s="26">
        <v>0</v>
      </c>
      <c r="ED209" s="26">
        <v>0</v>
      </c>
      <c r="EE209" s="26">
        <v>0</v>
      </c>
      <c r="EF209" s="26">
        <v>0</v>
      </c>
      <c r="EG209" s="26">
        <v>0</v>
      </c>
      <c r="EH209" s="26">
        <v>0</v>
      </c>
      <c r="EI209" s="26">
        <v>1</v>
      </c>
      <c r="EJ209">
        <v>33</v>
      </c>
      <c r="EK209">
        <v>6.6</v>
      </c>
      <c r="EL209">
        <v>0</v>
      </c>
      <c r="EM209">
        <v>0</v>
      </c>
      <c r="EN209">
        <v>0</v>
      </c>
      <c r="EO209">
        <v>0</v>
      </c>
      <c r="EP209">
        <v>0</v>
      </c>
      <c r="EQ209">
        <v>0</v>
      </c>
      <c r="ER209">
        <v>0</v>
      </c>
      <c r="ES209">
        <v>0</v>
      </c>
      <c r="ET209">
        <v>0</v>
      </c>
      <c r="EU209">
        <v>0</v>
      </c>
      <c r="EV209">
        <v>0</v>
      </c>
      <c r="EW209">
        <v>0</v>
      </c>
      <c r="EX209">
        <v>0</v>
      </c>
      <c r="EY209">
        <v>0</v>
      </c>
      <c r="EZ209">
        <v>0</v>
      </c>
      <c r="FA209">
        <v>0</v>
      </c>
      <c r="FB209">
        <v>0</v>
      </c>
      <c r="FC209">
        <v>0</v>
      </c>
      <c r="FD209">
        <v>0</v>
      </c>
      <c r="FE209">
        <v>0</v>
      </c>
      <c r="FF209">
        <v>0</v>
      </c>
      <c r="FG209">
        <v>0</v>
      </c>
      <c r="FH209">
        <v>0</v>
      </c>
      <c r="FI209">
        <v>0</v>
      </c>
      <c r="FJ209">
        <v>0</v>
      </c>
      <c r="FK209">
        <v>4</v>
      </c>
      <c r="FL209">
        <v>14</v>
      </c>
      <c r="FM209">
        <v>13</v>
      </c>
      <c r="FN209">
        <v>2</v>
      </c>
      <c r="FO209" t="s">
        <v>2853</v>
      </c>
      <c r="FP209">
        <v>41</v>
      </c>
      <c r="FQ209">
        <v>33</v>
      </c>
      <c r="FR209">
        <v>34</v>
      </c>
      <c r="FS209">
        <v>4</v>
      </c>
      <c r="FT209">
        <v>63</v>
      </c>
      <c r="FU209" t="s">
        <v>2842</v>
      </c>
      <c r="FV209" t="s">
        <v>2846</v>
      </c>
      <c r="FW209" t="s">
        <v>2847</v>
      </c>
      <c r="FX209" t="s">
        <v>2848</v>
      </c>
      <c r="FY209" t="s">
        <v>2849</v>
      </c>
      <c r="FZ209" t="s">
        <v>2850</v>
      </c>
      <c r="GA209" t="s">
        <v>2851</v>
      </c>
      <c r="GB209" t="s">
        <v>2852</v>
      </c>
      <c r="GC209" t="s">
        <v>399</v>
      </c>
      <c r="GD209" t="s">
        <v>400</v>
      </c>
      <c r="GE209" t="s">
        <v>401</v>
      </c>
      <c r="GF209" t="s">
        <v>1632</v>
      </c>
      <c r="GG209" t="s">
        <v>402</v>
      </c>
      <c r="GH209" t="s">
        <v>403</v>
      </c>
      <c r="GI209" s="1">
        <v>44522</v>
      </c>
      <c r="GJ209">
        <v>65</v>
      </c>
      <c r="GK209">
        <v>46</v>
      </c>
      <c r="GL209">
        <v>9987</v>
      </c>
      <c r="GM209">
        <v>9994</v>
      </c>
      <c r="GN209">
        <v>8</v>
      </c>
      <c r="GO209" t="s">
        <v>404</v>
      </c>
      <c r="GP209" t="s">
        <v>405</v>
      </c>
      <c r="GQ209" t="s">
        <v>2854</v>
      </c>
      <c r="GR209">
        <v>29077394</v>
      </c>
    </row>
    <row r="210" spans="1:200">
      <c r="A210" t="s">
        <v>2855</v>
      </c>
      <c r="B210" t="s">
        <v>2856</v>
      </c>
      <c r="C210" t="s">
        <v>2857</v>
      </c>
      <c r="D210" t="s">
        <v>1407</v>
      </c>
      <c r="E210">
        <v>2016</v>
      </c>
      <c r="F210" t="s">
        <v>2858</v>
      </c>
      <c r="G210" t="s">
        <v>218</v>
      </c>
      <c r="H210" t="s">
        <v>673</v>
      </c>
      <c r="I210">
        <v>3</v>
      </c>
      <c r="J210" s="16">
        <v>0</v>
      </c>
      <c r="K210" s="16">
        <v>0</v>
      </c>
      <c r="L210" s="16">
        <v>0</v>
      </c>
      <c r="M210" s="4">
        <v>1</v>
      </c>
      <c r="N210" s="4">
        <v>1</v>
      </c>
      <c r="O210" s="4">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43">
        <v>0</v>
      </c>
      <c r="AG210" s="31">
        <v>0</v>
      </c>
      <c r="AH210" s="31">
        <v>0</v>
      </c>
      <c r="AI210" s="31">
        <v>0</v>
      </c>
      <c r="AJ210" s="31">
        <v>0</v>
      </c>
      <c r="AK210" s="31">
        <v>0</v>
      </c>
      <c r="AL210" s="34">
        <v>1</v>
      </c>
      <c r="AM210" s="34">
        <v>1</v>
      </c>
      <c r="AN210" s="34">
        <v>0</v>
      </c>
      <c r="AO210" s="34">
        <v>0</v>
      </c>
      <c r="AP210" s="34">
        <v>0</v>
      </c>
      <c r="AQ210" s="34">
        <v>0</v>
      </c>
      <c r="AR210" s="34">
        <v>0</v>
      </c>
      <c r="AS210" s="34">
        <v>0</v>
      </c>
      <c r="AT210" s="34">
        <v>0</v>
      </c>
      <c r="AU210" s="34">
        <v>0</v>
      </c>
      <c r="AV210" s="37">
        <v>0</v>
      </c>
      <c r="AW210" s="37">
        <v>0</v>
      </c>
      <c r="AX210" s="37">
        <v>0</v>
      </c>
      <c r="AY210" s="37">
        <v>0</v>
      </c>
      <c r="AZ210" s="37">
        <v>0</v>
      </c>
      <c r="BA210" s="37">
        <v>0</v>
      </c>
      <c r="BB210" s="37">
        <v>0</v>
      </c>
      <c r="BC210" s="37">
        <v>0</v>
      </c>
      <c r="BD210" s="37">
        <v>0</v>
      </c>
      <c r="BE210" s="37">
        <v>0</v>
      </c>
      <c r="BF210" s="37">
        <v>0</v>
      </c>
      <c r="BG210" s="26">
        <v>0</v>
      </c>
      <c r="BH210" s="26">
        <v>0</v>
      </c>
      <c r="BI210" s="26">
        <v>0</v>
      </c>
      <c r="BJ210" s="26">
        <v>0</v>
      </c>
      <c r="BK210" s="26">
        <v>0</v>
      </c>
      <c r="BL210" s="26">
        <v>0</v>
      </c>
      <c r="BM210" s="26">
        <v>0</v>
      </c>
      <c r="BN210" s="26">
        <v>1</v>
      </c>
      <c r="BO210" s="26">
        <v>0</v>
      </c>
      <c r="BP210" s="26">
        <v>0</v>
      </c>
      <c r="BQ210" s="26">
        <v>0</v>
      </c>
      <c r="BR210" s="26">
        <v>0</v>
      </c>
      <c r="BS210" s="40">
        <v>0</v>
      </c>
      <c r="BT210" s="40">
        <v>0</v>
      </c>
      <c r="BU210" s="40">
        <v>0</v>
      </c>
      <c r="BV210" s="40">
        <v>0</v>
      </c>
      <c r="BW210" s="40">
        <v>0</v>
      </c>
      <c r="BX210" s="40">
        <v>0</v>
      </c>
      <c r="BY210" s="40">
        <v>0</v>
      </c>
      <c r="BZ210" s="40">
        <v>1</v>
      </c>
      <c r="CA210" s="40">
        <v>1</v>
      </c>
      <c r="CB210" s="40">
        <v>0</v>
      </c>
      <c r="CC210" s="40">
        <v>0</v>
      </c>
      <c r="CD210" s="40">
        <v>0</v>
      </c>
      <c r="CE210" s="40">
        <v>0</v>
      </c>
      <c r="CF210" s="40">
        <v>0</v>
      </c>
      <c r="CG210" s="40">
        <v>0</v>
      </c>
      <c r="CH210" s="40">
        <v>0</v>
      </c>
      <c r="CI210" s="40">
        <v>0</v>
      </c>
      <c r="CJ210" s="40">
        <v>0</v>
      </c>
      <c r="CK210" s="40">
        <v>0</v>
      </c>
      <c r="CL210" s="40">
        <v>0</v>
      </c>
      <c r="CM210" s="40">
        <v>0</v>
      </c>
      <c r="CN210" s="6">
        <v>0</v>
      </c>
      <c r="CO210" s="6">
        <v>0</v>
      </c>
      <c r="CP210" s="6">
        <v>0</v>
      </c>
      <c r="CQ210" s="6">
        <v>0</v>
      </c>
      <c r="CR210" s="6">
        <v>0</v>
      </c>
      <c r="CS210" s="6">
        <v>0</v>
      </c>
      <c r="CT210" s="6">
        <v>0</v>
      </c>
      <c r="CU210" s="49">
        <v>0</v>
      </c>
      <c r="CV210" s="49">
        <v>0</v>
      </c>
      <c r="CW210" s="49">
        <v>0</v>
      </c>
      <c r="CX210" s="49">
        <v>0</v>
      </c>
      <c r="CY210" s="49">
        <v>0</v>
      </c>
      <c r="CZ210" s="49">
        <f t="shared" si="16"/>
        <v>0</v>
      </c>
      <c r="DA210" s="49">
        <f t="shared" si="17"/>
        <v>0</v>
      </c>
      <c r="DB210" s="49">
        <v>0</v>
      </c>
      <c r="DC210" s="54">
        <v>0</v>
      </c>
      <c r="DD210" s="54">
        <v>0</v>
      </c>
      <c r="DE210" s="54">
        <v>0</v>
      </c>
      <c r="DF210" s="54">
        <v>0</v>
      </c>
      <c r="DG210" s="54">
        <v>0</v>
      </c>
      <c r="DH210" s="54">
        <f t="shared" si="18"/>
        <v>0</v>
      </c>
      <c r="DI210" s="54">
        <v>0</v>
      </c>
      <c r="DJ210" s="54">
        <f t="shared" si="19"/>
        <v>0</v>
      </c>
      <c r="DK210" s="54">
        <v>0</v>
      </c>
      <c r="DL210" s="93">
        <f t="shared" si="20"/>
        <v>0</v>
      </c>
      <c r="DM210" s="46">
        <v>0</v>
      </c>
      <c r="DN210" s="46">
        <v>0</v>
      </c>
      <c r="DO210" s="46">
        <v>0</v>
      </c>
      <c r="DP210" s="46">
        <v>0</v>
      </c>
      <c r="DQ210" s="46">
        <v>0</v>
      </c>
      <c r="DR210" s="46">
        <v>0</v>
      </c>
      <c r="DS210" s="20">
        <v>0</v>
      </c>
      <c r="DT210" s="20">
        <v>0</v>
      </c>
      <c r="DU210" s="20">
        <v>1</v>
      </c>
      <c r="DV210" s="20">
        <v>1</v>
      </c>
      <c r="DW210" s="20">
        <v>0</v>
      </c>
      <c r="DX210" s="23">
        <v>0</v>
      </c>
      <c r="DY210" s="23">
        <v>0</v>
      </c>
      <c r="DZ210" s="23">
        <v>0</v>
      </c>
      <c r="EA210" s="26">
        <v>0</v>
      </c>
      <c r="EB210" s="26">
        <v>0</v>
      </c>
      <c r="EC210" s="26">
        <v>0</v>
      </c>
      <c r="ED210" s="26">
        <v>1</v>
      </c>
      <c r="EE210" s="26">
        <v>0</v>
      </c>
      <c r="EF210" s="26">
        <v>0</v>
      </c>
      <c r="EG210" s="26">
        <v>0</v>
      </c>
      <c r="EH210" s="26">
        <v>0</v>
      </c>
      <c r="EI210" s="26">
        <v>0</v>
      </c>
      <c r="EJ210">
        <v>33</v>
      </c>
      <c r="EK210">
        <v>5.5</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3</v>
      </c>
      <c r="FJ210">
        <v>9</v>
      </c>
      <c r="FK210">
        <v>12</v>
      </c>
      <c r="FL210">
        <v>5</v>
      </c>
      <c r="FM210">
        <v>4</v>
      </c>
      <c r="FN210">
        <v>0</v>
      </c>
      <c r="FO210" t="s">
        <v>2863</v>
      </c>
      <c r="FP210">
        <v>46</v>
      </c>
      <c r="FQ210">
        <v>33</v>
      </c>
      <c r="FR210">
        <v>35</v>
      </c>
      <c r="FS210">
        <v>5</v>
      </c>
      <c r="FT210">
        <v>78</v>
      </c>
      <c r="FU210" t="s">
        <v>2856</v>
      </c>
      <c r="FV210" t="s">
        <v>2859</v>
      </c>
      <c r="FW210" t="s">
        <v>2860</v>
      </c>
      <c r="FX210" t="s">
        <v>2861</v>
      </c>
      <c r="FY210" t="s">
        <v>677</v>
      </c>
      <c r="FZ210" t="s">
        <v>2862</v>
      </c>
      <c r="GC210" t="s">
        <v>1417</v>
      </c>
      <c r="GD210" t="s">
        <v>1418</v>
      </c>
      <c r="GE210" t="s">
        <v>1419</v>
      </c>
      <c r="GG210" t="s">
        <v>1420</v>
      </c>
      <c r="GH210" t="s">
        <v>1421</v>
      </c>
      <c r="GI210" t="s">
        <v>385</v>
      </c>
      <c r="GJ210">
        <v>100</v>
      </c>
      <c r="GL210">
        <v>150</v>
      </c>
      <c r="GM210">
        <v>155</v>
      </c>
      <c r="GN210">
        <v>6</v>
      </c>
      <c r="GO210" t="s">
        <v>234</v>
      </c>
      <c r="GP210" t="s">
        <v>234</v>
      </c>
      <c r="GQ210" t="s">
        <v>2864</v>
      </c>
      <c r="GR210">
        <v>26828406</v>
      </c>
    </row>
    <row r="211" spans="1:200">
      <c r="A211" t="s">
        <v>2865</v>
      </c>
      <c r="B211" t="s">
        <v>2866</v>
      </c>
      <c r="C211" t="s">
        <v>2867</v>
      </c>
      <c r="D211" t="s">
        <v>2868</v>
      </c>
      <c r="E211">
        <v>2014</v>
      </c>
      <c r="F211" t="s">
        <v>2869</v>
      </c>
      <c r="G211" t="s">
        <v>2870</v>
      </c>
      <c r="H211" t="s">
        <v>2871</v>
      </c>
      <c r="I211">
        <v>3</v>
      </c>
      <c r="J211" s="16">
        <v>0</v>
      </c>
      <c r="K211" s="16">
        <v>0</v>
      </c>
      <c r="L211" s="16">
        <v>0</v>
      </c>
      <c r="M211" s="4">
        <v>0</v>
      </c>
      <c r="N211" s="4">
        <v>0</v>
      </c>
      <c r="O211" s="4">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43">
        <v>0</v>
      </c>
      <c r="AG211" s="31">
        <v>0</v>
      </c>
      <c r="AH211" s="31">
        <v>0</v>
      </c>
      <c r="AI211" s="31">
        <v>1</v>
      </c>
      <c r="AJ211" s="31">
        <v>0</v>
      </c>
      <c r="AK211" s="31">
        <v>0</v>
      </c>
      <c r="AL211" s="34">
        <v>0</v>
      </c>
      <c r="AM211" s="34">
        <v>0</v>
      </c>
      <c r="AN211" s="34">
        <v>0</v>
      </c>
      <c r="AO211" s="34">
        <v>0</v>
      </c>
      <c r="AP211" s="34">
        <v>0</v>
      </c>
      <c r="AQ211" s="34">
        <v>0</v>
      </c>
      <c r="AR211" s="34">
        <v>0</v>
      </c>
      <c r="AS211" s="34">
        <v>0</v>
      </c>
      <c r="AT211" s="34">
        <v>0</v>
      </c>
      <c r="AU211" s="34">
        <v>0</v>
      </c>
      <c r="AV211" s="37">
        <v>0</v>
      </c>
      <c r="AW211" s="37">
        <v>1</v>
      </c>
      <c r="AX211" s="37">
        <v>0</v>
      </c>
      <c r="AY211" s="37">
        <v>0</v>
      </c>
      <c r="AZ211" s="37">
        <v>0</v>
      </c>
      <c r="BA211" s="37">
        <v>0</v>
      </c>
      <c r="BB211" s="37">
        <v>0</v>
      </c>
      <c r="BC211" s="37">
        <v>0</v>
      </c>
      <c r="BD211" s="37">
        <v>0</v>
      </c>
      <c r="BE211" s="37">
        <v>0</v>
      </c>
      <c r="BF211" s="37">
        <v>0</v>
      </c>
      <c r="BG211" s="26">
        <v>0</v>
      </c>
      <c r="BH211" s="26">
        <v>0</v>
      </c>
      <c r="BI211" s="26">
        <v>0</v>
      </c>
      <c r="BJ211" s="26">
        <v>0</v>
      </c>
      <c r="BK211" s="26">
        <v>0</v>
      </c>
      <c r="BL211" s="26">
        <v>0</v>
      </c>
      <c r="BM211" s="26">
        <v>0</v>
      </c>
      <c r="BN211" s="26">
        <v>0</v>
      </c>
      <c r="BO211" s="26">
        <v>0</v>
      </c>
      <c r="BP211" s="26">
        <v>0</v>
      </c>
      <c r="BQ211" s="26">
        <v>0</v>
      </c>
      <c r="BR211" s="26">
        <v>0</v>
      </c>
      <c r="BS211" s="40">
        <v>0</v>
      </c>
      <c r="BT211" s="40">
        <v>0</v>
      </c>
      <c r="BU211" s="40">
        <v>0</v>
      </c>
      <c r="BV211" s="40">
        <v>0</v>
      </c>
      <c r="BW211" s="40">
        <v>0</v>
      </c>
      <c r="BX211" s="40">
        <v>0</v>
      </c>
      <c r="BY211" s="40">
        <v>0</v>
      </c>
      <c r="BZ211" s="40">
        <v>0</v>
      </c>
      <c r="CA211" s="40">
        <v>0</v>
      </c>
      <c r="CB211" s="40">
        <v>0</v>
      </c>
      <c r="CC211" s="40">
        <v>0</v>
      </c>
      <c r="CD211" s="40">
        <v>0</v>
      </c>
      <c r="CE211" s="40">
        <v>0</v>
      </c>
      <c r="CF211" s="40">
        <v>0</v>
      </c>
      <c r="CG211" s="40">
        <v>0</v>
      </c>
      <c r="CH211" s="40">
        <v>0</v>
      </c>
      <c r="CI211" s="40">
        <v>0</v>
      </c>
      <c r="CJ211" s="40">
        <v>0</v>
      </c>
      <c r="CK211" s="40">
        <v>0</v>
      </c>
      <c r="CL211" s="40">
        <v>0</v>
      </c>
      <c r="CM211" s="40">
        <v>0</v>
      </c>
      <c r="CN211" s="6">
        <v>0</v>
      </c>
      <c r="CO211" s="6">
        <v>0</v>
      </c>
      <c r="CP211" s="6">
        <v>1</v>
      </c>
      <c r="CQ211" s="6">
        <v>1</v>
      </c>
      <c r="CR211" s="6">
        <v>0</v>
      </c>
      <c r="CS211" s="6">
        <v>0</v>
      </c>
      <c r="CT211" s="6">
        <v>0</v>
      </c>
      <c r="CU211" s="49">
        <v>0</v>
      </c>
      <c r="CV211" s="49">
        <v>0</v>
      </c>
      <c r="CW211" s="49">
        <v>0</v>
      </c>
      <c r="CX211" s="49">
        <v>0</v>
      </c>
      <c r="CY211" s="49">
        <v>0</v>
      </c>
      <c r="CZ211" s="49">
        <f t="shared" si="16"/>
        <v>0</v>
      </c>
      <c r="DA211" s="49">
        <f t="shared" si="17"/>
        <v>0</v>
      </c>
      <c r="DB211" s="49">
        <v>0</v>
      </c>
      <c r="DC211" s="54">
        <v>0</v>
      </c>
      <c r="DD211" s="54">
        <v>0</v>
      </c>
      <c r="DE211" s="54">
        <v>0</v>
      </c>
      <c r="DF211" s="54">
        <v>0</v>
      </c>
      <c r="DG211" s="54">
        <v>0</v>
      </c>
      <c r="DH211" s="54">
        <f t="shared" si="18"/>
        <v>0</v>
      </c>
      <c r="DI211" s="54">
        <v>0</v>
      </c>
      <c r="DJ211" s="54">
        <f t="shared" si="19"/>
        <v>0</v>
      </c>
      <c r="DK211" s="54">
        <v>0</v>
      </c>
      <c r="DL211" s="93">
        <f t="shared" si="20"/>
        <v>0</v>
      </c>
      <c r="DM211" s="46">
        <v>0</v>
      </c>
      <c r="DN211" s="46">
        <v>0</v>
      </c>
      <c r="DO211" s="46">
        <v>0</v>
      </c>
      <c r="DP211" s="46">
        <v>0</v>
      </c>
      <c r="DQ211" s="46">
        <v>0</v>
      </c>
      <c r="DR211" s="46">
        <v>0</v>
      </c>
      <c r="DS211" s="20">
        <v>0</v>
      </c>
      <c r="DT211" s="20">
        <v>0</v>
      </c>
      <c r="DU211" s="20">
        <v>0</v>
      </c>
      <c r="DV211" s="20">
        <v>0</v>
      </c>
      <c r="DW211" s="20">
        <v>0</v>
      </c>
      <c r="DX211" s="23">
        <v>0</v>
      </c>
      <c r="DY211" s="23">
        <v>0</v>
      </c>
      <c r="DZ211" s="23">
        <v>0</v>
      </c>
      <c r="EA211" s="26">
        <v>0</v>
      </c>
      <c r="EB211" s="26">
        <v>0</v>
      </c>
      <c r="EC211" s="26">
        <v>0</v>
      </c>
      <c r="ED211" s="26">
        <v>0</v>
      </c>
      <c r="EE211" s="26">
        <v>0</v>
      </c>
      <c r="EF211" s="26">
        <v>0</v>
      </c>
      <c r="EG211" s="26">
        <v>0</v>
      </c>
      <c r="EH211" s="26">
        <v>0</v>
      </c>
      <c r="EI211" s="26">
        <v>0</v>
      </c>
      <c r="EJ211">
        <v>33</v>
      </c>
      <c r="EK211">
        <v>4.13</v>
      </c>
      <c r="EL211">
        <v>0</v>
      </c>
      <c r="EM211">
        <v>0</v>
      </c>
      <c r="EN211">
        <v>0</v>
      </c>
      <c r="EO211">
        <v>0</v>
      </c>
      <c r="EP211">
        <v>0</v>
      </c>
      <c r="EQ211">
        <v>0</v>
      </c>
      <c r="ER211">
        <v>0</v>
      </c>
      <c r="ES211">
        <v>0</v>
      </c>
      <c r="ET211">
        <v>0</v>
      </c>
      <c r="EU211">
        <v>0</v>
      </c>
      <c r="EV211">
        <v>0</v>
      </c>
      <c r="EW211">
        <v>0</v>
      </c>
      <c r="EX211">
        <v>0</v>
      </c>
      <c r="EY211">
        <v>0</v>
      </c>
      <c r="EZ211">
        <v>0</v>
      </c>
      <c r="FA211">
        <v>0</v>
      </c>
      <c r="FB211">
        <v>0</v>
      </c>
      <c r="FC211">
        <v>0</v>
      </c>
      <c r="FD211">
        <v>0</v>
      </c>
      <c r="FE211">
        <v>0</v>
      </c>
      <c r="FF211">
        <v>0</v>
      </c>
      <c r="FG211">
        <v>2</v>
      </c>
      <c r="FH211">
        <v>7</v>
      </c>
      <c r="FI211">
        <v>6</v>
      </c>
      <c r="FJ211">
        <v>4</v>
      </c>
      <c r="FK211">
        <v>7</v>
      </c>
      <c r="FL211">
        <v>3</v>
      </c>
      <c r="FM211">
        <v>3</v>
      </c>
      <c r="FN211">
        <v>1</v>
      </c>
      <c r="FO211" t="s">
        <v>2878</v>
      </c>
      <c r="FP211">
        <v>46</v>
      </c>
      <c r="FQ211">
        <v>33</v>
      </c>
      <c r="FR211">
        <v>35</v>
      </c>
      <c r="FS211">
        <v>5</v>
      </c>
      <c r="FT211">
        <v>47</v>
      </c>
      <c r="FU211" t="s">
        <v>2866</v>
      </c>
      <c r="FV211" t="s">
        <v>2872</v>
      </c>
      <c r="FW211" t="s">
        <v>2873</v>
      </c>
      <c r="FX211" t="s">
        <v>2874</v>
      </c>
      <c r="FY211" t="s">
        <v>2875</v>
      </c>
      <c r="FZ211" t="s">
        <v>2876</v>
      </c>
      <c r="GB211" t="s">
        <v>2877</v>
      </c>
      <c r="GC211" t="s">
        <v>2879</v>
      </c>
      <c r="GD211" t="s">
        <v>2880</v>
      </c>
      <c r="GE211" t="s">
        <v>2881</v>
      </c>
      <c r="GF211" t="s">
        <v>2882</v>
      </c>
      <c r="GG211" t="s">
        <v>2883</v>
      </c>
      <c r="GH211" t="s">
        <v>2884</v>
      </c>
      <c r="GJ211">
        <v>38</v>
      </c>
      <c r="GK211">
        <v>2</v>
      </c>
      <c r="GL211">
        <v>293</v>
      </c>
      <c r="GM211">
        <v>301</v>
      </c>
      <c r="GN211">
        <v>9</v>
      </c>
      <c r="GO211" t="s">
        <v>234</v>
      </c>
      <c r="GP211" t="s">
        <v>234</v>
      </c>
      <c r="GQ211" t="s">
        <v>2885</v>
      </c>
    </row>
    <row r="212" spans="1:200">
      <c r="A212" t="s">
        <v>2886</v>
      </c>
      <c r="B212" t="s">
        <v>2887</v>
      </c>
      <c r="C212" t="s">
        <v>2888</v>
      </c>
      <c r="D212" t="s">
        <v>2889</v>
      </c>
      <c r="E212">
        <v>2013</v>
      </c>
      <c r="F212" t="s">
        <v>2890</v>
      </c>
      <c r="G212" t="s">
        <v>2891</v>
      </c>
      <c r="H212" t="s">
        <v>2892</v>
      </c>
      <c r="I212">
        <v>7</v>
      </c>
      <c r="J212" s="16">
        <v>0</v>
      </c>
      <c r="K212" s="16">
        <v>1</v>
      </c>
      <c r="L212" s="16">
        <v>1</v>
      </c>
      <c r="M212" s="4">
        <v>0</v>
      </c>
      <c r="N212" s="4">
        <v>0</v>
      </c>
      <c r="O212" s="4">
        <v>0</v>
      </c>
      <c r="P212" s="29">
        <v>0</v>
      </c>
      <c r="Q212" s="29">
        <v>0</v>
      </c>
      <c r="R212" s="29">
        <v>0</v>
      </c>
      <c r="S212" s="29">
        <v>0</v>
      </c>
      <c r="T212" s="29">
        <v>0</v>
      </c>
      <c r="U212" s="29">
        <v>0</v>
      </c>
      <c r="V212" s="29">
        <v>0</v>
      </c>
      <c r="W212" s="29">
        <v>0</v>
      </c>
      <c r="X212" s="29">
        <v>0</v>
      </c>
      <c r="Y212" s="29">
        <v>0</v>
      </c>
      <c r="Z212" s="29">
        <v>0</v>
      </c>
      <c r="AA212" s="29">
        <v>0</v>
      </c>
      <c r="AB212" s="29">
        <v>0</v>
      </c>
      <c r="AC212" s="29">
        <v>0</v>
      </c>
      <c r="AD212" s="29">
        <v>0</v>
      </c>
      <c r="AE212" s="29">
        <v>0</v>
      </c>
      <c r="AF212" s="43">
        <v>0</v>
      </c>
      <c r="AG212" s="31">
        <v>0</v>
      </c>
      <c r="AH212" s="31">
        <v>0</v>
      </c>
      <c r="AI212" s="31">
        <v>0</v>
      </c>
      <c r="AJ212" s="31">
        <v>0</v>
      </c>
      <c r="AK212" s="31">
        <v>0</v>
      </c>
      <c r="AL212" s="34">
        <v>0</v>
      </c>
      <c r="AM212" s="34">
        <v>0</v>
      </c>
      <c r="AN212" s="34">
        <v>0</v>
      </c>
      <c r="AO212" s="34">
        <v>0</v>
      </c>
      <c r="AP212" s="34">
        <v>0</v>
      </c>
      <c r="AQ212" s="34">
        <v>0</v>
      </c>
      <c r="AR212" s="34">
        <v>0</v>
      </c>
      <c r="AS212" s="34">
        <v>0</v>
      </c>
      <c r="AT212" s="34">
        <v>0</v>
      </c>
      <c r="AU212" s="34">
        <v>0</v>
      </c>
      <c r="AV212" s="37">
        <v>0</v>
      </c>
      <c r="AW212" s="37">
        <v>0</v>
      </c>
      <c r="AX212" s="37">
        <v>0</v>
      </c>
      <c r="AY212" s="37">
        <v>0</v>
      </c>
      <c r="AZ212" s="37">
        <v>0</v>
      </c>
      <c r="BA212" s="37">
        <v>0</v>
      </c>
      <c r="BB212" s="37">
        <v>0</v>
      </c>
      <c r="BC212" s="37">
        <v>0</v>
      </c>
      <c r="BD212" s="37">
        <v>1</v>
      </c>
      <c r="BE212" s="37">
        <v>0</v>
      </c>
      <c r="BF212" s="37">
        <v>0</v>
      </c>
      <c r="BG212" s="26">
        <v>0</v>
      </c>
      <c r="BH212" s="26">
        <v>0</v>
      </c>
      <c r="BI212" s="26">
        <v>0</v>
      </c>
      <c r="BJ212" s="26">
        <v>0</v>
      </c>
      <c r="BK212" s="26">
        <v>0</v>
      </c>
      <c r="BL212" s="26">
        <v>0</v>
      </c>
      <c r="BM212" s="26">
        <v>0</v>
      </c>
      <c r="BN212" s="26">
        <v>0</v>
      </c>
      <c r="BO212" s="26">
        <v>0</v>
      </c>
      <c r="BP212" s="26">
        <v>0</v>
      </c>
      <c r="BQ212" s="26">
        <v>0</v>
      </c>
      <c r="BR212" s="26">
        <v>0</v>
      </c>
      <c r="BS212" s="40">
        <v>0</v>
      </c>
      <c r="BT212" s="40">
        <v>0</v>
      </c>
      <c r="BU212" s="40">
        <v>0</v>
      </c>
      <c r="BV212" s="40">
        <v>0</v>
      </c>
      <c r="BW212" s="40">
        <v>0</v>
      </c>
      <c r="BX212" s="40">
        <v>0</v>
      </c>
      <c r="BY212" s="40">
        <v>0</v>
      </c>
      <c r="BZ212" s="40">
        <v>0</v>
      </c>
      <c r="CA212" s="40">
        <v>0</v>
      </c>
      <c r="CB212" s="40">
        <v>0</v>
      </c>
      <c r="CC212" s="40">
        <v>0</v>
      </c>
      <c r="CD212" s="40">
        <v>0</v>
      </c>
      <c r="CE212" s="40">
        <v>0</v>
      </c>
      <c r="CF212" s="40">
        <v>0</v>
      </c>
      <c r="CG212" s="40">
        <v>0</v>
      </c>
      <c r="CH212" s="40">
        <v>0</v>
      </c>
      <c r="CI212" s="40">
        <v>0</v>
      </c>
      <c r="CJ212" s="40">
        <v>0</v>
      </c>
      <c r="CK212" s="40">
        <v>0</v>
      </c>
      <c r="CL212" s="40">
        <v>0</v>
      </c>
      <c r="CM212" s="40">
        <v>0</v>
      </c>
      <c r="CN212" s="6">
        <v>0</v>
      </c>
      <c r="CO212" s="6">
        <v>0</v>
      </c>
      <c r="CP212" s="6">
        <v>1</v>
      </c>
      <c r="CQ212" s="6">
        <v>0</v>
      </c>
      <c r="CR212" s="6">
        <v>0</v>
      </c>
      <c r="CS212" s="6">
        <v>1</v>
      </c>
      <c r="CT212" s="6">
        <v>0</v>
      </c>
      <c r="CU212" s="49">
        <v>0</v>
      </c>
      <c r="CV212" s="49">
        <v>0</v>
      </c>
      <c r="CW212" s="49">
        <v>0</v>
      </c>
      <c r="CX212" s="49">
        <v>0</v>
      </c>
      <c r="CY212" s="49">
        <v>0</v>
      </c>
      <c r="CZ212" s="49">
        <f t="shared" si="16"/>
        <v>0</v>
      </c>
      <c r="DA212" s="49">
        <f t="shared" si="17"/>
        <v>0</v>
      </c>
      <c r="DB212" s="49">
        <v>0</v>
      </c>
      <c r="DC212" s="54">
        <v>0</v>
      </c>
      <c r="DD212" s="54">
        <v>0</v>
      </c>
      <c r="DE212" s="54">
        <v>0</v>
      </c>
      <c r="DF212" s="54">
        <v>0</v>
      </c>
      <c r="DG212" s="54">
        <v>0</v>
      </c>
      <c r="DH212" s="54">
        <f t="shared" si="18"/>
        <v>0</v>
      </c>
      <c r="DI212" s="54">
        <v>0</v>
      </c>
      <c r="DJ212" s="54">
        <f t="shared" si="19"/>
        <v>0</v>
      </c>
      <c r="DK212" s="54">
        <v>0</v>
      </c>
      <c r="DL212" s="93">
        <f t="shared" si="20"/>
        <v>0</v>
      </c>
      <c r="DM212" s="46">
        <v>0</v>
      </c>
      <c r="DN212" s="46">
        <v>0</v>
      </c>
      <c r="DO212" s="46">
        <v>0</v>
      </c>
      <c r="DP212" s="46">
        <v>0</v>
      </c>
      <c r="DQ212" s="46">
        <v>0</v>
      </c>
      <c r="DR212" s="46">
        <v>0</v>
      </c>
      <c r="DS212" s="20">
        <v>0</v>
      </c>
      <c r="DT212" s="20">
        <v>0</v>
      </c>
      <c r="DU212" s="20">
        <v>0</v>
      </c>
      <c r="DV212" s="20">
        <v>0</v>
      </c>
      <c r="DW212" s="20">
        <v>0</v>
      </c>
      <c r="DX212" s="23">
        <v>0</v>
      </c>
      <c r="DY212" s="23">
        <v>0</v>
      </c>
      <c r="DZ212" s="23">
        <v>0</v>
      </c>
      <c r="EA212" s="26">
        <v>0</v>
      </c>
      <c r="EB212" s="26">
        <v>1</v>
      </c>
      <c r="EC212" s="26">
        <v>0</v>
      </c>
      <c r="ED212" s="26">
        <v>1</v>
      </c>
      <c r="EE212" s="26">
        <v>0</v>
      </c>
      <c r="EF212" s="26">
        <v>0</v>
      </c>
      <c r="EG212" s="26">
        <v>0</v>
      </c>
      <c r="EH212" s="26">
        <v>0</v>
      </c>
      <c r="EI212" s="26">
        <v>1</v>
      </c>
      <c r="EJ212">
        <v>33</v>
      </c>
      <c r="EK212">
        <v>3.67</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2</v>
      </c>
      <c r="FH212">
        <v>7</v>
      </c>
      <c r="FI212">
        <v>2</v>
      </c>
      <c r="FJ212">
        <v>2</v>
      </c>
      <c r="FK212">
        <v>9</v>
      </c>
      <c r="FL212">
        <v>4</v>
      </c>
      <c r="FM212">
        <v>6</v>
      </c>
      <c r="FN212">
        <v>1</v>
      </c>
      <c r="FO212" t="s">
        <v>2900</v>
      </c>
      <c r="FP212">
        <v>52</v>
      </c>
      <c r="FQ212">
        <v>33</v>
      </c>
      <c r="FR212">
        <v>36</v>
      </c>
      <c r="FS212">
        <v>0</v>
      </c>
      <c r="FT212">
        <v>21</v>
      </c>
      <c r="FU212" t="s">
        <v>2887</v>
      </c>
      <c r="FV212" t="s">
        <v>2893</v>
      </c>
      <c r="FW212" t="s">
        <v>2894</v>
      </c>
      <c r="FX212" t="s">
        <v>2895</v>
      </c>
      <c r="FY212" t="s">
        <v>2896</v>
      </c>
      <c r="FZ212" t="s">
        <v>2897</v>
      </c>
      <c r="GA212" t="s">
        <v>2898</v>
      </c>
      <c r="GB212" t="s">
        <v>2899</v>
      </c>
      <c r="GC212" t="s">
        <v>166</v>
      </c>
      <c r="GD212" t="s">
        <v>126</v>
      </c>
      <c r="GE212" t="s">
        <v>2901</v>
      </c>
      <c r="GF212" t="s">
        <v>2902</v>
      </c>
      <c r="GG212" t="s">
        <v>2903</v>
      </c>
      <c r="GH212" t="s">
        <v>2904</v>
      </c>
      <c r="GI212" t="s">
        <v>293</v>
      </c>
      <c r="GJ212">
        <v>60</v>
      </c>
      <c r="GK212">
        <v>6</v>
      </c>
      <c r="GL212">
        <v>646</v>
      </c>
      <c r="GM212">
        <v>651</v>
      </c>
      <c r="GN212">
        <v>6</v>
      </c>
      <c r="GO212" t="s">
        <v>2905</v>
      </c>
      <c r="GP212" t="s">
        <v>2905</v>
      </c>
      <c r="GQ212" t="s">
        <v>2906</v>
      </c>
      <c r="GR212">
        <v>24102716</v>
      </c>
    </row>
    <row r="213" spans="1:200">
      <c r="A213" t="s">
        <v>2907</v>
      </c>
      <c r="B213" t="s">
        <v>1957</v>
      </c>
      <c r="C213" t="s">
        <v>2908</v>
      </c>
      <c r="D213" t="s">
        <v>88</v>
      </c>
      <c r="E213">
        <v>2013</v>
      </c>
      <c r="F213" t="s">
        <v>2909</v>
      </c>
      <c r="G213" t="s">
        <v>563</v>
      </c>
      <c r="H213" t="s">
        <v>564</v>
      </c>
      <c r="I213">
        <v>3</v>
      </c>
      <c r="J213" s="16">
        <v>0</v>
      </c>
      <c r="K213" s="16">
        <v>0</v>
      </c>
      <c r="L213" s="16">
        <v>0</v>
      </c>
      <c r="M213" s="4">
        <v>0</v>
      </c>
      <c r="N213" s="4">
        <v>1</v>
      </c>
      <c r="O213" s="4">
        <v>1</v>
      </c>
      <c r="P213" s="29">
        <v>0</v>
      </c>
      <c r="Q213" s="29">
        <v>0</v>
      </c>
      <c r="R213" s="29">
        <v>0</v>
      </c>
      <c r="S213" s="29">
        <v>0</v>
      </c>
      <c r="T213" s="29">
        <v>0</v>
      </c>
      <c r="U213" s="29">
        <v>0</v>
      </c>
      <c r="V213" s="29">
        <v>0</v>
      </c>
      <c r="W213" s="29">
        <v>0</v>
      </c>
      <c r="X213" s="29">
        <v>0</v>
      </c>
      <c r="Y213" s="29">
        <v>0</v>
      </c>
      <c r="Z213" s="29">
        <v>0</v>
      </c>
      <c r="AA213" s="29">
        <v>0</v>
      </c>
      <c r="AB213" s="29">
        <v>0</v>
      </c>
      <c r="AC213" s="29">
        <v>0</v>
      </c>
      <c r="AD213" s="29">
        <v>0</v>
      </c>
      <c r="AE213" s="29">
        <v>0</v>
      </c>
      <c r="AF213" s="43">
        <v>0</v>
      </c>
      <c r="AG213" s="31">
        <v>0</v>
      </c>
      <c r="AH213" s="31">
        <v>0</v>
      </c>
      <c r="AI213" s="31">
        <v>0</v>
      </c>
      <c r="AJ213" s="31">
        <v>0</v>
      </c>
      <c r="AK213" s="31">
        <v>0</v>
      </c>
      <c r="AL213" s="34">
        <v>0</v>
      </c>
      <c r="AM213" s="34">
        <v>0</v>
      </c>
      <c r="AN213" s="34">
        <v>0</v>
      </c>
      <c r="AO213" s="34">
        <v>0</v>
      </c>
      <c r="AP213" s="34">
        <v>0</v>
      </c>
      <c r="AQ213" s="34">
        <v>0</v>
      </c>
      <c r="AR213" s="34">
        <v>0</v>
      </c>
      <c r="AS213" s="34">
        <v>0</v>
      </c>
      <c r="AT213" s="34">
        <v>0</v>
      </c>
      <c r="AU213" s="34">
        <v>0</v>
      </c>
      <c r="AV213" s="37">
        <v>0</v>
      </c>
      <c r="AW213" s="37">
        <v>0</v>
      </c>
      <c r="AX213" s="37">
        <v>0</v>
      </c>
      <c r="AY213" s="37">
        <v>0</v>
      </c>
      <c r="AZ213" s="37">
        <v>0</v>
      </c>
      <c r="BA213" s="37">
        <v>0</v>
      </c>
      <c r="BB213" s="37">
        <v>0</v>
      </c>
      <c r="BC213" s="37">
        <v>0</v>
      </c>
      <c r="BD213" s="37">
        <v>0</v>
      </c>
      <c r="BE213" s="37">
        <v>0</v>
      </c>
      <c r="BF213" s="37">
        <v>0</v>
      </c>
      <c r="BG213" s="26">
        <v>1</v>
      </c>
      <c r="BH213" s="26">
        <v>0</v>
      </c>
      <c r="BI213" s="26">
        <v>0</v>
      </c>
      <c r="BJ213" s="26">
        <v>0</v>
      </c>
      <c r="BK213" s="26">
        <v>0</v>
      </c>
      <c r="BL213" s="26">
        <v>0</v>
      </c>
      <c r="BM213" s="26">
        <v>0</v>
      </c>
      <c r="BN213" s="26">
        <v>0</v>
      </c>
      <c r="BO213" s="26">
        <v>0</v>
      </c>
      <c r="BP213" s="26">
        <v>0</v>
      </c>
      <c r="BQ213" s="26">
        <v>0</v>
      </c>
      <c r="BR213" s="26">
        <v>0</v>
      </c>
      <c r="BS213" s="40">
        <v>0</v>
      </c>
      <c r="BT213" s="40">
        <v>0</v>
      </c>
      <c r="BU213" s="40">
        <v>0</v>
      </c>
      <c r="BV213" s="40">
        <v>0</v>
      </c>
      <c r="BW213" s="40">
        <v>0</v>
      </c>
      <c r="BX213" s="40">
        <v>0</v>
      </c>
      <c r="BY213" s="40">
        <v>0</v>
      </c>
      <c r="BZ213" s="40">
        <v>0</v>
      </c>
      <c r="CA213" s="40">
        <v>0</v>
      </c>
      <c r="CB213" s="40">
        <v>0</v>
      </c>
      <c r="CC213" s="40">
        <v>0</v>
      </c>
      <c r="CD213" s="40">
        <v>0</v>
      </c>
      <c r="CE213" s="40">
        <v>0</v>
      </c>
      <c r="CF213" s="40">
        <v>0</v>
      </c>
      <c r="CG213" s="40">
        <v>0</v>
      </c>
      <c r="CH213" s="40">
        <v>0</v>
      </c>
      <c r="CI213" s="40">
        <v>0</v>
      </c>
      <c r="CJ213" s="40">
        <v>0</v>
      </c>
      <c r="CK213" s="40">
        <v>0</v>
      </c>
      <c r="CL213" s="40">
        <v>0</v>
      </c>
      <c r="CM213" s="40">
        <v>0</v>
      </c>
      <c r="CN213" s="6">
        <v>0</v>
      </c>
      <c r="CO213" s="6">
        <v>0</v>
      </c>
      <c r="CP213" s="6">
        <v>0</v>
      </c>
      <c r="CQ213" s="6">
        <v>0</v>
      </c>
      <c r="CR213" s="6">
        <v>0</v>
      </c>
      <c r="CS213" s="6">
        <v>0</v>
      </c>
      <c r="CT213" s="6">
        <v>0</v>
      </c>
      <c r="CU213" s="49">
        <v>0</v>
      </c>
      <c r="CV213" s="49">
        <v>0</v>
      </c>
      <c r="CW213" s="49">
        <v>0</v>
      </c>
      <c r="CX213" s="49">
        <v>0</v>
      </c>
      <c r="CY213" s="49">
        <v>0</v>
      </c>
      <c r="CZ213" s="49">
        <f t="shared" si="16"/>
        <v>0</v>
      </c>
      <c r="DA213" s="49">
        <f t="shared" si="17"/>
        <v>0</v>
      </c>
      <c r="DB213" s="49">
        <v>0</v>
      </c>
      <c r="DC213" s="54">
        <v>0</v>
      </c>
      <c r="DD213" s="54">
        <v>0</v>
      </c>
      <c r="DE213" s="54">
        <v>0</v>
      </c>
      <c r="DF213" s="54">
        <v>0</v>
      </c>
      <c r="DG213" s="54">
        <v>0</v>
      </c>
      <c r="DH213" s="54">
        <f t="shared" si="18"/>
        <v>0</v>
      </c>
      <c r="DI213" s="54">
        <v>0</v>
      </c>
      <c r="DJ213" s="54">
        <f t="shared" si="19"/>
        <v>0</v>
      </c>
      <c r="DK213" s="54">
        <v>0</v>
      </c>
      <c r="DL213" s="93">
        <f t="shared" si="20"/>
        <v>0</v>
      </c>
      <c r="DM213" s="46">
        <v>1</v>
      </c>
      <c r="DN213" s="46">
        <v>1</v>
      </c>
      <c r="DO213" s="46">
        <v>0</v>
      </c>
      <c r="DP213" s="46">
        <v>0</v>
      </c>
      <c r="DQ213" s="46">
        <v>0</v>
      </c>
      <c r="DR213" s="46">
        <v>0</v>
      </c>
      <c r="DS213" s="20">
        <v>0</v>
      </c>
      <c r="DT213" s="20">
        <v>0</v>
      </c>
      <c r="DU213" s="20">
        <v>1</v>
      </c>
      <c r="DV213" s="20">
        <v>0</v>
      </c>
      <c r="DW213" s="20">
        <v>0</v>
      </c>
      <c r="DX213" s="23">
        <v>0</v>
      </c>
      <c r="DY213" s="23">
        <v>0</v>
      </c>
      <c r="DZ213" s="23">
        <v>0</v>
      </c>
      <c r="EA213" s="26">
        <v>0</v>
      </c>
      <c r="EB213" s="26">
        <v>0</v>
      </c>
      <c r="EC213" s="26">
        <v>0</v>
      </c>
      <c r="ED213" s="26">
        <v>0</v>
      </c>
      <c r="EE213" s="26">
        <v>0</v>
      </c>
      <c r="EF213" s="26">
        <v>0</v>
      </c>
      <c r="EG213" s="26">
        <v>0</v>
      </c>
      <c r="EH213" s="26">
        <v>0</v>
      </c>
      <c r="EI213" s="26">
        <v>0</v>
      </c>
      <c r="EJ213">
        <v>33</v>
      </c>
      <c r="EK213">
        <v>3.67</v>
      </c>
      <c r="EL213">
        <v>0</v>
      </c>
      <c r="EM213">
        <v>0</v>
      </c>
      <c r="EN213">
        <v>0</v>
      </c>
      <c r="EO213">
        <v>0</v>
      </c>
      <c r="EP213">
        <v>0</v>
      </c>
      <c r="EQ213">
        <v>0</v>
      </c>
      <c r="ER213">
        <v>0</v>
      </c>
      <c r="ES213">
        <v>0</v>
      </c>
      <c r="ET213">
        <v>0</v>
      </c>
      <c r="EU213">
        <v>0</v>
      </c>
      <c r="EV213">
        <v>0</v>
      </c>
      <c r="EW213">
        <v>0</v>
      </c>
      <c r="EX213">
        <v>0</v>
      </c>
      <c r="EY213">
        <v>0</v>
      </c>
      <c r="EZ213">
        <v>0</v>
      </c>
      <c r="FA213">
        <v>0</v>
      </c>
      <c r="FB213">
        <v>0</v>
      </c>
      <c r="FC213">
        <v>0</v>
      </c>
      <c r="FD213">
        <v>0</v>
      </c>
      <c r="FE213">
        <v>0</v>
      </c>
      <c r="FF213">
        <v>3</v>
      </c>
      <c r="FG213">
        <v>6</v>
      </c>
      <c r="FH213">
        <v>10</v>
      </c>
      <c r="FI213">
        <v>3</v>
      </c>
      <c r="FJ213">
        <v>1</v>
      </c>
      <c r="FK213">
        <v>3</v>
      </c>
      <c r="FL213">
        <v>2</v>
      </c>
      <c r="FM213">
        <v>5</v>
      </c>
      <c r="FN213">
        <v>0</v>
      </c>
      <c r="FO213" t="s">
        <v>2912</v>
      </c>
      <c r="FP213">
        <v>42</v>
      </c>
      <c r="FQ213">
        <v>33</v>
      </c>
      <c r="FR213">
        <v>36</v>
      </c>
      <c r="FS213">
        <v>4</v>
      </c>
      <c r="FT213">
        <v>73</v>
      </c>
      <c r="FU213" t="s">
        <v>1957</v>
      </c>
      <c r="FV213" t="s">
        <v>2910</v>
      </c>
      <c r="FW213" t="s">
        <v>2911</v>
      </c>
      <c r="FX213" t="s">
        <v>1962</v>
      </c>
      <c r="FY213" t="s">
        <v>691</v>
      </c>
      <c r="FZ213" t="s">
        <v>569</v>
      </c>
      <c r="GC213" t="s">
        <v>125</v>
      </c>
      <c r="GD213" t="s">
        <v>126</v>
      </c>
      <c r="GE213" t="s">
        <v>98</v>
      </c>
      <c r="GG213" t="s">
        <v>99</v>
      </c>
      <c r="GH213" t="s">
        <v>100</v>
      </c>
      <c r="GI213" t="s">
        <v>187</v>
      </c>
      <c r="GJ213">
        <v>55</v>
      </c>
      <c r="GK213">
        <v>2</v>
      </c>
      <c r="GL213">
        <v>131</v>
      </c>
      <c r="GM213">
        <v>137</v>
      </c>
      <c r="GN213">
        <v>7</v>
      </c>
      <c r="GO213" t="s">
        <v>102</v>
      </c>
      <c r="GP213" t="s">
        <v>103</v>
      </c>
      <c r="GQ213" t="s">
        <v>2913</v>
      </c>
      <c r="GR213">
        <v>23521226</v>
      </c>
    </row>
    <row r="214" spans="1:200">
      <c r="A214" t="s">
        <v>2914</v>
      </c>
      <c r="B214" t="s">
        <v>2915</v>
      </c>
      <c r="C214" t="s">
        <v>2916</v>
      </c>
      <c r="D214" t="s">
        <v>2917</v>
      </c>
      <c r="E214">
        <v>2006</v>
      </c>
      <c r="F214" t="s">
        <v>2918</v>
      </c>
      <c r="G214" t="s">
        <v>2919</v>
      </c>
      <c r="H214" t="s">
        <v>2920</v>
      </c>
      <c r="I214">
        <v>6</v>
      </c>
      <c r="J214" s="16">
        <v>0</v>
      </c>
      <c r="K214" s="16">
        <v>1</v>
      </c>
      <c r="L214" s="16">
        <v>0</v>
      </c>
      <c r="M214" s="4">
        <v>0</v>
      </c>
      <c r="N214" s="4">
        <v>0</v>
      </c>
      <c r="O214" s="4">
        <v>0</v>
      </c>
      <c r="P214" s="29">
        <v>0</v>
      </c>
      <c r="Q214" s="29">
        <v>0</v>
      </c>
      <c r="R214" s="29">
        <v>0</v>
      </c>
      <c r="S214" s="29">
        <v>0</v>
      </c>
      <c r="T214" s="29">
        <v>0</v>
      </c>
      <c r="U214" s="29">
        <v>0</v>
      </c>
      <c r="V214" s="29">
        <v>0</v>
      </c>
      <c r="W214" s="29">
        <v>0</v>
      </c>
      <c r="X214" s="29">
        <v>0</v>
      </c>
      <c r="Y214" s="29">
        <v>0</v>
      </c>
      <c r="Z214" s="29">
        <v>0</v>
      </c>
      <c r="AA214" s="29">
        <v>0</v>
      </c>
      <c r="AB214" s="29">
        <v>0</v>
      </c>
      <c r="AC214" s="29">
        <v>0</v>
      </c>
      <c r="AD214" s="29">
        <v>0</v>
      </c>
      <c r="AE214" s="29">
        <v>0</v>
      </c>
      <c r="AF214" s="43">
        <v>0</v>
      </c>
      <c r="AG214" s="31">
        <v>0</v>
      </c>
      <c r="AH214" s="31">
        <v>1</v>
      </c>
      <c r="AI214" s="31">
        <v>1</v>
      </c>
      <c r="AJ214" s="31">
        <v>0</v>
      </c>
      <c r="AK214" s="31">
        <v>0</v>
      </c>
      <c r="AL214" s="34">
        <v>0</v>
      </c>
      <c r="AM214" s="34">
        <v>0</v>
      </c>
      <c r="AN214" s="34">
        <v>0</v>
      </c>
      <c r="AO214" s="34">
        <v>0</v>
      </c>
      <c r="AP214" s="34">
        <v>0</v>
      </c>
      <c r="AQ214" s="34">
        <v>0</v>
      </c>
      <c r="AR214" s="34">
        <v>0</v>
      </c>
      <c r="AS214" s="34">
        <v>0</v>
      </c>
      <c r="AT214" s="34">
        <v>0</v>
      </c>
      <c r="AU214" s="34">
        <v>0</v>
      </c>
      <c r="AV214" s="37">
        <v>0</v>
      </c>
      <c r="AW214" s="37">
        <v>0</v>
      </c>
      <c r="AX214" s="37">
        <v>0</v>
      </c>
      <c r="AY214" s="37">
        <v>0</v>
      </c>
      <c r="AZ214" s="37">
        <v>0</v>
      </c>
      <c r="BA214" s="37">
        <v>0</v>
      </c>
      <c r="BB214" s="37">
        <v>0</v>
      </c>
      <c r="BC214" s="37">
        <v>0</v>
      </c>
      <c r="BD214" s="37">
        <v>0</v>
      </c>
      <c r="BE214" s="37">
        <v>0</v>
      </c>
      <c r="BF214" s="37">
        <v>0</v>
      </c>
      <c r="BG214" s="26">
        <v>0</v>
      </c>
      <c r="BH214" s="26">
        <v>0</v>
      </c>
      <c r="BI214" s="26">
        <v>0</v>
      </c>
      <c r="BJ214" s="26">
        <v>0</v>
      </c>
      <c r="BK214" s="26">
        <v>0</v>
      </c>
      <c r="BL214" s="26">
        <v>0</v>
      </c>
      <c r="BM214" s="26">
        <v>0</v>
      </c>
      <c r="BN214" s="26">
        <v>0</v>
      </c>
      <c r="BO214" s="26">
        <v>0</v>
      </c>
      <c r="BP214" s="26">
        <v>0</v>
      </c>
      <c r="BQ214" s="26">
        <v>0</v>
      </c>
      <c r="BR214" s="26">
        <v>0</v>
      </c>
      <c r="BS214" s="40">
        <v>0</v>
      </c>
      <c r="BT214" s="40">
        <v>0</v>
      </c>
      <c r="BU214" s="40">
        <v>0</v>
      </c>
      <c r="BV214" s="40">
        <v>0</v>
      </c>
      <c r="BW214" s="40">
        <v>0</v>
      </c>
      <c r="BX214" s="40">
        <v>0</v>
      </c>
      <c r="BY214" s="40">
        <v>0</v>
      </c>
      <c r="BZ214" s="40">
        <v>0</v>
      </c>
      <c r="CA214" s="40">
        <v>0</v>
      </c>
      <c r="CB214" s="40">
        <v>0</v>
      </c>
      <c r="CC214" s="40">
        <v>0</v>
      </c>
      <c r="CD214" s="40">
        <v>0</v>
      </c>
      <c r="CE214" s="40">
        <v>0</v>
      </c>
      <c r="CF214" s="40">
        <v>0</v>
      </c>
      <c r="CG214" s="40">
        <v>0</v>
      </c>
      <c r="CH214" s="40">
        <v>0</v>
      </c>
      <c r="CI214" s="40">
        <v>0</v>
      </c>
      <c r="CJ214" s="40">
        <v>0</v>
      </c>
      <c r="CK214" s="40">
        <v>0</v>
      </c>
      <c r="CL214" s="40">
        <v>0</v>
      </c>
      <c r="CM214" s="40">
        <v>0</v>
      </c>
      <c r="CN214" s="6">
        <v>0</v>
      </c>
      <c r="CO214" s="6">
        <v>0</v>
      </c>
      <c r="CP214" s="6">
        <v>0</v>
      </c>
      <c r="CQ214" s="6">
        <v>0</v>
      </c>
      <c r="CR214" s="6">
        <v>0</v>
      </c>
      <c r="CS214" s="6">
        <v>0</v>
      </c>
      <c r="CT214" s="6">
        <v>0</v>
      </c>
      <c r="CU214" s="49">
        <v>0</v>
      </c>
      <c r="CV214" s="49">
        <v>0</v>
      </c>
      <c r="CW214" s="49">
        <v>0</v>
      </c>
      <c r="CX214" s="49">
        <v>0</v>
      </c>
      <c r="CY214" s="49">
        <v>0</v>
      </c>
      <c r="CZ214" s="49">
        <f t="shared" si="16"/>
        <v>0</v>
      </c>
      <c r="DA214" s="49">
        <f t="shared" si="17"/>
        <v>0</v>
      </c>
      <c r="DB214" s="49">
        <v>0</v>
      </c>
      <c r="DC214" s="54">
        <v>0</v>
      </c>
      <c r="DD214" s="54">
        <v>0</v>
      </c>
      <c r="DE214" s="54">
        <v>0</v>
      </c>
      <c r="DF214" s="54">
        <v>0</v>
      </c>
      <c r="DG214" s="54">
        <v>0</v>
      </c>
      <c r="DH214" s="54">
        <f t="shared" si="18"/>
        <v>0</v>
      </c>
      <c r="DI214" s="54">
        <v>0</v>
      </c>
      <c r="DJ214" s="54">
        <f t="shared" si="19"/>
        <v>0</v>
      </c>
      <c r="DK214" s="54">
        <v>0</v>
      </c>
      <c r="DL214" s="93">
        <f t="shared" si="20"/>
        <v>0</v>
      </c>
      <c r="DM214" s="46">
        <v>0</v>
      </c>
      <c r="DN214" s="46">
        <v>0</v>
      </c>
      <c r="DO214" s="46">
        <v>0</v>
      </c>
      <c r="DP214" s="46">
        <v>0</v>
      </c>
      <c r="DQ214" s="46">
        <v>0</v>
      </c>
      <c r="DR214" s="46">
        <v>0</v>
      </c>
      <c r="DS214" s="20">
        <v>0</v>
      </c>
      <c r="DT214" s="20">
        <v>0</v>
      </c>
      <c r="DU214" s="20">
        <v>0</v>
      </c>
      <c r="DV214" s="20">
        <v>0</v>
      </c>
      <c r="DW214" s="20">
        <v>0</v>
      </c>
      <c r="DX214" s="23">
        <v>0</v>
      </c>
      <c r="DY214" s="23">
        <v>0</v>
      </c>
      <c r="DZ214" s="23">
        <v>0</v>
      </c>
      <c r="EA214" s="26">
        <v>0</v>
      </c>
      <c r="EB214" s="26">
        <v>0</v>
      </c>
      <c r="EC214" s="26">
        <v>0</v>
      </c>
      <c r="ED214" s="26">
        <v>1</v>
      </c>
      <c r="EE214" s="26">
        <v>0</v>
      </c>
      <c r="EF214" s="26">
        <v>0</v>
      </c>
      <c r="EG214" s="26">
        <v>0</v>
      </c>
      <c r="EH214" s="26">
        <v>0</v>
      </c>
      <c r="EI214" s="26">
        <v>0</v>
      </c>
      <c r="EJ214">
        <v>33</v>
      </c>
      <c r="EK214">
        <v>2.06</v>
      </c>
      <c r="EL214">
        <v>0</v>
      </c>
      <c r="EM214">
        <v>0</v>
      </c>
      <c r="EN214">
        <v>0</v>
      </c>
      <c r="EO214">
        <v>0</v>
      </c>
      <c r="EP214">
        <v>0</v>
      </c>
      <c r="EQ214">
        <v>0</v>
      </c>
      <c r="ER214">
        <v>0</v>
      </c>
      <c r="ES214">
        <v>0</v>
      </c>
      <c r="ET214">
        <v>0</v>
      </c>
      <c r="EU214">
        <v>0</v>
      </c>
      <c r="EV214">
        <v>0</v>
      </c>
      <c r="EW214">
        <v>0</v>
      </c>
      <c r="EX214">
        <v>0</v>
      </c>
      <c r="EY214">
        <v>0</v>
      </c>
      <c r="EZ214">
        <v>2</v>
      </c>
      <c r="FA214">
        <v>1</v>
      </c>
      <c r="FB214">
        <v>3</v>
      </c>
      <c r="FC214">
        <v>7</v>
      </c>
      <c r="FD214">
        <v>1</v>
      </c>
      <c r="FE214">
        <v>1</v>
      </c>
      <c r="FF214">
        <v>2</v>
      </c>
      <c r="FG214">
        <v>5</v>
      </c>
      <c r="FH214">
        <v>2</v>
      </c>
      <c r="FI214">
        <v>3</v>
      </c>
      <c r="FJ214">
        <v>1</v>
      </c>
      <c r="FK214">
        <v>2</v>
      </c>
      <c r="FL214">
        <v>1</v>
      </c>
      <c r="FM214">
        <v>2</v>
      </c>
      <c r="FN214">
        <v>0</v>
      </c>
      <c r="FO214" t="s">
        <v>2928</v>
      </c>
      <c r="FP214">
        <v>25</v>
      </c>
      <c r="FQ214">
        <v>33</v>
      </c>
      <c r="FR214">
        <v>33</v>
      </c>
      <c r="FS214">
        <v>0</v>
      </c>
      <c r="FT214">
        <v>14</v>
      </c>
      <c r="FU214" t="s">
        <v>2915</v>
      </c>
      <c r="FV214" t="s">
        <v>2921</v>
      </c>
      <c r="FW214" t="s">
        <v>2922</v>
      </c>
      <c r="FX214" t="s">
        <v>2923</v>
      </c>
      <c r="FY214" t="s">
        <v>2924</v>
      </c>
      <c r="FZ214" t="s">
        <v>2925</v>
      </c>
      <c r="GA214" t="s">
        <v>2926</v>
      </c>
      <c r="GB214" t="s">
        <v>2927</v>
      </c>
      <c r="GC214" t="s">
        <v>630</v>
      </c>
      <c r="GD214" t="s">
        <v>144</v>
      </c>
      <c r="GE214" t="s">
        <v>2929</v>
      </c>
      <c r="GF214" t="s">
        <v>2930</v>
      </c>
      <c r="GG214" t="s">
        <v>2931</v>
      </c>
      <c r="GH214" t="s">
        <v>2932</v>
      </c>
      <c r="GI214" t="s">
        <v>445</v>
      </c>
      <c r="GJ214">
        <v>141</v>
      </c>
      <c r="GK214">
        <v>2</v>
      </c>
      <c r="GL214">
        <v>275</v>
      </c>
      <c r="GM214">
        <v>282</v>
      </c>
      <c r="GN214">
        <v>8</v>
      </c>
      <c r="GO214" t="s">
        <v>2427</v>
      </c>
      <c r="GP214" t="s">
        <v>2428</v>
      </c>
      <c r="GQ214" t="s">
        <v>2933</v>
      </c>
      <c r="GR214">
        <v>16257482</v>
      </c>
    </row>
    <row r="215" spans="1:200">
      <c r="A215" t="s">
        <v>2934</v>
      </c>
      <c r="B215" t="s">
        <v>2935</v>
      </c>
      <c r="C215" t="s">
        <v>2936</v>
      </c>
      <c r="D215" t="s">
        <v>758</v>
      </c>
      <c r="E215">
        <v>2018</v>
      </c>
      <c r="F215" t="s">
        <v>2937</v>
      </c>
      <c r="G215" t="s">
        <v>2938</v>
      </c>
      <c r="H215" t="s">
        <v>2939</v>
      </c>
      <c r="I215">
        <v>11</v>
      </c>
      <c r="J215" s="16">
        <v>0</v>
      </c>
      <c r="K215" s="16">
        <v>1</v>
      </c>
      <c r="L215" s="16">
        <v>1</v>
      </c>
      <c r="M215" s="4">
        <v>1</v>
      </c>
      <c r="N215" s="4">
        <v>0</v>
      </c>
      <c r="O215" s="4">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43">
        <v>1</v>
      </c>
      <c r="AG215" s="31">
        <v>0</v>
      </c>
      <c r="AH215" s="31">
        <v>0</v>
      </c>
      <c r="AI215" s="31">
        <v>0</v>
      </c>
      <c r="AJ215" s="31">
        <v>0</v>
      </c>
      <c r="AK215" s="31">
        <v>0</v>
      </c>
      <c r="AL215" s="34">
        <v>0</v>
      </c>
      <c r="AM215" s="34">
        <v>0</v>
      </c>
      <c r="AN215" s="34">
        <v>0</v>
      </c>
      <c r="AO215" s="34">
        <v>0</v>
      </c>
      <c r="AP215" s="34">
        <v>0</v>
      </c>
      <c r="AQ215" s="34">
        <v>0</v>
      </c>
      <c r="AR215" s="34">
        <v>0</v>
      </c>
      <c r="AS215" s="34">
        <v>0</v>
      </c>
      <c r="AT215" s="34">
        <v>0</v>
      </c>
      <c r="AU215" s="34">
        <v>0</v>
      </c>
      <c r="AV215" s="37">
        <v>0</v>
      </c>
      <c r="AW215" s="37">
        <v>0</v>
      </c>
      <c r="AX215" s="37">
        <v>0</v>
      </c>
      <c r="AY215" s="37">
        <v>0</v>
      </c>
      <c r="AZ215" s="37">
        <v>0</v>
      </c>
      <c r="BA215" s="37">
        <v>0</v>
      </c>
      <c r="BB215" s="37">
        <v>0</v>
      </c>
      <c r="BC215" s="37">
        <v>0</v>
      </c>
      <c r="BD215" s="37">
        <v>0</v>
      </c>
      <c r="BE215" s="37">
        <v>0</v>
      </c>
      <c r="BF215" s="37">
        <v>0</v>
      </c>
      <c r="BG215" s="26">
        <v>1</v>
      </c>
      <c r="BH215" s="26">
        <v>0</v>
      </c>
      <c r="BI215" s="26">
        <v>0</v>
      </c>
      <c r="BJ215" s="26">
        <v>1</v>
      </c>
      <c r="BK215" s="26">
        <v>0</v>
      </c>
      <c r="BL215" s="26">
        <v>0</v>
      </c>
      <c r="BM215" s="26">
        <v>0</v>
      </c>
      <c r="BN215" s="26">
        <v>0</v>
      </c>
      <c r="BO215" s="26">
        <v>0</v>
      </c>
      <c r="BP215" s="26">
        <v>0</v>
      </c>
      <c r="BQ215" s="26">
        <v>1</v>
      </c>
      <c r="BR215" s="26">
        <v>0</v>
      </c>
      <c r="BS215" s="40">
        <v>0</v>
      </c>
      <c r="BT215" s="40">
        <v>0</v>
      </c>
      <c r="BU215" s="40">
        <v>0</v>
      </c>
      <c r="BV215" s="40">
        <v>0</v>
      </c>
      <c r="BW215" s="40">
        <v>0</v>
      </c>
      <c r="BX215" s="40">
        <v>0</v>
      </c>
      <c r="BY215" s="40">
        <v>0</v>
      </c>
      <c r="BZ215" s="40">
        <v>0</v>
      </c>
      <c r="CA215" s="40">
        <v>0</v>
      </c>
      <c r="CB215" s="40">
        <v>0</v>
      </c>
      <c r="CC215" s="40">
        <v>0</v>
      </c>
      <c r="CD215" s="40">
        <v>0</v>
      </c>
      <c r="CE215" s="40">
        <v>0</v>
      </c>
      <c r="CF215" s="40">
        <v>0</v>
      </c>
      <c r="CG215" s="40">
        <v>0</v>
      </c>
      <c r="CH215" s="40">
        <v>0</v>
      </c>
      <c r="CI215" s="40">
        <v>0</v>
      </c>
      <c r="CJ215" s="40">
        <v>0</v>
      </c>
      <c r="CK215" s="40">
        <v>0</v>
      </c>
      <c r="CL215" s="40">
        <v>0</v>
      </c>
      <c r="CM215" s="40">
        <v>0</v>
      </c>
      <c r="CN215" s="6">
        <v>0</v>
      </c>
      <c r="CO215" s="6">
        <v>0</v>
      </c>
      <c r="CP215" s="6">
        <v>1</v>
      </c>
      <c r="CQ215" s="6">
        <v>1</v>
      </c>
      <c r="CR215" s="6">
        <v>1</v>
      </c>
      <c r="CS215" s="6">
        <v>0</v>
      </c>
      <c r="CT215" s="6">
        <v>0</v>
      </c>
      <c r="CU215" s="49">
        <v>1</v>
      </c>
      <c r="CV215" s="49">
        <v>0</v>
      </c>
      <c r="CW215" s="49">
        <v>0</v>
      </c>
      <c r="CX215" s="49">
        <v>0</v>
      </c>
      <c r="CY215" s="49">
        <v>0</v>
      </c>
      <c r="CZ215" s="49">
        <f t="shared" si="16"/>
        <v>0</v>
      </c>
      <c r="DA215" s="49">
        <f t="shared" si="17"/>
        <v>0</v>
      </c>
      <c r="DB215" s="49">
        <v>0</v>
      </c>
      <c r="DC215" s="54">
        <v>0</v>
      </c>
      <c r="DD215" s="54">
        <v>0</v>
      </c>
      <c r="DE215" s="54">
        <v>0</v>
      </c>
      <c r="DF215" s="54">
        <v>0</v>
      </c>
      <c r="DG215" s="54">
        <v>0</v>
      </c>
      <c r="DH215" s="54">
        <f t="shared" si="18"/>
        <v>0</v>
      </c>
      <c r="DI215" s="54">
        <v>0</v>
      </c>
      <c r="DJ215" s="54">
        <f t="shared" si="19"/>
        <v>0</v>
      </c>
      <c r="DK215" s="54">
        <v>0</v>
      </c>
      <c r="DL215" s="93">
        <f t="shared" si="20"/>
        <v>1</v>
      </c>
      <c r="DM215" s="46">
        <v>0</v>
      </c>
      <c r="DN215" s="46">
        <v>0</v>
      </c>
      <c r="DO215" s="46">
        <v>0</v>
      </c>
      <c r="DP215" s="46">
        <v>0</v>
      </c>
      <c r="DQ215" s="46">
        <v>0</v>
      </c>
      <c r="DR215" s="46">
        <v>1</v>
      </c>
      <c r="DS215" s="20">
        <v>0</v>
      </c>
      <c r="DT215" s="20">
        <v>0</v>
      </c>
      <c r="DU215" s="20">
        <v>0</v>
      </c>
      <c r="DV215" s="20">
        <v>0</v>
      </c>
      <c r="DW215" s="20">
        <v>0</v>
      </c>
      <c r="DX215" s="23">
        <v>0</v>
      </c>
      <c r="DY215" s="23">
        <v>0</v>
      </c>
      <c r="DZ215" s="23">
        <v>0</v>
      </c>
      <c r="EA215" s="26">
        <v>0</v>
      </c>
      <c r="EB215" s="26">
        <v>0</v>
      </c>
      <c r="EC215" s="26">
        <v>0</v>
      </c>
      <c r="ED215" s="26">
        <v>0</v>
      </c>
      <c r="EE215" s="26">
        <v>0</v>
      </c>
      <c r="EF215" s="26">
        <v>0</v>
      </c>
      <c r="EG215" s="26">
        <v>0</v>
      </c>
      <c r="EH215" s="26">
        <v>0</v>
      </c>
      <c r="EI215" s="26">
        <v>1</v>
      </c>
      <c r="EJ215">
        <v>32</v>
      </c>
      <c r="EK215">
        <v>8</v>
      </c>
      <c r="EL215">
        <v>0</v>
      </c>
      <c r="EM215">
        <v>0</v>
      </c>
      <c r="EN215">
        <v>0</v>
      </c>
      <c r="EO215">
        <v>0</v>
      </c>
      <c r="EP215">
        <v>0</v>
      </c>
      <c r="EQ215">
        <v>0</v>
      </c>
      <c r="ER215">
        <v>0</v>
      </c>
      <c r="ES215">
        <v>0</v>
      </c>
      <c r="ET215">
        <v>0</v>
      </c>
      <c r="EU215">
        <v>0</v>
      </c>
      <c r="EV215">
        <v>0</v>
      </c>
      <c r="EW215">
        <v>0</v>
      </c>
      <c r="EX215">
        <v>0</v>
      </c>
      <c r="EY215">
        <v>0</v>
      </c>
      <c r="EZ215">
        <v>0</v>
      </c>
      <c r="FA215">
        <v>0</v>
      </c>
      <c r="FB215">
        <v>0</v>
      </c>
      <c r="FC215">
        <v>0</v>
      </c>
      <c r="FD215">
        <v>0</v>
      </c>
      <c r="FE215">
        <v>0</v>
      </c>
      <c r="FF215">
        <v>0</v>
      </c>
      <c r="FG215">
        <v>0</v>
      </c>
      <c r="FH215">
        <v>0</v>
      </c>
      <c r="FI215">
        <v>0</v>
      </c>
      <c r="FJ215">
        <v>0</v>
      </c>
      <c r="FK215">
        <v>1</v>
      </c>
      <c r="FL215">
        <v>14</v>
      </c>
      <c r="FM215">
        <v>17</v>
      </c>
      <c r="FN215">
        <v>0</v>
      </c>
      <c r="FO215" t="s">
        <v>2947</v>
      </c>
      <c r="FP215">
        <v>59</v>
      </c>
      <c r="FQ215">
        <v>32</v>
      </c>
      <c r="FR215">
        <v>32</v>
      </c>
      <c r="FS215">
        <v>2</v>
      </c>
      <c r="FT215">
        <v>26</v>
      </c>
      <c r="FU215" t="s">
        <v>2935</v>
      </c>
      <c r="FV215" t="s">
        <v>2940</v>
      </c>
      <c r="FW215" t="s">
        <v>2941</v>
      </c>
      <c r="FX215" t="s">
        <v>2942</v>
      </c>
      <c r="FY215" t="s">
        <v>2943</v>
      </c>
      <c r="FZ215" t="s">
        <v>2944</v>
      </c>
      <c r="GA215" t="s">
        <v>2945</v>
      </c>
      <c r="GB215" t="s">
        <v>2946</v>
      </c>
      <c r="GC215" t="s">
        <v>770</v>
      </c>
      <c r="GD215" t="s">
        <v>771</v>
      </c>
      <c r="GE215" t="s">
        <v>772</v>
      </c>
      <c r="GG215" t="s">
        <v>773</v>
      </c>
      <c r="GH215" t="s">
        <v>774</v>
      </c>
      <c r="GI215" s="1">
        <v>44254</v>
      </c>
      <c r="GJ215">
        <v>9</v>
      </c>
      <c r="GN215">
        <v>15</v>
      </c>
      <c r="GO215" t="s">
        <v>234</v>
      </c>
      <c r="GP215" t="s">
        <v>234</v>
      </c>
      <c r="GQ215" t="s">
        <v>2948</v>
      </c>
      <c r="GR215">
        <v>29535758</v>
      </c>
    </row>
    <row r="216" spans="1:200">
      <c r="A216" t="s">
        <v>2949</v>
      </c>
      <c r="B216" t="s">
        <v>2950</v>
      </c>
      <c r="C216" t="s">
        <v>2951</v>
      </c>
      <c r="D216" t="s">
        <v>1452</v>
      </c>
      <c r="E216">
        <v>2018</v>
      </c>
      <c r="F216" t="s">
        <v>2952</v>
      </c>
      <c r="G216" t="s">
        <v>2953</v>
      </c>
      <c r="H216" t="s">
        <v>1455</v>
      </c>
      <c r="I216">
        <v>5</v>
      </c>
      <c r="J216" s="16">
        <v>0</v>
      </c>
      <c r="K216" s="16">
        <v>0</v>
      </c>
      <c r="L216" s="16">
        <v>0</v>
      </c>
      <c r="M216" s="4">
        <v>1</v>
      </c>
      <c r="N216" s="4">
        <v>1</v>
      </c>
      <c r="O216" s="4">
        <v>1</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43">
        <v>0</v>
      </c>
      <c r="AG216" s="31">
        <v>0</v>
      </c>
      <c r="AH216" s="31">
        <v>1</v>
      </c>
      <c r="AI216" s="31">
        <v>1</v>
      </c>
      <c r="AJ216" s="31">
        <v>0</v>
      </c>
      <c r="AK216" s="31">
        <v>0</v>
      </c>
      <c r="AL216" s="34">
        <v>0</v>
      </c>
      <c r="AM216" s="34">
        <v>0</v>
      </c>
      <c r="AN216" s="34">
        <v>1</v>
      </c>
      <c r="AO216" s="34">
        <v>0</v>
      </c>
      <c r="AP216" s="34">
        <v>0</v>
      </c>
      <c r="AQ216" s="34">
        <v>1</v>
      </c>
      <c r="AR216" s="34">
        <v>0</v>
      </c>
      <c r="AS216" s="34">
        <v>0</v>
      </c>
      <c r="AT216" s="34">
        <v>0</v>
      </c>
      <c r="AU216" s="34">
        <v>1</v>
      </c>
      <c r="AV216" s="37">
        <v>0</v>
      </c>
      <c r="AW216" s="37">
        <v>0</v>
      </c>
      <c r="AX216" s="37">
        <v>0</v>
      </c>
      <c r="AY216" s="37">
        <v>0</v>
      </c>
      <c r="AZ216" s="37">
        <v>0</v>
      </c>
      <c r="BA216" s="37">
        <v>0</v>
      </c>
      <c r="BB216" s="37">
        <v>0</v>
      </c>
      <c r="BC216" s="37">
        <v>0</v>
      </c>
      <c r="BD216" s="37">
        <v>0</v>
      </c>
      <c r="BE216" s="37">
        <v>1</v>
      </c>
      <c r="BF216" s="37">
        <v>0</v>
      </c>
      <c r="BG216" s="26">
        <v>1</v>
      </c>
      <c r="BH216" s="26">
        <v>0</v>
      </c>
      <c r="BI216" s="26">
        <v>0</v>
      </c>
      <c r="BJ216" s="26">
        <v>0</v>
      </c>
      <c r="BK216" s="26">
        <v>0</v>
      </c>
      <c r="BL216" s="26">
        <v>0</v>
      </c>
      <c r="BM216" s="26">
        <v>0</v>
      </c>
      <c r="BN216" s="26">
        <v>1</v>
      </c>
      <c r="BO216" s="26">
        <v>0</v>
      </c>
      <c r="BP216" s="26">
        <v>0</v>
      </c>
      <c r="BQ216" s="26">
        <v>0</v>
      </c>
      <c r="BR216" s="26">
        <v>0</v>
      </c>
      <c r="BS216" s="40">
        <v>0</v>
      </c>
      <c r="BT216" s="40">
        <v>0</v>
      </c>
      <c r="BU216" s="40">
        <v>0</v>
      </c>
      <c r="BV216" s="40">
        <v>0</v>
      </c>
      <c r="BW216" s="40">
        <v>0</v>
      </c>
      <c r="BX216" s="40">
        <v>0</v>
      </c>
      <c r="BY216" s="40">
        <v>0</v>
      </c>
      <c r="BZ216" s="40">
        <v>1</v>
      </c>
      <c r="CA216" s="40">
        <v>0</v>
      </c>
      <c r="CB216" s="40">
        <v>0</v>
      </c>
      <c r="CC216" s="40">
        <v>0</v>
      </c>
      <c r="CD216" s="40">
        <v>0</v>
      </c>
      <c r="CE216" s="40">
        <v>0</v>
      </c>
      <c r="CF216" s="40">
        <v>0</v>
      </c>
      <c r="CG216" s="40">
        <v>0</v>
      </c>
      <c r="CH216" s="40">
        <v>0</v>
      </c>
      <c r="CI216" s="40">
        <v>0</v>
      </c>
      <c r="CJ216" s="40">
        <v>0</v>
      </c>
      <c r="CK216" s="40">
        <v>0</v>
      </c>
      <c r="CL216" s="40">
        <v>0</v>
      </c>
      <c r="CM216" s="40">
        <v>0</v>
      </c>
      <c r="CN216" s="6">
        <v>0</v>
      </c>
      <c r="CO216" s="6">
        <v>0</v>
      </c>
      <c r="CP216" s="6">
        <v>0</v>
      </c>
      <c r="CQ216" s="6">
        <v>0</v>
      </c>
      <c r="CR216" s="6">
        <v>0</v>
      </c>
      <c r="CS216" s="6">
        <v>0</v>
      </c>
      <c r="CT216" s="6">
        <v>0</v>
      </c>
      <c r="CU216" s="49">
        <v>0</v>
      </c>
      <c r="CV216" s="49">
        <v>0</v>
      </c>
      <c r="CW216" s="49">
        <v>0</v>
      </c>
      <c r="CX216" s="49">
        <v>0</v>
      </c>
      <c r="CY216" s="49">
        <v>0</v>
      </c>
      <c r="CZ216" s="49">
        <f t="shared" si="16"/>
        <v>0</v>
      </c>
      <c r="DA216" s="49">
        <f t="shared" si="17"/>
        <v>0</v>
      </c>
      <c r="DB216" s="49">
        <v>0</v>
      </c>
      <c r="DC216" s="54">
        <v>0</v>
      </c>
      <c r="DD216" s="54">
        <v>0</v>
      </c>
      <c r="DE216" s="54">
        <v>0</v>
      </c>
      <c r="DF216" s="54">
        <v>0</v>
      </c>
      <c r="DG216" s="54">
        <v>0</v>
      </c>
      <c r="DH216" s="54">
        <f t="shared" si="18"/>
        <v>0</v>
      </c>
      <c r="DI216" s="54">
        <v>0</v>
      </c>
      <c r="DJ216" s="54">
        <f t="shared" si="19"/>
        <v>0</v>
      </c>
      <c r="DK216" s="54">
        <v>0</v>
      </c>
      <c r="DL216" s="93">
        <f t="shared" si="20"/>
        <v>0</v>
      </c>
      <c r="DM216" s="46">
        <v>1</v>
      </c>
      <c r="DN216" s="46">
        <v>1</v>
      </c>
      <c r="DO216" s="46">
        <v>0</v>
      </c>
      <c r="DP216" s="46">
        <v>0</v>
      </c>
      <c r="DQ216" s="46">
        <v>0</v>
      </c>
      <c r="DR216" s="46">
        <v>0</v>
      </c>
      <c r="DS216" s="20">
        <v>0</v>
      </c>
      <c r="DT216" s="20">
        <v>0</v>
      </c>
      <c r="DU216" s="20">
        <v>0</v>
      </c>
      <c r="DV216" s="20">
        <v>0</v>
      </c>
      <c r="DW216" s="20">
        <v>0</v>
      </c>
      <c r="DX216" s="23">
        <v>0</v>
      </c>
      <c r="DY216" s="23">
        <v>0</v>
      </c>
      <c r="DZ216" s="23">
        <v>0</v>
      </c>
      <c r="EA216" s="26">
        <v>0</v>
      </c>
      <c r="EB216" s="26">
        <v>0</v>
      </c>
      <c r="EC216" s="26">
        <v>0</v>
      </c>
      <c r="ED216" s="26">
        <v>0</v>
      </c>
      <c r="EE216" s="26">
        <v>0</v>
      </c>
      <c r="EF216" s="26">
        <v>0</v>
      </c>
      <c r="EG216" s="26">
        <v>0</v>
      </c>
      <c r="EH216" s="26">
        <v>0</v>
      </c>
      <c r="EI216" s="26">
        <v>0</v>
      </c>
      <c r="EJ216">
        <v>32</v>
      </c>
      <c r="EK216">
        <v>8</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5</v>
      </c>
      <c r="FL216">
        <v>11</v>
      </c>
      <c r="FM216">
        <v>16</v>
      </c>
      <c r="FN216">
        <v>0</v>
      </c>
      <c r="FO216" t="s">
        <v>2960</v>
      </c>
      <c r="FP216">
        <v>67</v>
      </c>
      <c r="FQ216">
        <v>32</v>
      </c>
      <c r="FR216">
        <v>34</v>
      </c>
      <c r="FS216">
        <v>9</v>
      </c>
      <c r="FT216">
        <v>110</v>
      </c>
      <c r="FU216" t="s">
        <v>2950</v>
      </c>
      <c r="FV216" t="s">
        <v>2954</v>
      </c>
      <c r="FW216" t="s">
        <v>2955</v>
      </c>
      <c r="FX216" t="s">
        <v>2956</v>
      </c>
      <c r="FY216" t="s">
        <v>2957</v>
      </c>
      <c r="FZ216" t="s">
        <v>2958</v>
      </c>
      <c r="GB216" t="s">
        <v>2959</v>
      </c>
      <c r="GC216" t="s">
        <v>143</v>
      </c>
      <c r="GD216" t="s">
        <v>144</v>
      </c>
      <c r="GE216" t="s">
        <v>1462</v>
      </c>
      <c r="GF216" t="s">
        <v>1463</v>
      </c>
      <c r="GG216" t="s">
        <v>1464</v>
      </c>
      <c r="GH216" t="s">
        <v>1465</v>
      </c>
      <c r="GI216" t="s">
        <v>101</v>
      </c>
      <c r="GJ216">
        <v>145</v>
      </c>
      <c r="GL216">
        <v>1</v>
      </c>
      <c r="GM216">
        <v>11</v>
      </c>
      <c r="GN216">
        <v>11</v>
      </c>
      <c r="GO216" t="s">
        <v>1466</v>
      </c>
      <c r="GP216" t="s">
        <v>1467</v>
      </c>
      <c r="GQ216" t="s">
        <v>2961</v>
      </c>
    </row>
    <row r="217" spans="1:200">
      <c r="A217" t="s">
        <v>2962</v>
      </c>
      <c r="B217" t="s">
        <v>2963</v>
      </c>
      <c r="C217" t="s">
        <v>2964</v>
      </c>
      <c r="D217" t="s">
        <v>619</v>
      </c>
      <c r="E217">
        <v>2017</v>
      </c>
      <c r="F217" t="s">
        <v>2965</v>
      </c>
      <c r="G217" t="s">
        <v>2966</v>
      </c>
      <c r="H217" t="s">
        <v>1358</v>
      </c>
      <c r="I217">
        <v>5</v>
      </c>
      <c r="J217" s="16">
        <v>0</v>
      </c>
      <c r="K217" s="16">
        <v>0</v>
      </c>
      <c r="L217" s="16">
        <v>0</v>
      </c>
      <c r="M217" s="4">
        <v>0</v>
      </c>
      <c r="N217" s="4">
        <v>0</v>
      </c>
      <c r="O217" s="4">
        <v>0</v>
      </c>
      <c r="P217" s="29">
        <v>0</v>
      </c>
      <c r="Q217" s="29">
        <v>0</v>
      </c>
      <c r="R217" s="29">
        <v>0</v>
      </c>
      <c r="S217" s="29">
        <v>0</v>
      </c>
      <c r="T217" s="29">
        <v>0</v>
      </c>
      <c r="U217" s="29">
        <v>0</v>
      </c>
      <c r="V217" s="29">
        <v>0</v>
      </c>
      <c r="W217" s="29">
        <v>0</v>
      </c>
      <c r="X217" s="29">
        <v>0</v>
      </c>
      <c r="Y217" s="29">
        <v>0</v>
      </c>
      <c r="Z217" s="29">
        <v>0</v>
      </c>
      <c r="AA217" s="29">
        <v>0</v>
      </c>
      <c r="AB217" s="29">
        <v>0</v>
      </c>
      <c r="AC217" s="29">
        <v>0</v>
      </c>
      <c r="AD217" s="29">
        <v>0</v>
      </c>
      <c r="AE217" s="29">
        <v>0</v>
      </c>
      <c r="AF217" s="43">
        <v>0</v>
      </c>
      <c r="AG217" s="31">
        <v>0</v>
      </c>
      <c r="AH217" s="31">
        <v>0</v>
      </c>
      <c r="AI217" s="31">
        <v>0</v>
      </c>
      <c r="AJ217" s="31">
        <v>0</v>
      </c>
      <c r="AK217" s="31">
        <v>0</v>
      </c>
      <c r="AL217" s="34">
        <v>1</v>
      </c>
      <c r="AM217" s="34">
        <v>0</v>
      </c>
      <c r="AN217" s="34">
        <v>0</v>
      </c>
      <c r="AO217" s="34">
        <v>0</v>
      </c>
      <c r="AP217" s="34">
        <v>1</v>
      </c>
      <c r="AQ217" s="34">
        <v>0</v>
      </c>
      <c r="AR217" s="34">
        <v>0</v>
      </c>
      <c r="AS217" s="34">
        <v>0</v>
      </c>
      <c r="AT217" s="34">
        <v>0</v>
      </c>
      <c r="AU217" s="34">
        <v>0</v>
      </c>
      <c r="AV217" s="37">
        <v>0</v>
      </c>
      <c r="AW217" s="37">
        <v>0</v>
      </c>
      <c r="AX217" s="37">
        <v>0</v>
      </c>
      <c r="AY217" s="37">
        <v>0</v>
      </c>
      <c r="AZ217" s="37">
        <v>0</v>
      </c>
      <c r="BA217" s="37">
        <v>0</v>
      </c>
      <c r="BB217" s="37">
        <v>0</v>
      </c>
      <c r="BC217" s="37">
        <v>0</v>
      </c>
      <c r="BD217" s="37">
        <v>0</v>
      </c>
      <c r="BE217" s="37">
        <v>0</v>
      </c>
      <c r="BF217" s="37">
        <v>0</v>
      </c>
      <c r="BG217" s="26">
        <v>0</v>
      </c>
      <c r="BH217" s="26">
        <v>0</v>
      </c>
      <c r="BI217" s="26">
        <v>0</v>
      </c>
      <c r="BJ217" s="26">
        <v>0</v>
      </c>
      <c r="BK217" s="26">
        <v>0</v>
      </c>
      <c r="BL217" s="26">
        <v>0</v>
      </c>
      <c r="BM217" s="26">
        <v>0</v>
      </c>
      <c r="BN217" s="26">
        <v>0</v>
      </c>
      <c r="BO217" s="26">
        <v>0</v>
      </c>
      <c r="BP217" s="26">
        <v>0</v>
      </c>
      <c r="BQ217" s="26">
        <v>0</v>
      </c>
      <c r="BR217" s="26">
        <v>0</v>
      </c>
      <c r="BS217" s="40">
        <v>0</v>
      </c>
      <c r="BT217" s="40">
        <v>0</v>
      </c>
      <c r="BU217" s="40">
        <v>0</v>
      </c>
      <c r="BV217" s="40">
        <v>0</v>
      </c>
      <c r="BW217" s="40">
        <v>0</v>
      </c>
      <c r="BX217" s="40">
        <v>0</v>
      </c>
      <c r="BY217" s="40">
        <v>0</v>
      </c>
      <c r="BZ217" s="40">
        <v>0</v>
      </c>
      <c r="CA217" s="40">
        <v>0</v>
      </c>
      <c r="CB217" s="40">
        <v>0</v>
      </c>
      <c r="CC217" s="40">
        <v>0</v>
      </c>
      <c r="CD217" s="40">
        <v>0</v>
      </c>
      <c r="CE217" s="40">
        <v>0</v>
      </c>
      <c r="CF217" s="40">
        <v>0</v>
      </c>
      <c r="CG217" s="40">
        <v>0</v>
      </c>
      <c r="CH217" s="40">
        <v>0</v>
      </c>
      <c r="CI217" s="40">
        <v>0</v>
      </c>
      <c r="CJ217" s="40">
        <v>0</v>
      </c>
      <c r="CK217" s="40">
        <v>0</v>
      </c>
      <c r="CL217" s="40">
        <v>0</v>
      </c>
      <c r="CM217" s="40">
        <v>0</v>
      </c>
      <c r="CN217" s="6">
        <v>0</v>
      </c>
      <c r="CO217" s="6">
        <v>0</v>
      </c>
      <c r="CP217" s="6">
        <v>0</v>
      </c>
      <c r="CQ217" s="6">
        <v>0</v>
      </c>
      <c r="CR217" s="6">
        <v>0</v>
      </c>
      <c r="CS217" s="6">
        <v>0</v>
      </c>
      <c r="CT217" s="6">
        <v>0</v>
      </c>
      <c r="CU217" s="49">
        <v>0</v>
      </c>
      <c r="CV217" s="49">
        <v>1</v>
      </c>
      <c r="CW217" s="49">
        <v>0</v>
      </c>
      <c r="CX217" s="49">
        <v>0</v>
      </c>
      <c r="CY217" s="49">
        <v>0</v>
      </c>
      <c r="CZ217" s="49">
        <f t="shared" si="16"/>
        <v>0</v>
      </c>
      <c r="DA217" s="49">
        <f t="shared" si="17"/>
        <v>0</v>
      </c>
      <c r="DB217" s="49">
        <v>0</v>
      </c>
      <c r="DC217" s="54">
        <v>0</v>
      </c>
      <c r="DD217" s="54">
        <v>0</v>
      </c>
      <c r="DE217" s="54">
        <v>0</v>
      </c>
      <c r="DF217" s="54">
        <v>0</v>
      </c>
      <c r="DG217" s="54">
        <v>0</v>
      </c>
      <c r="DH217" s="54">
        <f t="shared" si="18"/>
        <v>0</v>
      </c>
      <c r="DI217" s="54">
        <v>0</v>
      </c>
      <c r="DJ217" s="54">
        <f t="shared" si="19"/>
        <v>0</v>
      </c>
      <c r="DK217" s="54">
        <v>0</v>
      </c>
      <c r="DL217" s="93">
        <f t="shared" si="20"/>
        <v>0</v>
      </c>
      <c r="DM217" s="46">
        <v>0</v>
      </c>
      <c r="DN217" s="46">
        <v>0</v>
      </c>
      <c r="DO217" s="46">
        <v>0</v>
      </c>
      <c r="DP217" s="46">
        <v>0</v>
      </c>
      <c r="DQ217" s="46">
        <v>0</v>
      </c>
      <c r="DR217" s="46">
        <v>0</v>
      </c>
      <c r="DS217" s="20">
        <v>0</v>
      </c>
      <c r="DT217" s="20">
        <v>0</v>
      </c>
      <c r="DU217" s="20">
        <v>0</v>
      </c>
      <c r="DV217" s="20">
        <v>0</v>
      </c>
      <c r="DW217" s="20">
        <v>0</v>
      </c>
      <c r="DX217" s="23">
        <v>0</v>
      </c>
      <c r="DY217" s="23">
        <v>0</v>
      </c>
      <c r="DZ217" s="23">
        <v>0</v>
      </c>
      <c r="EA217" s="26">
        <v>0</v>
      </c>
      <c r="EB217" s="26">
        <v>1</v>
      </c>
      <c r="EC217" s="26">
        <v>0</v>
      </c>
      <c r="ED217" s="26">
        <v>1</v>
      </c>
      <c r="EE217" s="26">
        <v>1</v>
      </c>
      <c r="EF217" s="26">
        <v>0</v>
      </c>
      <c r="EG217" s="26">
        <v>0</v>
      </c>
      <c r="EH217" s="26">
        <v>0</v>
      </c>
      <c r="EI217" s="26">
        <v>0</v>
      </c>
      <c r="EJ217">
        <v>32</v>
      </c>
      <c r="EK217">
        <v>6.4</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0</v>
      </c>
      <c r="FE217">
        <v>0</v>
      </c>
      <c r="FF217">
        <v>0</v>
      </c>
      <c r="FG217">
        <v>0</v>
      </c>
      <c r="FH217">
        <v>0</v>
      </c>
      <c r="FI217">
        <v>0</v>
      </c>
      <c r="FJ217">
        <v>5</v>
      </c>
      <c r="FK217">
        <v>3</v>
      </c>
      <c r="FL217">
        <v>13</v>
      </c>
      <c r="FM217">
        <v>11</v>
      </c>
      <c r="FN217">
        <v>0</v>
      </c>
      <c r="FO217" t="s">
        <v>2973</v>
      </c>
      <c r="FP217">
        <v>34</v>
      </c>
      <c r="FQ217">
        <v>32</v>
      </c>
      <c r="FR217">
        <v>32</v>
      </c>
      <c r="FS217">
        <v>2</v>
      </c>
      <c r="FT217">
        <v>173</v>
      </c>
      <c r="FU217" t="s">
        <v>2963</v>
      </c>
      <c r="FV217" t="s">
        <v>2967</v>
      </c>
      <c r="FW217" t="s">
        <v>2968</v>
      </c>
      <c r="FX217" t="s">
        <v>2969</v>
      </c>
      <c r="FY217" t="s">
        <v>2970</v>
      </c>
      <c r="FZ217" t="s">
        <v>1315</v>
      </c>
      <c r="GA217" t="s">
        <v>2971</v>
      </c>
      <c r="GB217" t="s">
        <v>2972</v>
      </c>
      <c r="GC217" t="s">
        <v>630</v>
      </c>
      <c r="GD217" t="s">
        <v>144</v>
      </c>
      <c r="GE217" t="s">
        <v>631</v>
      </c>
      <c r="GF217" t="s">
        <v>632</v>
      </c>
      <c r="GG217" t="s">
        <v>633</v>
      </c>
      <c r="GH217" t="s">
        <v>634</v>
      </c>
      <c r="GI217" s="1">
        <v>44242</v>
      </c>
      <c r="GJ217">
        <v>217</v>
      </c>
      <c r="GL217">
        <v>431</v>
      </c>
      <c r="GM217">
        <v>437</v>
      </c>
      <c r="GN217">
        <v>7</v>
      </c>
      <c r="GO217" t="s">
        <v>635</v>
      </c>
      <c r="GP217" t="s">
        <v>636</v>
      </c>
      <c r="GQ217" t="s">
        <v>2974</v>
      </c>
      <c r="GR217">
        <v>27664655</v>
      </c>
    </row>
    <row r="218" spans="1:200">
      <c r="A218" t="s">
        <v>2975</v>
      </c>
      <c r="B218" t="s">
        <v>2976</v>
      </c>
      <c r="C218" t="s">
        <v>2977</v>
      </c>
      <c r="D218" t="s">
        <v>758</v>
      </c>
      <c r="E218">
        <v>2016</v>
      </c>
      <c r="F218" t="s">
        <v>2978</v>
      </c>
      <c r="G218" t="s">
        <v>2979</v>
      </c>
      <c r="H218" t="s">
        <v>2980</v>
      </c>
      <c r="I218">
        <v>7</v>
      </c>
      <c r="J218" s="16">
        <v>0</v>
      </c>
      <c r="K218" s="16">
        <v>0</v>
      </c>
      <c r="L218" s="16">
        <v>0</v>
      </c>
      <c r="M218" s="4">
        <v>1</v>
      </c>
      <c r="N218" s="4">
        <v>0</v>
      </c>
      <c r="O218" s="4">
        <v>0</v>
      </c>
      <c r="P218" s="29">
        <v>0</v>
      </c>
      <c r="Q218" s="29">
        <v>0</v>
      </c>
      <c r="R218" s="29">
        <v>0</v>
      </c>
      <c r="S218" s="29">
        <v>0</v>
      </c>
      <c r="T218" s="29">
        <v>0</v>
      </c>
      <c r="U218" s="29">
        <v>0</v>
      </c>
      <c r="V218" s="29">
        <v>0</v>
      </c>
      <c r="W218" s="29">
        <v>0</v>
      </c>
      <c r="X218" s="29">
        <v>0</v>
      </c>
      <c r="Y218" s="29">
        <v>0</v>
      </c>
      <c r="Z218" s="29">
        <v>0</v>
      </c>
      <c r="AA218" s="29">
        <v>0</v>
      </c>
      <c r="AB218" s="29">
        <v>0</v>
      </c>
      <c r="AC218" s="29">
        <v>0</v>
      </c>
      <c r="AD218" s="29">
        <v>0</v>
      </c>
      <c r="AE218" s="29">
        <v>0</v>
      </c>
      <c r="AF218" s="43">
        <v>0</v>
      </c>
      <c r="AG218" s="31">
        <v>0</v>
      </c>
      <c r="AH218" s="31">
        <v>1</v>
      </c>
      <c r="AI218" s="31">
        <v>0</v>
      </c>
      <c r="AJ218" s="31">
        <v>0</v>
      </c>
      <c r="AK218" s="31">
        <v>0</v>
      </c>
      <c r="AL218" s="34">
        <v>0</v>
      </c>
      <c r="AM218" s="34">
        <v>0</v>
      </c>
      <c r="AN218" s="34">
        <v>0</v>
      </c>
      <c r="AO218" s="34">
        <v>1</v>
      </c>
      <c r="AP218" s="34">
        <v>0</v>
      </c>
      <c r="AQ218" s="34">
        <v>0</v>
      </c>
      <c r="AR218" s="34">
        <v>0</v>
      </c>
      <c r="AS218" s="34">
        <v>0</v>
      </c>
      <c r="AT218" s="34">
        <v>0</v>
      </c>
      <c r="AU218" s="34">
        <v>0</v>
      </c>
      <c r="AV218" s="37">
        <v>0</v>
      </c>
      <c r="AW218" s="37">
        <v>0</v>
      </c>
      <c r="AX218" s="37">
        <v>0</v>
      </c>
      <c r="AY218" s="37">
        <v>0</v>
      </c>
      <c r="AZ218" s="37">
        <v>0</v>
      </c>
      <c r="BA218" s="37">
        <v>0</v>
      </c>
      <c r="BB218" s="37">
        <v>0</v>
      </c>
      <c r="BC218" s="37">
        <v>0</v>
      </c>
      <c r="BD218" s="37">
        <v>0</v>
      </c>
      <c r="BE218" s="37">
        <v>0</v>
      </c>
      <c r="BF218" s="37">
        <v>0</v>
      </c>
      <c r="BG218" s="26">
        <v>1</v>
      </c>
      <c r="BH218" s="26">
        <v>0</v>
      </c>
      <c r="BI218" s="26">
        <v>0</v>
      </c>
      <c r="BJ218" s="26">
        <v>1</v>
      </c>
      <c r="BK218" s="26">
        <v>0</v>
      </c>
      <c r="BL218" s="26">
        <v>0</v>
      </c>
      <c r="BM218" s="26">
        <v>0</v>
      </c>
      <c r="BN218" s="26">
        <v>0</v>
      </c>
      <c r="BO218" s="26">
        <v>0</v>
      </c>
      <c r="BP218" s="26">
        <v>1</v>
      </c>
      <c r="BQ218" s="26">
        <v>0</v>
      </c>
      <c r="BR218" s="26">
        <v>1</v>
      </c>
      <c r="BS218" s="40">
        <v>0</v>
      </c>
      <c r="BT218" s="40">
        <v>0</v>
      </c>
      <c r="BU218" s="40">
        <v>0</v>
      </c>
      <c r="BV218" s="40">
        <v>0</v>
      </c>
      <c r="BW218" s="40">
        <v>0</v>
      </c>
      <c r="BX218" s="40">
        <v>0</v>
      </c>
      <c r="BY218" s="40">
        <v>0</v>
      </c>
      <c r="BZ218" s="40">
        <v>0</v>
      </c>
      <c r="CA218" s="40">
        <v>0</v>
      </c>
      <c r="CB218" s="40">
        <v>0</v>
      </c>
      <c r="CC218" s="40">
        <v>0</v>
      </c>
      <c r="CD218" s="40">
        <v>0</v>
      </c>
      <c r="CE218" s="40">
        <v>0</v>
      </c>
      <c r="CF218" s="40">
        <v>0</v>
      </c>
      <c r="CG218" s="40">
        <v>0</v>
      </c>
      <c r="CH218" s="40">
        <v>0</v>
      </c>
      <c r="CI218" s="40">
        <v>0</v>
      </c>
      <c r="CJ218" s="40">
        <v>0</v>
      </c>
      <c r="CK218" s="40">
        <v>0</v>
      </c>
      <c r="CL218" s="40">
        <v>0</v>
      </c>
      <c r="CM218" s="40">
        <v>0</v>
      </c>
      <c r="CN218" s="6">
        <v>0</v>
      </c>
      <c r="CO218" s="6">
        <v>0</v>
      </c>
      <c r="CP218" s="6">
        <v>0</v>
      </c>
      <c r="CQ218" s="6">
        <v>0</v>
      </c>
      <c r="CR218" s="6">
        <v>0</v>
      </c>
      <c r="CS218" s="6">
        <v>0</v>
      </c>
      <c r="CT218" s="6">
        <v>0</v>
      </c>
      <c r="CU218" s="49">
        <v>1</v>
      </c>
      <c r="CV218" s="49">
        <v>0</v>
      </c>
      <c r="CW218" s="49">
        <v>0</v>
      </c>
      <c r="CX218" s="49">
        <v>0</v>
      </c>
      <c r="CY218" s="49">
        <v>0</v>
      </c>
      <c r="CZ218" s="49">
        <f t="shared" si="16"/>
        <v>0</v>
      </c>
      <c r="DA218" s="49">
        <f t="shared" si="17"/>
        <v>1</v>
      </c>
      <c r="DB218" s="49">
        <v>0</v>
      </c>
      <c r="DC218" s="54">
        <v>0</v>
      </c>
      <c r="DD218" s="54">
        <v>0</v>
      </c>
      <c r="DE218" s="54">
        <v>0</v>
      </c>
      <c r="DF218" s="54">
        <v>0</v>
      </c>
      <c r="DG218" s="54">
        <v>0</v>
      </c>
      <c r="DH218" s="54">
        <f t="shared" si="18"/>
        <v>0</v>
      </c>
      <c r="DI218" s="54">
        <v>0</v>
      </c>
      <c r="DJ218" s="54">
        <f t="shared" si="19"/>
        <v>0</v>
      </c>
      <c r="DK218" s="54">
        <v>0</v>
      </c>
      <c r="DL218" s="93">
        <f t="shared" si="20"/>
        <v>0</v>
      </c>
      <c r="DM218" s="46">
        <v>0</v>
      </c>
      <c r="DN218" s="46">
        <v>0</v>
      </c>
      <c r="DO218" s="46">
        <v>1</v>
      </c>
      <c r="DP218" s="46">
        <v>1</v>
      </c>
      <c r="DQ218" s="46">
        <v>0</v>
      </c>
      <c r="DR218" s="46">
        <v>0</v>
      </c>
      <c r="DS218" s="20">
        <v>0</v>
      </c>
      <c r="DT218" s="20">
        <v>0</v>
      </c>
      <c r="DU218" s="20">
        <v>0</v>
      </c>
      <c r="DV218" s="20">
        <v>0</v>
      </c>
      <c r="DW218" s="20">
        <v>0</v>
      </c>
      <c r="DX218" s="23">
        <v>0</v>
      </c>
      <c r="DY218" s="23">
        <v>0</v>
      </c>
      <c r="DZ218" s="23">
        <v>0</v>
      </c>
      <c r="EA218" s="26">
        <v>0</v>
      </c>
      <c r="EB218" s="26">
        <v>0</v>
      </c>
      <c r="EC218" s="26">
        <v>0</v>
      </c>
      <c r="ED218" s="26">
        <v>1</v>
      </c>
      <c r="EE218" s="26">
        <v>0</v>
      </c>
      <c r="EF218" s="26">
        <v>0</v>
      </c>
      <c r="EG218" s="26">
        <v>0</v>
      </c>
      <c r="EH218" s="26">
        <v>0</v>
      </c>
      <c r="EI218" s="26">
        <v>0</v>
      </c>
      <c r="EJ218">
        <v>32</v>
      </c>
      <c r="EK218">
        <v>5.33</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0</v>
      </c>
      <c r="FI218">
        <v>0</v>
      </c>
      <c r="FJ218">
        <v>2</v>
      </c>
      <c r="FK218">
        <v>7</v>
      </c>
      <c r="FL218">
        <v>9</v>
      </c>
      <c r="FM218">
        <v>14</v>
      </c>
      <c r="FN218">
        <v>0</v>
      </c>
      <c r="FO218" t="s">
        <v>2986</v>
      </c>
      <c r="FP218">
        <v>43</v>
      </c>
      <c r="FQ218">
        <v>32</v>
      </c>
      <c r="FR218">
        <v>38</v>
      </c>
      <c r="FS218">
        <v>2</v>
      </c>
      <c r="FT218">
        <v>43</v>
      </c>
      <c r="FU218" t="s">
        <v>2976</v>
      </c>
      <c r="FV218" t="s">
        <v>2981</v>
      </c>
      <c r="FW218" t="s">
        <v>2982</v>
      </c>
      <c r="FX218" t="s">
        <v>2983</v>
      </c>
      <c r="FY218" t="s">
        <v>2984</v>
      </c>
      <c r="FZ218" t="s">
        <v>2985</v>
      </c>
      <c r="GC218" t="s">
        <v>770</v>
      </c>
      <c r="GD218" t="s">
        <v>771</v>
      </c>
      <c r="GE218" t="s">
        <v>772</v>
      </c>
      <c r="GG218" t="s">
        <v>773</v>
      </c>
      <c r="GH218" t="s">
        <v>774</v>
      </c>
      <c r="GI218" s="1">
        <v>44530</v>
      </c>
      <c r="GJ218">
        <v>7</v>
      </c>
      <c r="GN218">
        <v>10</v>
      </c>
      <c r="GO218" t="s">
        <v>234</v>
      </c>
      <c r="GP218" t="s">
        <v>234</v>
      </c>
      <c r="GQ218" t="s">
        <v>2987</v>
      </c>
      <c r="GR218">
        <v>27965706</v>
      </c>
    </row>
    <row r="219" spans="1:200">
      <c r="A219" t="s">
        <v>2988</v>
      </c>
      <c r="B219" t="s">
        <v>2989</v>
      </c>
      <c r="C219" t="s">
        <v>2990</v>
      </c>
      <c r="D219" t="s">
        <v>88</v>
      </c>
      <c r="E219">
        <v>2016</v>
      </c>
      <c r="F219" t="s">
        <v>2991</v>
      </c>
      <c r="G219" t="s">
        <v>218</v>
      </c>
      <c r="H219" t="s">
        <v>673</v>
      </c>
      <c r="I219">
        <v>5</v>
      </c>
      <c r="J219" s="16">
        <v>0</v>
      </c>
      <c r="K219" s="16">
        <v>1</v>
      </c>
      <c r="L219" s="16">
        <v>1</v>
      </c>
      <c r="M219" s="4">
        <v>1</v>
      </c>
      <c r="N219" s="4">
        <v>1</v>
      </c>
      <c r="O219" s="4">
        <v>0</v>
      </c>
      <c r="P219" s="29">
        <v>0</v>
      </c>
      <c r="Q219" s="29">
        <v>0</v>
      </c>
      <c r="R219" s="29">
        <v>0</v>
      </c>
      <c r="S219" s="29">
        <v>0</v>
      </c>
      <c r="T219" s="29">
        <v>0</v>
      </c>
      <c r="U219" s="29">
        <v>0</v>
      </c>
      <c r="V219" s="29">
        <v>0</v>
      </c>
      <c r="W219" s="29">
        <v>0</v>
      </c>
      <c r="X219" s="29">
        <v>0</v>
      </c>
      <c r="Y219" s="29">
        <v>0</v>
      </c>
      <c r="Z219" s="29">
        <v>0</v>
      </c>
      <c r="AA219" s="29">
        <v>0</v>
      </c>
      <c r="AB219" s="29">
        <v>0</v>
      </c>
      <c r="AC219" s="29">
        <v>0</v>
      </c>
      <c r="AD219" s="29">
        <v>0</v>
      </c>
      <c r="AE219" s="29">
        <v>0</v>
      </c>
      <c r="AF219" s="43">
        <v>0</v>
      </c>
      <c r="AG219" s="31">
        <v>0</v>
      </c>
      <c r="AH219" s="31">
        <v>0</v>
      </c>
      <c r="AI219" s="31">
        <v>0</v>
      </c>
      <c r="AJ219" s="31">
        <v>0</v>
      </c>
      <c r="AK219" s="31">
        <v>0</v>
      </c>
      <c r="AL219" s="34">
        <v>0</v>
      </c>
      <c r="AM219" s="34">
        <v>0</v>
      </c>
      <c r="AN219" s="34">
        <v>0</v>
      </c>
      <c r="AO219" s="34">
        <v>0</v>
      </c>
      <c r="AP219" s="34">
        <v>0</v>
      </c>
      <c r="AQ219" s="34">
        <v>0</v>
      </c>
      <c r="AR219" s="34">
        <v>0</v>
      </c>
      <c r="AS219" s="34">
        <v>0</v>
      </c>
      <c r="AT219" s="34">
        <v>0</v>
      </c>
      <c r="AU219" s="34">
        <v>0</v>
      </c>
      <c r="AV219" s="37">
        <v>0</v>
      </c>
      <c r="AW219" s="37">
        <v>0</v>
      </c>
      <c r="AX219" s="37">
        <v>0</v>
      </c>
      <c r="AY219" s="37">
        <v>0</v>
      </c>
      <c r="AZ219" s="37">
        <v>0</v>
      </c>
      <c r="BA219" s="37">
        <v>0</v>
      </c>
      <c r="BB219" s="37">
        <v>0</v>
      </c>
      <c r="BC219" s="37">
        <v>0</v>
      </c>
      <c r="BD219" s="37">
        <v>0</v>
      </c>
      <c r="BE219" s="37">
        <v>0</v>
      </c>
      <c r="BF219" s="37">
        <v>0</v>
      </c>
      <c r="BG219" s="26">
        <v>0</v>
      </c>
      <c r="BH219" s="26">
        <v>0</v>
      </c>
      <c r="BI219" s="26">
        <v>0</v>
      </c>
      <c r="BJ219" s="26">
        <v>0</v>
      </c>
      <c r="BK219" s="26">
        <v>0</v>
      </c>
      <c r="BL219" s="26">
        <v>0</v>
      </c>
      <c r="BM219" s="26">
        <v>0</v>
      </c>
      <c r="BN219" s="26">
        <v>0</v>
      </c>
      <c r="BO219" s="26">
        <v>0</v>
      </c>
      <c r="BP219" s="26">
        <v>0</v>
      </c>
      <c r="BQ219" s="26">
        <v>0</v>
      </c>
      <c r="BR219" s="26">
        <v>0</v>
      </c>
      <c r="BS219" s="40">
        <v>0</v>
      </c>
      <c r="BT219" s="40">
        <v>0</v>
      </c>
      <c r="BU219" s="40">
        <v>0</v>
      </c>
      <c r="BV219" s="40">
        <v>0</v>
      </c>
      <c r="BW219" s="40">
        <v>0</v>
      </c>
      <c r="BX219" s="40">
        <v>0</v>
      </c>
      <c r="BY219" s="40">
        <v>0</v>
      </c>
      <c r="BZ219" s="40">
        <v>0</v>
      </c>
      <c r="CA219" s="40">
        <v>0</v>
      </c>
      <c r="CB219" s="40">
        <v>0</v>
      </c>
      <c r="CC219" s="40">
        <v>0</v>
      </c>
      <c r="CD219" s="40">
        <v>0</v>
      </c>
      <c r="CE219" s="40">
        <v>0</v>
      </c>
      <c r="CF219" s="40">
        <v>0</v>
      </c>
      <c r="CG219" s="40">
        <v>0</v>
      </c>
      <c r="CH219" s="40">
        <v>0</v>
      </c>
      <c r="CI219" s="40">
        <v>0</v>
      </c>
      <c r="CJ219" s="40">
        <v>0</v>
      </c>
      <c r="CK219" s="40">
        <v>0</v>
      </c>
      <c r="CL219" s="40">
        <v>0</v>
      </c>
      <c r="CM219" s="40">
        <v>0</v>
      </c>
      <c r="CN219" s="6">
        <v>0</v>
      </c>
      <c r="CO219" s="6">
        <v>0</v>
      </c>
      <c r="CP219" s="6">
        <v>0</v>
      </c>
      <c r="CQ219" s="6">
        <v>0</v>
      </c>
      <c r="CR219" s="6">
        <v>1</v>
      </c>
      <c r="CS219" s="6">
        <v>0</v>
      </c>
      <c r="CT219" s="6">
        <v>0</v>
      </c>
      <c r="CU219" s="49">
        <v>0</v>
      </c>
      <c r="CV219" s="49">
        <v>0</v>
      </c>
      <c r="CW219" s="49">
        <v>0</v>
      </c>
      <c r="CX219" s="49">
        <v>0</v>
      </c>
      <c r="CY219" s="49">
        <v>0</v>
      </c>
      <c r="CZ219" s="49">
        <f t="shared" si="16"/>
        <v>1</v>
      </c>
      <c r="DA219" s="49">
        <f t="shared" si="17"/>
        <v>0</v>
      </c>
      <c r="DB219" s="49">
        <v>1</v>
      </c>
      <c r="DC219" s="54">
        <v>0</v>
      </c>
      <c r="DD219" s="54">
        <v>0</v>
      </c>
      <c r="DE219" s="54">
        <v>0</v>
      </c>
      <c r="DF219" s="54">
        <v>0</v>
      </c>
      <c r="DG219" s="54">
        <v>0</v>
      </c>
      <c r="DH219" s="54">
        <f t="shared" si="18"/>
        <v>0</v>
      </c>
      <c r="DI219" s="54">
        <v>0</v>
      </c>
      <c r="DJ219" s="54">
        <f t="shared" si="19"/>
        <v>0</v>
      </c>
      <c r="DK219" s="54">
        <v>0</v>
      </c>
      <c r="DL219" s="93">
        <f t="shared" si="20"/>
        <v>0</v>
      </c>
      <c r="DM219" s="46">
        <v>0</v>
      </c>
      <c r="DN219" s="46">
        <v>0</v>
      </c>
      <c r="DO219" s="46">
        <v>1</v>
      </c>
      <c r="DP219" s="46">
        <v>0</v>
      </c>
      <c r="DQ219" s="46">
        <v>0</v>
      </c>
      <c r="DR219" s="46">
        <v>0</v>
      </c>
      <c r="DS219" s="20">
        <v>0</v>
      </c>
      <c r="DT219" s="20">
        <v>0</v>
      </c>
      <c r="DU219" s="20">
        <v>1</v>
      </c>
      <c r="DV219" s="20">
        <v>0</v>
      </c>
      <c r="DW219" s="20">
        <v>0</v>
      </c>
      <c r="DX219" s="23">
        <v>0</v>
      </c>
      <c r="DY219" s="23">
        <v>0</v>
      </c>
      <c r="DZ219" s="23">
        <v>0</v>
      </c>
      <c r="EA219" s="26">
        <v>0</v>
      </c>
      <c r="EB219" s="26">
        <v>1</v>
      </c>
      <c r="EC219" s="26">
        <v>0</v>
      </c>
      <c r="ED219" s="26">
        <v>0</v>
      </c>
      <c r="EE219" s="26">
        <v>0</v>
      </c>
      <c r="EF219" s="26">
        <v>0</v>
      </c>
      <c r="EG219" s="26">
        <v>0</v>
      </c>
      <c r="EH219" s="26">
        <v>0</v>
      </c>
      <c r="EI219" s="26">
        <v>0</v>
      </c>
      <c r="EJ219">
        <v>32</v>
      </c>
      <c r="EK219">
        <v>5.33</v>
      </c>
      <c r="EL219">
        <v>0</v>
      </c>
      <c r="EM219">
        <v>0</v>
      </c>
      <c r="EN219">
        <v>0</v>
      </c>
      <c r="EO219">
        <v>0</v>
      </c>
      <c r="EP219">
        <v>0</v>
      </c>
      <c r="EQ219">
        <v>0</v>
      </c>
      <c r="ER219">
        <v>0</v>
      </c>
      <c r="ES219">
        <v>0</v>
      </c>
      <c r="ET219">
        <v>0</v>
      </c>
      <c r="EU219">
        <v>0</v>
      </c>
      <c r="EV219">
        <v>0</v>
      </c>
      <c r="EW219">
        <v>0</v>
      </c>
      <c r="EX219">
        <v>0</v>
      </c>
      <c r="EY219">
        <v>0</v>
      </c>
      <c r="EZ219">
        <v>0</v>
      </c>
      <c r="FA219">
        <v>0</v>
      </c>
      <c r="FB219">
        <v>0</v>
      </c>
      <c r="FC219">
        <v>0</v>
      </c>
      <c r="FD219">
        <v>0</v>
      </c>
      <c r="FE219">
        <v>0</v>
      </c>
      <c r="FF219">
        <v>0</v>
      </c>
      <c r="FG219">
        <v>0</v>
      </c>
      <c r="FH219">
        <v>0</v>
      </c>
      <c r="FI219">
        <v>6</v>
      </c>
      <c r="FJ219">
        <v>7</v>
      </c>
      <c r="FK219">
        <v>8</v>
      </c>
      <c r="FL219">
        <v>5</v>
      </c>
      <c r="FM219">
        <v>6</v>
      </c>
      <c r="FN219">
        <v>0</v>
      </c>
      <c r="FO219" t="s">
        <v>2997</v>
      </c>
      <c r="FP219">
        <v>58</v>
      </c>
      <c r="FQ219">
        <v>32</v>
      </c>
      <c r="FR219">
        <v>32</v>
      </c>
      <c r="FS219">
        <v>6</v>
      </c>
      <c r="FT219">
        <v>59</v>
      </c>
      <c r="FU219" t="s">
        <v>2989</v>
      </c>
      <c r="FV219" t="s">
        <v>2992</v>
      </c>
      <c r="FW219" t="s">
        <v>2993</v>
      </c>
      <c r="FX219" t="s">
        <v>2994</v>
      </c>
      <c r="FY219" t="s">
        <v>2995</v>
      </c>
      <c r="FZ219" t="s">
        <v>2996</v>
      </c>
      <c r="GC219" t="s">
        <v>166</v>
      </c>
      <c r="GD219" t="s">
        <v>126</v>
      </c>
      <c r="GE219" t="s">
        <v>98</v>
      </c>
      <c r="GF219" t="s">
        <v>127</v>
      </c>
      <c r="GG219" t="s">
        <v>99</v>
      </c>
      <c r="GH219" t="s">
        <v>100</v>
      </c>
      <c r="GI219" t="s">
        <v>211</v>
      </c>
      <c r="GJ219">
        <v>60</v>
      </c>
      <c r="GK219">
        <v>3</v>
      </c>
      <c r="GL219">
        <v>373</v>
      </c>
      <c r="GM219">
        <v>379</v>
      </c>
      <c r="GN219">
        <v>7</v>
      </c>
      <c r="GO219" t="s">
        <v>102</v>
      </c>
      <c r="GP219" t="s">
        <v>103</v>
      </c>
      <c r="GQ219" t="s">
        <v>2998</v>
      </c>
      <c r="GR219">
        <v>26887824</v>
      </c>
    </row>
    <row r="220" spans="1:200">
      <c r="A220" t="s">
        <v>2999</v>
      </c>
      <c r="B220" t="s">
        <v>3000</v>
      </c>
      <c r="C220" t="s">
        <v>3001</v>
      </c>
      <c r="D220" t="s">
        <v>280</v>
      </c>
      <c r="E220">
        <v>2009</v>
      </c>
      <c r="F220" t="s">
        <v>3002</v>
      </c>
      <c r="G220" t="s">
        <v>563</v>
      </c>
      <c r="H220" t="s">
        <v>564</v>
      </c>
      <c r="I220">
        <v>6</v>
      </c>
      <c r="J220" s="16">
        <v>0</v>
      </c>
      <c r="K220" s="16">
        <v>0</v>
      </c>
      <c r="L220" s="16">
        <v>0</v>
      </c>
      <c r="M220" s="4">
        <v>0</v>
      </c>
      <c r="N220" s="4">
        <v>0</v>
      </c>
      <c r="O220" s="4">
        <v>0</v>
      </c>
      <c r="P220" s="29">
        <v>0</v>
      </c>
      <c r="Q220" s="29">
        <v>0</v>
      </c>
      <c r="R220" s="29">
        <v>0</v>
      </c>
      <c r="S220" s="29">
        <v>0</v>
      </c>
      <c r="T220" s="29">
        <v>0</v>
      </c>
      <c r="U220" s="29">
        <v>0</v>
      </c>
      <c r="V220" s="29">
        <v>0</v>
      </c>
      <c r="W220" s="29">
        <v>0</v>
      </c>
      <c r="X220" s="29">
        <v>0</v>
      </c>
      <c r="Y220" s="29">
        <v>0</v>
      </c>
      <c r="Z220" s="29">
        <v>0</v>
      </c>
      <c r="AA220" s="29">
        <v>0</v>
      </c>
      <c r="AB220" s="29">
        <v>0</v>
      </c>
      <c r="AC220" s="29">
        <v>0</v>
      </c>
      <c r="AD220" s="29">
        <v>0</v>
      </c>
      <c r="AE220" s="29">
        <v>0</v>
      </c>
      <c r="AF220" s="43">
        <v>0</v>
      </c>
      <c r="AG220" s="31">
        <v>0</v>
      </c>
      <c r="AH220" s="31">
        <v>0</v>
      </c>
      <c r="AI220" s="31">
        <v>0</v>
      </c>
      <c r="AJ220" s="31">
        <v>0</v>
      </c>
      <c r="AK220" s="31">
        <v>0</v>
      </c>
      <c r="AL220" s="34">
        <v>0</v>
      </c>
      <c r="AM220" s="34">
        <v>0</v>
      </c>
      <c r="AN220" s="34">
        <v>0</v>
      </c>
      <c r="AO220" s="34">
        <v>0</v>
      </c>
      <c r="AP220" s="34">
        <v>0</v>
      </c>
      <c r="AQ220" s="34">
        <v>0</v>
      </c>
      <c r="AR220" s="34">
        <v>0</v>
      </c>
      <c r="AS220" s="34">
        <v>0</v>
      </c>
      <c r="AT220" s="34">
        <v>0</v>
      </c>
      <c r="AU220" s="34">
        <v>0</v>
      </c>
      <c r="AV220" s="37">
        <v>0</v>
      </c>
      <c r="AW220" s="37">
        <v>0</v>
      </c>
      <c r="AX220" s="37">
        <v>0</v>
      </c>
      <c r="AY220" s="37">
        <v>0</v>
      </c>
      <c r="AZ220" s="37">
        <v>0</v>
      </c>
      <c r="BA220" s="37">
        <v>0</v>
      </c>
      <c r="BB220" s="37">
        <v>0</v>
      </c>
      <c r="BC220" s="37">
        <v>0</v>
      </c>
      <c r="BD220" s="37">
        <v>0</v>
      </c>
      <c r="BE220" s="37">
        <v>0</v>
      </c>
      <c r="BF220" s="37">
        <v>1</v>
      </c>
      <c r="BG220" s="26">
        <v>0</v>
      </c>
      <c r="BH220" s="26">
        <v>0</v>
      </c>
      <c r="BI220" s="26">
        <v>0</v>
      </c>
      <c r="BJ220" s="26">
        <v>0</v>
      </c>
      <c r="BK220" s="26">
        <v>0</v>
      </c>
      <c r="BL220" s="26">
        <v>0</v>
      </c>
      <c r="BM220" s="26">
        <v>0</v>
      </c>
      <c r="BN220" s="26">
        <v>0</v>
      </c>
      <c r="BO220" s="26">
        <v>0</v>
      </c>
      <c r="BP220" s="26">
        <v>0</v>
      </c>
      <c r="BQ220" s="26">
        <v>0</v>
      </c>
      <c r="BR220" s="26">
        <v>0</v>
      </c>
      <c r="BS220" s="40">
        <v>0</v>
      </c>
      <c r="BT220" s="40">
        <v>0</v>
      </c>
      <c r="BU220" s="40">
        <v>0</v>
      </c>
      <c r="BV220" s="40">
        <v>0</v>
      </c>
      <c r="BW220" s="40">
        <v>0</v>
      </c>
      <c r="BX220" s="40">
        <v>0</v>
      </c>
      <c r="BY220" s="40">
        <v>0</v>
      </c>
      <c r="BZ220" s="40">
        <v>0</v>
      </c>
      <c r="CA220" s="40">
        <v>0</v>
      </c>
      <c r="CB220" s="40">
        <v>0</v>
      </c>
      <c r="CC220" s="40">
        <v>0</v>
      </c>
      <c r="CD220" s="40">
        <v>0</v>
      </c>
      <c r="CE220" s="40">
        <v>0</v>
      </c>
      <c r="CF220" s="40">
        <v>0</v>
      </c>
      <c r="CG220" s="40">
        <v>0</v>
      </c>
      <c r="CH220" s="40">
        <v>0</v>
      </c>
      <c r="CI220" s="40">
        <v>0</v>
      </c>
      <c r="CJ220" s="40">
        <v>0</v>
      </c>
      <c r="CK220" s="40">
        <v>0</v>
      </c>
      <c r="CL220" s="40">
        <v>0</v>
      </c>
      <c r="CM220" s="40">
        <v>0</v>
      </c>
      <c r="CN220" s="6">
        <v>0</v>
      </c>
      <c r="CO220" s="6">
        <v>0</v>
      </c>
      <c r="CP220" s="6">
        <v>0</v>
      </c>
      <c r="CQ220" s="6">
        <v>0</v>
      </c>
      <c r="CR220" s="6">
        <v>0</v>
      </c>
      <c r="CS220" s="6">
        <v>0</v>
      </c>
      <c r="CT220" s="6">
        <v>0</v>
      </c>
      <c r="CU220" s="49">
        <v>0</v>
      </c>
      <c r="CV220" s="49">
        <v>1</v>
      </c>
      <c r="CW220" s="49">
        <v>0</v>
      </c>
      <c r="CX220" s="49">
        <v>0</v>
      </c>
      <c r="CY220" s="49">
        <v>0</v>
      </c>
      <c r="CZ220" s="49">
        <f t="shared" si="16"/>
        <v>0</v>
      </c>
      <c r="DA220" s="49">
        <f t="shared" si="17"/>
        <v>0</v>
      </c>
      <c r="DB220" s="49">
        <v>0</v>
      </c>
      <c r="DC220" s="54">
        <v>1</v>
      </c>
      <c r="DD220" s="54">
        <v>1</v>
      </c>
      <c r="DE220" s="54">
        <v>0</v>
      </c>
      <c r="DF220" s="54">
        <v>0</v>
      </c>
      <c r="DG220" s="54">
        <v>0</v>
      </c>
      <c r="DH220" s="54">
        <f t="shared" si="18"/>
        <v>0</v>
      </c>
      <c r="DI220" s="54">
        <v>0</v>
      </c>
      <c r="DJ220" s="54">
        <f t="shared" si="19"/>
        <v>0</v>
      </c>
      <c r="DK220" s="54">
        <v>1</v>
      </c>
      <c r="DL220" s="93">
        <f t="shared" si="20"/>
        <v>0</v>
      </c>
      <c r="DM220" s="46">
        <v>1</v>
      </c>
      <c r="DN220" s="46">
        <v>1</v>
      </c>
      <c r="DO220" s="46">
        <v>0</v>
      </c>
      <c r="DP220" s="46">
        <v>0</v>
      </c>
      <c r="DQ220" s="46">
        <v>0</v>
      </c>
      <c r="DR220" s="46">
        <v>0</v>
      </c>
      <c r="DS220" s="20">
        <v>0</v>
      </c>
      <c r="DT220" s="20">
        <v>0</v>
      </c>
      <c r="DU220" s="20">
        <v>0</v>
      </c>
      <c r="DV220" s="20">
        <v>0</v>
      </c>
      <c r="DW220" s="20">
        <v>0</v>
      </c>
      <c r="DX220" s="23">
        <v>0</v>
      </c>
      <c r="DY220" s="23">
        <v>0</v>
      </c>
      <c r="DZ220" s="23">
        <v>0</v>
      </c>
      <c r="EA220" s="26">
        <v>0</v>
      </c>
      <c r="EB220" s="26">
        <v>0</v>
      </c>
      <c r="EC220" s="26">
        <v>0</v>
      </c>
      <c r="ED220" s="26">
        <v>0</v>
      </c>
      <c r="EE220" s="26">
        <v>0</v>
      </c>
      <c r="EF220" s="26">
        <v>0</v>
      </c>
      <c r="EG220" s="26">
        <v>0</v>
      </c>
      <c r="EH220" s="26">
        <v>0</v>
      </c>
      <c r="EI220" s="26">
        <v>0</v>
      </c>
      <c r="EJ220">
        <v>32</v>
      </c>
      <c r="EK220">
        <v>2.46</v>
      </c>
      <c r="EL220">
        <v>0</v>
      </c>
      <c r="EM220">
        <v>0</v>
      </c>
      <c r="EN220">
        <v>0</v>
      </c>
      <c r="EO220">
        <v>0</v>
      </c>
      <c r="EP220">
        <v>0</v>
      </c>
      <c r="EQ220">
        <v>0</v>
      </c>
      <c r="ER220">
        <v>0</v>
      </c>
      <c r="ES220">
        <v>0</v>
      </c>
      <c r="ET220">
        <v>0</v>
      </c>
      <c r="EU220">
        <v>0</v>
      </c>
      <c r="EV220">
        <v>0</v>
      </c>
      <c r="EW220">
        <v>0</v>
      </c>
      <c r="EX220">
        <v>0</v>
      </c>
      <c r="EY220">
        <v>0</v>
      </c>
      <c r="EZ220">
        <v>0</v>
      </c>
      <c r="FA220">
        <v>0</v>
      </c>
      <c r="FB220">
        <v>0</v>
      </c>
      <c r="FC220">
        <v>3</v>
      </c>
      <c r="FD220">
        <v>2</v>
      </c>
      <c r="FE220">
        <v>2</v>
      </c>
      <c r="FF220">
        <v>2</v>
      </c>
      <c r="FG220">
        <v>3</v>
      </c>
      <c r="FH220">
        <v>2</v>
      </c>
      <c r="FI220">
        <v>3</v>
      </c>
      <c r="FJ220">
        <v>3</v>
      </c>
      <c r="FK220">
        <v>4</v>
      </c>
      <c r="FL220">
        <v>2</v>
      </c>
      <c r="FM220">
        <v>5</v>
      </c>
      <c r="FN220">
        <v>1</v>
      </c>
      <c r="FO220" t="s">
        <v>3008</v>
      </c>
      <c r="FP220">
        <v>27</v>
      </c>
      <c r="FQ220">
        <v>32</v>
      </c>
      <c r="FR220">
        <v>34</v>
      </c>
      <c r="FS220">
        <v>4</v>
      </c>
      <c r="FT220">
        <v>41</v>
      </c>
      <c r="FU220" t="s">
        <v>3000</v>
      </c>
      <c r="FV220" t="s">
        <v>3003</v>
      </c>
      <c r="FW220" t="s">
        <v>3004</v>
      </c>
      <c r="FX220" t="s">
        <v>3005</v>
      </c>
      <c r="FY220" t="s">
        <v>3006</v>
      </c>
      <c r="FZ220" t="s">
        <v>569</v>
      </c>
      <c r="GA220" t="s">
        <v>3007</v>
      </c>
      <c r="GC220" t="s">
        <v>289</v>
      </c>
      <c r="GD220" t="s">
        <v>183</v>
      </c>
      <c r="GE220" t="s">
        <v>290</v>
      </c>
      <c r="GF220" t="s">
        <v>291</v>
      </c>
      <c r="GG220" t="s">
        <v>280</v>
      </c>
      <c r="GH220" t="s">
        <v>292</v>
      </c>
      <c r="GI220" t="s">
        <v>293</v>
      </c>
      <c r="GJ220">
        <v>230</v>
      </c>
      <c r="GK220">
        <v>6</v>
      </c>
      <c r="GL220">
        <v>1197</v>
      </c>
      <c r="GM220">
        <v>1206</v>
      </c>
      <c r="GN220">
        <v>10</v>
      </c>
      <c r="GO220" t="s">
        <v>234</v>
      </c>
      <c r="GP220" t="s">
        <v>234</v>
      </c>
      <c r="GQ220" t="s">
        <v>3009</v>
      </c>
      <c r="GR220">
        <v>19760262</v>
      </c>
    </row>
    <row r="221" spans="1:200">
      <c r="A221" t="s">
        <v>3010</v>
      </c>
      <c r="B221" t="s">
        <v>3011</v>
      </c>
      <c r="C221" t="s">
        <v>3012</v>
      </c>
      <c r="D221" t="s">
        <v>758</v>
      </c>
      <c r="E221">
        <v>2016</v>
      </c>
      <c r="F221" t="s">
        <v>3013</v>
      </c>
      <c r="G221" t="s">
        <v>988</v>
      </c>
      <c r="H221" t="s">
        <v>989</v>
      </c>
      <c r="I221">
        <v>11</v>
      </c>
      <c r="J221" s="16">
        <v>0</v>
      </c>
      <c r="K221" s="16">
        <v>1</v>
      </c>
      <c r="L221" s="16">
        <v>1</v>
      </c>
      <c r="M221" s="4">
        <v>1</v>
      </c>
      <c r="N221" s="4">
        <v>0</v>
      </c>
      <c r="O221" s="4">
        <v>0</v>
      </c>
      <c r="P221" s="29">
        <v>0</v>
      </c>
      <c r="Q221" s="29">
        <v>0</v>
      </c>
      <c r="R221" s="29">
        <v>0</v>
      </c>
      <c r="S221" s="29">
        <v>0</v>
      </c>
      <c r="T221" s="29">
        <v>0</v>
      </c>
      <c r="U221" s="29">
        <v>0</v>
      </c>
      <c r="V221" s="29">
        <v>0</v>
      </c>
      <c r="W221" s="29">
        <v>0</v>
      </c>
      <c r="X221" s="29">
        <v>0</v>
      </c>
      <c r="Y221" s="29">
        <v>0</v>
      </c>
      <c r="Z221" s="29">
        <v>0</v>
      </c>
      <c r="AA221" s="29">
        <v>0</v>
      </c>
      <c r="AB221" s="29">
        <v>0</v>
      </c>
      <c r="AC221" s="29">
        <v>0</v>
      </c>
      <c r="AD221" s="29">
        <v>0</v>
      </c>
      <c r="AE221" s="29">
        <v>0</v>
      </c>
      <c r="AF221" s="43">
        <v>0</v>
      </c>
      <c r="AG221" s="31">
        <v>0</v>
      </c>
      <c r="AH221" s="31">
        <v>0</v>
      </c>
      <c r="AI221" s="31">
        <v>0</v>
      </c>
      <c r="AJ221" s="31">
        <v>0</v>
      </c>
      <c r="AK221" s="31">
        <v>0</v>
      </c>
      <c r="AL221" s="34">
        <v>0</v>
      </c>
      <c r="AM221" s="34">
        <v>0</v>
      </c>
      <c r="AN221" s="34">
        <v>0</v>
      </c>
      <c r="AO221" s="34">
        <v>0</v>
      </c>
      <c r="AP221" s="34">
        <v>0</v>
      </c>
      <c r="AQ221" s="34">
        <v>0</v>
      </c>
      <c r="AR221" s="34">
        <v>0</v>
      </c>
      <c r="AS221" s="34">
        <v>0</v>
      </c>
      <c r="AT221" s="34">
        <v>0</v>
      </c>
      <c r="AU221" s="34">
        <v>0</v>
      </c>
      <c r="AV221" s="37">
        <v>0</v>
      </c>
      <c r="AW221" s="37">
        <v>0</v>
      </c>
      <c r="AX221" s="37">
        <v>0</v>
      </c>
      <c r="AY221" s="37">
        <v>0</v>
      </c>
      <c r="AZ221" s="37">
        <v>0</v>
      </c>
      <c r="BA221" s="37">
        <v>0</v>
      </c>
      <c r="BB221" s="37">
        <v>0</v>
      </c>
      <c r="BC221" s="37">
        <v>0</v>
      </c>
      <c r="BD221" s="37">
        <v>0</v>
      </c>
      <c r="BE221" s="37">
        <v>0</v>
      </c>
      <c r="BF221" s="37">
        <v>0</v>
      </c>
      <c r="BG221" s="26">
        <v>1</v>
      </c>
      <c r="BH221" s="26">
        <v>1</v>
      </c>
      <c r="BI221" s="26">
        <v>0</v>
      </c>
      <c r="BJ221" s="26">
        <v>0</v>
      </c>
      <c r="BK221" s="26">
        <v>0</v>
      </c>
      <c r="BL221" s="26">
        <v>0</v>
      </c>
      <c r="BM221" s="26">
        <v>0</v>
      </c>
      <c r="BN221" s="26">
        <v>0</v>
      </c>
      <c r="BO221" s="26">
        <v>0</v>
      </c>
      <c r="BP221" s="26">
        <v>0</v>
      </c>
      <c r="BQ221" s="26">
        <v>0</v>
      </c>
      <c r="BR221" s="26">
        <v>0</v>
      </c>
      <c r="BS221" s="40">
        <v>0</v>
      </c>
      <c r="BT221" s="40">
        <v>0</v>
      </c>
      <c r="BU221" s="40">
        <v>0</v>
      </c>
      <c r="BV221" s="40">
        <v>0</v>
      </c>
      <c r="BW221" s="40">
        <v>0</v>
      </c>
      <c r="BX221" s="40">
        <v>0</v>
      </c>
      <c r="BY221" s="40">
        <v>0</v>
      </c>
      <c r="BZ221" s="40">
        <v>1</v>
      </c>
      <c r="CA221" s="40">
        <v>0</v>
      </c>
      <c r="CB221" s="40">
        <v>0</v>
      </c>
      <c r="CC221" s="40">
        <v>1</v>
      </c>
      <c r="CD221" s="40">
        <v>0</v>
      </c>
      <c r="CE221" s="40">
        <v>0</v>
      </c>
      <c r="CF221" s="40">
        <v>1</v>
      </c>
      <c r="CG221" s="40">
        <v>1</v>
      </c>
      <c r="CH221" s="40">
        <v>0</v>
      </c>
      <c r="CI221" s="40">
        <v>0</v>
      </c>
      <c r="CJ221" s="40">
        <v>1</v>
      </c>
      <c r="CK221" s="40">
        <v>0</v>
      </c>
      <c r="CL221" s="40">
        <v>0</v>
      </c>
      <c r="CM221" s="40">
        <v>0</v>
      </c>
      <c r="CN221" s="6">
        <v>0</v>
      </c>
      <c r="CO221" s="6">
        <v>0</v>
      </c>
      <c r="CP221" s="6">
        <v>0</v>
      </c>
      <c r="CQ221" s="6">
        <v>0</v>
      </c>
      <c r="CR221" s="6">
        <v>0</v>
      </c>
      <c r="CS221" s="6">
        <v>0</v>
      </c>
      <c r="CT221" s="6">
        <v>0</v>
      </c>
      <c r="CU221" s="49">
        <v>0</v>
      </c>
      <c r="CV221" s="49">
        <v>0</v>
      </c>
      <c r="CW221" s="49">
        <v>0</v>
      </c>
      <c r="CX221" s="49">
        <v>0</v>
      </c>
      <c r="CY221" s="49">
        <v>0</v>
      </c>
      <c r="CZ221" s="49">
        <f t="shared" si="16"/>
        <v>0</v>
      </c>
      <c r="DA221" s="49">
        <f t="shared" si="17"/>
        <v>0</v>
      </c>
      <c r="DB221" s="49">
        <v>0</v>
      </c>
      <c r="DC221" s="54">
        <v>0</v>
      </c>
      <c r="DD221" s="54">
        <v>0</v>
      </c>
      <c r="DE221" s="54">
        <v>0</v>
      </c>
      <c r="DF221" s="54">
        <v>0</v>
      </c>
      <c r="DG221" s="54">
        <v>0</v>
      </c>
      <c r="DH221" s="54">
        <f t="shared" si="18"/>
        <v>0</v>
      </c>
      <c r="DI221" s="54">
        <v>0</v>
      </c>
      <c r="DJ221" s="54">
        <f t="shared" si="19"/>
        <v>0</v>
      </c>
      <c r="DK221" s="54">
        <v>0</v>
      </c>
      <c r="DL221" s="93">
        <f t="shared" si="20"/>
        <v>0</v>
      </c>
      <c r="DM221" s="46">
        <v>0</v>
      </c>
      <c r="DN221" s="46">
        <v>0</v>
      </c>
      <c r="DO221" s="46">
        <v>0</v>
      </c>
      <c r="DP221" s="46">
        <v>0</v>
      </c>
      <c r="DQ221" s="46">
        <v>0</v>
      </c>
      <c r="DR221" s="46">
        <v>0</v>
      </c>
      <c r="DS221" s="20">
        <v>0</v>
      </c>
      <c r="DT221" s="20">
        <v>0</v>
      </c>
      <c r="DU221" s="20">
        <v>1</v>
      </c>
      <c r="DV221" s="20">
        <v>0</v>
      </c>
      <c r="DW221" s="20">
        <v>0</v>
      </c>
      <c r="DX221" s="23">
        <v>0</v>
      </c>
      <c r="DY221" s="23">
        <v>0</v>
      </c>
      <c r="DZ221" s="23">
        <v>0</v>
      </c>
      <c r="EA221" s="26">
        <v>0</v>
      </c>
      <c r="EB221" s="26">
        <v>0</v>
      </c>
      <c r="EC221" s="26">
        <v>0</v>
      </c>
      <c r="ED221" s="26">
        <v>0</v>
      </c>
      <c r="EE221" s="26">
        <v>0</v>
      </c>
      <c r="EF221" s="26">
        <v>0</v>
      </c>
      <c r="EG221" s="26">
        <v>0</v>
      </c>
      <c r="EH221" s="26">
        <v>0</v>
      </c>
      <c r="EI221" s="26">
        <v>0</v>
      </c>
      <c r="EJ221">
        <v>31</v>
      </c>
      <c r="EK221">
        <v>5.17</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7</v>
      </c>
      <c r="FK221">
        <v>9</v>
      </c>
      <c r="FL221">
        <v>13</v>
      </c>
      <c r="FM221">
        <v>2</v>
      </c>
      <c r="FN221">
        <v>0</v>
      </c>
      <c r="FO221" t="s">
        <v>3018</v>
      </c>
      <c r="FP221">
        <v>52</v>
      </c>
      <c r="FQ221">
        <v>31</v>
      </c>
      <c r="FR221">
        <v>32</v>
      </c>
      <c r="FS221">
        <v>1</v>
      </c>
      <c r="FT221">
        <v>62</v>
      </c>
      <c r="FU221" t="s">
        <v>3011</v>
      </c>
      <c r="FV221" t="s">
        <v>3014</v>
      </c>
      <c r="FW221" t="s">
        <v>3015</v>
      </c>
      <c r="FX221" t="s">
        <v>3016</v>
      </c>
      <c r="FY221" t="s">
        <v>3017</v>
      </c>
      <c r="FZ221" t="s">
        <v>2307</v>
      </c>
      <c r="GC221" t="s">
        <v>770</v>
      </c>
      <c r="GD221" t="s">
        <v>771</v>
      </c>
      <c r="GE221" t="s">
        <v>772</v>
      </c>
      <c r="GG221" t="s">
        <v>773</v>
      </c>
      <c r="GH221" t="s">
        <v>774</v>
      </c>
      <c r="GI221" s="1">
        <v>44423</v>
      </c>
      <c r="GJ221">
        <v>7</v>
      </c>
      <c r="GN221">
        <v>12</v>
      </c>
      <c r="GO221" t="s">
        <v>234</v>
      </c>
      <c r="GP221" t="s">
        <v>234</v>
      </c>
      <c r="GQ221" t="s">
        <v>3019</v>
      </c>
      <c r="GR221">
        <v>27574526</v>
      </c>
    </row>
    <row r="222" spans="1:200">
      <c r="A222" t="s">
        <v>3020</v>
      </c>
      <c r="B222" t="s">
        <v>3021</v>
      </c>
      <c r="C222" t="s">
        <v>3022</v>
      </c>
      <c r="D222" t="s">
        <v>88</v>
      </c>
      <c r="E222">
        <v>2013</v>
      </c>
      <c r="F222" t="s">
        <v>3023</v>
      </c>
      <c r="G222" t="s">
        <v>563</v>
      </c>
      <c r="H222" t="s">
        <v>564</v>
      </c>
      <c r="I222">
        <v>5</v>
      </c>
      <c r="J222" s="16">
        <v>0</v>
      </c>
      <c r="K222" s="16">
        <v>1</v>
      </c>
      <c r="L222" s="16">
        <v>1</v>
      </c>
      <c r="M222" s="4">
        <v>0</v>
      </c>
      <c r="N222" s="4">
        <v>0</v>
      </c>
      <c r="O222" s="4">
        <v>0</v>
      </c>
      <c r="P222" s="29">
        <v>0</v>
      </c>
      <c r="Q222" s="29">
        <v>0</v>
      </c>
      <c r="R222" s="29">
        <v>0</v>
      </c>
      <c r="S222" s="29">
        <v>0</v>
      </c>
      <c r="T222" s="29">
        <v>0</v>
      </c>
      <c r="U222" s="29">
        <v>0</v>
      </c>
      <c r="V222" s="29">
        <v>0</v>
      </c>
      <c r="W222" s="29">
        <v>0</v>
      </c>
      <c r="X222" s="29">
        <v>0</v>
      </c>
      <c r="Y222" s="29">
        <v>0</v>
      </c>
      <c r="Z222" s="29">
        <v>0</v>
      </c>
      <c r="AA222" s="29">
        <v>0</v>
      </c>
      <c r="AB222" s="29">
        <v>0</v>
      </c>
      <c r="AC222" s="29">
        <v>0</v>
      </c>
      <c r="AD222" s="29">
        <v>0</v>
      </c>
      <c r="AE222" s="29">
        <v>0</v>
      </c>
      <c r="AF222" s="43">
        <v>0</v>
      </c>
      <c r="AG222" s="31">
        <v>0</v>
      </c>
      <c r="AH222" s="31">
        <v>0</v>
      </c>
      <c r="AI222" s="31">
        <v>0</v>
      </c>
      <c r="AJ222" s="31">
        <v>0</v>
      </c>
      <c r="AK222" s="31">
        <v>0</v>
      </c>
      <c r="AL222" s="34">
        <v>0</v>
      </c>
      <c r="AM222" s="34">
        <v>0</v>
      </c>
      <c r="AN222" s="34">
        <v>0</v>
      </c>
      <c r="AO222" s="34">
        <v>0</v>
      </c>
      <c r="AP222" s="34">
        <v>0</v>
      </c>
      <c r="AQ222" s="34">
        <v>0</v>
      </c>
      <c r="AR222" s="34">
        <v>0</v>
      </c>
      <c r="AS222" s="34">
        <v>0</v>
      </c>
      <c r="AT222" s="34">
        <v>0</v>
      </c>
      <c r="AU222" s="34">
        <v>0</v>
      </c>
      <c r="AV222" s="37">
        <v>0</v>
      </c>
      <c r="AW222" s="37">
        <v>0</v>
      </c>
      <c r="AX222" s="37">
        <v>0</v>
      </c>
      <c r="AY222" s="37">
        <v>0</v>
      </c>
      <c r="AZ222" s="37">
        <v>0</v>
      </c>
      <c r="BA222" s="37">
        <v>0</v>
      </c>
      <c r="BB222" s="37">
        <v>0</v>
      </c>
      <c r="BC222" s="37">
        <v>0</v>
      </c>
      <c r="BD222" s="37">
        <v>0</v>
      </c>
      <c r="BE222" s="37">
        <v>0</v>
      </c>
      <c r="BF222" s="37">
        <v>0</v>
      </c>
      <c r="BG222" s="26">
        <v>0</v>
      </c>
      <c r="BH222" s="26">
        <v>0</v>
      </c>
      <c r="BI222" s="26">
        <v>0</v>
      </c>
      <c r="BJ222" s="26">
        <v>0</v>
      </c>
      <c r="BK222" s="26">
        <v>0</v>
      </c>
      <c r="BL222" s="26">
        <v>0</v>
      </c>
      <c r="BM222" s="26">
        <v>0</v>
      </c>
      <c r="BN222" s="26">
        <v>0</v>
      </c>
      <c r="BO222" s="26">
        <v>0</v>
      </c>
      <c r="BP222" s="26">
        <v>0</v>
      </c>
      <c r="BQ222" s="26">
        <v>0</v>
      </c>
      <c r="BR222" s="26">
        <v>0</v>
      </c>
      <c r="BS222" s="40">
        <v>0</v>
      </c>
      <c r="BT222" s="40">
        <v>0</v>
      </c>
      <c r="BU222" s="40">
        <v>0</v>
      </c>
      <c r="BV222" s="40">
        <v>0</v>
      </c>
      <c r="BW222" s="40">
        <v>0</v>
      </c>
      <c r="BX222" s="40">
        <v>0</v>
      </c>
      <c r="BY222" s="40">
        <v>0</v>
      </c>
      <c r="BZ222" s="40">
        <v>0</v>
      </c>
      <c r="CA222" s="40">
        <v>0</v>
      </c>
      <c r="CB222" s="40">
        <v>0</v>
      </c>
      <c r="CC222" s="40">
        <v>0</v>
      </c>
      <c r="CD222" s="40">
        <v>0</v>
      </c>
      <c r="CE222" s="40">
        <v>0</v>
      </c>
      <c r="CF222" s="40">
        <v>0</v>
      </c>
      <c r="CG222" s="40">
        <v>0</v>
      </c>
      <c r="CH222" s="40">
        <v>0</v>
      </c>
      <c r="CI222" s="40">
        <v>0</v>
      </c>
      <c r="CJ222" s="40">
        <v>0</v>
      </c>
      <c r="CK222" s="40">
        <v>0</v>
      </c>
      <c r="CL222" s="40">
        <v>0</v>
      </c>
      <c r="CM222" s="40">
        <v>0</v>
      </c>
      <c r="CN222" s="6">
        <v>0</v>
      </c>
      <c r="CO222" s="6">
        <v>0</v>
      </c>
      <c r="CP222" s="6">
        <v>0</v>
      </c>
      <c r="CQ222" s="6">
        <v>0</v>
      </c>
      <c r="CR222" s="6">
        <v>0</v>
      </c>
      <c r="CS222" s="6">
        <v>1</v>
      </c>
      <c r="CT222" s="6">
        <v>0</v>
      </c>
      <c r="CU222" s="49">
        <v>0</v>
      </c>
      <c r="CV222" s="49">
        <v>0</v>
      </c>
      <c r="CW222" s="49">
        <v>0</v>
      </c>
      <c r="CX222" s="49">
        <v>0</v>
      </c>
      <c r="CY222" s="49">
        <v>0</v>
      </c>
      <c r="CZ222" s="49">
        <f t="shared" si="16"/>
        <v>1</v>
      </c>
      <c r="DA222" s="49">
        <f t="shared" si="17"/>
        <v>0</v>
      </c>
      <c r="DB222" s="49">
        <v>1</v>
      </c>
      <c r="DC222" s="54">
        <v>0</v>
      </c>
      <c r="DD222" s="54">
        <v>0</v>
      </c>
      <c r="DE222" s="54">
        <v>0</v>
      </c>
      <c r="DF222" s="54">
        <v>0</v>
      </c>
      <c r="DG222" s="54">
        <v>0</v>
      </c>
      <c r="DH222" s="54">
        <f t="shared" si="18"/>
        <v>0</v>
      </c>
      <c r="DI222" s="54">
        <v>0</v>
      </c>
      <c r="DJ222" s="54">
        <f t="shared" si="19"/>
        <v>0</v>
      </c>
      <c r="DK222" s="54">
        <v>0</v>
      </c>
      <c r="DL222" s="93">
        <f t="shared" si="20"/>
        <v>0</v>
      </c>
      <c r="DM222" s="46">
        <v>0</v>
      </c>
      <c r="DN222" s="46">
        <v>1</v>
      </c>
      <c r="DO222" s="46">
        <v>0</v>
      </c>
      <c r="DP222" s="46">
        <v>0</v>
      </c>
      <c r="DQ222" s="46">
        <v>0</v>
      </c>
      <c r="DR222" s="46">
        <v>0</v>
      </c>
      <c r="DS222" s="20">
        <v>0</v>
      </c>
      <c r="DT222" s="20">
        <v>0</v>
      </c>
      <c r="DU222" s="20">
        <v>1</v>
      </c>
      <c r="DV222" s="20">
        <v>0</v>
      </c>
      <c r="DW222" s="20">
        <v>0</v>
      </c>
      <c r="DX222" s="23">
        <v>0</v>
      </c>
      <c r="DY222" s="23">
        <v>0</v>
      </c>
      <c r="DZ222" s="23">
        <v>1</v>
      </c>
      <c r="EA222" s="26">
        <v>0</v>
      </c>
      <c r="EB222" s="26">
        <v>0</v>
      </c>
      <c r="EC222" s="26">
        <v>0</v>
      </c>
      <c r="ED222" s="26">
        <v>0</v>
      </c>
      <c r="EE222" s="26">
        <v>0</v>
      </c>
      <c r="EF222" s="26">
        <v>0</v>
      </c>
      <c r="EG222" s="26">
        <v>0</v>
      </c>
      <c r="EH222" s="26">
        <v>0</v>
      </c>
      <c r="EI222" s="26">
        <v>0</v>
      </c>
      <c r="EJ222">
        <v>31</v>
      </c>
      <c r="EK222">
        <v>3.44</v>
      </c>
      <c r="EL222">
        <v>0</v>
      </c>
      <c r="EM222">
        <v>0</v>
      </c>
      <c r="EN222">
        <v>0</v>
      </c>
      <c r="EO222">
        <v>0</v>
      </c>
      <c r="EP222">
        <v>0</v>
      </c>
      <c r="EQ222">
        <v>0</v>
      </c>
      <c r="ER222">
        <v>0</v>
      </c>
      <c r="ES222">
        <v>0</v>
      </c>
      <c r="ET222">
        <v>0</v>
      </c>
      <c r="EU222">
        <v>0</v>
      </c>
      <c r="EV222">
        <v>0</v>
      </c>
      <c r="EW222">
        <v>0</v>
      </c>
      <c r="EX222">
        <v>0</v>
      </c>
      <c r="EY222">
        <v>0</v>
      </c>
      <c r="EZ222">
        <v>0</v>
      </c>
      <c r="FA222">
        <v>0</v>
      </c>
      <c r="FB222">
        <v>0</v>
      </c>
      <c r="FC222">
        <v>0</v>
      </c>
      <c r="FD222">
        <v>0</v>
      </c>
      <c r="FE222">
        <v>0</v>
      </c>
      <c r="FF222">
        <v>2</v>
      </c>
      <c r="FG222">
        <v>7</v>
      </c>
      <c r="FH222">
        <v>8</v>
      </c>
      <c r="FI222">
        <v>5</v>
      </c>
      <c r="FJ222">
        <v>2</v>
      </c>
      <c r="FK222">
        <v>2</v>
      </c>
      <c r="FL222">
        <v>2</v>
      </c>
      <c r="FM222">
        <v>3</v>
      </c>
      <c r="FN222">
        <v>0</v>
      </c>
      <c r="FO222" t="s">
        <v>3027</v>
      </c>
      <c r="FP222">
        <v>38</v>
      </c>
      <c r="FQ222">
        <v>31</v>
      </c>
      <c r="FR222">
        <v>34</v>
      </c>
      <c r="FS222">
        <v>3</v>
      </c>
      <c r="FT222">
        <v>42</v>
      </c>
      <c r="FU222" t="s">
        <v>3021</v>
      </c>
      <c r="FV222" t="s">
        <v>3024</v>
      </c>
      <c r="FW222" t="s">
        <v>3025</v>
      </c>
      <c r="FX222" t="s">
        <v>3026</v>
      </c>
      <c r="FY222" t="s">
        <v>568</v>
      </c>
      <c r="FZ222" t="s">
        <v>569</v>
      </c>
      <c r="GC222" t="s">
        <v>125</v>
      </c>
      <c r="GD222" t="s">
        <v>126</v>
      </c>
      <c r="GE222" t="s">
        <v>98</v>
      </c>
      <c r="GF222" t="s">
        <v>127</v>
      </c>
      <c r="GG222" t="s">
        <v>99</v>
      </c>
      <c r="GH222" t="s">
        <v>100</v>
      </c>
      <c r="GI222" t="s">
        <v>200</v>
      </c>
      <c r="GJ222">
        <v>55</v>
      </c>
      <c r="GK222">
        <v>1</v>
      </c>
      <c r="GL222">
        <v>40</v>
      </c>
      <c r="GM222">
        <v>45</v>
      </c>
      <c r="GN222">
        <v>6</v>
      </c>
      <c r="GO222" t="s">
        <v>102</v>
      </c>
      <c r="GP222" t="s">
        <v>103</v>
      </c>
      <c r="GQ222" t="s">
        <v>3028</v>
      </c>
      <c r="GR222">
        <v>23110463</v>
      </c>
    </row>
    <row r="223" spans="1:200">
      <c r="A223" t="s">
        <v>3029</v>
      </c>
      <c r="B223" t="s">
        <v>3030</v>
      </c>
      <c r="C223" t="s">
        <v>3031</v>
      </c>
      <c r="D223" t="s">
        <v>390</v>
      </c>
      <c r="E223">
        <v>2018</v>
      </c>
      <c r="F223" t="s">
        <v>3032</v>
      </c>
      <c r="G223" t="s">
        <v>3033</v>
      </c>
      <c r="H223" t="s">
        <v>3034</v>
      </c>
      <c r="I223">
        <v>8</v>
      </c>
      <c r="J223" s="16">
        <v>0</v>
      </c>
      <c r="K223" s="16">
        <v>0</v>
      </c>
      <c r="L223" s="16">
        <v>0</v>
      </c>
      <c r="M223" s="4">
        <v>1</v>
      </c>
      <c r="N223" s="4">
        <v>0</v>
      </c>
      <c r="O223" s="4">
        <v>0</v>
      </c>
      <c r="P223" s="29">
        <v>0</v>
      </c>
      <c r="Q223" s="29">
        <v>0</v>
      </c>
      <c r="R223" s="29">
        <v>0</v>
      </c>
      <c r="S223" s="29">
        <v>0</v>
      </c>
      <c r="T223" s="29">
        <v>0</v>
      </c>
      <c r="U223" s="29">
        <v>0</v>
      </c>
      <c r="V223" s="29">
        <v>0</v>
      </c>
      <c r="W223" s="29">
        <v>0</v>
      </c>
      <c r="X223" s="29">
        <v>0</v>
      </c>
      <c r="Y223" s="29">
        <v>0</v>
      </c>
      <c r="Z223" s="29">
        <v>0</v>
      </c>
      <c r="AA223" s="29">
        <v>0</v>
      </c>
      <c r="AB223" s="29">
        <v>0</v>
      </c>
      <c r="AC223" s="29">
        <v>0</v>
      </c>
      <c r="AD223" s="29">
        <v>0</v>
      </c>
      <c r="AE223" s="29">
        <v>0</v>
      </c>
      <c r="AF223" s="43">
        <v>0</v>
      </c>
      <c r="AG223" s="31">
        <v>1</v>
      </c>
      <c r="AH223" s="31">
        <v>1</v>
      </c>
      <c r="AI223" s="31">
        <v>0</v>
      </c>
      <c r="AJ223" s="31">
        <v>0</v>
      </c>
      <c r="AK223" s="31">
        <v>0</v>
      </c>
      <c r="AL223" s="34">
        <v>0</v>
      </c>
      <c r="AM223" s="34">
        <v>0</v>
      </c>
      <c r="AN223" s="34">
        <v>0</v>
      </c>
      <c r="AO223" s="34">
        <v>1</v>
      </c>
      <c r="AP223" s="34">
        <v>1</v>
      </c>
      <c r="AQ223" s="34">
        <v>0</v>
      </c>
      <c r="AR223" s="34">
        <v>0</v>
      </c>
      <c r="AS223" s="34">
        <v>0</v>
      </c>
      <c r="AT223" s="34">
        <v>0</v>
      </c>
      <c r="AU223" s="34">
        <v>0</v>
      </c>
      <c r="AV223" s="37">
        <v>0</v>
      </c>
      <c r="AW223" s="37">
        <v>0</v>
      </c>
      <c r="AX223" s="37">
        <v>0</v>
      </c>
      <c r="AY223" s="37">
        <v>0</v>
      </c>
      <c r="AZ223" s="37">
        <v>0</v>
      </c>
      <c r="BA223" s="37">
        <v>0</v>
      </c>
      <c r="BB223" s="37">
        <v>0</v>
      </c>
      <c r="BC223" s="37">
        <v>0</v>
      </c>
      <c r="BD223" s="37">
        <v>0</v>
      </c>
      <c r="BE223" s="37">
        <v>0</v>
      </c>
      <c r="BF223" s="37">
        <v>0</v>
      </c>
      <c r="BG223" s="26">
        <v>1</v>
      </c>
      <c r="BH223" s="26">
        <v>0</v>
      </c>
      <c r="BI223" s="26">
        <v>0</v>
      </c>
      <c r="BJ223" s="26">
        <v>0</v>
      </c>
      <c r="BK223" s="26">
        <v>0</v>
      </c>
      <c r="BL223" s="26">
        <v>0</v>
      </c>
      <c r="BM223" s="26">
        <v>0</v>
      </c>
      <c r="BN223" s="26">
        <v>0</v>
      </c>
      <c r="BO223" s="26">
        <v>0</v>
      </c>
      <c r="BP223" s="26">
        <v>1</v>
      </c>
      <c r="BQ223" s="26">
        <v>0</v>
      </c>
      <c r="BR223" s="26">
        <v>1</v>
      </c>
      <c r="BS223" s="40">
        <v>1</v>
      </c>
      <c r="BT223" s="40">
        <v>0</v>
      </c>
      <c r="BU223" s="40">
        <v>0</v>
      </c>
      <c r="BV223" s="40">
        <v>0</v>
      </c>
      <c r="BW223" s="40">
        <v>1</v>
      </c>
      <c r="BX223" s="40">
        <v>0</v>
      </c>
      <c r="BY223" s="40">
        <v>0</v>
      </c>
      <c r="BZ223" s="40">
        <v>0</v>
      </c>
      <c r="CA223" s="40">
        <v>0</v>
      </c>
      <c r="CB223" s="40">
        <v>0</v>
      </c>
      <c r="CC223" s="40">
        <v>0</v>
      </c>
      <c r="CD223" s="40">
        <v>0</v>
      </c>
      <c r="CE223" s="40">
        <v>0</v>
      </c>
      <c r="CF223" s="40">
        <v>0</v>
      </c>
      <c r="CG223" s="40">
        <v>0</v>
      </c>
      <c r="CH223" s="40">
        <v>0</v>
      </c>
      <c r="CI223" s="40">
        <v>0</v>
      </c>
      <c r="CJ223" s="40">
        <v>0</v>
      </c>
      <c r="CK223" s="40">
        <v>0</v>
      </c>
      <c r="CL223" s="40">
        <v>0</v>
      </c>
      <c r="CM223" s="40">
        <v>0</v>
      </c>
      <c r="CN223" s="6">
        <v>0</v>
      </c>
      <c r="CO223" s="6">
        <v>0</v>
      </c>
      <c r="CP223" s="6">
        <v>0</v>
      </c>
      <c r="CQ223" s="6">
        <v>0</v>
      </c>
      <c r="CR223" s="6">
        <v>0</v>
      </c>
      <c r="CS223" s="6">
        <v>0</v>
      </c>
      <c r="CT223" s="6">
        <v>0</v>
      </c>
      <c r="CU223" s="49">
        <v>0</v>
      </c>
      <c r="CV223" s="49">
        <v>0</v>
      </c>
      <c r="CW223" s="49">
        <v>0</v>
      </c>
      <c r="CX223" s="49">
        <v>0</v>
      </c>
      <c r="CY223" s="49">
        <v>0</v>
      </c>
      <c r="CZ223" s="49">
        <f t="shared" si="16"/>
        <v>0</v>
      </c>
      <c r="DA223" s="49">
        <f t="shared" si="17"/>
        <v>0</v>
      </c>
      <c r="DB223" s="49">
        <v>0</v>
      </c>
      <c r="DC223" s="54">
        <v>0</v>
      </c>
      <c r="DD223" s="54">
        <v>0</v>
      </c>
      <c r="DE223" s="54">
        <v>0</v>
      </c>
      <c r="DF223" s="54">
        <v>0</v>
      </c>
      <c r="DG223" s="54">
        <v>0</v>
      </c>
      <c r="DH223" s="54">
        <f t="shared" si="18"/>
        <v>0</v>
      </c>
      <c r="DI223" s="54">
        <v>0</v>
      </c>
      <c r="DJ223" s="54">
        <f t="shared" si="19"/>
        <v>0</v>
      </c>
      <c r="DK223" s="54">
        <v>0</v>
      </c>
      <c r="DL223" s="93">
        <f t="shared" si="20"/>
        <v>0</v>
      </c>
      <c r="DM223" s="46">
        <v>1</v>
      </c>
      <c r="DN223" s="46">
        <v>1</v>
      </c>
      <c r="DO223" s="46">
        <v>0</v>
      </c>
      <c r="DP223" s="46">
        <v>0</v>
      </c>
      <c r="DQ223" s="46">
        <v>0</v>
      </c>
      <c r="DR223" s="46">
        <v>0</v>
      </c>
      <c r="DS223" s="20">
        <v>0</v>
      </c>
      <c r="DT223" s="20">
        <v>0</v>
      </c>
      <c r="DU223" s="20">
        <v>0</v>
      </c>
      <c r="DV223" s="20">
        <v>0</v>
      </c>
      <c r="DW223" s="20">
        <v>0</v>
      </c>
      <c r="DX223" s="23">
        <v>0</v>
      </c>
      <c r="DY223" s="23">
        <v>0</v>
      </c>
      <c r="DZ223" s="23">
        <v>0</v>
      </c>
      <c r="EA223" s="26">
        <v>0</v>
      </c>
      <c r="EB223" s="26">
        <v>0</v>
      </c>
      <c r="EC223" s="26">
        <v>0</v>
      </c>
      <c r="ED223" s="26">
        <v>0</v>
      </c>
      <c r="EE223" s="26">
        <v>1</v>
      </c>
      <c r="EF223" s="26">
        <v>0</v>
      </c>
      <c r="EG223" s="26">
        <v>0</v>
      </c>
      <c r="EH223" s="26">
        <v>0</v>
      </c>
      <c r="EI223" s="26">
        <v>0</v>
      </c>
      <c r="EJ223">
        <v>30</v>
      </c>
      <c r="EK223">
        <v>7.5</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18</v>
      </c>
      <c r="FM223">
        <v>11</v>
      </c>
      <c r="FN223">
        <v>1</v>
      </c>
      <c r="FO223" t="s">
        <v>3042</v>
      </c>
      <c r="FP223">
        <v>57</v>
      </c>
      <c r="FQ223">
        <v>32</v>
      </c>
      <c r="FR223">
        <v>36</v>
      </c>
      <c r="FS223">
        <v>6</v>
      </c>
      <c r="FT223">
        <v>49</v>
      </c>
      <c r="FU223" t="s">
        <v>3030</v>
      </c>
      <c r="FV223" t="s">
        <v>3035</v>
      </c>
      <c r="FW223" t="s">
        <v>3036</v>
      </c>
      <c r="FX223" t="s">
        <v>3037</v>
      </c>
      <c r="FY223" t="s">
        <v>3038</v>
      </c>
      <c r="FZ223" t="s">
        <v>3039</v>
      </c>
      <c r="GA223" t="s">
        <v>3040</v>
      </c>
      <c r="GB223" t="s">
        <v>3041</v>
      </c>
      <c r="GC223" t="s">
        <v>399</v>
      </c>
      <c r="GD223" t="s">
        <v>400</v>
      </c>
      <c r="GE223" t="s">
        <v>401</v>
      </c>
      <c r="GF223" t="s">
        <v>1632</v>
      </c>
      <c r="GG223" t="s">
        <v>402</v>
      </c>
      <c r="GH223" t="s">
        <v>403</v>
      </c>
      <c r="GI223" s="1">
        <v>44402</v>
      </c>
      <c r="GJ223">
        <v>66</v>
      </c>
      <c r="GK223">
        <v>29</v>
      </c>
      <c r="GL223">
        <v>7701</v>
      </c>
      <c r="GM223">
        <v>7711</v>
      </c>
      <c r="GN223">
        <v>11</v>
      </c>
      <c r="GO223" t="s">
        <v>404</v>
      </c>
      <c r="GP223" t="s">
        <v>405</v>
      </c>
      <c r="GQ223" t="s">
        <v>3043</v>
      </c>
      <c r="GR223">
        <v>29975059</v>
      </c>
    </row>
    <row r="224" spans="1:200">
      <c r="A224" t="s">
        <v>3044</v>
      </c>
      <c r="B224" t="s">
        <v>3045</v>
      </c>
      <c r="C224" t="s">
        <v>3046</v>
      </c>
      <c r="D224" t="s">
        <v>1000</v>
      </c>
      <c r="E224">
        <v>2018</v>
      </c>
      <c r="F224" t="s">
        <v>3047</v>
      </c>
      <c r="G224" t="s">
        <v>3048</v>
      </c>
      <c r="H224" t="s">
        <v>3049</v>
      </c>
      <c r="I224">
        <v>8</v>
      </c>
      <c r="J224" s="16">
        <v>0</v>
      </c>
      <c r="K224" s="16">
        <v>0</v>
      </c>
      <c r="L224" s="16">
        <v>1</v>
      </c>
      <c r="M224" s="4">
        <v>1</v>
      </c>
      <c r="N224" s="4">
        <v>1</v>
      </c>
      <c r="O224" s="4">
        <v>0</v>
      </c>
      <c r="P224" s="29">
        <v>0</v>
      </c>
      <c r="Q224" s="29">
        <v>0</v>
      </c>
      <c r="R224" s="29">
        <v>0</v>
      </c>
      <c r="S224" s="29">
        <v>0</v>
      </c>
      <c r="T224" s="29">
        <v>0</v>
      </c>
      <c r="U224" s="29">
        <v>0</v>
      </c>
      <c r="V224" s="29">
        <v>0</v>
      </c>
      <c r="W224" s="29">
        <v>0</v>
      </c>
      <c r="X224" s="29">
        <v>0</v>
      </c>
      <c r="Y224" s="29">
        <v>0</v>
      </c>
      <c r="Z224" s="29">
        <v>0</v>
      </c>
      <c r="AA224" s="29">
        <v>0</v>
      </c>
      <c r="AB224" s="29">
        <v>0</v>
      </c>
      <c r="AC224" s="29">
        <v>0</v>
      </c>
      <c r="AD224" s="29">
        <v>0</v>
      </c>
      <c r="AE224" s="29">
        <v>0</v>
      </c>
      <c r="AF224" s="43">
        <v>0</v>
      </c>
      <c r="AG224" s="31">
        <v>1</v>
      </c>
      <c r="AH224" s="31">
        <v>0</v>
      </c>
      <c r="AI224" s="31">
        <v>1</v>
      </c>
      <c r="AJ224" s="31">
        <v>0</v>
      </c>
      <c r="AK224" s="31">
        <v>1</v>
      </c>
      <c r="AL224" s="34">
        <v>0</v>
      </c>
      <c r="AM224" s="34">
        <v>0</v>
      </c>
      <c r="AN224" s="34">
        <v>0</v>
      </c>
      <c r="AO224" s="34">
        <v>1</v>
      </c>
      <c r="AP224" s="34">
        <v>0</v>
      </c>
      <c r="AQ224" s="34">
        <v>0</v>
      </c>
      <c r="AR224" s="34">
        <v>0</v>
      </c>
      <c r="AS224" s="34">
        <v>0</v>
      </c>
      <c r="AT224" s="34">
        <v>0</v>
      </c>
      <c r="AU224" s="34">
        <v>1</v>
      </c>
      <c r="AV224" s="37">
        <v>0</v>
      </c>
      <c r="AW224" s="37">
        <v>0</v>
      </c>
      <c r="AX224" s="37">
        <v>0</v>
      </c>
      <c r="AY224" s="37">
        <v>0</v>
      </c>
      <c r="AZ224" s="37">
        <v>0</v>
      </c>
      <c r="BA224" s="37">
        <v>0</v>
      </c>
      <c r="BB224" s="37">
        <v>0</v>
      </c>
      <c r="BC224" s="37">
        <v>0</v>
      </c>
      <c r="BD224" s="37">
        <v>0</v>
      </c>
      <c r="BE224" s="37">
        <v>0</v>
      </c>
      <c r="BF224" s="37">
        <v>0</v>
      </c>
      <c r="BG224" s="26">
        <v>1</v>
      </c>
      <c r="BH224" s="26">
        <v>0</v>
      </c>
      <c r="BI224" s="26">
        <v>0</v>
      </c>
      <c r="BJ224" s="26">
        <v>0</v>
      </c>
      <c r="BK224" s="26">
        <v>1</v>
      </c>
      <c r="BL224" s="26">
        <v>1</v>
      </c>
      <c r="BM224" s="26">
        <v>1</v>
      </c>
      <c r="BN224" s="26">
        <v>0</v>
      </c>
      <c r="BO224" s="26">
        <v>0</v>
      </c>
      <c r="BP224" s="26">
        <v>0</v>
      </c>
      <c r="BQ224" s="26">
        <v>1</v>
      </c>
      <c r="BR224" s="26">
        <v>0</v>
      </c>
      <c r="BS224" s="40">
        <v>0</v>
      </c>
      <c r="BT224" s="40">
        <v>0</v>
      </c>
      <c r="BU224" s="40">
        <v>0</v>
      </c>
      <c r="BV224" s="40">
        <v>0</v>
      </c>
      <c r="BW224" s="40">
        <v>0</v>
      </c>
      <c r="BX224" s="40">
        <v>0</v>
      </c>
      <c r="BY224" s="40">
        <v>0</v>
      </c>
      <c r="BZ224" s="40">
        <v>0</v>
      </c>
      <c r="CA224" s="40">
        <v>0</v>
      </c>
      <c r="CB224" s="40">
        <v>0</v>
      </c>
      <c r="CC224" s="40">
        <v>0</v>
      </c>
      <c r="CD224" s="40">
        <v>0</v>
      </c>
      <c r="CE224" s="40">
        <v>0</v>
      </c>
      <c r="CF224" s="40">
        <v>0</v>
      </c>
      <c r="CG224" s="40">
        <v>0</v>
      </c>
      <c r="CH224" s="40">
        <v>0</v>
      </c>
      <c r="CI224" s="40">
        <v>0</v>
      </c>
      <c r="CJ224" s="40">
        <v>0</v>
      </c>
      <c r="CK224" s="40">
        <v>0</v>
      </c>
      <c r="CL224" s="40">
        <v>0</v>
      </c>
      <c r="CM224" s="40">
        <v>0</v>
      </c>
      <c r="CN224" s="6">
        <v>0</v>
      </c>
      <c r="CO224" s="6">
        <v>0</v>
      </c>
      <c r="CP224" s="6">
        <v>1</v>
      </c>
      <c r="CQ224" s="6">
        <v>0</v>
      </c>
      <c r="CR224" s="6">
        <v>0</v>
      </c>
      <c r="CS224" s="6">
        <v>0</v>
      </c>
      <c r="CT224" s="6">
        <v>0</v>
      </c>
      <c r="CU224" s="49">
        <v>1</v>
      </c>
      <c r="CV224" s="49">
        <v>0</v>
      </c>
      <c r="CW224" s="49">
        <v>0</v>
      </c>
      <c r="CX224" s="49">
        <v>0</v>
      </c>
      <c r="CY224" s="49">
        <v>0</v>
      </c>
      <c r="CZ224" s="49">
        <f t="shared" si="16"/>
        <v>0</v>
      </c>
      <c r="DA224" s="49">
        <f t="shared" si="17"/>
        <v>0</v>
      </c>
      <c r="DB224" s="49">
        <v>0</v>
      </c>
      <c r="DC224" s="54">
        <v>0</v>
      </c>
      <c r="DD224" s="54">
        <v>0</v>
      </c>
      <c r="DE224" s="54">
        <v>0</v>
      </c>
      <c r="DF224" s="54">
        <v>0</v>
      </c>
      <c r="DG224" s="54">
        <v>0</v>
      </c>
      <c r="DH224" s="54">
        <f t="shared" si="18"/>
        <v>0</v>
      </c>
      <c r="DI224" s="54">
        <v>0</v>
      </c>
      <c r="DJ224" s="54">
        <f t="shared" si="19"/>
        <v>0</v>
      </c>
      <c r="DK224" s="54">
        <v>0</v>
      </c>
      <c r="DL224" s="93">
        <f t="shared" si="20"/>
        <v>0</v>
      </c>
      <c r="DM224" s="46">
        <v>1</v>
      </c>
      <c r="DN224" s="46">
        <v>1</v>
      </c>
      <c r="DO224" s="46">
        <v>0</v>
      </c>
      <c r="DP224" s="46">
        <v>0</v>
      </c>
      <c r="DQ224" s="46">
        <v>0</v>
      </c>
      <c r="DR224" s="46">
        <v>0</v>
      </c>
      <c r="DS224" s="20">
        <v>0</v>
      </c>
      <c r="DT224" s="20">
        <v>0</v>
      </c>
      <c r="DU224" s="20">
        <v>0</v>
      </c>
      <c r="DV224" s="20">
        <v>0</v>
      </c>
      <c r="DW224" s="20">
        <v>0</v>
      </c>
      <c r="DX224" s="23">
        <v>0</v>
      </c>
      <c r="DY224" s="23">
        <v>0</v>
      </c>
      <c r="DZ224" s="23">
        <v>0</v>
      </c>
      <c r="EA224" s="26">
        <v>0</v>
      </c>
      <c r="EB224" s="26">
        <v>0</v>
      </c>
      <c r="EC224" s="26">
        <v>0</v>
      </c>
      <c r="ED224" s="26">
        <v>1</v>
      </c>
      <c r="EE224" s="26">
        <v>0</v>
      </c>
      <c r="EF224" s="26">
        <v>0</v>
      </c>
      <c r="EG224" s="26">
        <v>0</v>
      </c>
      <c r="EH224" s="26">
        <v>0</v>
      </c>
      <c r="EI224" s="26">
        <v>0</v>
      </c>
      <c r="EJ224">
        <v>30</v>
      </c>
      <c r="EK224">
        <v>7.5</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1</v>
      </c>
      <c r="FL224">
        <v>14</v>
      </c>
      <c r="FM224">
        <v>15</v>
      </c>
      <c r="FN224">
        <v>0</v>
      </c>
      <c r="FO224" t="s">
        <v>3056</v>
      </c>
      <c r="FP224">
        <v>71</v>
      </c>
      <c r="FQ224">
        <v>30</v>
      </c>
      <c r="FR224">
        <v>32</v>
      </c>
      <c r="FS224">
        <v>6</v>
      </c>
      <c r="FT224">
        <v>32</v>
      </c>
      <c r="FU224" t="s">
        <v>3045</v>
      </c>
      <c r="FV224" t="s">
        <v>3050</v>
      </c>
      <c r="FW224" t="s">
        <v>3051</v>
      </c>
      <c r="FX224" t="s">
        <v>3052</v>
      </c>
      <c r="FY224" t="s">
        <v>3053</v>
      </c>
      <c r="FZ224" t="s">
        <v>3054</v>
      </c>
      <c r="GB224" t="s">
        <v>3055</v>
      </c>
      <c r="GC224" t="s">
        <v>1012</v>
      </c>
      <c r="GD224" t="s">
        <v>1013</v>
      </c>
      <c r="GE224" t="s">
        <v>1014</v>
      </c>
      <c r="GG224" t="s">
        <v>1000</v>
      </c>
      <c r="GH224" t="s">
        <v>1015</v>
      </c>
      <c r="GI224" t="s">
        <v>211</v>
      </c>
      <c r="GJ224">
        <v>23</v>
      </c>
      <c r="GK224">
        <v>4</v>
      </c>
      <c r="GN224">
        <v>18</v>
      </c>
      <c r="GO224" t="s">
        <v>1016</v>
      </c>
      <c r="GP224" t="s">
        <v>1017</v>
      </c>
      <c r="GQ224" t="s">
        <v>3057</v>
      </c>
      <c r="GR224">
        <v>29601513</v>
      </c>
    </row>
    <row r="225" spans="1:200">
      <c r="A225" t="s">
        <v>3058</v>
      </c>
      <c r="B225" t="s">
        <v>3059</v>
      </c>
      <c r="C225" t="s">
        <v>3060</v>
      </c>
      <c r="D225" t="s">
        <v>2537</v>
      </c>
      <c r="E225">
        <v>2016</v>
      </c>
      <c r="F225" t="s">
        <v>3061</v>
      </c>
      <c r="G225" t="s">
        <v>3062</v>
      </c>
      <c r="H225" t="s">
        <v>3063</v>
      </c>
      <c r="I225">
        <v>6</v>
      </c>
      <c r="J225" s="16">
        <v>0</v>
      </c>
      <c r="K225" s="16">
        <v>0</v>
      </c>
      <c r="L225" s="16">
        <v>0</v>
      </c>
      <c r="M225" s="4">
        <v>1</v>
      </c>
      <c r="N225" s="4">
        <v>0</v>
      </c>
      <c r="O225" s="4">
        <v>0</v>
      </c>
      <c r="P225" s="29">
        <v>0</v>
      </c>
      <c r="Q225" s="29">
        <v>0</v>
      </c>
      <c r="R225" s="29">
        <v>0</v>
      </c>
      <c r="S225" s="29">
        <v>0</v>
      </c>
      <c r="T225" s="29">
        <v>0</v>
      </c>
      <c r="U225" s="29">
        <v>0</v>
      </c>
      <c r="V225" s="29">
        <v>0</v>
      </c>
      <c r="W225" s="29">
        <v>0</v>
      </c>
      <c r="X225" s="29">
        <v>0</v>
      </c>
      <c r="Y225" s="29">
        <v>0</v>
      </c>
      <c r="Z225" s="29">
        <v>0</v>
      </c>
      <c r="AA225" s="29">
        <v>0</v>
      </c>
      <c r="AB225" s="29">
        <v>0</v>
      </c>
      <c r="AC225" s="29">
        <v>0</v>
      </c>
      <c r="AD225" s="29">
        <v>0</v>
      </c>
      <c r="AE225" s="29">
        <v>0</v>
      </c>
      <c r="AF225" s="43">
        <v>0</v>
      </c>
      <c r="AG225" s="31">
        <v>0</v>
      </c>
      <c r="AH225" s="31">
        <v>1</v>
      </c>
      <c r="AI225" s="31">
        <v>0</v>
      </c>
      <c r="AJ225" s="31">
        <v>0</v>
      </c>
      <c r="AK225" s="31">
        <v>0</v>
      </c>
      <c r="AL225" s="34">
        <v>0</v>
      </c>
      <c r="AM225" s="34">
        <v>0</v>
      </c>
      <c r="AN225" s="34">
        <v>0</v>
      </c>
      <c r="AO225" s="34">
        <v>0</v>
      </c>
      <c r="AP225" s="34">
        <v>0</v>
      </c>
      <c r="AQ225" s="34">
        <v>0</v>
      </c>
      <c r="AR225" s="34">
        <v>0</v>
      </c>
      <c r="AS225" s="34">
        <v>0</v>
      </c>
      <c r="AT225" s="34">
        <v>0</v>
      </c>
      <c r="AU225" s="34">
        <v>0</v>
      </c>
      <c r="AV225" s="37">
        <v>0</v>
      </c>
      <c r="AW225" s="37">
        <v>0</v>
      </c>
      <c r="AX225" s="37">
        <v>0</v>
      </c>
      <c r="AY225" s="37">
        <v>0</v>
      </c>
      <c r="AZ225" s="37">
        <v>0</v>
      </c>
      <c r="BA225" s="37">
        <v>1</v>
      </c>
      <c r="BB225" s="37">
        <v>0</v>
      </c>
      <c r="BC225" s="37">
        <v>0</v>
      </c>
      <c r="BD225" s="37">
        <v>0</v>
      </c>
      <c r="BE225" s="37">
        <v>0</v>
      </c>
      <c r="BF225" s="37">
        <v>0</v>
      </c>
      <c r="BG225" s="26">
        <v>1</v>
      </c>
      <c r="BH225" s="26">
        <v>0</v>
      </c>
      <c r="BI225" s="26">
        <v>0</v>
      </c>
      <c r="BJ225" s="26">
        <v>0</v>
      </c>
      <c r="BK225" s="26">
        <v>0</v>
      </c>
      <c r="BL225" s="26">
        <v>0</v>
      </c>
      <c r="BM225" s="26">
        <v>0</v>
      </c>
      <c r="BN225" s="26">
        <v>0</v>
      </c>
      <c r="BO225" s="26">
        <v>0</v>
      </c>
      <c r="BP225" s="26">
        <v>1</v>
      </c>
      <c r="BQ225" s="26">
        <v>0</v>
      </c>
      <c r="BR225" s="26">
        <v>1</v>
      </c>
      <c r="BS225" s="40">
        <v>0</v>
      </c>
      <c r="BT225" s="40">
        <v>0</v>
      </c>
      <c r="BU225" s="40">
        <v>0</v>
      </c>
      <c r="BV225" s="40">
        <v>0</v>
      </c>
      <c r="BW225" s="40">
        <v>1</v>
      </c>
      <c r="BX225" s="40">
        <v>0</v>
      </c>
      <c r="BY225" s="40">
        <v>0</v>
      </c>
      <c r="BZ225" s="40">
        <v>0</v>
      </c>
      <c r="CA225" s="40">
        <v>0</v>
      </c>
      <c r="CB225" s="40">
        <v>0</v>
      </c>
      <c r="CC225" s="40">
        <v>0</v>
      </c>
      <c r="CD225" s="40">
        <v>0</v>
      </c>
      <c r="CE225" s="40">
        <v>0</v>
      </c>
      <c r="CF225" s="40">
        <v>0</v>
      </c>
      <c r="CG225" s="40">
        <v>0</v>
      </c>
      <c r="CH225" s="40">
        <v>0</v>
      </c>
      <c r="CI225" s="40">
        <v>0</v>
      </c>
      <c r="CJ225" s="40">
        <v>0</v>
      </c>
      <c r="CK225" s="40">
        <v>0</v>
      </c>
      <c r="CL225" s="40">
        <v>0</v>
      </c>
      <c r="CM225" s="40">
        <v>0</v>
      </c>
      <c r="CN225" s="6">
        <v>0</v>
      </c>
      <c r="CO225" s="6">
        <v>0</v>
      </c>
      <c r="CP225" s="6">
        <v>1</v>
      </c>
      <c r="CQ225" s="6">
        <v>1</v>
      </c>
      <c r="CR225" s="6">
        <v>0</v>
      </c>
      <c r="CS225" s="6">
        <v>1</v>
      </c>
      <c r="CT225" s="6">
        <v>0</v>
      </c>
      <c r="CU225" s="49">
        <v>0</v>
      </c>
      <c r="CV225" s="49">
        <v>0</v>
      </c>
      <c r="CW225" s="49">
        <v>0</v>
      </c>
      <c r="CX225" s="49">
        <v>0</v>
      </c>
      <c r="CY225" s="49">
        <v>0</v>
      </c>
      <c r="CZ225" s="49">
        <f t="shared" si="16"/>
        <v>0</v>
      </c>
      <c r="DA225" s="49">
        <f t="shared" si="17"/>
        <v>0</v>
      </c>
      <c r="DB225" s="49">
        <v>0</v>
      </c>
      <c r="DC225" s="54">
        <v>0</v>
      </c>
      <c r="DD225" s="54">
        <v>0</v>
      </c>
      <c r="DE225" s="54">
        <v>0</v>
      </c>
      <c r="DF225" s="54">
        <v>0</v>
      </c>
      <c r="DG225" s="54">
        <v>0</v>
      </c>
      <c r="DH225" s="54">
        <f t="shared" si="18"/>
        <v>0</v>
      </c>
      <c r="DI225" s="54">
        <v>0</v>
      </c>
      <c r="DJ225" s="54">
        <f t="shared" si="19"/>
        <v>0</v>
      </c>
      <c r="DK225" s="54">
        <v>0</v>
      </c>
      <c r="DL225" s="93">
        <f t="shared" si="20"/>
        <v>0</v>
      </c>
      <c r="DM225" s="46">
        <v>0</v>
      </c>
      <c r="DN225" s="46">
        <v>0</v>
      </c>
      <c r="DO225" s="46">
        <v>1</v>
      </c>
      <c r="DP225" s="46">
        <v>0</v>
      </c>
      <c r="DQ225" s="46">
        <v>0</v>
      </c>
      <c r="DR225" s="46">
        <v>0</v>
      </c>
      <c r="DS225" s="20">
        <v>0</v>
      </c>
      <c r="DT225" s="20">
        <v>0</v>
      </c>
      <c r="DU225" s="20">
        <v>0</v>
      </c>
      <c r="DV225" s="20">
        <v>0</v>
      </c>
      <c r="DW225" s="20">
        <v>0</v>
      </c>
      <c r="DX225" s="23">
        <v>0</v>
      </c>
      <c r="DY225" s="23">
        <v>0</v>
      </c>
      <c r="DZ225" s="23">
        <v>0</v>
      </c>
      <c r="EA225" s="26">
        <v>0</v>
      </c>
      <c r="EB225" s="26">
        <v>0</v>
      </c>
      <c r="EC225" s="26">
        <v>0</v>
      </c>
      <c r="ED225" s="26">
        <v>1</v>
      </c>
      <c r="EE225" s="26">
        <v>0</v>
      </c>
      <c r="EF225" s="26">
        <v>0</v>
      </c>
      <c r="EG225" s="26">
        <v>0</v>
      </c>
      <c r="EH225" s="26">
        <v>0</v>
      </c>
      <c r="EI225" s="26">
        <v>0</v>
      </c>
      <c r="EJ225">
        <v>30</v>
      </c>
      <c r="EK225">
        <v>5</v>
      </c>
      <c r="EL225">
        <v>0</v>
      </c>
      <c r="EM225">
        <v>0</v>
      </c>
      <c r="EN225">
        <v>0</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0</v>
      </c>
      <c r="FJ225">
        <v>1</v>
      </c>
      <c r="FK225">
        <v>5</v>
      </c>
      <c r="FL225">
        <v>12</v>
      </c>
      <c r="FM225">
        <v>12</v>
      </c>
      <c r="FN225">
        <v>0</v>
      </c>
      <c r="FO225" t="s">
        <v>3069</v>
      </c>
      <c r="FP225">
        <v>56</v>
      </c>
      <c r="FQ225">
        <v>30</v>
      </c>
      <c r="FR225">
        <v>31</v>
      </c>
      <c r="FS225">
        <v>1</v>
      </c>
      <c r="FT225">
        <v>34</v>
      </c>
      <c r="FU225" t="s">
        <v>3059</v>
      </c>
      <c r="FV225" t="s">
        <v>3064</v>
      </c>
      <c r="FW225" t="s">
        <v>3065</v>
      </c>
      <c r="FX225" t="s">
        <v>3066</v>
      </c>
      <c r="FY225" t="s">
        <v>3067</v>
      </c>
      <c r="FZ225" t="s">
        <v>3068</v>
      </c>
      <c r="GC225" t="s">
        <v>2789</v>
      </c>
      <c r="GD225" t="s">
        <v>1013</v>
      </c>
      <c r="GE225" t="s">
        <v>2547</v>
      </c>
      <c r="GG225" t="s">
        <v>2548</v>
      </c>
      <c r="GH225" t="s">
        <v>2549</v>
      </c>
      <c r="GI225" t="s">
        <v>293</v>
      </c>
      <c r="GJ225">
        <v>17</v>
      </c>
      <c r="GK225">
        <v>11</v>
      </c>
      <c r="GN225">
        <v>17</v>
      </c>
      <c r="GO225" t="s">
        <v>1016</v>
      </c>
      <c r="GP225" t="s">
        <v>1017</v>
      </c>
      <c r="GQ225" t="s">
        <v>3070</v>
      </c>
    </row>
    <row r="226" spans="1:200">
      <c r="A226" t="s">
        <v>3071</v>
      </c>
      <c r="B226" t="s">
        <v>3072</v>
      </c>
      <c r="C226" t="s">
        <v>3073</v>
      </c>
      <c r="D226" t="s">
        <v>758</v>
      </c>
      <c r="E226">
        <v>2016</v>
      </c>
      <c r="F226" t="s">
        <v>3074</v>
      </c>
      <c r="G226" t="s">
        <v>1454</v>
      </c>
      <c r="H226" t="s">
        <v>1455</v>
      </c>
      <c r="I226">
        <v>5</v>
      </c>
      <c r="J226" s="16">
        <v>0</v>
      </c>
      <c r="K226" s="16">
        <v>1</v>
      </c>
      <c r="L226" s="16">
        <v>1</v>
      </c>
      <c r="M226" s="4">
        <v>1</v>
      </c>
      <c r="N226" s="4">
        <v>1</v>
      </c>
      <c r="O226" s="4">
        <v>0</v>
      </c>
      <c r="P226" s="29">
        <v>0</v>
      </c>
      <c r="Q226" s="29">
        <v>0</v>
      </c>
      <c r="R226" s="29">
        <v>0</v>
      </c>
      <c r="S226" s="29">
        <v>0</v>
      </c>
      <c r="T226" s="29">
        <v>0</v>
      </c>
      <c r="U226" s="29">
        <v>0</v>
      </c>
      <c r="V226" s="29">
        <v>0</v>
      </c>
      <c r="W226" s="29">
        <v>0</v>
      </c>
      <c r="X226" s="29">
        <v>0</v>
      </c>
      <c r="Y226" s="29">
        <v>0</v>
      </c>
      <c r="Z226" s="29">
        <v>0</v>
      </c>
      <c r="AA226" s="29">
        <v>0</v>
      </c>
      <c r="AB226" s="29">
        <v>0</v>
      </c>
      <c r="AC226" s="29">
        <v>0</v>
      </c>
      <c r="AD226" s="29">
        <v>0</v>
      </c>
      <c r="AE226" s="29">
        <v>0</v>
      </c>
      <c r="AF226" s="43">
        <v>0</v>
      </c>
      <c r="AG226" s="31">
        <v>1</v>
      </c>
      <c r="AH226" s="31">
        <v>1</v>
      </c>
      <c r="AI226" s="31">
        <v>1</v>
      </c>
      <c r="AJ226" s="31">
        <v>1</v>
      </c>
      <c r="AK226" s="31">
        <v>1</v>
      </c>
      <c r="AL226" s="34">
        <v>0</v>
      </c>
      <c r="AM226" s="34">
        <v>0</v>
      </c>
      <c r="AN226" s="34">
        <v>1</v>
      </c>
      <c r="AO226" s="34">
        <v>0</v>
      </c>
      <c r="AP226" s="34">
        <v>0</v>
      </c>
      <c r="AQ226" s="34">
        <v>1</v>
      </c>
      <c r="AR226" s="34">
        <v>0</v>
      </c>
      <c r="AS226" s="34">
        <v>0</v>
      </c>
      <c r="AT226" s="34">
        <v>0</v>
      </c>
      <c r="AU226" s="34">
        <v>1</v>
      </c>
      <c r="AV226" s="37">
        <v>0</v>
      </c>
      <c r="AW226" s="37">
        <v>0</v>
      </c>
      <c r="AX226" s="37">
        <v>0</v>
      </c>
      <c r="AY226" s="37">
        <v>0</v>
      </c>
      <c r="AZ226" s="37">
        <v>0</v>
      </c>
      <c r="BA226" s="37">
        <v>0</v>
      </c>
      <c r="BB226" s="37">
        <v>0</v>
      </c>
      <c r="BC226" s="37">
        <v>1</v>
      </c>
      <c r="BD226" s="37">
        <v>0</v>
      </c>
      <c r="BE226" s="37">
        <v>0</v>
      </c>
      <c r="BF226" s="37">
        <v>0</v>
      </c>
      <c r="BG226" s="26">
        <v>0</v>
      </c>
      <c r="BH226" s="26">
        <v>0</v>
      </c>
      <c r="BI226" s="26">
        <v>0</v>
      </c>
      <c r="BJ226" s="26">
        <v>0</v>
      </c>
      <c r="BK226" s="26">
        <v>0</v>
      </c>
      <c r="BL226" s="26">
        <v>0</v>
      </c>
      <c r="BM226" s="26">
        <v>0</v>
      </c>
      <c r="BN226" s="26">
        <v>0</v>
      </c>
      <c r="BO226" s="26">
        <v>0</v>
      </c>
      <c r="BP226" s="26">
        <v>0</v>
      </c>
      <c r="BQ226" s="26">
        <v>0</v>
      </c>
      <c r="BR226" s="26">
        <v>0</v>
      </c>
      <c r="BS226" s="40">
        <v>0</v>
      </c>
      <c r="BT226" s="40">
        <v>0</v>
      </c>
      <c r="BU226" s="40">
        <v>0</v>
      </c>
      <c r="BV226" s="40">
        <v>0</v>
      </c>
      <c r="BW226" s="40">
        <v>0</v>
      </c>
      <c r="BX226" s="40">
        <v>0</v>
      </c>
      <c r="BY226" s="40">
        <v>0</v>
      </c>
      <c r="BZ226" s="40">
        <v>0</v>
      </c>
      <c r="CA226" s="40">
        <v>0</v>
      </c>
      <c r="CB226" s="40">
        <v>0</v>
      </c>
      <c r="CC226" s="40">
        <v>0</v>
      </c>
      <c r="CD226" s="40">
        <v>0</v>
      </c>
      <c r="CE226" s="40">
        <v>0</v>
      </c>
      <c r="CF226" s="40">
        <v>0</v>
      </c>
      <c r="CG226" s="40">
        <v>0</v>
      </c>
      <c r="CH226" s="40">
        <v>0</v>
      </c>
      <c r="CI226" s="40">
        <v>0</v>
      </c>
      <c r="CJ226" s="40">
        <v>0</v>
      </c>
      <c r="CK226" s="40">
        <v>0</v>
      </c>
      <c r="CL226" s="40">
        <v>0</v>
      </c>
      <c r="CM226" s="40">
        <v>0</v>
      </c>
      <c r="CN226" s="6">
        <v>0</v>
      </c>
      <c r="CO226" s="6">
        <v>0</v>
      </c>
      <c r="CP226" s="6">
        <v>0</v>
      </c>
      <c r="CQ226" s="6">
        <v>0</v>
      </c>
      <c r="CR226" s="6">
        <v>0</v>
      </c>
      <c r="CS226" s="6">
        <v>0</v>
      </c>
      <c r="CT226" s="6">
        <v>0</v>
      </c>
      <c r="CU226" s="49">
        <v>0</v>
      </c>
      <c r="CV226" s="49">
        <v>0</v>
      </c>
      <c r="CW226" s="49">
        <v>0</v>
      </c>
      <c r="CX226" s="49">
        <v>0</v>
      </c>
      <c r="CY226" s="49">
        <v>0</v>
      </c>
      <c r="CZ226" s="49">
        <f t="shared" si="16"/>
        <v>0</v>
      </c>
      <c r="DA226" s="49">
        <f t="shared" si="17"/>
        <v>0</v>
      </c>
      <c r="DB226" s="49">
        <v>0</v>
      </c>
      <c r="DC226" s="54">
        <v>0</v>
      </c>
      <c r="DD226" s="54">
        <v>0</v>
      </c>
      <c r="DE226" s="54">
        <v>0</v>
      </c>
      <c r="DF226" s="54">
        <v>0</v>
      </c>
      <c r="DG226" s="54">
        <v>0</v>
      </c>
      <c r="DH226" s="54">
        <f t="shared" si="18"/>
        <v>0</v>
      </c>
      <c r="DI226" s="54">
        <v>0</v>
      </c>
      <c r="DJ226" s="54">
        <f t="shared" si="19"/>
        <v>0</v>
      </c>
      <c r="DK226" s="54">
        <v>0</v>
      </c>
      <c r="DL226" s="93">
        <f t="shared" si="20"/>
        <v>0</v>
      </c>
      <c r="DM226" s="46">
        <v>0</v>
      </c>
      <c r="DN226" s="46">
        <v>0</v>
      </c>
      <c r="DO226" s="46">
        <v>0</v>
      </c>
      <c r="DP226" s="46">
        <v>0</v>
      </c>
      <c r="DQ226" s="46">
        <v>0</v>
      </c>
      <c r="DR226" s="46">
        <v>0</v>
      </c>
      <c r="DS226" s="20">
        <v>0</v>
      </c>
      <c r="DT226" s="20">
        <v>0</v>
      </c>
      <c r="DU226" s="20">
        <v>1</v>
      </c>
      <c r="DV226" s="20">
        <v>0</v>
      </c>
      <c r="DW226" s="20">
        <v>0</v>
      </c>
      <c r="DX226" s="23">
        <v>0</v>
      </c>
      <c r="DY226" s="23">
        <v>0</v>
      </c>
      <c r="DZ226" s="23">
        <v>0</v>
      </c>
      <c r="EA226" s="26">
        <v>0</v>
      </c>
      <c r="EB226" s="26">
        <v>0</v>
      </c>
      <c r="EC226" s="26">
        <v>0</v>
      </c>
      <c r="ED226" s="26">
        <v>0</v>
      </c>
      <c r="EE226" s="26">
        <v>0</v>
      </c>
      <c r="EF226" s="26">
        <v>0</v>
      </c>
      <c r="EG226" s="26">
        <v>0</v>
      </c>
      <c r="EH226" s="26">
        <v>0</v>
      </c>
      <c r="EI226" s="26">
        <v>0</v>
      </c>
      <c r="EJ226">
        <v>30</v>
      </c>
      <c r="EK226">
        <v>5</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4</v>
      </c>
      <c r="FK226">
        <v>9</v>
      </c>
      <c r="FL226">
        <v>8</v>
      </c>
      <c r="FM226">
        <v>9</v>
      </c>
      <c r="FN226">
        <v>0</v>
      </c>
      <c r="FO226" t="s">
        <v>3079</v>
      </c>
      <c r="FP226">
        <v>67</v>
      </c>
      <c r="FQ226">
        <v>30</v>
      </c>
      <c r="FR226">
        <v>31</v>
      </c>
      <c r="FS226">
        <v>1</v>
      </c>
      <c r="FT226">
        <v>49</v>
      </c>
      <c r="FU226" t="s">
        <v>3072</v>
      </c>
      <c r="FV226" t="s">
        <v>3075</v>
      </c>
      <c r="FW226" t="s">
        <v>3076</v>
      </c>
      <c r="FX226" t="s">
        <v>3077</v>
      </c>
      <c r="FY226" t="s">
        <v>2957</v>
      </c>
      <c r="FZ226" t="s">
        <v>3078</v>
      </c>
      <c r="GC226" t="s">
        <v>770</v>
      </c>
      <c r="GD226" t="s">
        <v>771</v>
      </c>
      <c r="GE226" t="s">
        <v>772</v>
      </c>
      <c r="GG226" t="s">
        <v>773</v>
      </c>
      <c r="GH226" t="s">
        <v>774</v>
      </c>
      <c r="GI226" s="1">
        <v>44474</v>
      </c>
      <c r="GJ226">
        <v>7</v>
      </c>
      <c r="GN226">
        <v>15</v>
      </c>
      <c r="GO226" t="s">
        <v>234</v>
      </c>
      <c r="GP226" t="s">
        <v>234</v>
      </c>
      <c r="GQ226" t="s">
        <v>3080</v>
      </c>
      <c r="GR226">
        <v>27761136</v>
      </c>
    </row>
    <row r="227" spans="1:200">
      <c r="A227" t="s">
        <v>3081</v>
      </c>
      <c r="B227" t="s">
        <v>3082</v>
      </c>
      <c r="C227" t="s">
        <v>3083</v>
      </c>
      <c r="D227" t="s">
        <v>216</v>
      </c>
      <c r="E227">
        <v>2015</v>
      </c>
      <c r="F227" t="s">
        <v>3084</v>
      </c>
      <c r="G227" t="s">
        <v>829</v>
      </c>
      <c r="H227" t="s">
        <v>564</v>
      </c>
      <c r="I227">
        <v>4</v>
      </c>
      <c r="J227" s="16">
        <v>0</v>
      </c>
      <c r="K227" s="16">
        <v>1</v>
      </c>
      <c r="L227" s="16">
        <v>1</v>
      </c>
      <c r="M227" s="4">
        <v>0</v>
      </c>
      <c r="N227" s="4">
        <v>0</v>
      </c>
      <c r="O227" s="4">
        <v>0</v>
      </c>
      <c r="P227" s="29">
        <v>0</v>
      </c>
      <c r="Q227" s="29">
        <v>0</v>
      </c>
      <c r="R227" s="29">
        <v>0</v>
      </c>
      <c r="S227" s="29">
        <v>0</v>
      </c>
      <c r="T227" s="29">
        <v>0</v>
      </c>
      <c r="U227" s="29">
        <v>0</v>
      </c>
      <c r="V227" s="29">
        <v>0</v>
      </c>
      <c r="W227" s="29">
        <v>0</v>
      </c>
      <c r="X227" s="29">
        <v>0</v>
      </c>
      <c r="Y227" s="29">
        <v>0</v>
      </c>
      <c r="Z227" s="29">
        <v>0</v>
      </c>
      <c r="AA227" s="29">
        <v>0</v>
      </c>
      <c r="AB227" s="29">
        <v>0</v>
      </c>
      <c r="AC227" s="29">
        <v>0</v>
      </c>
      <c r="AD227" s="29">
        <v>0</v>
      </c>
      <c r="AE227" s="29">
        <v>0</v>
      </c>
      <c r="AF227" s="43">
        <v>0</v>
      </c>
      <c r="AG227" s="31">
        <v>0</v>
      </c>
      <c r="AH227" s="31">
        <v>0</v>
      </c>
      <c r="AI227" s="31">
        <v>0</v>
      </c>
      <c r="AJ227" s="31">
        <v>0</v>
      </c>
      <c r="AK227" s="31">
        <v>0</v>
      </c>
      <c r="AL227" s="34">
        <v>0</v>
      </c>
      <c r="AM227" s="34">
        <v>0</v>
      </c>
      <c r="AN227" s="34">
        <v>0</v>
      </c>
      <c r="AO227" s="34">
        <v>0</v>
      </c>
      <c r="AP227" s="34">
        <v>0</v>
      </c>
      <c r="AQ227" s="34">
        <v>0</v>
      </c>
      <c r="AR227" s="34">
        <v>0</v>
      </c>
      <c r="AS227" s="34">
        <v>0</v>
      </c>
      <c r="AT227" s="34">
        <v>0</v>
      </c>
      <c r="AU227" s="34">
        <v>0</v>
      </c>
      <c r="AV227" s="37">
        <v>0</v>
      </c>
      <c r="AW227" s="37">
        <v>0</v>
      </c>
      <c r="AX227" s="37">
        <v>0</v>
      </c>
      <c r="AY227" s="37">
        <v>0</v>
      </c>
      <c r="AZ227" s="37">
        <v>0</v>
      </c>
      <c r="BA227" s="37">
        <v>0</v>
      </c>
      <c r="BB227" s="37">
        <v>0</v>
      </c>
      <c r="BC227" s="37">
        <v>0</v>
      </c>
      <c r="BD227" s="37">
        <v>0</v>
      </c>
      <c r="BE227" s="37">
        <v>0</v>
      </c>
      <c r="BF227" s="37">
        <v>0</v>
      </c>
      <c r="BG227" s="26">
        <v>1</v>
      </c>
      <c r="BH227" s="26">
        <v>0</v>
      </c>
      <c r="BI227" s="26">
        <v>0</v>
      </c>
      <c r="BJ227" s="26">
        <v>0</v>
      </c>
      <c r="BK227" s="26">
        <v>1</v>
      </c>
      <c r="BL227" s="26">
        <v>0</v>
      </c>
      <c r="BM227" s="26">
        <v>0</v>
      </c>
      <c r="BN227" s="26">
        <v>0</v>
      </c>
      <c r="BO227" s="26">
        <v>0</v>
      </c>
      <c r="BP227" s="26">
        <v>0</v>
      </c>
      <c r="BQ227" s="26">
        <v>0</v>
      </c>
      <c r="BR227" s="26">
        <v>1</v>
      </c>
      <c r="BS227" s="40">
        <v>0</v>
      </c>
      <c r="BT227" s="40">
        <v>0</v>
      </c>
      <c r="BU227" s="40">
        <v>0</v>
      </c>
      <c r="BV227" s="40">
        <v>0</v>
      </c>
      <c r="BW227" s="40">
        <v>0</v>
      </c>
      <c r="BX227" s="40">
        <v>0</v>
      </c>
      <c r="BY227" s="40">
        <v>0</v>
      </c>
      <c r="BZ227" s="40">
        <v>0</v>
      </c>
      <c r="CA227" s="40">
        <v>0</v>
      </c>
      <c r="CB227" s="40">
        <v>0</v>
      </c>
      <c r="CC227" s="40">
        <v>0</v>
      </c>
      <c r="CD227" s="40">
        <v>0</v>
      </c>
      <c r="CE227" s="40">
        <v>0</v>
      </c>
      <c r="CF227" s="40">
        <v>0</v>
      </c>
      <c r="CG227" s="40">
        <v>0</v>
      </c>
      <c r="CH227" s="40">
        <v>0</v>
      </c>
      <c r="CI227" s="40">
        <v>0</v>
      </c>
      <c r="CJ227" s="40">
        <v>0</v>
      </c>
      <c r="CK227" s="40">
        <v>0</v>
      </c>
      <c r="CL227" s="40">
        <v>0</v>
      </c>
      <c r="CM227" s="40">
        <v>0</v>
      </c>
      <c r="CN227" s="6">
        <v>0</v>
      </c>
      <c r="CO227" s="6">
        <v>0</v>
      </c>
      <c r="CP227" s="6">
        <v>0</v>
      </c>
      <c r="CQ227" s="6">
        <v>0</v>
      </c>
      <c r="CR227" s="6">
        <v>0</v>
      </c>
      <c r="CS227" s="6">
        <v>0</v>
      </c>
      <c r="CT227" s="6">
        <v>0</v>
      </c>
      <c r="CU227" s="49">
        <v>0</v>
      </c>
      <c r="CV227" s="49">
        <v>0</v>
      </c>
      <c r="CW227" s="49">
        <v>0</v>
      </c>
      <c r="CX227" s="49">
        <v>0</v>
      </c>
      <c r="CY227" s="49">
        <v>0</v>
      </c>
      <c r="CZ227" s="49">
        <f t="shared" si="16"/>
        <v>0</v>
      </c>
      <c r="DA227" s="49">
        <f t="shared" si="17"/>
        <v>0</v>
      </c>
      <c r="DB227" s="49">
        <v>0</v>
      </c>
      <c r="DC227" s="54">
        <v>1</v>
      </c>
      <c r="DD227" s="54">
        <v>0</v>
      </c>
      <c r="DE227" s="54">
        <v>1</v>
      </c>
      <c r="DF227" s="54">
        <v>0</v>
      </c>
      <c r="DG227" s="54">
        <v>0</v>
      </c>
      <c r="DH227" s="54">
        <f t="shared" si="18"/>
        <v>0</v>
      </c>
      <c r="DI227" s="54">
        <v>0</v>
      </c>
      <c r="DJ227" s="54">
        <f t="shared" si="19"/>
        <v>0</v>
      </c>
      <c r="DK227" s="54">
        <v>0</v>
      </c>
      <c r="DL227" s="93">
        <f t="shared" si="20"/>
        <v>0</v>
      </c>
      <c r="DM227" s="46">
        <v>1</v>
      </c>
      <c r="DN227" s="46">
        <v>1</v>
      </c>
      <c r="DO227" s="46">
        <v>0</v>
      </c>
      <c r="DP227" s="46">
        <v>0</v>
      </c>
      <c r="DQ227" s="46">
        <v>0</v>
      </c>
      <c r="DR227" s="46">
        <v>0</v>
      </c>
      <c r="DS227" s="20">
        <v>0</v>
      </c>
      <c r="DT227" s="20">
        <v>1</v>
      </c>
      <c r="DU227" s="20">
        <v>0</v>
      </c>
      <c r="DV227" s="20">
        <v>0</v>
      </c>
      <c r="DW227" s="20">
        <v>0</v>
      </c>
      <c r="DX227" s="23">
        <v>0</v>
      </c>
      <c r="DY227" s="23">
        <v>0</v>
      </c>
      <c r="DZ227" s="23">
        <v>0</v>
      </c>
      <c r="EA227" s="26">
        <v>0</v>
      </c>
      <c r="EB227" s="26">
        <v>0</v>
      </c>
      <c r="EC227" s="26">
        <v>0</v>
      </c>
      <c r="ED227" s="26">
        <v>0</v>
      </c>
      <c r="EE227" s="26">
        <v>0</v>
      </c>
      <c r="EF227" s="26">
        <v>0</v>
      </c>
      <c r="EG227" s="26">
        <v>0</v>
      </c>
      <c r="EH227" s="26">
        <v>0</v>
      </c>
      <c r="EI227" s="26">
        <v>0</v>
      </c>
      <c r="EJ227">
        <v>30</v>
      </c>
      <c r="EK227">
        <v>4.29</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1</v>
      </c>
      <c r="FH227">
        <v>7</v>
      </c>
      <c r="FI227">
        <v>9</v>
      </c>
      <c r="FJ227">
        <v>5</v>
      </c>
      <c r="FK227">
        <v>3</v>
      </c>
      <c r="FL227">
        <v>2</v>
      </c>
      <c r="FM227">
        <v>3</v>
      </c>
      <c r="FN227">
        <v>0</v>
      </c>
      <c r="FO227" t="s">
        <v>3089</v>
      </c>
      <c r="FP227">
        <v>75</v>
      </c>
      <c r="FQ227">
        <v>30</v>
      </c>
      <c r="FR227">
        <v>31</v>
      </c>
      <c r="FS227">
        <v>1</v>
      </c>
      <c r="FT227">
        <v>28</v>
      </c>
      <c r="FU227" t="s">
        <v>3082</v>
      </c>
      <c r="FV227" t="s">
        <v>3085</v>
      </c>
      <c r="FW227" t="s">
        <v>3086</v>
      </c>
      <c r="FX227" t="s">
        <v>3087</v>
      </c>
      <c r="FY227" t="s">
        <v>3088</v>
      </c>
      <c r="FZ227" t="s">
        <v>569</v>
      </c>
      <c r="GC227" t="s">
        <v>228</v>
      </c>
      <c r="GD227" t="s">
        <v>144</v>
      </c>
      <c r="GE227" t="s">
        <v>229</v>
      </c>
      <c r="GF227" t="s">
        <v>230</v>
      </c>
      <c r="GG227" t="s">
        <v>231</v>
      </c>
      <c r="GH227" t="s">
        <v>232</v>
      </c>
      <c r="GI227" t="s">
        <v>233</v>
      </c>
      <c r="GJ227">
        <v>66</v>
      </c>
      <c r="GK227">
        <v>3</v>
      </c>
      <c r="GL227">
        <v>709</v>
      </c>
      <c r="GM227">
        <v>717</v>
      </c>
      <c r="GN227">
        <v>9</v>
      </c>
      <c r="GO227" t="s">
        <v>234</v>
      </c>
      <c r="GP227" t="s">
        <v>234</v>
      </c>
      <c r="GQ227" t="s">
        <v>3090</v>
      </c>
      <c r="GR227">
        <v>25183745</v>
      </c>
    </row>
    <row r="228" spans="1:200">
      <c r="A228" t="s">
        <v>3091</v>
      </c>
      <c r="B228" t="s">
        <v>3092</v>
      </c>
      <c r="C228" t="s">
        <v>3093</v>
      </c>
      <c r="D228" t="s">
        <v>1251</v>
      </c>
      <c r="E228">
        <v>2013</v>
      </c>
      <c r="F228" t="s">
        <v>3094</v>
      </c>
      <c r="G228" t="s">
        <v>1878</v>
      </c>
      <c r="H228" t="s">
        <v>3095</v>
      </c>
      <c r="I228">
        <v>5</v>
      </c>
      <c r="J228" s="16">
        <v>0</v>
      </c>
      <c r="K228" s="16">
        <v>1</v>
      </c>
      <c r="L228" s="16">
        <v>1</v>
      </c>
      <c r="M228" s="4">
        <v>0</v>
      </c>
      <c r="N228" s="4">
        <v>0</v>
      </c>
      <c r="O228" s="4">
        <v>0</v>
      </c>
      <c r="P228" s="29">
        <v>0</v>
      </c>
      <c r="Q228" s="29">
        <v>0</v>
      </c>
      <c r="R228" s="29">
        <v>0</v>
      </c>
      <c r="S228" s="29">
        <v>0</v>
      </c>
      <c r="T228" s="29">
        <v>0</v>
      </c>
      <c r="U228" s="29">
        <v>0</v>
      </c>
      <c r="V228" s="29">
        <v>0</v>
      </c>
      <c r="W228" s="29">
        <v>0</v>
      </c>
      <c r="X228" s="29">
        <v>0</v>
      </c>
      <c r="Y228" s="29">
        <v>0</v>
      </c>
      <c r="Z228" s="29">
        <v>0</v>
      </c>
      <c r="AA228" s="29">
        <v>0</v>
      </c>
      <c r="AB228" s="29">
        <v>0</v>
      </c>
      <c r="AC228" s="29">
        <v>0</v>
      </c>
      <c r="AD228" s="29">
        <v>0</v>
      </c>
      <c r="AE228" s="29">
        <v>0</v>
      </c>
      <c r="AF228" s="43">
        <v>0</v>
      </c>
      <c r="AG228" s="31">
        <v>0</v>
      </c>
      <c r="AH228" s="31">
        <v>0</v>
      </c>
      <c r="AI228" s="31">
        <v>0</v>
      </c>
      <c r="AJ228" s="31">
        <v>0</v>
      </c>
      <c r="AK228" s="31">
        <v>0</v>
      </c>
      <c r="AL228" s="34">
        <v>0</v>
      </c>
      <c r="AM228" s="34">
        <v>0</v>
      </c>
      <c r="AN228" s="34">
        <v>0</v>
      </c>
      <c r="AO228" s="34">
        <v>0</v>
      </c>
      <c r="AP228" s="34">
        <v>0</v>
      </c>
      <c r="AQ228" s="34">
        <v>0</v>
      </c>
      <c r="AR228" s="34">
        <v>0</v>
      </c>
      <c r="AS228" s="34">
        <v>0</v>
      </c>
      <c r="AT228" s="34">
        <v>0</v>
      </c>
      <c r="AU228" s="34">
        <v>0</v>
      </c>
      <c r="AV228" s="37">
        <v>0</v>
      </c>
      <c r="AW228" s="37">
        <v>0</v>
      </c>
      <c r="AX228" s="37">
        <v>0</v>
      </c>
      <c r="AY228" s="37">
        <v>0</v>
      </c>
      <c r="AZ228" s="37">
        <v>0</v>
      </c>
      <c r="BA228" s="37">
        <v>0</v>
      </c>
      <c r="BB228" s="37">
        <v>0</v>
      </c>
      <c r="BC228" s="37">
        <v>0</v>
      </c>
      <c r="BD228" s="37">
        <v>0</v>
      </c>
      <c r="BE228" s="37">
        <v>0</v>
      </c>
      <c r="BF228" s="37">
        <v>0</v>
      </c>
      <c r="BG228" s="26">
        <v>0</v>
      </c>
      <c r="BH228" s="26">
        <v>0</v>
      </c>
      <c r="BI228" s="26">
        <v>0</v>
      </c>
      <c r="BJ228" s="26">
        <v>0</v>
      </c>
      <c r="BK228" s="26">
        <v>0</v>
      </c>
      <c r="BL228" s="26">
        <v>0</v>
      </c>
      <c r="BM228" s="26">
        <v>0</v>
      </c>
      <c r="BN228" s="26">
        <v>0</v>
      </c>
      <c r="BO228" s="26">
        <v>0</v>
      </c>
      <c r="BP228" s="26">
        <v>0</v>
      </c>
      <c r="BQ228" s="26">
        <v>0</v>
      </c>
      <c r="BR228" s="26">
        <v>0</v>
      </c>
      <c r="BS228" s="40">
        <v>0</v>
      </c>
      <c r="BT228" s="40">
        <v>0</v>
      </c>
      <c r="BU228" s="40">
        <v>0</v>
      </c>
      <c r="BV228" s="40">
        <v>0</v>
      </c>
      <c r="BW228" s="40">
        <v>0</v>
      </c>
      <c r="BX228" s="40">
        <v>0</v>
      </c>
      <c r="BY228" s="40">
        <v>0</v>
      </c>
      <c r="BZ228" s="40">
        <v>0</v>
      </c>
      <c r="CA228" s="40">
        <v>0</v>
      </c>
      <c r="CB228" s="40">
        <v>0</v>
      </c>
      <c r="CC228" s="40">
        <v>0</v>
      </c>
      <c r="CD228" s="40">
        <v>0</v>
      </c>
      <c r="CE228" s="40">
        <v>0</v>
      </c>
      <c r="CF228" s="40">
        <v>0</v>
      </c>
      <c r="CG228" s="40">
        <v>0</v>
      </c>
      <c r="CH228" s="40">
        <v>0</v>
      </c>
      <c r="CI228" s="40">
        <v>0</v>
      </c>
      <c r="CJ228" s="40">
        <v>0</v>
      </c>
      <c r="CK228" s="40">
        <v>0</v>
      </c>
      <c r="CL228" s="40">
        <v>0</v>
      </c>
      <c r="CM228" s="40">
        <v>0</v>
      </c>
      <c r="CN228" s="6">
        <v>0</v>
      </c>
      <c r="CO228" s="6">
        <v>0</v>
      </c>
      <c r="CP228" s="6">
        <v>0</v>
      </c>
      <c r="CQ228" s="6">
        <v>0</v>
      </c>
      <c r="CR228" s="6">
        <v>0</v>
      </c>
      <c r="CS228" s="6">
        <v>0</v>
      </c>
      <c r="CT228" s="6">
        <v>0</v>
      </c>
      <c r="CU228" s="49">
        <v>0</v>
      </c>
      <c r="CV228" s="49">
        <v>0</v>
      </c>
      <c r="CW228" s="49">
        <v>0</v>
      </c>
      <c r="CX228" s="49">
        <v>0</v>
      </c>
      <c r="CY228" s="49">
        <v>0</v>
      </c>
      <c r="CZ228" s="49">
        <f t="shared" si="16"/>
        <v>0</v>
      </c>
      <c r="DA228" s="49">
        <f t="shared" si="17"/>
        <v>0</v>
      </c>
      <c r="DB228" s="49">
        <v>0</v>
      </c>
      <c r="DC228" s="54">
        <v>0</v>
      </c>
      <c r="DD228" s="54">
        <v>0</v>
      </c>
      <c r="DE228" s="54">
        <v>0</v>
      </c>
      <c r="DF228" s="54">
        <v>0</v>
      </c>
      <c r="DG228" s="54">
        <v>0</v>
      </c>
      <c r="DH228" s="54">
        <f t="shared" si="18"/>
        <v>0</v>
      </c>
      <c r="DI228" s="54">
        <v>0</v>
      </c>
      <c r="DJ228" s="54">
        <f t="shared" si="19"/>
        <v>0</v>
      </c>
      <c r="DK228" s="54">
        <v>0</v>
      </c>
      <c r="DL228" s="93">
        <f t="shared" si="20"/>
        <v>0</v>
      </c>
      <c r="DM228" s="46">
        <v>0</v>
      </c>
      <c r="DN228" s="46">
        <v>0</v>
      </c>
      <c r="DO228" s="46">
        <v>0</v>
      </c>
      <c r="DP228" s="46">
        <v>0</v>
      </c>
      <c r="DQ228" s="46">
        <v>0</v>
      </c>
      <c r="DR228" s="46">
        <v>1</v>
      </c>
      <c r="DS228" s="20">
        <v>0</v>
      </c>
      <c r="DT228" s="20">
        <v>0</v>
      </c>
      <c r="DU228" s="20">
        <v>0</v>
      </c>
      <c r="DV228" s="20">
        <v>0</v>
      </c>
      <c r="DW228" s="20">
        <v>0</v>
      </c>
      <c r="DX228" s="23">
        <v>0</v>
      </c>
      <c r="DY228" s="23">
        <v>0</v>
      </c>
      <c r="DZ228" s="23">
        <v>0</v>
      </c>
      <c r="EA228" s="26">
        <v>1</v>
      </c>
      <c r="EB228" s="26">
        <v>1</v>
      </c>
      <c r="EC228" s="26">
        <v>0</v>
      </c>
      <c r="ED228" s="26">
        <v>1</v>
      </c>
      <c r="EE228" s="26">
        <v>0</v>
      </c>
      <c r="EF228" s="26">
        <v>0</v>
      </c>
      <c r="EG228" s="26">
        <v>0</v>
      </c>
      <c r="EH228" s="26">
        <v>0</v>
      </c>
      <c r="EI228" s="26">
        <v>0</v>
      </c>
      <c r="EJ228">
        <v>30</v>
      </c>
      <c r="EK228">
        <v>3.33</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4</v>
      </c>
      <c r="FH228">
        <v>8</v>
      </c>
      <c r="FI228">
        <v>6</v>
      </c>
      <c r="FJ228">
        <v>5</v>
      </c>
      <c r="FK228">
        <v>3</v>
      </c>
      <c r="FL228">
        <v>1</v>
      </c>
      <c r="FM228">
        <v>3</v>
      </c>
      <c r="FN228">
        <v>0</v>
      </c>
      <c r="FO228" t="s">
        <v>3101</v>
      </c>
      <c r="FP228">
        <v>39</v>
      </c>
      <c r="FQ228">
        <v>31</v>
      </c>
      <c r="FR228">
        <v>34</v>
      </c>
      <c r="FS228">
        <v>1</v>
      </c>
      <c r="FT228">
        <v>90</v>
      </c>
      <c r="FU228" t="s">
        <v>3092</v>
      </c>
      <c r="FV228" t="s">
        <v>3096</v>
      </c>
      <c r="FW228" t="s">
        <v>3097</v>
      </c>
      <c r="FX228" t="s">
        <v>3098</v>
      </c>
      <c r="FY228" t="s">
        <v>3099</v>
      </c>
      <c r="FZ228" t="s">
        <v>3100</v>
      </c>
      <c r="GA228" t="s">
        <v>1885</v>
      </c>
      <c r="GB228" t="s">
        <v>1886</v>
      </c>
      <c r="GC228" t="s">
        <v>125</v>
      </c>
      <c r="GD228" t="s">
        <v>126</v>
      </c>
      <c r="GE228" t="s">
        <v>1262</v>
      </c>
      <c r="GG228" t="s">
        <v>1251</v>
      </c>
      <c r="GH228" t="s">
        <v>1264</v>
      </c>
      <c r="GI228" t="s">
        <v>310</v>
      </c>
      <c r="GJ228">
        <v>34</v>
      </c>
      <c r="GK228">
        <v>12</v>
      </c>
      <c r="GL228">
        <v>1749</v>
      </c>
      <c r="GM228">
        <v>1756</v>
      </c>
      <c r="GN228">
        <v>8</v>
      </c>
      <c r="GO228" t="s">
        <v>1266</v>
      </c>
      <c r="GP228" t="s">
        <v>1017</v>
      </c>
      <c r="GQ228" t="s">
        <v>3102</v>
      </c>
      <c r="GR228">
        <v>23686585</v>
      </c>
    </row>
    <row r="229" spans="1:200">
      <c r="A229" t="s">
        <v>3103</v>
      </c>
      <c r="B229" t="s">
        <v>3104</v>
      </c>
      <c r="C229" t="s">
        <v>3105</v>
      </c>
      <c r="D229" t="s">
        <v>88</v>
      </c>
      <c r="E229">
        <v>2017</v>
      </c>
      <c r="F229" t="s">
        <v>3106</v>
      </c>
      <c r="G229" t="s">
        <v>1652</v>
      </c>
      <c r="H229" t="s">
        <v>564</v>
      </c>
      <c r="I229">
        <v>3</v>
      </c>
      <c r="J229" s="16">
        <v>0</v>
      </c>
      <c r="K229" s="16">
        <v>0</v>
      </c>
      <c r="L229" s="16">
        <v>0</v>
      </c>
      <c r="M229" s="4">
        <v>0</v>
      </c>
      <c r="N229" s="4">
        <v>0</v>
      </c>
      <c r="O229" s="4">
        <v>0</v>
      </c>
      <c r="P229" s="29">
        <v>0</v>
      </c>
      <c r="Q229" s="29">
        <v>0</v>
      </c>
      <c r="R229" s="29">
        <v>0</v>
      </c>
      <c r="S229" s="29">
        <v>0</v>
      </c>
      <c r="T229" s="29">
        <v>0</v>
      </c>
      <c r="U229" s="29">
        <v>0</v>
      </c>
      <c r="V229" s="29">
        <v>0</v>
      </c>
      <c r="W229" s="29">
        <v>0</v>
      </c>
      <c r="X229" s="29">
        <v>0</v>
      </c>
      <c r="Y229" s="29">
        <v>0</v>
      </c>
      <c r="Z229" s="29">
        <v>0</v>
      </c>
      <c r="AA229" s="29">
        <v>0</v>
      </c>
      <c r="AB229" s="29">
        <v>0</v>
      </c>
      <c r="AC229" s="29">
        <v>0</v>
      </c>
      <c r="AD229" s="29">
        <v>0</v>
      </c>
      <c r="AE229" s="29">
        <v>0</v>
      </c>
      <c r="AF229" s="43">
        <v>0</v>
      </c>
      <c r="AG229" s="31">
        <v>0</v>
      </c>
      <c r="AH229" s="31">
        <v>0</v>
      </c>
      <c r="AI229" s="31">
        <v>1</v>
      </c>
      <c r="AJ229" s="31">
        <v>0</v>
      </c>
      <c r="AK229" s="31">
        <v>0</v>
      </c>
      <c r="AL229" s="34">
        <v>0</v>
      </c>
      <c r="AM229" s="34">
        <v>0</v>
      </c>
      <c r="AN229" s="34">
        <v>0</v>
      </c>
      <c r="AO229" s="34">
        <v>1</v>
      </c>
      <c r="AP229" s="34">
        <v>0</v>
      </c>
      <c r="AQ229" s="34">
        <v>0</v>
      </c>
      <c r="AR229" s="34">
        <v>0</v>
      </c>
      <c r="AS229" s="34">
        <v>0</v>
      </c>
      <c r="AT229" s="34">
        <v>0</v>
      </c>
      <c r="AU229" s="34">
        <v>0</v>
      </c>
      <c r="AV229" s="37">
        <v>0</v>
      </c>
      <c r="AW229" s="37">
        <v>0</v>
      </c>
      <c r="AX229" s="37">
        <v>0</v>
      </c>
      <c r="AY229" s="37">
        <v>0</v>
      </c>
      <c r="AZ229" s="37">
        <v>0</v>
      </c>
      <c r="BA229" s="37">
        <v>0</v>
      </c>
      <c r="BB229" s="37">
        <v>0</v>
      </c>
      <c r="BC229" s="37">
        <v>0</v>
      </c>
      <c r="BD229" s="37">
        <v>0</v>
      </c>
      <c r="BE229" s="37">
        <v>0</v>
      </c>
      <c r="BF229" s="37">
        <v>0</v>
      </c>
      <c r="BG229" s="26">
        <v>1</v>
      </c>
      <c r="BH229" s="26">
        <v>1</v>
      </c>
      <c r="BI229" s="26">
        <v>0</v>
      </c>
      <c r="BJ229" s="26">
        <v>0</v>
      </c>
      <c r="BK229" s="26">
        <v>0</v>
      </c>
      <c r="BL229" s="26">
        <v>1</v>
      </c>
      <c r="BM229" s="26">
        <v>0</v>
      </c>
      <c r="BN229" s="26">
        <v>1</v>
      </c>
      <c r="BO229" s="26">
        <v>0</v>
      </c>
      <c r="BP229" s="26">
        <v>0</v>
      </c>
      <c r="BQ229" s="26">
        <v>0</v>
      </c>
      <c r="BR229" s="26">
        <v>0</v>
      </c>
      <c r="BS229" s="40">
        <v>0</v>
      </c>
      <c r="BT229" s="40">
        <v>0</v>
      </c>
      <c r="BU229" s="40">
        <v>0</v>
      </c>
      <c r="BV229" s="40">
        <v>0</v>
      </c>
      <c r="BW229" s="40">
        <v>1</v>
      </c>
      <c r="BX229" s="40">
        <v>0</v>
      </c>
      <c r="BY229" s="40">
        <v>0</v>
      </c>
      <c r="BZ229" s="40">
        <v>0</v>
      </c>
      <c r="CA229" s="40">
        <v>0</v>
      </c>
      <c r="CB229" s="40">
        <v>0</v>
      </c>
      <c r="CC229" s="40">
        <v>0</v>
      </c>
      <c r="CD229" s="40">
        <v>0</v>
      </c>
      <c r="CE229" s="40">
        <v>0</v>
      </c>
      <c r="CF229" s="40">
        <v>0</v>
      </c>
      <c r="CG229" s="40">
        <v>0</v>
      </c>
      <c r="CH229" s="40">
        <v>0</v>
      </c>
      <c r="CI229" s="40">
        <v>0</v>
      </c>
      <c r="CJ229" s="40">
        <v>0</v>
      </c>
      <c r="CK229" s="40">
        <v>0</v>
      </c>
      <c r="CL229" s="40">
        <v>0</v>
      </c>
      <c r="CM229" s="40">
        <v>0</v>
      </c>
      <c r="CN229" s="6">
        <v>0</v>
      </c>
      <c r="CO229" s="6">
        <v>0</v>
      </c>
      <c r="CP229" s="6">
        <v>0</v>
      </c>
      <c r="CQ229" s="6">
        <v>0</v>
      </c>
      <c r="CR229" s="6">
        <v>0</v>
      </c>
      <c r="CS229" s="6">
        <v>0</v>
      </c>
      <c r="CT229" s="6">
        <v>0</v>
      </c>
      <c r="CU229" s="49">
        <v>1</v>
      </c>
      <c r="CV229" s="49">
        <v>0</v>
      </c>
      <c r="CW229" s="49">
        <v>0</v>
      </c>
      <c r="CX229" s="49">
        <v>0</v>
      </c>
      <c r="CY229" s="49">
        <v>0</v>
      </c>
      <c r="CZ229" s="49">
        <f t="shared" si="16"/>
        <v>0</v>
      </c>
      <c r="DA229" s="49">
        <f t="shared" si="17"/>
        <v>0</v>
      </c>
      <c r="DB229" s="49">
        <v>0</v>
      </c>
      <c r="DC229" s="54">
        <v>0</v>
      </c>
      <c r="DD229" s="54">
        <v>0</v>
      </c>
      <c r="DE229" s="54">
        <v>0</v>
      </c>
      <c r="DF229" s="54">
        <v>0</v>
      </c>
      <c r="DG229" s="54">
        <v>0</v>
      </c>
      <c r="DH229" s="54">
        <f t="shared" si="18"/>
        <v>0</v>
      </c>
      <c r="DI229" s="54">
        <v>0</v>
      </c>
      <c r="DJ229" s="54">
        <f t="shared" si="19"/>
        <v>0</v>
      </c>
      <c r="DK229" s="54">
        <v>0</v>
      </c>
      <c r="DL229" s="93">
        <f t="shared" si="20"/>
        <v>0</v>
      </c>
      <c r="DM229" s="46">
        <v>1</v>
      </c>
      <c r="DN229" s="46">
        <v>0</v>
      </c>
      <c r="DO229" s="46">
        <v>1</v>
      </c>
      <c r="DP229" s="46">
        <v>0</v>
      </c>
      <c r="DQ229" s="46">
        <v>0</v>
      </c>
      <c r="DR229" s="46">
        <v>0</v>
      </c>
      <c r="DS229" s="20">
        <v>0</v>
      </c>
      <c r="DT229" s="20">
        <v>0</v>
      </c>
      <c r="DU229" s="20">
        <v>1</v>
      </c>
      <c r="DV229" s="20">
        <v>0</v>
      </c>
      <c r="DW229" s="20">
        <v>0</v>
      </c>
      <c r="DX229" s="23">
        <v>1</v>
      </c>
      <c r="DY229" s="23">
        <v>0</v>
      </c>
      <c r="DZ229" s="23">
        <v>0</v>
      </c>
      <c r="EA229" s="26">
        <v>0</v>
      </c>
      <c r="EB229" s="26">
        <v>0</v>
      </c>
      <c r="EC229" s="26">
        <v>0</v>
      </c>
      <c r="ED229" s="26">
        <v>0</v>
      </c>
      <c r="EE229" s="26">
        <v>0</v>
      </c>
      <c r="EF229" s="26">
        <v>0</v>
      </c>
      <c r="EG229" s="26">
        <v>0</v>
      </c>
      <c r="EH229" s="26">
        <v>0</v>
      </c>
      <c r="EI229" s="26">
        <v>0</v>
      </c>
      <c r="EJ229">
        <v>29</v>
      </c>
      <c r="EK229">
        <v>5.8</v>
      </c>
      <c r="EL229">
        <v>0</v>
      </c>
      <c r="EM229">
        <v>0</v>
      </c>
      <c r="EN229">
        <v>0</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0</v>
      </c>
      <c r="FJ229">
        <v>2</v>
      </c>
      <c r="FK229">
        <v>10</v>
      </c>
      <c r="FL229">
        <v>8</v>
      </c>
      <c r="FM229">
        <v>9</v>
      </c>
      <c r="FN229">
        <v>0</v>
      </c>
      <c r="FO229" t="s">
        <v>3110</v>
      </c>
      <c r="FP229">
        <v>63</v>
      </c>
      <c r="FQ229">
        <v>29</v>
      </c>
      <c r="FR229">
        <v>29</v>
      </c>
      <c r="FS229">
        <v>4</v>
      </c>
      <c r="FT229">
        <v>60</v>
      </c>
      <c r="FU229" t="s">
        <v>3104</v>
      </c>
      <c r="FV229" t="s">
        <v>3107</v>
      </c>
      <c r="FW229" t="s">
        <v>3108</v>
      </c>
      <c r="FX229" t="s">
        <v>3109</v>
      </c>
      <c r="FY229" t="s">
        <v>1656</v>
      </c>
      <c r="FZ229" t="s">
        <v>569</v>
      </c>
      <c r="GC229" t="s">
        <v>166</v>
      </c>
      <c r="GD229" t="s">
        <v>126</v>
      </c>
      <c r="GE229" t="s">
        <v>98</v>
      </c>
      <c r="GF229" t="s">
        <v>127</v>
      </c>
      <c r="GG229" t="s">
        <v>99</v>
      </c>
      <c r="GH229" t="s">
        <v>100</v>
      </c>
      <c r="GI229" t="s">
        <v>293</v>
      </c>
      <c r="GJ229">
        <v>63</v>
      </c>
      <c r="GK229">
        <v>4</v>
      </c>
      <c r="GN229">
        <v>12</v>
      </c>
      <c r="GO229" t="s">
        <v>102</v>
      </c>
      <c r="GP229" t="s">
        <v>103</v>
      </c>
      <c r="GQ229" t="s">
        <v>3111</v>
      </c>
      <c r="GR229">
        <v>28793366</v>
      </c>
    </row>
    <row r="230" spans="1:200">
      <c r="A230" t="s">
        <v>3112</v>
      </c>
      <c r="B230" t="s">
        <v>3113</v>
      </c>
      <c r="C230" t="s">
        <v>3114</v>
      </c>
      <c r="D230" t="s">
        <v>758</v>
      </c>
      <c r="E230">
        <v>2016</v>
      </c>
      <c r="F230" t="s">
        <v>3115</v>
      </c>
      <c r="G230" t="s">
        <v>3116</v>
      </c>
      <c r="H230" t="s">
        <v>1935</v>
      </c>
      <c r="I230">
        <v>3</v>
      </c>
      <c r="J230" s="16">
        <v>0</v>
      </c>
      <c r="K230" s="16">
        <v>0</v>
      </c>
      <c r="L230" s="16">
        <v>0</v>
      </c>
      <c r="M230" s="4">
        <v>1</v>
      </c>
      <c r="N230" s="4">
        <v>1</v>
      </c>
      <c r="O230" s="4">
        <v>0</v>
      </c>
      <c r="P230" s="29">
        <v>0</v>
      </c>
      <c r="Q230" s="29">
        <v>0</v>
      </c>
      <c r="R230" s="29">
        <v>0</v>
      </c>
      <c r="S230" s="29">
        <v>0</v>
      </c>
      <c r="T230" s="29">
        <v>0</v>
      </c>
      <c r="U230" s="29">
        <v>0</v>
      </c>
      <c r="V230" s="29">
        <v>0</v>
      </c>
      <c r="W230" s="29">
        <v>0</v>
      </c>
      <c r="X230" s="29">
        <v>0</v>
      </c>
      <c r="Y230" s="29">
        <v>0</v>
      </c>
      <c r="Z230" s="29">
        <v>0</v>
      </c>
      <c r="AA230" s="29">
        <v>0</v>
      </c>
      <c r="AB230" s="29">
        <v>0</v>
      </c>
      <c r="AC230" s="29">
        <v>0</v>
      </c>
      <c r="AD230" s="29">
        <v>0</v>
      </c>
      <c r="AE230" s="29">
        <v>0</v>
      </c>
      <c r="AF230" s="43">
        <v>0</v>
      </c>
      <c r="AG230" s="31">
        <v>0</v>
      </c>
      <c r="AH230" s="31">
        <v>1</v>
      </c>
      <c r="AI230" s="31">
        <v>0</v>
      </c>
      <c r="AJ230" s="31">
        <v>0</v>
      </c>
      <c r="AK230" s="31">
        <v>0</v>
      </c>
      <c r="AL230" s="34">
        <v>0</v>
      </c>
      <c r="AM230" s="34">
        <v>0</v>
      </c>
      <c r="AN230" s="34">
        <v>0</v>
      </c>
      <c r="AO230" s="34">
        <v>1</v>
      </c>
      <c r="AP230" s="34">
        <v>0</v>
      </c>
      <c r="AQ230" s="34">
        <v>1</v>
      </c>
      <c r="AR230" s="34">
        <v>1</v>
      </c>
      <c r="AS230" s="34">
        <v>0</v>
      </c>
      <c r="AT230" s="34">
        <v>0</v>
      </c>
      <c r="AU230" s="34">
        <v>0</v>
      </c>
      <c r="AV230" s="37">
        <v>0</v>
      </c>
      <c r="AW230" s="37">
        <v>0</v>
      </c>
      <c r="AX230" s="37">
        <v>0</v>
      </c>
      <c r="AY230" s="37">
        <v>0</v>
      </c>
      <c r="AZ230" s="37">
        <v>0</v>
      </c>
      <c r="BA230" s="37">
        <v>0</v>
      </c>
      <c r="BB230" s="37">
        <v>0</v>
      </c>
      <c r="BC230" s="37">
        <v>0</v>
      </c>
      <c r="BD230" s="37">
        <v>0</v>
      </c>
      <c r="BE230" s="37">
        <v>0</v>
      </c>
      <c r="BF230" s="37">
        <v>0</v>
      </c>
      <c r="BG230" s="26">
        <v>1</v>
      </c>
      <c r="BH230" s="26">
        <v>0</v>
      </c>
      <c r="BI230" s="26">
        <v>0</v>
      </c>
      <c r="BJ230" s="26">
        <v>0</v>
      </c>
      <c r="BK230" s="26">
        <v>0</v>
      </c>
      <c r="BL230" s="26">
        <v>0</v>
      </c>
      <c r="BM230" s="26">
        <v>0</v>
      </c>
      <c r="BN230" s="26">
        <v>0</v>
      </c>
      <c r="BO230" s="26">
        <v>0</v>
      </c>
      <c r="BP230" s="26">
        <v>0</v>
      </c>
      <c r="BQ230" s="26">
        <v>0</v>
      </c>
      <c r="BR230" s="26">
        <v>0</v>
      </c>
      <c r="BS230" s="40">
        <v>0</v>
      </c>
      <c r="BT230" s="40">
        <v>0</v>
      </c>
      <c r="BU230" s="40">
        <v>0</v>
      </c>
      <c r="BV230" s="40">
        <v>0</v>
      </c>
      <c r="BW230" s="40">
        <v>0</v>
      </c>
      <c r="BX230" s="40">
        <v>0</v>
      </c>
      <c r="BY230" s="40">
        <v>0</v>
      </c>
      <c r="BZ230" s="40">
        <v>0</v>
      </c>
      <c r="CA230" s="40">
        <v>0</v>
      </c>
      <c r="CB230" s="40">
        <v>0</v>
      </c>
      <c r="CC230" s="40">
        <v>0</v>
      </c>
      <c r="CD230" s="40">
        <v>0</v>
      </c>
      <c r="CE230" s="40">
        <v>0</v>
      </c>
      <c r="CF230" s="40">
        <v>0</v>
      </c>
      <c r="CG230" s="40">
        <v>0</v>
      </c>
      <c r="CH230" s="40">
        <v>0</v>
      </c>
      <c r="CI230" s="40">
        <v>0</v>
      </c>
      <c r="CJ230" s="40">
        <v>0</v>
      </c>
      <c r="CK230" s="40">
        <v>0</v>
      </c>
      <c r="CL230" s="40">
        <v>0</v>
      </c>
      <c r="CM230" s="40">
        <v>0</v>
      </c>
      <c r="CN230" s="6">
        <v>0</v>
      </c>
      <c r="CO230" s="6">
        <v>0</v>
      </c>
      <c r="CP230" s="6">
        <v>0</v>
      </c>
      <c r="CQ230" s="6">
        <v>0</v>
      </c>
      <c r="CR230" s="6">
        <v>0</v>
      </c>
      <c r="CS230" s="6">
        <v>0</v>
      </c>
      <c r="CT230" s="6">
        <v>0</v>
      </c>
      <c r="CU230" s="49">
        <v>1</v>
      </c>
      <c r="CV230" s="49">
        <v>0</v>
      </c>
      <c r="CW230" s="49">
        <v>0</v>
      </c>
      <c r="CX230" s="49">
        <v>0</v>
      </c>
      <c r="CY230" s="49">
        <v>0</v>
      </c>
      <c r="CZ230" s="49">
        <f t="shared" si="16"/>
        <v>0</v>
      </c>
      <c r="DA230" s="49">
        <f t="shared" si="17"/>
        <v>0</v>
      </c>
      <c r="DB230" s="49">
        <v>0</v>
      </c>
      <c r="DC230" s="54">
        <v>0</v>
      </c>
      <c r="DD230" s="54">
        <v>0</v>
      </c>
      <c r="DE230" s="54">
        <v>0</v>
      </c>
      <c r="DF230" s="54">
        <v>0</v>
      </c>
      <c r="DG230" s="54">
        <v>0</v>
      </c>
      <c r="DH230" s="54">
        <f t="shared" si="18"/>
        <v>0</v>
      </c>
      <c r="DI230" s="54">
        <v>0</v>
      </c>
      <c r="DJ230" s="54">
        <f t="shared" si="19"/>
        <v>0</v>
      </c>
      <c r="DK230" s="54">
        <v>0</v>
      </c>
      <c r="DL230" s="93">
        <f t="shared" si="20"/>
        <v>0</v>
      </c>
      <c r="DM230" s="46">
        <v>0</v>
      </c>
      <c r="DN230" s="46">
        <v>0</v>
      </c>
      <c r="DO230" s="46">
        <v>0</v>
      </c>
      <c r="DP230" s="46">
        <v>0</v>
      </c>
      <c r="DQ230" s="46">
        <v>0</v>
      </c>
      <c r="DR230" s="46">
        <v>0</v>
      </c>
      <c r="DS230" s="20">
        <v>0</v>
      </c>
      <c r="DT230" s="20">
        <v>0</v>
      </c>
      <c r="DU230" s="20">
        <v>0</v>
      </c>
      <c r="DV230" s="20">
        <v>0</v>
      </c>
      <c r="DW230" s="20">
        <v>0</v>
      </c>
      <c r="DX230" s="23">
        <v>0</v>
      </c>
      <c r="DY230" s="23">
        <v>0</v>
      </c>
      <c r="DZ230" s="23">
        <v>0</v>
      </c>
      <c r="EA230" s="26">
        <v>0</v>
      </c>
      <c r="EB230" s="26">
        <v>0</v>
      </c>
      <c r="EC230" s="26">
        <v>0</v>
      </c>
      <c r="ED230" s="26">
        <v>0</v>
      </c>
      <c r="EE230" s="26">
        <v>0</v>
      </c>
      <c r="EF230" s="26">
        <v>1</v>
      </c>
      <c r="EG230" s="26">
        <v>0</v>
      </c>
      <c r="EH230" s="26">
        <v>0</v>
      </c>
      <c r="EI230" s="26">
        <v>0</v>
      </c>
      <c r="EJ230">
        <v>29</v>
      </c>
      <c r="EK230">
        <v>4.83</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6</v>
      </c>
      <c r="FK230">
        <v>13</v>
      </c>
      <c r="FL230">
        <v>5</v>
      </c>
      <c r="FM230">
        <v>5</v>
      </c>
      <c r="FN230">
        <v>0</v>
      </c>
      <c r="FO230" t="s">
        <v>3121</v>
      </c>
      <c r="FP230">
        <v>70</v>
      </c>
      <c r="FQ230">
        <v>29</v>
      </c>
      <c r="FR230">
        <v>31</v>
      </c>
      <c r="FS230">
        <v>2</v>
      </c>
      <c r="FT230">
        <v>40</v>
      </c>
      <c r="FU230" t="s">
        <v>3113</v>
      </c>
      <c r="FV230" t="s">
        <v>3117</v>
      </c>
      <c r="FW230" t="s">
        <v>3118</v>
      </c>
      <c r="FX230" t="s">
        <v>3119</v>
      </c>
      <c r="FY230" t="s">
        <v>3120</v>
      </c>
      <c r="FZ230" t="s">
        <v>417</v>
      </c>
      <c r="GB230" t="s">
        <v>1940</v>
      </c>
      <c r="GC230" t="s">
        <v>770</v>
      </c>
      <c r="GD230" t="s">
        <v>771</v>
      </c>
      <c r="GE230" t="s">
        <v>772</v>
      </c>
      <c r="GG230" t="s">
        <v>773</v>
      </c>
      <c r="GH230" t="s">
        <v>774</v>
      </c>
      <c r="GI230" s="1">
        <v>44504</v>
      </c>
      <c r="GJ230">
        <v>7</v>
      </c>
      <c r="GN230">
        <v>12</v>
      </c>
      <c r="GO230" t="s">
        <v>234</v>
      </c>
      <c r="GP230" t="s">
        <v>234</v>
      </c>
      <c r="GQ230" t="s">
        <v>3122</v>
      </c>
      <c r="GR230">
        <v>27867393</v>
      </c>
    </row>
    <row r="231" spans="1:200">
      <c r="A231" t="s">
        <v>3123</v>
      </c>
      <c r="B231" t="s">
        <v>3124</v>
      </c>
      <c r="C231" t="s">
        <v>3125</v>
      </c>
      <c r="D231" t="s">
        <v>2452</v>
      </c>
      <c r="E231">
        <v>2016</v>
      </c>
      <c r="F231" t="s">
        <v>3126</v>
      </c>
      <c r="G231" t="s">
        <v>1514</v>
      </c>
      <c r="H231" t="s">
        <v>1515</v>
      </c>
      <c r="I231">
        <v>6</v>
      </c>
      <c r="J231" s="16">
        <v>0</v>
      </c>
      <c r="K231" s="16">
        <v>1</v>
      </c>
      <c r="L231" s="16">
        <v>1</v>
      </c>
      <c r="M231" s="4">
        <v>1</v>
      </c>
      <c r="N231" s="4">
        <v>0</v>
      </c>
      <c r="O231" s="4">
        <v>0</v>
      </c>
      <c r="P231" s="29">
        <v>0</v>
      </c>
      <c r="Q231" s="29">
        <v>0</v>
      </c>
      <c r="R231" s="29">
        <v>0</v>
      </c>
      <c r="S231" s="29">
        <v>0</v>
      </c>
      <c r="T231" s="29">
        <v>0</v>
      </c>
      <c r="U231" s="29">
        <v>0</v>
      </c>
      <c r="V231" s="29">
        <v>0</v>
      </c>
      <c r="W231" s="29">
        <v>0</v>
      </c>
      <c r="X231" s="29">
        <v>0</v>
      </c>
      <c r="Y231" s="29">
        <v>0</v>
      </c>
      <c r="Z231" s="29">
        <v>0</v>
      </c>
      <c r="AA231" s="29">
        <v>0</v>
      </c>
      <c r="AB231" s="29">
        <v>0</v>
      </c>
      <c r="AC231" s="29">
        <v>0</v>
      </c>
      <c r="AD231" s="29">
        <v>0</v>
      </c>
      <c r="AE231" s="29">
        <v>0</v>
      </c>
      <c r="AF231" s="43">
        <v>0</v>
      </c>
      <c r="AG231" s="31">
        <v>0</v>
      </c>
      <c r="AH231" s="31">
        <v>0</v>
      </c>
      <c r="AI231" s="31">
        <v>0</v>
      </c>
      <c r="AJ231" s="31">
        <v>0</v>
      </c>
      <c r="AK231" s="31">
        <v>0</v>
      </c>
      <c r="AL231" s="34">
        <v>0</v>
      </c>
      <c r="AM231" s="34">
        <v>0</v>
      </c>
      <c r="AN231" s="34">
        <v>0</v>
      </c>
      <c r="AO231" s="34">
        <v>0</v>
      </c>
      <c r="AP231" s="34">
        <v>0</v>
      </c>
      <c r="AQ231" s="34">
        <v>0</v>
      </c>
      <c r="AR231" s="34">
        <v>0</v>
      </c>
      <c r="AS231" s="34">
        <v>0</v>
      </c>
      <c r="AT231" s="34">
        <v>0</v>
      </c>
      <c r="AU231" s="34">
        <v>0</v>
      </c>
      <c r="AV231" s="37">
        <v>0</v>
      </c>
      <c r="AW231" s="37">
        <v>0</v>
      </c>
      <c r="AX231" s="37">
        <v>0</v>
      </c>
      <c r="AY231" s="37">
        <v>0</v>
      </c>
      <c r="AZ231" s="37">
        <v>0</v>
      </c>
      <c r="BA231" s="37">
        <v>0</v>
      </c>
      <c r="BB231" s="37">
        <v>0</v>
      </c>
      <c r="BC231" s="37">
        <v>0</v>
      </c>
      <c r="BD231" s="37">
        <v>0</v>
      </c>
      <c r="BE231" s="37">
        <v>0</v>
      </c>
      <c r="BF231" s="37">
        <v>0</v>
      </c>
      <c r="BG231" s="26">
        <v>0</v>
      </c>
      <c r="BH231" s="26">
        <v>0</v>
      </c>
      <c r="BI231" s="26">
        <v>0</v>
      </c>
      <c r="BJ231" s="26">
        <v>0</v>
      </c>
      <c r="BK231" s="26">
        <v>0</v>
      </c>
      <c r="BL231" s="26">
        <v>0</v>
      </c>
      <c r="BM231" s="26">
        <v>0</v>
      </c>
      <c r="BN231" s="26">
        <v>0</v>
      </c>
      <c r="BO231" s="26">
        <v>0</v>
      </c>
      <c r="BP231" s="26">
        <v>0</v>
      </c>
      <c r="BQ231" s="26">
        <v>0</v>
      </c>
      <c r="BR231" s="26">
        <v>0</v>
      </c>
      <c r="BS231" s="40">
        <v>0</v>
      </c>
      <c r="BT231" s="40">
        <v>0</v>
      </c>
      <c r="BU231" s="40">
        <v>0</v>
      </c>
      <c r="BV231" s="40">
        <v>0</v>
      </c>
      <c r="BW231" s="40">
        <v>0</v>
      </c>
      <c r="BX231" s="40">
        <v>0</v>
      </c>
      <c r="BY231" s="40">
        <v>0</v>
      </c>
      <c r="BZ231" s="40">
        <v>0</v>
      </c>
      <c r="CA231" s="40">
        <v>0</v>
      </c>
      <c r="CB231" s="40">
        <v>0</v>
      </c>
      <c r="CC231" s="40">
        <v>0</v>
      </c>
      <c r="CD231" s="40">
        <v>0</v>
      </c>
      <c r="CE231" s="40">
        <v>0</v>
      </c>
      <c r="CF231" s="40">
        <v>0</v>
      </c>
      <c r="CG231" s="40">
        <v>0</v>
      </c>
      <c r="CH231" s="40">
        <v>0</v>
      </c>
      <c r="CI231" s="40">
        <v>0</v>
      </c>
      <c r="CJ231" s="40">
        <v>0</v>
      </c>
      <c r="CK231" s="40">
        <v>0</v>
      </c>
      <c r="CL231" s="40">
        <v>0</v>
      </c>
      <c r="CM231" s="40">
        <v>0</v>
      </c>
      <c r="CN231" s="6">
        <v>0</v>
      </c>
      <c r="CO231" s="6">
        <v>0</v>
      </c>
      <c r="CP231" s="6">
        <v>0</v>
      </c>
      <c r="CQ231" s="6">
        <v>0</v>
      </c>
      <c r="CR231" s="6">
        <v>0</v>
      </c>
      <c r="CS231" s="6">
        <v>0</v>
      </c>
      <c r="CT231" s="6">
        <v>1</v>
      </c>
      <c r="CU231" s="49">
        <v>1</v>
      </c>
      <c r="CV231" s="49">
        <v>1</v>
      </c>
      <c r="CW231" s="49">
        <v>0</v>
      </c>
      <c r="CX231" s="49">
        <v>0</v>
      </c>
      <c r="CY231" s="49">
        <v>0</v>
      </c>
      <c r="CZ231" s="49">
        <f t="shared" si="16"/>
        <v>0</v>
      </c>
      <c r="DA231" s="49">
        <f t="shared" si="17"/>
        <v>1</v>
      </c>
      <c r="DB231" s="49">
        <v>0</v>
      </c>
      <c r="DC231" s="54">
        <v>0</v>
      </c>
      <c r="DD231" s="54">
        <v>0</v>
      </c>
      <c r="DE231" s="54">
        <v>0</v>
      </c>
      <c r="DF231" s="54">
        <v>0</v>
      </c>
      <c r="DG231" s="54">
        <v>0</v>
      </c>
      <c r="DH231" s="54">
        <f t="shared" si="18"/>
        <v>0</v>
      </c>
      <c r="DI231" s="54">
        <v>0</v>
      </c>
      <c r="DJ231" s="54">
        <f t="shared" si="19"/>
        <v>0</v>
      </c>
      <c r="DK231" s="54">
        <v>0</v>
      </c>
      <c r="DL231" s="93">
        <f t="shared" si="20"/>
        <v>0</v>
      </c>
      <c r="DM231" s="46">
        <v>0</v>
      </c>
      <c r="DN231" s="46">
        <v>0</v>
      </c>
      <c r="DO231" s="46">
        <v>0</v>
      </c>
      <c r="DP231" s="46">
        <v>0</v>
      </c>
      <c r="DQ231" s="46">
        <v>0</v>
      </c>
      <c r="DR231" s="46">
        <v>0</v>
      </c>
      <c r="DS231" s="20">
        <v>0</v>
      </c>
      <c r="DT231" s="20">
        <v>0</v>
      </c>
      <c r="DU231" s="20">
        <v>0</v>
      </c>
      <c r="DV231" s="20">
        <v>0</v>
      </c>
      <c r="DW231" s="20">
        <v>0</v>
      </c>
      <c r="DX231" s="23">
        <v>0</v>
      </c>
      <c r="DY231" s="23">
        <v>0</v>
      </c>
      <c r="DZ231" s="23">
        <v>0</v>
      </c>
      <c r="EA231" s="26">
        <v>0</v>
      </c>
      <c r="EB231" s="26">
        <v>0</v>
      </c>
      <c r="EC231" s="26">
        <v>0</v>
      </c>
      <c r="ED231" s="26">
        <v>0</v>
      </c>
      <c r="EE231" s="26">
        <v>0</v>
      </c>
      <c r="EF231" s="26">
        <v>0</v>
      </c>
      <c r="EG231" s="26">
        <v>0</v>
      </c>
      <c r="EH231" s="26">
        <v>0</v>
      </c>
      <c r="EI231" s="26">
        <v>0</v>
      </c>
      <c r="EJ231">
        <v>29</v>
      </c>
      <c r="EK231">
        <v>4.83</v>
      </c>
      <c r="EL231">
        <v>0</v>
      </c>
      <c r="EM231">
        <v>0</v>
      </c>
      <c r="EN231">
        <v>0</v>
      </c>
      <c r="EO231">
        <v>0</v>
      </c>
      <c r="EP231">
        <v>0</v>
      </c>
      <c r="EQ231">
        <v>0</v>
      </c>
      <c r="ER231">
        <v>0</v>
      </c>
      <c r="ES231">
        <v>0</v>
      </c>
      <c r="ET231">
        <v>0</v>
      </c>
      <c r="EU231">
        <v>0</v>
      </c>
      <c r="EV231">
        <v>0</v>
      </c>
      <c r="EW231">
        <v>0</v>
      </c>
      <c r="EX231">
        <v>0</v>
      </c>
      <c r="EY231">
        <v>0</v>
      </c>
      <c r="EZ231">
        <v>0</v>
      </c>
      <c r="FA231">
        <v>0</v>
      </c>
      <c r="FB231">
        <v>0</v>
      </c>
      <c r="FC231">
        <v>0</v>
      </c>
      <c r="FD231">
        <v>0</v>
      </c>
      <c r="FE231">
        <v>0</v>
      </c>
      <c r="FF231">
        <v>0</v>
      </c>
      <c r="FG231">
        <v>0</v>
      </c>
      <c r="FH231">
        <v>0</v>
      </c>
      <c r="FI231">
        <v>0</v>
      </c>
      <c r="FJ231">
        <v>3</v>
      </c>
      <c r="FK231">
        <v>3</v>
      </c>
      <c r="FL231">
        <v>11</v>
      </c>
      <c r="FM231">
        <v>12</v>
      </c>
      <c r="FN231">
        <v>0</v>
      </c>
      <c r="FO231" t="s">
        <v>3130</v>
      </c>
      <c r="FP231">
        <v>54</v>
      </c>
      <c r="FQ231">
        <v>29</v>
      </c>
      <c r="FR231">
        <v>36</v>
      </c>
      <c r="FS231">
        <v>0</v>
      </c>
      <c r="FT231">
        <v>74</v>
      </c>
      <c r="FU231" t="s">
        <v>3124</v>
      </c>
      <c r="FV231" t="s">
        <v>3127</v>
      </c>
      <c r="FW231" t="s">
        <v>3128</v>
      </c>
      <c r="FX231" t="s">
        <v>3129</v>
      </c>
      <c r="FY231" t="s">
        <v>1127</v>
      </c>
      <c r="FZ231" t="s">
        <v>1128</v>
      </c>
      <c r="GC231" t="s">
        <v>862</v>
      </c>
      <c r="GD231" t="s">
        <v>863</v>
      </c>
      <c r="GE231" t="s">
        <v>2462</v>
      </c>
      <c r="GF231" t="s">
        <v>2463</v>
      </c>
      <c r="GG231" t="s">
        <v>2464</v>
      </c>
      <c r="GH231" t="s">
        <v>2465</v>
      </c>
      <c r="GI231" s="1">
        <v>44413</v>
      </c>
      <c r="GJ231">
        <v>207</v>
      </c>
      <c r="GL231">
        <v>14</v>
      </c>
      <c r="GM231">
        <v>20</v>
      </c>
      <c r="GN231">
        <v>7</v>
      </c>
      <c r="GO231" t="s">
        <v>2466</v>
      </c>
      <c r="GP231" t="s">
        <v>2059</v>
      </c>
      <c r="GQ231" t="s">
        <v>3131</v>
      </c>
    </row>
    <row r="232" spans="1:200">
      <c r="A232" t="s">
        <v>3132</v>
      </c>
      <c r="B232" t="s">
        <v>3133</v>
      </c>
      <c r="C232" t="s">
        <v>3134</v>
      </c>
      <c r="D232" t="s">
        <v>3135</v>
      </c>
      <c r="E232">
        <v>2015</v>
      </c>
      <c r="F232" t="s">
        <v>3136</v>
      </c>
      <c r="G232" t="s">
        <v>790</v>
      </c>
      <c r="H232" t="s">
        <v>3137</v>
      </c>
      <c r="I232">
        <v>2</v>
      </c>
      <c r="J232" s="16">
        <v>0</v>
      </c>
      <c r="K232" s="16">
        <v>1</v>
      </c>
      <c r="L232" s="16">
        <v>1</v>
      </c>
      <c r="M232" s="4">
        <v>0</v>
      </c>
      <c r="N232" s="4">
        <v>0</v>
      </c>
      <c r="O232" s="4">
        <v>0</v>
      </c>
      <c r="P232" s="29">
        <v>0</v>
      </c>
      <c r="Q232" s="29">
        <v>0</v>
      </c>
      <c r="R232" s="29">
        <v>0</v>
      </c>
      <c r="S232" s="29">
        <v>0</v>
      </c>
      <c r="T232" s="29">
        <v>0</v>
      </c>
      <c r="U232" s="29">
        <v>0</v>
      </c>
      <c r="V232" s="29">
        <v>0</v>
      </c>
      <c r="W232" s="29">
        <v>0</v>
      </c>
      <c r="X232" s="29">
        <v>0</v>
      </c>
      <c r="Y232" s="29">
        <v>0</v>
      </c>
      <c r="Z232" s="29">
        <v>0</v>
      </c>
      <c r="AA232" s="29">
        <v>0</v>
      </c>
      <c r="AB232" s="29">
        <v>0</v>
      </c>
      <c r="AC232" s="29">
        <v>0</v>
      </c>
      <c r="AD232" s="29">
        <v>0</v>
      </c>
      <c r="AE232" s="29">
        <v>0</v>
      </c>
      <c r="AF232" s="43">
        <v>0</v>
      </c>
      <c r="AG232" s="31">
        <v>1</v>
      </c>
      <c r="AH232" s="31">
        <v>0</v>
      </c>
      <c r="AI232" s="31">
        <v>1</v>
      </c>
      <c r="AJ232" s="31">
        <v>1</v>
      </c>
      <c r="AK232" s="31">
        <v>1</v>
      </c>
      <c r="AL232" s="34">
        <v>0</v>
      </c>
      <c r="AM232" s="34">
        <v>0</v>
      </c>
      <c r="AN232" s="34">
        <v>0</v>
      </c>
      <c r="AO232" s="34">
        <v>0</v>
      </c>
      <c r="AP232" s="34">
        <v>0</v>
      </c>
      <c r="AQ232" s="34">
        <v>1</v>
      </c>
      <c r="AR232" s="34">
        <v>0</v>
      </c>
      <c r="AS232" s="34">
        <v>0</v>
      </c>
      <c r="AT232" s="34">
        <v>0</v>
      </c>
      <c r="AU232" s="34">
        <v>0</v>
      </c>
      <c r="AV232" s="37">
        <v>0</v>
      </c>
      <c r="AW232" s="37">
        <v>0</v>
      </c>
      <c r="AX232" s="37">
        <v>0</v>
      </c>
      <c r="AY232" s="37">
        <v>0</v>
      </c>
      <c r="AZ232" s="37">
        <v>0</v>
      </c>
      <c r="BA232" s="37">
        <v>0</v>
      </c>
      <c r="BB232" s="37">
        <v>0</v>
      </c>
      <c r="BC232" s="37">
        <v>0</v>
      </c>
      <c r="BD232" s="37">
        <v>0</v>
      </c>
      <c r="BE232" s="37">
        <v>0</v>
      </c>
      <c r="BF232" s="37">
        <v>0</v>
      </c>
      <c r="BG232" s="26">
        <v>1</v>
      </c>
      <c r="BH232" s="26">
        <v>1</v>
      </c>
      <c r="BI232" s="26">
        <v>0</v>
      </c>
      <c r="BJ232" s="26">
        <v>0</v>
      </c>
      <c r="BK232" s="26">
        <v>0</v>
      </c>
      <c r="BL232" s="26">
        <v>1</v>
      </c>
      <c r="BM232" s="26">
        <v>0</v>
      </c>
      <c r="BN232" s="26">
        <v>0</v>
      </c>
      <c r="BO232" s="26">
        <v>0</v>
      </c>
      <c r="BP232" s="26">
        <v>0</v>
      </c>
      <c r="BQ232" s="26">
        <v>0</v>
      </c>
      <c r="BR232" s="26">
        <v>0</v>
      </c>
      <c r="BS232" s="40">
        <v>0</v>
      </c>
      <c r="BT232" s="40">
        <v>1</v>
      </c>
      <c r="BU232" s="40">
        <v>0</v>
      </c>
      <c r="BV232" s="40">
        <v>0</v>
      </c>
      <c r="BW232" s="40">
        <v>0</v>
      </c>
      <c r="BX232" s="40">
        <v>0</v>
      </c>
      <c r="BY232" s="40">
        <v>0</v>
      </c>
      <c r="BZ232" s="40">
        <v>0</v>
      </c>
      <c r="CA232" s="40">
        <v>0</v>
      </c>
      <c r="CB232" s="40">
        <v>0</v>
      </c>
      <c r="CC232" s="40">
        <v>0</v>
      </c>
      <c r="CD232" s="40">
        <v>0</v>
      </c>
      <c r="CE232" s="40">
        <v>0</v>
      </c>
      <c r="CF232" s="40">
        <v>0</v>
      </c>
      <c r="CG232" s="40">
        <v>0</v>
      </c>
      <c r="CH232" s="40">
        <v>0</v>
      </c>
      <c r="CI232" s="40">
        <v>0</v>
      </c>
      <c r="CJ232" s="40">
        <v>0</v>
      </c>
      <c r="CK232" s="40">
        <v>0</v>
      </c>
      <c r="CL232" s="40">
        <v>0</v>
      </c>
      <c r="CM232" s="40">
        <v>0</v>
      </c>
      <c r="CN232" s="6">
        <v>0</v>
      </c>
      <c r="CO232" s="6">
        <v>0</v>
      </c>
      <c r="CP232" s="6">
        <v>0</v>
      </c>
      <c r="CQ232" s="6">
        <v>0</v>
      </c>
      <c r="CR232" s="6">
        <v>0</v>
      </c>
      <c r="CS232" s="6">
        <v>0</v>
      </c>
      <c r="CT232" s="6">
        <v>0</v>
      </c>
      <c r="CU232" s="49">
        <v>1</v>
      </c>
      <c r="CV232" s="49">
        <v>0</v>
      </c>
      <c r="CW232" s="49">
        <v>0</v>
      </c>
      <c r="CX232" s="49">
        <v>0</v>
      </c>
      <c r="CY232" s="49">
        <v>0</v>
      </c>
      <c r="CZ232" s="49">
        <f t="shared" si="16"/>
        <v>0</v>
      </c>
      <c r="DA232" s="49">
        <f t="shared" si="17"/>
        <v>0</v>
      </c>
      <c r="DB232" s="49">
        <v>0</v>
      </c>
      <c r="DC232" s="54">
        <v>0</v>
      </c>
      <c r="DD232" s="54">
        <v>0</v>
      </c>
      <c r="DE232" s="54">
        <v>0</v>
      </c>
      <c r="DF232" s="54">
        <v>0</v>
      </c>
      <c r="DG232" s="54">
        <v>0</v>
      </c>
      <c r="DH232" s="54">
        <f t="shared" si="18"/>
        <v>0</v>
      </c>
      <c r="DI232" s="54">
        <v>0</v>
      </c>
      <c r="DJ232" s="54">
        <f t="shared" si="19"/>
        <v>0</v>
      </c>
      <c r="DK232" s="54">
        <v>0</v>
      </c>
      <c r="DL232" s="93">
        <f t="shared" si="20"/>
        <v>0</v>
      </c>
      <c r="DM232" s="46">
        <v>1</v>
      </c>
      <c r="DN232" s="46">
        <v>0</v>
      </c>
      <c r="DO232" s="46">
        <v>0</v>
      </c>
      <c r="DP232" s="46">
        <v>0</v>
      </c>
      <c r="DQ232" s="46">
        <v>0</v>
      </c>
      <c r="DR232" s="46">
        <v>0</v>
      </c>
      <c r="DS232" s="20">
        <v>0</v>
      </c>
      <c r="DT232" s="20">
        <v>0</v>
      </c>
      <c r="DU232" s="20">
        <v>0</v>
      </c>
      <c r="DV232" s="20">
        <v>0</v>
      </c>
      <c r="DW232" s="20">
        <v>0</v>
      </c>
      <c r="DX232" s="23">
        <v>0</v>
      </c>
      <c r="DY232" s="23">
        <v>0</v>
      </c>
      <c r="DZ232" s="23">
        <v>0</v>
      </c>
      <c r="EA232" s="26">
        <v>0</v>
      </c>
      <c r="EB232" s="26">
        <v>1</v>
      </c>
      <c r="EC232" s="26">
        <v>0</v>
      </c>
      <c r="ED232" s="26">
        <v>0</v>
      </c>
      <c r="EE232" s="26">
        <v>0</v>
      </c>
      <c r="EF232" s="26">
        <v>0</v>
      </c>
      <c r="EG232" s="26">
        <v>0</v>
      </c>
      <c r="EH232" s="26">
        <v>0</v>
      </c>
      <c r="EI232" s="26">
        <v>0</v>
      </c>
      <c r="EJ232">
        <v>29</v>
      </c>
      <c r="EK232">
        <v>4.1399999999999997</v>
      </c>
      <c r="EL232">
        <v>0</v>
      </c>
      <c r="EM232">
        <v>0</v>
      </c>
      <c r="EN232">
        <v>0</v>
      </c>
      <c r="EO232">
        <v>0</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1</v>
      </c>
      <c r="FI232">
        <v>0</v>
      </c>
      <c r="FJ232">
        <v>6</v>
      </c>
      <c r="FK232">
        <v>6</v>
      </c>
      <c r="FL232">
        <v>6</v>
      </c>
      <c r="FM232">
        <v>10</v>
      </c>
      <c r="FN232">
        <v>0</v>
      </c>
      <c r="FO232" t="s">
        <v>3145</v>
      </c>
      <c r="FP232">
        <v>50</v>
      </c>
      <c r="FQ232">
        <v>29</v>
      </c>
      <c r="FR232">
        <v>34</v>
      </c>
      <c r="FS232">
        <v>5</v>
      </c>
      <c r="FT232">
        <v>83</v>
      </c>
      <c r="FU232" t="s">
        <v>3133</v>
      </c>
      <c r="FV232" t="s">
        <v>3138</v>
      </c>
      <c r="FW232" t="s">
        <v>3139</v>
      </c>
      <c r="FX232" t="s">
        <v>3140</v>
      </c>
      <c r="FY232" t="s">
        <v>3141</v>
      </c>
      <c r="FZ232" t="s">
        <v>3142</v>
      </c>
      <c r="GA232" t="s">
        <v>3143</v>
      </c>
      <c r="GB232" t="s">
        <v>3144</v>
      </c>
      <c r="GC232" t="s">
        <v>3146</v>
      </c>
      <c r="GD232" t="s">
        <v>3147</v>
      </c>
      <c r="GE232" t="s">
        <v>3148</v>
      </c>
      <c r="GF232" t="s">
        <v>3149</v>
      </c>
      <c r="GG232" t="s">
        <v>3150</v>
      </c>
      <c r="GH232" t="s">
        <v>3151</v>
      </c>
      <c r="GI232" t="s">
        <v>310</v>
      </c>
      <c r="GJ232">
        <v>178</v>
      </c>
      <c r="GK232">
        <v>3</v>
      </c>
      <c r="GL232">
        <v>433</v>
      </c>
      <c r="GM232">
        <v>439</v>
      </c>
      <c r="GN232">
        <v>7</v>
      </c>
      <c r="GO232" t="s">
        <v>3152</v>
      </c>
      <c r="GP232" t="s">
        <v>3153</v>
      </c>
      <c r="GQ232" t="s">
        <v>3154</v>
      </c>
    </row>
    <row r="233" spans="1:200">
      <c r="A233" t="s">
        <v>3155</v>
      </c>
      <c r="B233" t="s">
        <v>3156</v>
      </c>
      <c r="C233" t="s">
        <v>3157</v>
      </c>
      <c r="D233" t="s">
        <v>754</v>
      </c>
      <c r="E233">
        <v>2012</v>
      </c>
      <c r="F233" t="s">
        <v>3158</v>
      </c>
      <c r="G233" t="s">
        <v>3159</v>
      </c>
      <c r="H233" t="s">
        <v>3160</v>
      </c>
      <c r="I233">
        <v>6</v>
      </c>
      <c r="J233" s="16">
        <v>0</v>
      </c>
      <c r="K233" s="16">
        <v>1</v>
      </c>
      <c r="L233" s="16">
        <v>0</v>
      </c>
      <c r="M233" s="4">
        <v>0</v>
      </c>
      <c r="N233" s="4">
        <v>0</v>
      </c>
      <c r="O233" s="4">
        <v>1</v>
      </c>
      <c r="P233" s="29">
        <v>0</v>
      </c>
      <c r="Q233" s="29">
        <v>0</v>
      </c>
      <c r="R233" s="29">
        <v>0</v>
      </c>
      <c r="S233" s="29">
        <v>0</v>
      </c>
      <c r="T233" s="29">
        <v>0</v>
      </c>
      <c r="U233" s="29">
        <v>0</v>
      </c>
      <c r="V233" s="29">
        <v>0</v>
      </c>
      <c r="W233" s="29">
        <v>0</v>
      </c>
      <c r="X233" s="29">
        <v>0</v>
      </c>
      <c r="Y233" s="29">
        <v>0</v>
      </c>
      <c r="Z233" s="29">
        <v>0</v>
      </c>
      <c r="AA233" s="29">
        <v>0</v>
      </c>
      <c r="AB233" s="29">
        <v>0</v>
      </c>
      <c r="AC233" s="29">
        <v>0</v>
      </c>
      <c r="AD233" s="29">
        <v>0</v>
      </c>
      <c r="AE233" s="29">
        <v>0</v>
      </c>
      <c r="AF233" s="43">
        <v>0</v>
      </c>
      <c r="AG233" s="31">
        <v>0</v>
      </c>
      <c r="AH233" s="31">
        <v>0</v>
      </c>
      <c r="AI233" s="31">
        <v>0</v>
      </c>
      <c r="AJ233" s="31">
        <v>0</v>
      </c>
      <c r="AK233" s="31">
        <v>0</v>
      </c>
      <c r="AL233" s="34">
        <v>0</v>
      </c>
      <c r="AM233" s="34">
        <v>0</v>
      </c>
      <c r="AN233" s="34">
        <v>0</v>
      </c>
      <c r="AO233" s="34">
        <v>0</v>
      </c>
      <c r="AP233" s="34">
        <v>1</v>
      </c>
      <c r="AQ233" s="34">
        <v>0</v>
      </c>
      <c r="AR233" s="34">
        <v>0</v>
      </c>
      <c r="AS233" s="34">
        <v>0</v>
      </c>
      <c r="AT233" s="34">
        <v>0</v>
      </c>
      <c r="AU233" s="34">
        <v>0</v>
      </c>
      <c r="AV233" s="37">
        <v>0</v>
      </c>
      <c r="AW233" s="37">
        <v>0</v>
      </c>
      <c r="AX233" s="37">
        <v>0</v>
      </c>
      <c r="AY233" s="37">
        <v>0</v>
      </c>
      <c r="AZ233" s="37">
        <v>0</v>
      </c>
      <c r="BA233" s="37">
        <v>0</v>
      </c>
      <c r="BB233" s="37">
        <v>0</v>
      </c>
      <c r="BC233" s="37">
        <v>0</v>
      </c>
      <c r="BD233" s="37">
        <v>0</v>
      </c>
      <c r="BE233" s="37">
        <v>0</v>
      </c>
      <c r="BF233" s="37">
        <v>0</v>
      </c>
      <c r="BG233" s="26">
        <v>0</v>
      </c>
      <c r="BH233" s="26">
        <v>0</v>
      </c>
      <c r="BI233" s="26">
        <v>0</v>
      </c>
      <c r="BJ233" s="26">
        <v>0</v>
      </c>
      <c r="BK233" s="26">
        <v>0</v>
      </c>
      <c r="BL233" s="26">
        <v>0</v>
      </c>
      <c r="BM233" s="26">
        <v>0</v>
      </c>
      <c r="BN233" s="26">
        <v>0</v>
      </c>
      <c r="BO233" s="26">
        <v>0</v>
      </c>
      <c r="BP233" s="26">
        <v>0</v>
      </c>
      <c r="BQ233" s="26">
        <v>0</v>
      </c>
      <c r="BR233" s="26">
        <v>0</v>
      </c>
      <c r="BS233" s="40">
        <v>0</v>
      </c>
      <c r="BT233" s="40">
        <v>0</v>
      </c>
      <c r="BU233" s="40">
        <v>0</v>
      </c>
      <c r="BV233" s="40">
        <v>0</v>
      </c>
      <c r="BW233" s="40">
        <v>0</v>
      </c>
      <c r="BX233" s="40">
        <v>0</v>
      </c>
      <c r="BY233" s="40">
        <v>0</v>
      </c>
      <c r="BZ233" s="40">
        <v>0</v>
      </c>
      <c r="CA233" s="40">
        <v>0</v>
      </c>
      <c r="CB233" s="40">
        <v>0</v>
      </c>
      <c r="CC233" s="40">
        <v>0</v>
      </c>
      <c r="CD233" s="40">
        <v>0</v>
      </c>
      <c r="CE233" s="40">
        <v>0</v>
      </c>
      <c r="CF233" s="40">
        <v>0</v>
      </c>
      <c r="CG233" s="40">
        <v>0</v>
      </c>
      <c r="CH233" s="40">
        <v>0</v>
      </c>
      <c r="CI233" s="40">
        <v>0</v>
      </c>
      <c r="CJ233" s="40">
        <v>0</v>
      </c>
      <c r="CK233" s="40">
        <v>0</v>
      </c>
      <c r="CL233" s="40">
        <v>0</v>
      </c>
      <c r="CM233" s="40">
        <v>0</v>
      </c>
      <c r="CN233" s="6">
        <v>0</v>
      </c>
      <c r="CO233" s="6">
        <v>0</v>
      </c>
      <c r="CP233" s="6">
        <v>0</v>
      </c>
      <c r="CQ233" s="6">
        <v>0</v>
      </c>
      <c r="CR233" s="6">
        <v>0</v>
      </c>
      <c r="CS233" s="6">
        <v>0</v>
      </c>
      <c r="CT233" s="6">
        <v>0</v>
      </c>
      <c r="CU233" s="49">
        <v>0</v>
      </c>
      <c r="CV233" s="49">
        <v>0</v>
      </c>
      <c r="CW233" s="49">
        <v>0</v>
      </c>
      <c r="CX233" s="49">
        <v>0</v>
      </c>
      <c r="CY233" s="49">
        <v>0</v>
      </c>
      <c r="CZ233" s="49">
        <f t="shared" si="16"/>
        <v>0</v>
      </c>
      <c r="DA233" s="49">
        <f t="shared" si="17"/>
        <v>0</v>
      </c>
      <c r="DB233" s="49">
        <v>0</v>
      </c>
      <c r="DC233" s="54">
        <v>1</v>
      </c>
      <c r="DD233" s="54">
        <v>0</v>
      </c>
      <c r="DE233" s="54">
        <v>1</v>
      </c>
      <c r="DF233" s="54">
        <v>0</v>
      </c>
      <c r="DG233" s="54">
        <v>0</v>
      </c>
      <c r="DH233" s="54">
        <f t="shared" si="18"/>
        <v>0</v>
      </c>
      <c r="DI233" s="54">
        <v>0</v>
      </c>
      <c r="DJ233" s="54">
        <f t="shared" si="19"/>
        <v>0</v>
      </c>
      <c r="DK233" s="54">
        <v>0</v>
      </c>
      <c r="DL233" s="93">
        <f t="shared" si="20"/>
        <v>0</v>
      </c>
      <c r="DM233" s="46">
        <v>1</v>
      </c>
      <c r="DN233" s="46">
        <v>0</v>
      </c>
      <c r="DO233" s="46">
        <v>0</v>
      </c>
      <c r="DP233" s="46">
        <v>0</v>
      </c>
      <c r="DQ233" s="46">
        <v>0</v>
      </c>
      <c r="DR233" s="46">
        <v>0</v>
      </c>
      <c r="DS233" s="20">
        <v>0</v>
      </c>
      <c r="DT233" s="20">
        <v>0</v>
      </c>
      <c r="DU233" s="20">
        <v>1</v>
      </c>
      <c r="DV233" s="20">
        <v>0</v>
      </c>
      <c r="DW233" s="20">
        <v>0</v>
      </c>
      <c r="DX233" s="23">
        <v>0</v>
      </c>
      <c r="DY233" s="23">
        <v>0</v>
      </c>
      <c r="DZ233" s="23">
        <v>0</v>
      </c>
      <c r="EA233" s="26">
        <v>0</v>
      </c>
      <c r="EB233" s="26">
        <v>0</v>
      </c>
      <c r="EC233" s="26">
        <v>0</v>
      </c>
      <c r="ED233" s="26">
        <v>0</v>
      </c>
      <c r="EE233" s="26">
        <v>1</v>
      </c>
      <c r="EF233" s="26">
        <v>0</v>
      </c>
      <c r="EG233" s="26">
        <v>0</v>
      </c>
      <c r="EH233" s="26">
        <v>0</v>
      </c>
      <c r="EI233" s="26">
        <v>0</v>
      </c>
      <c r="EJ233">
        <v>29</v>
      </c>
      <c r="EK233">
        <v>2.9</v>
      </c>
      <c r="EL233">
        <v>0</v>
      </c>
      <c r="EM233">
        <v>0</v>
      </c>
      <c r="EN233">
        <v>0</v>
      </c>
      <c r="EO233">
        <v>0</v>
      </c>
      <c r="EP233">
        <v>0</v>
      </c>
      <c r="EQ233">
        <v>0</v>
      </c>
      <c r="ER233">
        <v>0</v>
      </c>
      <c r="ES233">
        <v>0</v>
      </c>
      <c r="ET233">
        <v>0</v>
      </c>
      <c r="EU233">
        <v>0</v>
      </c>
      <c r="EV233">
        <v>0</v>
      </c>
      <c r="EW233">
        <v>0</v>
      </c>
      <c r="EX233">
        <v>0</v>
      </c>
      <c r="EY233">
        <v>0</v>
      </c>
      <c r="EZ233">
        <v>0</v>
      </c>
      <c r="FA233">
        <v>0</v>
      </c>
      <c r="FB233">
        <v>0</v>
      </c>
      <c r="FC233">
        <v>0</v>
      </c>
      <c r="FD233">
        <v>0</v>
      </c>
      <c r="FE233">
        <v>0</v>
      </c>
      <c r="FF233">
        <v>1</v>
      </c>
      <c r="FG233">
        <v>2</v>
      </c>
      <c r="FH233">
        <v>3</v>
      </c>
      <c r="FI233">
        <v>4</v>
      </c>
      <c r="FJ233">
        <v>2</v>
      </c>
      <c r="FK233">
        <v>5</v>
      </c>
      <c r="FL233">
        <v>4</v>
      </c>
      <c r="FM233">
        <v>8</v>
      </c>
      <c r="FN233">
        <v>0</v>
      </c>
      <c r="FO233" t="s">
        <v>3166</v>
      </c>
      <c r="FP233">
        <v>34</v>
      </c>
      <c r="FQ233">
        <v>29</v>
      </c>
      <c r="FR233">
        <v>40</v>
      </c>
      <c r="FS233">
        <v>1</v>
      </c>
      <c r="FT233">
        <v>39</v>
      </c>
      <c r="FU233" t="s">
        <v>3156</v>
      </c>
      <c r="FV233" t="s">
        <v>3161</v>
      </c>
      <c r="FW233" t="s">
        <v>3162</v>
      </c>
      <c r="FX233" t="s">
        <v>3163</v>
      </c>
      <c r="FY233" t="s">
        <v>3164</v>
      </c>
      <c r="FZ233" t="s">
        <v>3165</v>
      </c>
      <c r="GC233" t="s">
        <v>289</v>
      </c>
      <c r="GD233" t="s">
        <v>183</v>
      </c>
      <c r="GE233" t="s">
        <v>3167</v>
      </c>
      <c r="GF233" t="s">
        <v>3168</v>
      </c>
      <c r="GG233" t="s">
        <v>3169</v>
      </c>
      <c r="GH233" t="s">
        <v>3170</v>
      </c>
      <c r="GI233" t="s">
        <v>310</v>
      </c>
      <c r="GJ233">
        <v>48</v>
      </c>
      <c r="GK233">
        <v>3</v>
      </c>
      <c r="GL233">
        <v>275</v>
      </c>
      <c r="GM233">
        <v>282</v>
      </c>
      <c r="GN233">
        <v>8</v>
      </c>
      <c r="GO233" t="s">
        <v>3171</v>
      </c>
      <c r="GP233" t="s">
        <v>3171</v>
      </c>
      <c r="GQ233" t="s">
        <v>3172</v>
      </c>
    </row>
    <row r="234" spans="1:200">
      <c r="A234" t="s">
        <v>3173</v>
      </c>
      <c r="B234" t="s">
        <v>3174</v>
      </c>
      <c r="C234" t="s">
        <v>3175</v>
      </c>
      <c r="D234" t="s">
        <v>3176</v>
      </c>
      <c r="E234">
        <v>2018</v>
      </c>
      <c r="F234" t="s">
        <v>3177</v>
      </c>
      <c r="G234" t="s">
        <v>3178</v>
      </c>
      <c r="H234" t="s">
        <v>219</v>
      </c>
      <c r="I234">
        <v>9</v>
      </c>
      <c r="J234" s="16">
        <v>0</v>
      </c>
      <c r="K234" s="16">
        <v>1</v>
      </c>
      <c r="L234" s="16">
        <v>1</v>
      </c>
      <c r="M234" s="4">
        <v>1</v>
      </c>
      <c r="N234" s="4">
        <v>0</v>
      </c>
      <c r="O234" s="4">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43">
        <v>1</v>
      </c>
      <c r="AG234" s="31">
        <v>1</v>
      </c>
      <c r="AH234" s="31">
        <v>1</v>
      </c>
      <c r="AI234" s="31">
        <v>0</v>
      </c>
      <c r="AJ234" s="31">
        <v>0</v>
      </c>
      <c r="AK234" s="31">
        <v>0</v>
      </c>
      <c r="AL234" s="34">
        <v>0</v>
      </c>
      <c r="AM234" s="34">
        <v>0</v>
      </c>
      <c r="AN234" s="34">
        <v>0</v>
      </c>
      <c r="AO234" s="34">
        <v>0</v>
      </c>
      <c r="AP234" s="34">
        <v>0</v>
      </c>
      <c r="AQ234" s="34">
        <v>1</v>
      </c>
      <c r="AR234" s="34">
        <v>0</v>
      </c>
      <c r="AS234" s="34">
        <v>0</v>
      </c>
      <c r="AT234" s="34">
        <v>0</v>
      </c>
      <c r="AU234" s="34">
        <v>0</v>
      </c>
      <c r="AV234" s="37">
        <v>0</v>
      </c>
      <c r="AW234" s="37">
        <v>0</v>
      </c>
      <c r="AX234" s="37">
        <v>0</v>
      </c>
      <c r="AY234" s="37">
        <v>0</v>
      </c>
      <c r="AZ234" s="37">
        <v>0</v>
      </c>
      <c r="BA234" s="37">
        <v>0</v>
      </c>
      <c r="BB234" s="37">
        <v>0</v>
      </c>
      <c r="BC234" s="37">
        <v>0</v>
      </c>
      <c r="BD234" s="37">
        <v>0</v>
      </c>
      <c r="BE234" s="37">
        <v>0</v>
      </c>
      <c r="BF234" s="37">
        <v>0</v>
      </c>
      <c r="BG234" s="26">
        <v>1</v>
      </c>
      <c r="BH234" s="26">
        <v>0</v>
      </c>
      <c r="BI234" s="26">
        <v>0</v>
      </c>
      <c r="BJ234" s="26">
        <v>0</v>
      </c>
      <c r="BK234" s="26">
        <v>1</v>
      </c>
      <c r="BL234" s="26">
        <v>0</v>
      </c>
      <c r="BM234" s="26">
        <v>0</v>
      </c>
      <c r="BN234" s="26">
        <v>0</v>
      </c>
      <c r="BO234" s="26">
        <v>0</v>
      </c>
      <c r="BP234" s="26">
        <v>0</v>
      </c>
      <c r="BQ234" s="26">
        <v>0</v>
      </c>
      <c r="BR234" s="26">
        <v>0</v>
      </c>
      <c r="BS234" s="40">
        <v>0</v>
      </c>
      <c r="BT234" s="40">
        <v>0</v>
      </c>
      <c r="BU234" s="40">
        <v>0</v>
      </c>
      <c r="BV234" s="40">
        <v>0</v>
      </c>
      <c r="BW234" s="40">
        <v>0</v>
      </c>
      <c r="BX234" s="40">
        <v>0</v>
      </c>
      <c r="BY234" s="40">
        <v>0</v>
      </c>
      <c r="BZ234" s="40">
        <v>0</v>
      </c>
      <c r="CA234" s="40">
        <v>0</v>
      </c>
      <c r="CB234" s="40">
        <v>0</v>
      </c>
      <c r="CC234" s="40">
        <v>0</v>
      </c>
      <c r="CD234" s="40">
        <v>0</v>
      </c>
      <c r="CE234" s="40">
        <v>0</v>
      </c>
      <c r="CF234" s="40">
        <v>0</v>
      </c>
      <c r="CG234" s="40">
        <v>0</v>
      </c>
      <c r="CH234" s="40">
        <v>0</v>
      </c>
      <c r="CI234" s="40">
        <v>1</v>
      </c>
      <c r="CJ234" s="40">
        <v>0</v>
      </c>
      <c r="CK234" s="40">
        <v>0</v>
      </c>
      <c r="CL234" s="40">
        <v>0</v>
      </c>
      <c r="CM234" s="40">
        <v>0</v>
      </c>
      <c r="CN234" s="6">
        <v>0</v>
      </c>
      <c r="CO234" s="6">
        <v>0</v>
      </c>
      <c r="CP234" s="6">
        <v>0</v>
      </c>
      <c r="CQ234" s="6">
        <v>0</v>
      </c>
      <c r="CR234" s="6">
        <v>0</v>
      </c>
      <c r="CS234" s="6">
        <v>0</v>
      </c>
      <c r="CT234" s="6">
        <v>0</v>
      </c>
      <c r="CU234" s="49">
        <v>1</v>
      </c>
      <c r="CV234" s="49">
        <v>0</v>
      </c>
      <c r="CW234" s="49">
        <v>0</v>
      </c>
      <c r="CX234" s="49">
        <v>0</v>
      </c>
      <c r="CY234" s="49">
        <v>0</v>
      </c>
      <c r="CZ234" s="49">
        <f t="shared" si="16"/>
        <v>0</v>
      </c>
      <c r="DA234" s="49">
        <f t="shared" si="17"/>
        <v>0</v>
      </c>
      <c r="DB234" s="49">
        <v>0</v>
      </c>
      <c r="DC234" s="54">
        <v>0</v>
      </c>
      <c r="DD234" s="54">
        <v>0</v>
      </c>
      <c r="DE234" s="54">
        <v>0</v>
      </c>
      <c r="DF234" s="54">
        <v>0</v>
      </c>
      <c r="DG234" s="54">
        <v>0</v>
      </c>
      <c r="DH234" s="54">
        <f t="shared" si="18"/>
        <v>0</v>
      </c>
      <c r="DI234" s="54">
        <v>0</v>
      </c>
      <c r="DJ234" s="54">
        <f t="shared" si="19"/>
        <v>0</v>
      </c>
      <c r="DK234" s="54">
        <v>0</v>
      </c>
      <c r="DL234" s="93">
        <f t="shared" si="20"/>
        <v>0</v>
      </c>
      <c r="DM234" s="46">
        <v>1</v>
      </c>
      <c r="DN234" s="46">
        <v>0</v>
      </c>
      <c r="DO234" s="46">
        <v>0</v>
      </c>
      <c r="DP234" s="46">
        <v>0</v>
      </c>
      <c r="DQ234" s="46">
        <v>0</v>
      </c>
      <c r="DR234" s="46">
        <v>0</v>
      </c>
      <c r="DS234" s="20">
        <v>0</v>
      </c>
      <c r="DT234" s="20">
        <v>0</v>
      </c>
      <c r="DU234" s="20">
        <v>1</v>
      </c>
      <c r="DV234" s="20">
        <v>0</v>
      </c>
      <c r="DW234" s="20">
        <v>0</v>
      </c>
      <c r="DX234" s="23">
        <v>0</v>
      </c>
      <c r="DY234" s="23">
        <v>0</v>
      </c>
      <c r="DZ234" s="23">
        <v>0</v>
      </c>
      <c r="EA234" s="26">
        <v>0</v>
      </c>
      <c r="EB234" s="26">
        <v>0</v>
      </c>
      <c r="EC234" s="26">
        <v>0</v>
      </c>
      <c r="ED234" s="26">
        <v>1</v>
      </c>
      <c r="EE234" s="26">
        <v>0</v>
      </c>
      <c r="EF234" s="26">
        <v>0</v>
      </c>
      <c r="EG234" s="26">
        <v>0</v>
      </c>
      <c r="EH234" s="26">
        <v>0</v>
      </c>
      <c r="EI234" s="26">
        <v>0</v>
      </c>
      <c r="EJ234">
        <v>28</v>
      </c>
      <c r="EK234">
        <v>7</v>
      </c>
      <c r="EL234">
        <v>0</v>
      </c>
      <c r="EM234">
        <v>0</v>
      </c>
      <c r="EN234">
        <v>0</v>
      </c>
      <c r="EO234">
        <v>0</v>
      </c>
      <c r="EP234">
        <v>0</v>
      </c>
      <c r="EQ234">
        <v>0</v>
      </c>
      <c r="ER234">
        <v>0</v>
      </c>
      <c r="ES234">
        <v>0</v>
      </c>
      <c r="ET234">
        <v>0</v>
      </c>
      <c r="EU234">
        <v>0</v>
      </c>
      <c r="EV234">
        <v>0</v>
      </c>
      <c r="EW234">
        <v>0</v>
      </c>
      <c r="EX234">
        <v>0</v>
      </c>
      <c r="EY234">
        <v>0</v>
      </c>
      <c r="EZ234">
        <v>0</v>
      </c>
      <c r="FA234">
        <v>0</v>
      </c>
      <c r="FB234">
        <v>0</v>
      </c>
      <c r="FC234">
        <v>0</v>
      </c>
      <c r="FD234">
        <v>0</v>
      </c>
      <c r="FE234">
        <v>0</v>
      </c>
      <c r="FF234">
        <v>0</v>
      </c>
      <c r="FG234">
        <v>0</v>
      </c>
      <c r="FH234">
        <v>0</v>
      </c>
      <c r="FI234">
        <v>0</v>
      </c>
      <c r="FJ234">
        <v>0</v>
      </c>
      <c r="FK234">
        <v>6</v>
      </c>
      <c r="FL234">
        <v>9</v>
      </c>
      <c r="FM234">
        <v>12</v>
      </c>
      <c r="FN234">
        <v>1</v>
      </c>
      <c r="FO234" t="s">
        <v>3185</v>
      </c>
      <c r="FP234">
        <v>77</v>
      </c>
      <c r="FQ234">
        <v>28</v>
      </c>
      <c r="FR234">
        <v>30</v>
      </c>
      <c r="FS234">
        <v>4</v>
      </c>
      <c r="FT234">
        <v>33</v>
      </c>
      <c r="FU234" t="s">
        <v>3174</v>
      </c>
      <c r="FV234" t="s">
        <v>3179</v>
      </c>
      <c r="FW234" t="s">
        <v>3180</v>
      </c>
      <c r="FX234" t="s">
        <v>3181</v>
      </c>
      <c r="FY234" t="s">
        <v>3182</v>
      </c>
      <c r="FZ234" t="s">
        <v>3183</v>
      </c>
      <c r="GA234" t="s">
        <v>679</v>
      </c>
      <c r="GB234" t="s">
        <v>3184</v>
      </c>
      <c r="GC234" t="s">
        <v>3186</v>
      </c>
      <c r="GD234" t="s">
        <v>1505</v>
      </c>
      <c r="GE234" t="s">
        <v>3187</v>
      </c>
      <c r="GG234" t="s">
        <v>3176</v>
      </c>
      <c r="GH234" t="s">
        <v>3188</v>
      </c>
      <c r="GI234" s="1">
        <v>44282</v>
      </c>
      <c r="GJ234">
        <v>19</v>
      </c>
      <c r="GN234">
        <v>14</v>
      </c>
      <c r="GO234" t="s">
        <v>3189</v>
      </c>
      <c r="GP234" t="s">
        <v>3189</v>
      </c>
      <c r="GQ234" t="s">
        <v>3190</v>
      </c>
      <c r="GR234">
        <v>29587632</v>
      </c>
    </row>
    <row r="235" spans="1:200">
      <c r="A235" t="s">
        <v>3191</v>
      </c>
      <c r="B235" t="s">
        <v>3192</v>
      </c>
      <c r="C235" t="s">
        <v>3193</v>
      </c>
      <c r="D235" t="s">
        <v>1000</v>
      </c>
      <c r="E235">
        <v>2018</v>
      </c>
      <c r="F235" t="s">
        <v>3194</v>
      </c>
      <c r="G235" t="s">
        <v>2629</v>
      </c>
      <c r="H235" t="s">
        <v>2630</v>
      </c>
      <c r="I235">
        <v>9</v>
      </c>
      <c r="J235" s="16">
        <v>0</v>
      </c>
      <c r="K235" s="16">
        <v>0</v>
      </c>
      <c r="L235" s="16">
        <v>0</v>
      </c>
      <c r="M235" s="4">
        <v>1</v>
      </c>
      <c r="N235" s="4">
        <v>0</v>
      </c>
      <c r="O235" s="4">
        <v>0</v>
      </c>
      <c r="P235" s="29">
        <v>0</v>
      </c>
      <c r="Q235" s="29">
        <v>0</v>
      </c>
      <c r="R235" s="29">
        <v>0</v>
      </c>
      <c r="S235" s="29">
        <v>0</v>
      </c>
      <c r="T235" s="29">
        <v>0</v>
      </c>
      <c r="U235" s="29">
        <v>0</v>
      </c>
      <c r="V235" s="29">
        <v>0</v>
      </c>
      <c r="W235" s="29">
        <v>0</v>
      </c>
      <c r="X235" s="29">
        <v>0</v>
      </c>
      <c r="Y235" s="29">
        <v>0</v>
      </c>
      <c r="Z235" s="29">
        <v>0</v>
      </c>
      <c r="AA235" s="29">
        <v>0</v>
      </c>
      <c r="AB235" s="29">
        <v>0</v>
      </c>
      <c r="AC235" s="29">
        <v>0</v>
      </c>
      <c r="AD235" s="29">
        <v>0</v>
      </c>
      <c r="AE235" s="29">
        <v>0</v>
      </c>
      <c r="AF235" s="43">
        <v>0</v>
      </c>
      <c r="AG235" s="31">
        <v>1</v>
      </c>
      <c r="AH235" s="31">
        <v>0</v>
      </c>
      <c r="AI235" s="31">
        <v>1</v>
      </c>
      <c r="AJ235" s="31">
        <v>0</v>
      </c>
      <c r="AK235" s="31">
        <v>1</v>
      </c>
      <c r="AL235" s="34">
        <v>0</v>
      </c>
      <c r="AM235" s="34">
        <v>0</v>
      </c>
      <c r="AN235" s="34">
        <v>0</v>
      </c>
      <c r="AO235" s="34">
        <v>0</v>
      </c>
      <c r="AP235" s="34">
        <v>0</v>
      </c>
      <c r="AQ235" s="34">
        <v>0</v>
      </c>
      <c r="AR235" s="34">
        <v>0</v>
      </c>
      <c r="AS235" s="34">
        <v>0</v>
      </c>
      <c r="AT235" s="34">
        <v>0</v>
      </c>
      <c r="AU235" s="34">
        <v>0</v>
      </c>
      <c r="AV235" s="37">
        <v>0</v>
      </c>
      <c r="AW235" s="37">
        <v>0</v>
      </c>
      <c r="AX235" s="37">
        <v>0</v>
      </c>
      <c r="AY235" s="37">
        <v>0</v>
      </c>
      <c r="AZ235" s="37">
        <v>0</v>
      </c>
      <c r="BA235" s="37">
        <v>0</v>
      </c>
      <c r="BB235" s="37">
        <v>0</v>
      </c>
      <c r="BC235" s="37">
        <v>0</v>
      </c>
      <c r="BD235" s="37">
        <v>0</v>
      </c>
      <c r="BE235" s="37">
        <v>0</v>
      </c>
      <c r="BF235" s="37">
        <v>0</v>
      </c>
      <c r="BG235" s="26">
        <v>1</v>
      </c>
      <c r="BH235" s="26">
        <v>0</v>
      </c>
      <c r="BI235" s="26">
        <v>0</v>
      </c>
      <c r="BJ235" s="26">
        <v>0</v>
      </c>
      <c r="BK235" s="26">
        <v>1</v>
      </c>
      <c r="BL235" s="26">
        <v>0</v>
      </c>
      <c r="BM235" s="26">
        <v>0</v>
      </c>
      <c r="BN235" s="26">
        <v>0</v>
      </c>
      <c r="BO235" s="26">
        <v>0</v>
      </c>
      <c r="BP235" s="26">
        <v>1</v>
      </c>
      <c r="BQ235" s="26">
        <v>0</v>
      </c>
      <c r="BR235" s="26">
        <v>1</v>
      </c>
      <c r="BS235" s="40">
        <v>0</v>
      </c>
      <c r="BT235" s="40">
        <v>0</v>
      </c>
      <c r="BU235" s="40">
        <v>0</v>
      </c>
      <c r="BV235" s="40">
        <v>0</v>
      </c>
      <c r="BW235" s="40">
        <v>0</v>
      </c>
      <c r="BX235" s="40">
        <v>0</v>
      </c>
      <c r="BY235" s="40">
        <v>0</v>
      </c>
      <c r="BZ235" s="40">
        <v>0</v>
      </c>
      <c r="CA235" s="40">
        <v>0</v>
      </c>
      <c r="CB235" s="40">
        <v>0</v>
      </c>
      <c r="CC235" s="40">
        <v>0</v>
      </c>
      <c r="CD235" s="40">
        <v>0</v>
      </c>
      <c r="CE235" s="40">
        <v>0</v>
      </c>
      <c r="CF235" s="40">
        <v>0</v>
      </c>
      <c r="CG235" s="40">
        <v>0</v>
      </c>
      <c r="CH235" s="40">
        <v>0</v>
      </c>
      <c r="CI235" s="40">
        <v>0</v>
      </c>
      <c r="CJ235" s="40">
        <v>0</v>
      </c>
      <c r="CK235" s="40">
        <v>0</v>
      </c>
      <c r="CL235" s="40">
        <v>0</v>
      </c>
      <c r="CM235" s="40">
        <v>0</v>
      </c>
      <c r="CN235" s="6">
        <v>0</v>
      </c>
      <c r="CO235" s="6">
        <v>0</v>
      </c>
      <c r="CP235" s="6">
        <v>0</v>
      </c>
      <c r="CQ235" s="6">
        <v>0</v>
      </c>
      <c r="CR235" s="6">
        <v>0</v>
      </c>
      <c r="CS235" s="6">
        <v>0</v>
      </c>
      <c r="CT235" s="6">
        <v>0</v>
      </c>
      <c r="CU235" s="49">
        <v>1</v>
      </c>
      <c r="CV235" s="49">
        <v>1</v>
      </c>
      <c r="CW235" s="49">
        <v>0</v>
      </c>
      <c r="CX235" s="49">
        <v>0</v>
      </c>
      <c r="CY235" s="49">
        <v>0</v>
      </c>
      <c r="CZ235" s="49">
        <f t="shared" si="16"/>
        <v>0</v>
      </c>
      <c r="DA235" s="49">
        <f t="shared" si="17"/>
        <v>0</v>
      </c>
      <c r="DB235" s="49">
        <v>0</v>
      </c>
      <c r="DC235" s="54">
        <v>0</v>
      </c>
      <c r="DD235" s="54">
        <v>0</v>
      </c>
      <c r="DE235" s="54">
        <v>0</v>
      </c>
      <c r="DF235" s="54">
        <v>0</v>
      </c>
      <c r="DG235" s="54">
        <v>0</v>
      </c>
      <c r="DH235" s="54">
        <f t="shared" si="18"/>
        <v>0</v>
      </c>
      <c r="DI235" s="54">
        <v>0</v>
      </c>
      <c r="DJ235" s="54">
        <f t="shared" si="19"/>
        <v>0</v>
      </c>
      <c r="DK235" s="54">
        <v>0</v>
      </c>
      <c r="DL235" s="93">
        <f t="shared" si="20"/>
        <v>0</v>
      </c>
      <c r="DM235" s="46">
        <v>1</v>
      </c>
      <c r="DN235" s="46">
        <v>0</v>
      </c>
      <c r="DO235" s="46">
        <v>0</v>
      </c>
      <c r="DP235" s="46">
        <v>0</v>
      </c>
      <c r="DQ235" s="46">
        <v>0</v>
      </c>
      <c r="DR235" s="46">
        <v>0</v>
      </c>
      <c r="DS235" s="20">
        <v>0</v>
      </c>
      <c r="DT235" s="20">
        <v>0</v>
      </c>
      <c r="DU235" s="20">
        <v>1</v>
      </c>
      <c r="DV235" s="20">
        <v>0</v>
      </c>
      <c r="DW235" s="20">
        <v>0</v>
      </c>
      <c r="DX235" s="23">
        <v>0</v>
      </c>
      <c r="DY235" s="23">
        <v>0</v>
      </c>
      <c r="DZ235" s="23">
        <v>0</v>
      </c>
      <c r="EA235" s="26">
        <v>0</v>
      </c>
      <c r="EB235" s="26">
        <v>0</v>
      </c>
      <c r="EC235" s="26">
        <v>0</v>
      </c>
      <c r="ED235" s="26">
        <v>0</v>
      </c>
      <c r="EE235" s="26">
        <v>0</v>
      </c>
      <c r="EF235" s="26">
        <v>0</v>
      </c>
      <c r="EG235" s="26">
        <v>0</v>
      </c>
      <c r="EH235" s="26">
        <v>0</v>
      </c>
      <c r="EI235" s="26">
        <v>0</v>
      </c>
      <c r="EJ235">
        <v>28</v>
      </c>
      <c r="EK235">
        <v>7</v>
      </c>
      <c r="EL235">
        <v>0</v>
      </c>
      <c r="EM235">
        <v>0</v>
      </c>
      <c r="EN235">
        <v>0</v>
      </c>
      <c r="EO235">
        <v>0</v>
      </c>
      <c r="EP235">
        <v>0</v>
      </c>
      <c r="EQ235">
        <v>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4</v>
      </c>
      <c r="FL235">
        <v>9</v>
      </c>
      <c r="FM235">
        <v>15</v>
      </c>
      <c r="FN235">
        <v>0</v>
      </c>
      <c r="FO235" t="s">
        <v>3200</v>
      </c>
      <c r="FP235">
        <v>65</v>
      </c>
      <c r="FQ235">
        <v>28</v>
      </c>
      <c r="FR235">
        <v>31</v>
      </c>
      <c r="FS235">
        <v>0</v>
      </c>
      <c r="FT235">
        <v>12</v>
      </c>
      <c r="FU235" t="s">
        <v>3192</v>
      </c>
      <c r="FV235" t="s">
        <v>3195</v>
      </c>
      <c r="FW235" t="s">
        <v>3196</v>
      </c>
      <c r="FX235" t="s">
        <v>3197</v>
      </c>
      <c r="FY235" t="s">
        <v>3198</v>
      </c>
      <c r="FZ235" t="s">
        <v>3199</v>
      </c>
      <c r="GC235" t="s">
        <v>1012</v>
      </c>
      <c r="GD235" t="s">
        <v>1013</v>
      </c>
      <c r="GF235" t="s">
        <v>1014</v>
      </c>
      <c r="GG235" t="s">
        <v>1000</v>
      </c>
      <c r="GH235" t="s">
        <v>1015</v>
      </c>
      <c r="GI235" t="s">
        <v>385</v>
      </c>
      <c r="GJ235">
        <v>23</v>
      </c>
      <c r="GK235">
        <v>3</v>
      </c>
      <c r="GN235">
        <v>11</v>
      </c>
      <c r="GO235" t="s">
        <v>1016</v>
      </c>
      <c r="GP235" t="s">
        <v>1017</v>
      </c>
      <c r="GQ235" t="s">
        <v>3201</v>
      </c>
      <c r="GR235">
        <v>29509672</v>
      </c>
    </row>
    <row r="236" spans="1:200">
      <c r="A236" t="s">
        <v>3202</v>
      </c>
      <c r="B236" t="s">
        <v>3203</v>
      </c>
      <c r="C236" t="s">
        <v>3204</v>
      </c>
      <c r="D236" t="s">
        <v>88</v>
      </c>
      <c r="E236">
        <v>2017</v>
      </c>
      <c r="F236" t="s">
        <v>3205</v>
      </c>
      <c r="G236" t="s">
        <v>3206</v>
      </c>
      <c r="H236" t="s">
        <v>564</v>
      </c>
      <c r="I236">
        <v>3</v>
      </c>
      <c r="J236" s="16">
        <v>0</v>
      </c>
      <c r="K236" s="16">
        <v>0</v>
      </c>
      <c r="L236" s="16">
        <v>0</v>
      </c>
      <c r="M236" s="4">
        <v>0</v>
      </c>
      <c r="N236" s="4">
        <v>0</v>
      </c>
      <c r="O236" s="4">
        <v>1</v>
      </c>
      <c r="P236" s="29">
        <v>0</v>
      </c>
      <c r="Q236" s="29">
        <v>0</v>
      </c>
      <c r="R236" s="29">
        <v>0</v>
      </c>
      <c r="S236" s="29">
        <v>0</v>
      </c>
      <c r="T236" s="29">
        <v>0</v>
      </c>
      <c r="U236" s="29">
        <v>0</v>
      </c>
      <c r="V236" s="29">
        <v>0</v>
      </c>
      <c r="W236" s="29">
        <v>0</v>
      </c>
      <c r="X236" s="29">
        <v>0</v>
      </c>
      <c r="Y236" s="29">
        <v>0</v>
      </c>
      <c r="Z236" s="29">
        <v>0</v>
      </c>
      <c r="AA236" s="29">
        <v>0</v>
      </c>
      <c r="AB236" s="29">
        <v>0</v>
      </c>
      <c r="AC236" s="29">
        <v>1</v>
      </c>
      <c r="AD236" s="29">
        <v>0</v>
      </c>
      <c r="AE236" s="29">
        <v>0</v>
      </c>
      <c r="AF236" s="43">
        <v>0</v>
      </c>
      <c r="AG236" s="31">
        <v>0</v>
      </c>
      <c r="AH236" s="31">
        <v>0</v>
      </c>
      <c r="AI236" s="31">
        <v>0</v>
      </c>
      <c r="AJ236" s="31">
        <v>0</v>
      </c>
      <c r="AK236" s="31">
        <v>0</v>
      </c>
      <c r="AL236" s="34">
        <v>0</v>
      </c>
      <c r="AM236" s="34">
        <v>0</v>
      </c>
      <c r="AN236" s="34">
        <v>0</v>
      </c>
      <c r="AO236" s="34">
        <v>1</v>
      </c>
      <c r="AP236" s="34">
        <v>0</v>
      </c>
      <c r="AQ236" s="34">
        <v>0</v>
      </c>
      <c r="AR236" s="34">
        <v>0</v>
      </c>
      <c r="AS236" s="34">
        <v>0</v>
      </c>
      <c r="AT236" s="34">
        <v>0</v>
      </c>
      <c r="AU236" s="34">
        <v>1</v>
      </c>
      <c r="AV236" s="37">
        <v>0</v>
      </c>
      <c r="AW236" s="37">
        <v>0</v>
      </c>
      <c r="AX236" s="37">
        <v>0</v>
      </c>
      <c r="AY236" s="37">
        <v>0</v>
      </c>
      <c r="AZ236" s="37">
        <v>0</v>
      </c>
      <c r="BA236" s="37">
        <v>0</v>
      </c>
      <c r="BB236" s="37">
        <v>0</v>
      </c>
      <c r="BC236" s="37">
        <v>0</v>
      </c>
      <c r="BD236" s="37">
        <v>0</v>
      </c>
      <c r="BE236" s="37">
        <v>0</v>
      </c>
      <c r="BF236" s="37">
        <v>0</v>
      </c>
      <c r="BG236" s="26">
        <v>0</v>
      </c>
      <c r="BH236" s="26">
        <v>0</v>
      </c>
      <c r="BI236" s="26">
        <v>0</v>
      </c>
      <c r="BJ236" s="26">
        <v>0</v>
      </c>
      <c r="BK236" s="26">
        <v>0</v>
      </c>
      <c r="BL236" s="26">
        <v>1</v>
      </c>
      <c r="BM236" s="26">
        <v>0</v>
      </c>
      <c r="BN236" s="26">
        <v>0</v>
      </c>
      <c r="BO236" s="26">
        <v>0</v>
      </c>
      <c r="BP236" s="26">
        <v>0</v>
      </c>
      <c r="BQ236" s="26">
        <v>0</v>
      </c>
      <c r="BR236" s="26">
        <v>0</v>
      </c>
      <c r="BS236" s="40">
        <v>0</v>
      </c>
      <c r="BT236" s="40">
        <v>0</v>
      </c>
      <c r="BU236" s="40">
        <v>0</v>
      </c>
      <c r="BV236" s="40">
        <v>0</v>
      </c>
      <c r="BW236" s="40">
        <v>0</v>
      </c>
      <c r="BX236" s="40">
        <v>0</v>
      </c>
      <c r="BY236" s="40">
        <v>0</v>
      </c>
      <c r="BZ236" s="40">
        <v>0</v>
      </c>
      <c r="CA236" s="40">
        <v>0</v>
      </c>
      <c r="CB236" s="40">
        <v>0</v>
      </c>
      <c r="CC236" s="40">
        <v>0</v>
      </c>
      <c r="CD236" s="40">
        <v>0</v>
      </c>
      <c r="CE236" s="40">
        <v>0</v>
      </c>
      <c r="CF236" s="40">
        <v>0</v>
      </c>
      <c r="CG236" s="40">
        <v>0</v>
      </c>
      <c r="CH236" s="40">
        <v>0</v>
      </c>
      <c r="CI236" s="40">
        <v>0</v>
      </c>
      <c r="CJ236" s="40">
        <v>0</v>
      </c>
      <c r="CK236" s="40">
        <v>0</v>
      </c>
      <c r="CL236" s="40">
        <v>0</v>
      </c>
      <c r="CM236" s="40">
        <v>0</v>
      </c>
      <c r="CN236" s="6">
        <v>0</v>
      </c>
      <c r="CO236" s="6">
        <v>0</v>
      </c>
      <c r="CP236" s="6">
        <v>0</v>
      </c>
      <c r="CQ236" s="6">
        <v>0</v>
      </c>
      <c r="CR236" s="6">
        <v>0</v>
      </c>
      <c r="CS236" s="6">
        <v>0</v>
      </c>
      <c r="CT236" s="6">
        <v>0</v>
      </c>
      <c r="CU236" s="49">
        <v>1</v>
      </c>
      <c r="CV236" s="49">
        <v>0</v>
      </c>
      <c r="CW236" s="49">
        <v>0</v>
      </c>
      <c r="CX236" s="49">
        <v>0</v>
      </c>
      <c r="CY236" s="49">
        <v>0</v>
      </c>
      <c r="CZ236" s="49">
        <f t="shared" si="16"/>
        <v>0</v>
      </c>
      <c r="DA236" s="49">
        <f t="shared" si="17"/>
        <v>0</v>
      </c>
      <c r="DB236" s="49">
        <v>0</v>
      </c>
      <c r="DC236" s="54">
        <v>1</v>
      </c>
      <c r="DD236" s="54">
        <v>0</v>
      </c>
      <c r="DE236" s="54">
        <v>1</v>
      </c>
      <c r="DF236" s="54">
        <v>0</v>
      </c>
      <c r="DG236" s="54">
        <v>0</v>
      </c>
      <c r="DH236" s="54">
        <f t="shared" si="18"/>
        <v>0</v>
      </c>
      <c r="DI236" s="54">
        <v>0</v>
      </c>
      <c r="DJ236" s="54">
        <f t="shared" si="19"/>
        <v>0</v>
      </c>
      <c r="DK236" s="54">
        <v>0</v>
      </c>
      <c r="DL236" s="93">
        <f t="shared" si="20"/>
        <v>0</v>
      </c>
      <c r="DM236" s="46">
        <v>0</v>
      </c>
      <c r="DN236" s="46">
        <v>1</v>
      </c>
      <c r="DO236" s="46">
        <v>0</v>
      </c>
      <c r="DP236" s="46">
        <v>1</v>
      </c>
      <c r="DQ236" s="46">
        <v>0</v>
      </c>
      <c r="DR236" s="46">
        <v>0</v>
      </c>
      <c r="DS236" s="20">
        <v>0</v>
      </c>
      <c r="DT236" s="20">
        <v>0</v>
      </c>
      <c r="DU236" s="20">
        <v>0</v>
      </c>
      <c r="DV236" s="20">
        <v>0</v>
      </c>
      <c r="DW236" s="20">
        <v>0</v>
      </c>
      <c r="DX236" s="23">
        <v>1</v>
      </c>
      <c r="DY236" s="23">
        <v>0</v>
      </c>
      <c r="DZ236" s="23">
        <v>0</v>
      </c>
      <c r="EA236" s="26">
        <v>0</v>
      </c>
      <c r="EB236" s="26">
        <v>0</v>
      </c>
      <c r="EC236" s="26">
        <v>0</v>
      </c>
      <c r="ED236" s="26">
        <v>0</v>
      </c>
      <c r="EE236" s="26">
        <v>0</v>
      </c>
      <c r="EF236" s="26">
        <v>0</v>
      </c>
      <c r="EG236" s="26">
        <v>0</v>
      </c>
      <c r="EH236" s="26">
        <v>0</v>
      </c>
      <c r="EI236" s="26">
        <v>0</v>
      </c>
      <c r="EJ236">
        <v>28</v>
      </c>
      <c r="EK236">
        <v>5.6</v>
      </c>
      <c r="EL236">
        <v>0</v>
      </c>
      <c r="EM236">
        <v>0</v>
      </c>
      <c r="EN236">
        <v>0</v>
      </c>
      <c r="EO236">
        <v>0</v>
      </c>
      <c r="EP236">
        <v>0</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2</v>
      </c>
      <c r="FK236">
        <v>9</v>
      </c>
      <c r="FL236">
        <v>9</v>
      </c>
      <c r="FM236">
        <v>8</v>
      </c>
      <c r="FN236">
        <v>0</v>
      </c>
      <c r="FO236" t="s">
        <v>3210</v>
      </c>
      <c r="FP236">
        <v>48</v>
      </c>
      <c r="FQ236">
        <v>29</v>
      </c>
      <c r="FR236">
        <v>31</v>
      </c>
      <c r="FS236">
        <v>6</v>
      </c>
      <c r="FT236">
        <v>63</v>
      </c>
      <c r="FU236" t="s">
        <v>3203</v>
      </c>
      <c r="FV236" t="s">
        <v>3207</v>
      </c>
      <c r="FW236" t="s">
        <v>3208</v>
      </c>
      <c r="FX236" t="s">
        <v>3209</v>
      </c>
      <c r="FY236" t="s">
        <v>2232</v>
      </c>
      <c r="FZ236" t="s">
        <v>569</v>
      </c>
      <c r="GC236" t="s">
        <v>166</v>
      </c>
      <c r="GD236" t="s">
        <v>126</v>
      </c>
      <c r="GE236" t="s">
        <v>98</v>
      </c>
      <c r="GF236" t="s">
        <v>127</v>
      </c>
      <c r="GG236" t="s">
        <v>99</v>
      </c>
      <c r="GH236" t="s">
        <v>100</v>
      </c>
      <c r="GI236" t="s">
        <v>200</v>
      </c>
      <c r="GJ236">
        <v>63</v>
      </c>
      <c r="GK236">
        <v>1</v>
      </c>
      <c r="GN236">
        <v>12</v>
      </c>
      <c r="GO236" t="s">
        <v>102</v>
      </c>
      <c r="GP236" t="s">
        <v>103</v>
      </c>
      <c r="GQ236" t="s">
        <v>3211</v>
      </c>
      <c r="GR236">
        <v>28378373</v>
      </c>
    </row>
    <row r="237" spans="1:200">
      <c r="A237" t="s">
        <v>3212</v>
      </c>
      <c r="B237" t="s">
        <v>3213</v>
      </c>
      <c r="C237" t="s">
        <v>3214</v>
      </c>
      <c r="D237" t="s">
        <v>280</v>
      </c>
      <c r="E237">
        <v>1996</v>
      </c>
      <c r="G237" t="s">
        <v>3215</v>
      </c>
      <c r="H237" t="s">
        <v>3216</v>
      </c>
      <c r="I237">
        <v>5</v>
      </c>
      <c r="J237" s="16">
        <v>0</v>
      </c>
      <c r="K237" s="16">
        <v>0</v>
      </c>
      <c r="L237" s="16">
        <v>0</v>
      </c>
      <c r="M237" s="4">
        <v>0</v>
      </c>
      <c r="N237" s="4">
        <v>0</v>
      </c>
      <c r="O237" s="4">
        <v>0</v>
      </c>
      <c r="P237" s="29">
        <v>0</v>
      </c>
      <c r="Q237" s="29">
        <v>0</v>
      </c>
      <c r="R237" s="29">
        <v>0</v>
      </c>
      <c r="S237" s="29">
        <v>0</v>
      </c>
      <c r="T237" s="29">
        <v>0</v>
      </c>
      <c r="U237" s="29">
        <v>0</v>
      </c>
      <c r="V237" s="29">
        <v>0</v>
      </c>
      <c r="W237" s="29">
        <v>0</v>
      </c>
      <c r="X237" s="29">
        <v>0</v>
      </c>
      <c r="Y237" s="29">
        <v>0</v>
      </c>
      <c r="Z237" s="29">
        <v>0</v>
      </c>
      <c r="AA237" s="29">
        <v>0</v>
      </c>
      <c r="AB237" s="29">
        <v>0</v>
      </c>
      <c r="AC237" s="29">
        <v>0</v>
      </c>
      <c r="AD237" s="29">
        <v>0</v>
      </c>
      <c r="AE237" s="29">
        <v>0</v>
      </c>
      <c r="AF237" s="43">
        <v>0</v>
      </c>
      <c r="AG237" s="31">
        <v>0</v>
      </c>
      <c r="AH237" s="31">
        <v>0</v>
      </c>
      <c r="AI237" s="31">
        <v>0</v>
      </c>
      <c r="AJ237" s="31">
        <v>0</v>
      </c>
      <c r="AK237" s="31">
        <v>0</v>
      </c>
      <c r="AL237" s="34">
        <v>0</v>
      </c>
      <c r="AM237" s="34">
        <v>0</v>
      </c>
      <c r="AN237" s="34">
        <v>0</v>
      </c>
      <c r="AO237" s="34">
        <v>1</v>
      </c>
      <c r="AP237" s="34">
        <v>1</v>
      </c>
      <c r="AQ237" s="34">
        <v>0</v>
      </c>
      <c r="AR237" s="34">
        <v>0</v>
      </c>
      <c r="AS237" s="34">
        <v>0</v>
      </c>
      <c r="AT237" s="34">
        <v>0</v>
      </c>
      <c r="AU237" s="34">
        <v>0</v>
      </c>
      <c r="AV237" s="37">
        <v>0</v>
      </c>
      <c r="AW237" s="37">
        <v>0</v>
      </c>
      <c r="AX237" s="37">
        <v>0</v>
      </c>
      <c r="AY237" s="37">
        <v>0</v>
      </c>
      <c r="AZ237" s="37">
        <v>0</v>
      </c>
      <c r="BA237" s="37">
        <v>0</v>
      </c>
      <c r="BB237" s="37">
        <v>0</v>
      </c>
      <c r="BC237" s="37">
        <v>0</v>
      </c>
      <c r="BD237" s="37">
        <v>0</v>
      </c>
      <c r="BE237" s="37">
        <v>0</v>
      </c>
      <c r="BF237" s="37">
        <v>0</v>
      </c>
      <c r="BG237" s="26">
        <v>0</v>
      </c>
      <c r="BH237" s="26">
        <v>0</v>
      </c>
      <c r="BI237" s="26">
        <v>0</v>
      </c>
      <c r="BJ237" s="26">
        <v>0</v>
      </c>
      <c r="BK237" s="26">
        <v>0</v>
      </c>
      <c r="BL237" s="26">
        <v>0</v>
      </c>
      <c r="BM237" s="26">
        <v>0</v>
      </c>
      <c r="BN237" s="26">
        <v>0</v>
      </c>
      <c r="BO237" s="26">
        <v>0</v>
      </c>
      <c r="BP237" s="26">
        <v>0</v>
      </c>
      <c r="BQ237" s="26">
        <v>0</v>
      </c>
      <c r="BR237" s="26">
        <v>0</v>
      </c>
      <c r="BS237" s="40">
        <v>0</v>
      </c>
      <c r="BT237" s="40">
        <v>0</v>
      </c>
      <c r="BU237" s="40">
        <v>0</v>
      </c>
      <c r="BV237" s="40">
        <v>0</v>
      </c>
      <c r="BW237" s="40">
        <v>0</v>
      </c>
      <c r="BX237" s="40">
        <v>0</v>
      </c>
      <c r="BY237" s="40">
        <v>0</v>
      </c>
      <c r="BZ237" s="40">
        <v>0</v>
      </c>
      <c r="CA237" s="40">
        <v>0</v>
      </c>
      <c r="CB237" s="40">
        <v>0</v>
      </c>
      <c r="CC237" s="40">
        <v>0</v>
      </c>
      <c r="CD237" s="40">
        <v>0</v>
      </c>
      <c r="CE237" s="40">
        <v>0</v>
      </c>
      <c r="CF237" s="40">
        <v>0</v>
      </c>
      <c r="CG237" s="40">
        <v>0</v>
      </c>
      <c r="CH237" s="40">
        <v>0</v>
      </c>
      <c r="CI237" s="40">
        <v>0</v>
      </c>
      <c r="CJ237" s="40">
        <v>0</v>
      </c>
      <c r="CK237" s="40">
        <v>0</v>
      </c>
      <c r="CL237" s="40">
        <v>0</v>
      </c>
      <c r="CM237" s="40">
        <v>0</v>
      </c>
      <c r="CN237" s="6">
        <v>0</v>
      </c>
      <c r="CO237" s="6">
        <v>0</v>
      </c>
      <c r="CP237" s="6">
        <v>0</v>
      </c>
      <c r="CQ237" s="6">
        <v>0</v>
      </c>
      <c r="CR237" s="6">
        <v>0</v>
      </c>
      <c r="CS237" s="6">
        <v>0</v>
      </c>
      <c r="CT237" s="6">
        <v>0</v>
      </c>
      <c r="CU237" s="49">
        <v>0</v>
      </c>
      <c r="CV237" s="49">
        <v>0</v>
      </c>
      <c r="CW237" s="49">
        <v>0</v>
      </c>
      <c r="CX237" s="49">
        <v>0</v>
      </c>
      <c r="CY237" s="49">
        <v>0</v>
      </c>
      <c r="CZ237" s="49">
        <f t="shared" si="16"/>
        <v>0</v>
      </c>
      <c r="DA237" s="49">
        <f t="shared" si="17"/>
        <v>0</v>
      </c>
      <c r="DB237" s="49">
        <v>0</v>
      </c>
      <c r="DC237" s="54">
        <v>0</v>
      </c>
      <c r="DD237" s="54">
        <v>0</v>
      </c>
      <c r="DE237" s="54">
        <v>0</v>
      </c>
      <c r="DF237" s="54">
        <v>0</v>
      </c>
      <c r="DG237" s="54">
        <v>0</v>
      </c>
      <c r="DH237" s="54">
        <f t="shared" si="18"/>
        <v>0</v>
      </c>
      <c r="DI237" s="54">
        <v>0</v>
      </c>
      <c r="DJ237" s="54">
        <f t="shared" si="19"/>
        <v>0</v>
      </c>
      <c r="DK237" s="54">
        <v>0</v>
      </c>
      <c r="DL237" s="93">
        <f t="shared" si="20"/>
        <v>0</v>
      </c>
      <c r="DM237" s="46">
        <v>0</v>
      </c>
      <c r="DN237" s="46">
        <v>0</v>
      </c>
      <c r="DO237" s="46">
        <v>0</v>
      </c>
      <c r="DP237" s="46">
        <v>0</v>
      </c>
      <c r="DQ237" s="46">
        <v>0</v>
      </c>
      <c r="DR237" s="46">
        <v>0</v>
      </c>
      <c r="DS237" s="20">
        <v>0</v>
      </c>
      <c r="DT237" s="20">
        <v>0</v>
      </c>
      <c r="DU237" s="20">
        <v>0</v>
      </c>
      <c r="DV237" s="20">
        <v>0</v>
      </c>
      <c r="DW237" s="20">
        <v>0</v>
      </c>
      <c r="DX237" s="23">
        <v>0</v>
      </c>
      <c r="DY237" s="23">
        <v>0</v>
      </c>
      <c r="DZ237" s="23">
        <v>0</v>
      </c>
      <c r="EA237" s="26">
        <v>0</v>
      </c>
      <c r="EB237" s="26">
        <v>1</v>
      </c>
      <c r="EC237" s="26">
        <v>0</v>
      </c>
      <c r="ED237" s="26">
        <v>0</v>
      </c>
      <c r="EE237" s="26">
        <v>1</v>
      </c>
      <c r="EF237" s="26">
        <v>0</v>
      </c>
      <c r="EG237" s="26">
        <v>1</v>
      </c>
      <c r="EH237" s="26">
        <v>0</v>
      </c>
      <c r="EI237" s="26">
        <v>1</v>
      </c>
      <c r="EJ237">
        <v>28</v>
      </c>
      <c r="EK237">
        <v>1.08</v>
      </c>
      <c r="EL237">
        <v>0</v>
      </c>
      <c r="EM237">
        <v>0</v>
      </c>
      <c r="EN237">
        <v>0</v>
      </c>
      <c r="EO237">
        <v>0</v>
      </c>
      <c r="EP237">
        <v>1</v>
      </c>
      <c r="EQ237">
        <v>1</v>
      </c>
      <c r="ER237">
        <v>1</v>
      </c>
      <c r="ES237">
        <v>0</v>
      </c>
      <c r="ET237">
        <v>3</v>
      </c>
      <c r="EU237">
        <v>4</v>
      </c>
      <c r="EV237">
        <v>1</v>
      </c>
      <c r="EW237">
        <v>0</v>
      </c>
      <c r="EX237">
        <v>2</v>
      </c>
      <c r="EY237">
        <v>1</v>
      </c>
      <c r="EZ237">
        <v>0</v>
      </c>
      <c r="FA237">
        <v>0</v>
      </c>
      <c r="FB237">
        <v>1</v>
      </c>
      <c r="FC237">
        <v>0</v>
      </c>
      <c r="FD237">
        <v>2</v>
      </c>
      <c r="FE237">
        <v>1</v>
      </c>
      <c r="FF237">
        <v>1</v>
      </c>
      <c r="FG237">
        <v>1</v>
      </c>
      <c r="FH237">
        <v>3</v>
      </c>
      <c r="FI237">
        <v>2</v>
      </c>
      <c r="FJ237">
        <v>1</v>
      </c>
      <c r="FK237">
        <v>0</v>
      </c>
      <c r="FL237">
        <v>1</v>
      </c>
      <c r="FM237">
        <v>1</v>
      </c>
      <c r="FN237">
        <v>0</v>
      </c>
    </row>
    <row r="238" spans="1:200">
      <c r="A238" t="s">
        <v>3217</v>
      </c>
      <c r="B238" t="s">
        <v>3218</v>
      </c>
      <c r="C238" t="s">
        <v>3219</v>
      </c>
      <c r="D238" t="s">
        <v>3220</v>
      </c>
      <c r="E238">
        <v>2018</v>
      </c>
      <c r="F238" t="s">
        <v>3221</v>
      </c>
      <c r="G238" t="s">
        <v>2158</v>
      </c>
      <c r="H238" t="s">
        <v>1744</v>
      </c>
      <c r="I238">
        <v>8</v>
      </c>
      <c r="J238" s="16">
        <v>0</v>
      </c>
      <c r="K238" s="16">
        <v>0</v>
      </c>
      <c r="L238" s="16">
        <v>1</v>
      </c>
      <c r="M238" s="4">
        <v>1</v>
      </c>
      <c r="N238" s="4">
        <v>1</v>
      </c>
      <c r="O238" s="4">
        <v>1</v>
      </c>
      <c r="P238" s="29">
        <v>0</v>
      </c>
      <c r="Q238" s="29">
        <v>0</v>
      </c>
      <c r="R238" s="29">
        <v>0</v>
      </c>
      <c r="S238" s="29">
        <v>0</v>
      </c>
      <c r="T238" s="29">
        <v>0</v>
      </c>
      <c r="U238" s="29">
        <v>0</v>
      </c>
      <c r="V238" s="29">
        <v>0</v>
      </c>
      <c r="W238" s="29">
        <v>0</v>
      </c>
      <c r="X238" s="29">
        <v>0</v>
      </c>
      <c r="Y238" s="29">
        <v>0</v>
      </c>
      <c r="Z238" s="29">
        <v>0</v>
      </c>
      <c r="AA238" s="29">
        <v>0</v>
      </c>
      <c r="AB238" s="29">
        <v>0</v>
      </c>
      <c r="AC238" s="29">
        <v>0</v>
      </c>
      <c r="AD238" s="29">
        <v>0</v>
      </c>
      <c r="AE238" s="29">
        <v>0</v>
      </c>
      <c r="AF238" s="43">
        <v>0</v>
      </c>
      <c r="AG238" s="31">
        <v>0</v>
      </c>
      <c r="AH238" s="31">
        <v>0</v>
      </c>
      <c r="AI238" s="31">
        <v>1</v>
      </c>
      <c r="AJ238" s="31">
        <v>0</v>
      </c>
      <c r="AK238" s="31">
        <v>0</v>
      </c>
      <c r="AL238" s="34">
        <v>0</v>
      </c>
      <c r="AM238" s="34">
        <v>0</v>
      </c>
      <c r="AN238" s="34">
        <v>0</v>
      </c>
      <c r="AO238" s="34">
        <v>0</v>
      </c>
      <c r="AP238" s="34">
        <v>0</v>
      </c>
      <c r="AQ238" s="34">
        <v>0</v>
      </c>
      <c r="AR238" s="34">
        <v>0</v>
      </c>
      <c r="AS238" s="34">
        <v>0</v>
      </c>
      <c r="AT238" s="34">
        <v>0</v>
      </c>
      <c r="AU238" s="34">
        <v>0</v>
      </c>
      <c r="AV238" s="37">
        <v>0</v>
      </c>
      <c r="AW238" s="37">
        <v>0</v>
      </c>
      <c r="AX238" s="37">
        <v>0</v>
      </c>
      <c r="AY238" s="37">
        <v>0</v>
      </c>
      <c r="AZ238" s="37">
        <v>0</v>
      </c>
      <c r="BA238" s="37">
        <v>0</v>
      </c>
      <c r="BB238" s="37">
        <v>0</v>
      </c>
      <c r="BC238" s="37">
        <v>0</v>
      </c>
      <c r="BD238" s="37">
        <v>0</v>
      </c>
      <c r="BE238" s="37">
        <v>0</v>
      </c>
      <c r="BF238" s="37">
        <v>0</v>
      </c>
      <c r="BG238" s="26">
        <v>0</v>
      </c>
      <c r="BH238" s="26">
        <v>0</v>
      </c>
      <c r="BI238" s="26">
        <v>0</v>
      </c>
      <c r="BJ238" s="26">
        <v>0</v>
      </c>
      <c r="BK238" s="26">
        <v>0</v>
      </c>
      <c r="BL238" s="26">
        <v>0</v>
      </c>
      <c r="BM238" s="26">
        <v>0</v>
      </c>
      <c r="BN238" s="26">
        <v>0</v>
      </c>
      <c r="BO238" s="26">
        <v>0</v>
      </c>
      <c r="BP238" s="26">
        <v>0</v>
      </c>
      <c r="BQ238" s="26">
        <v>0</v>
      </c>
      <c r="BR238" s="26">
        <v>0</v>
      </c>
      <c r="BS238" s="40">
        <v>0</v>
      </c>
      <c r="BT238" s="40">
        <v>0</v>
      </c>
      <c r="BU238" s="40">
        <v>0</v>
      </c>
      <c r="BV238" s="40">
        <v>1</v>
      </c>
      <c r="BW238" s="40">
        <v>0</v>
      </c>
      <c r="BX238" s="40">
        <v>0</v>
      </c>
      <c r="BY238" s="40">
        <v>0</v>
      </c>
      <c r="BZ238" s="40">
        <v>0</v>
      </c>
      <c r="CA238" s="40">
        <v>0</v>
      </c>
      <c r="CB238" s="40">
        <v>0</v>
      </c>
      <c r="CC238" s="40">
        <v>0</v>
      </c>
      <c r="CD238" s="40">
        <v>0</v>
      </c>
      <c r="CE238" s="40">
        <v>0</v>
      </c>
      <c r="CF238" s="40">
        <v>0</v>
      </c>
      <c r="CG238" s="40">
        <v>0</v>
      </c>
      <c r="CH238" s="40">
        <v>0</v>
      </c>
      <c r="CI238" s="40">
        <v>0</v>
      </c>
      <c r="CJ238" s="40">
        <v>0</v>
      </c>
      <c r="CK238" s="40">
        <v>0</v>
      </c>
      <c r="CL238" s="40">
        <v>0</v>
      </c>
      <c r="CM238" s="40">
        <v>0</v>
      </c>
      <c r="CN238" s="6">
        <v>0</v>
      </c>
      <c r="CO238" s="6">
        <v>0</v>
      </c>
      <c r="CP238" s="6">
        <v>1</v>
      </c>
      <c r="CQ238" s="6">
        <v>0</v>
      </c>
      <c r="CR238" s="6">
        <v>0</v>
      </c>
      <c r="CS238" s="6">
        <v>0</v>
      </c>
      <c r="CT238" s="6">
        <v>0</v>
      </c>
      <c r="CU238" s="49">
        <v>1</v>
      </c>
      <c r="CV238" s="49">
        <v>0</v>
      </c>
      <c r="CW238" s="49">
        <v>0</v>
      </c>
      <c r="CX238" s="49">
        <v>0</v>
      </c>
      <c r="CY238" s="49">
        <v>0</v>
      </c>
      <c r="CZ238" s="49">
        <f t="shared" si="16"/>
        <v>0</v>
      </c>
      <c r="DA238" s="49">
        <f t="shared" si="17"/>
        <v>0</v>
      </c>
      <c r="DB238" s="49">
        <v>0</v>
      </c>
      <c r="DC238" s="54">
        <v>0</v>
      </c>
      <c r="DD238" s="54">
        <v>0</v>
      </c>
      <c r="DE238" s="54">
        <v>0</v>
      </c>
      <c r="DF238" s="54">
        <v>0</v>
      </c>
      <c r="DG238" s="54">
        <v>0</v>
      </c>
      <c r="DH238" s="54">
        <f t="shared" si="18"/>
        <v>0</v>
      </c>
      <c r="DI238" s="54">
        <v>0</v>
      </c>
      <c r="DJ238" s="54">
        <f t="shared" si="19"/>
        <v>0</v>
      </c>
      <c r="DK238" s="54">
        <v>0</v>
      </c>
      <c r="DL238" s="93">
        <f t="shared" si="20"/>
        <v>0</v>
      </c>
      <c r="DM238" s="46">
        <v>0</v>
      </c>
      <c r="DN238" s="46">
        <v>0</v>
      </c>
      <c r="DO238" s="46">
        <v>1</v>
      </c>
      <c r="DP238" s="46">
        <v>0</v>
      </c>
      <c r="DQ238" s="46">
        <v>0</v>
      </c>
      <c r="DR238" s="46">
        <v>0</v>
      </c>
      <c r="DS238" s="20">
        <v>0</v>
      </c>
      <c r="DT238" s="20">
        <v>0</v>
      </c>
      <c r="DU238" s="20">
        <v>1</v>
      </c>
      <c r="DV238" s="20">
        <v>0</v>
      </c>
      <c r="DW238" s="20">
        <v>0</v>
      </c>
      <c r="DX238" s="23">
        <v>0</v>
      </c>
      <c r="DY238" s="23">
        <v>0</v>
      </c>
      <c r="DZ238" s="23">
        <v>0</v>
      </c>
      <c r="EA238" s="26">
        <v>0</v>
      </c>
      <c r="EB238" s="26">
        <v>0</v>
      </c>
      <c r="EC238" s="26">
        <v>0</v>
      </c>
      <c r="ED238" s="26">
        <v>1</v>
      </c>
      <c r="EE238" s="26">
        <v>0</v>
      </c>
      <c r="EF238" s="26">
        <v>1</v>
      </c>
      <c r="EG238" s="26">
        <v>0</v>
      </c>
      <c r="EH238" s="26">
        <v>0</v>
      </c>
      <c r="EI238" s="26">
        <v>0</v>
      </c>
      <c r="EJ238">
        <v>27</v>
      </c>
      <c r="EK238">
        <v>6.75</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2</v>
      </c>
      <c r="FL238">
        <v>16</v>
      </c>
      <c r="FM238">
        <v>9</v>
      </c>
      <c r="FN238">
        <v>0</v>
      </c>
      <c r="FO238" t="s">
        <v>3225</v>
      </c>
      <c r="FP238">
        <v>52</v>
      </c>
      <c r="FQ238">
        <v>27</v>
      </c>
      <c r="FR238">
        <v>29</v>
      </c>
      <c r="FS238">
        <v>7</v>
      </c>
      <c r="FT238">
        <v>55</v>
      </c>
      <c r="FU238" t="s">
        <v>3218</v>
      </c>
      <c r="FV238" t="s">
        <v>3222</v>
      </c>
      <c r="FW238" t="s">
        <v>3223</v>
      </c>
      <c r="FX238" t="s">
        <v>3224</v>
      </c>
      <c r="FY238" t="s">
        <v>1748</v>
      </c>
      <c r="FZ238" t="s">
        <v>1749</v>
      </c>
      <c r="GC238" t="s">
        <v>228</v>
      </c>
      <c r="GD238" t="s">
        <v>144</v>
      </c>
      <c r="GE238" t="s">
        <v>3226</v>
      </c>
      <c r="GF238" t="s">
        <v>3227</v>
      </c>
      <c r="GG238" t="s">
        <v>3228</v>
      </c>
      <c r="GH238" t="s">
        <v>3229</v>
      </c>
      <c r="GI238" s="1">
        <v>44327</v>
      </c>
      <c r="GJ238">
        <v>121</v>
      </c>
      <c r="GK238">
        <v>6</v>
      </c>
      <c r="GL238">
        <v>1127</v>
      </c>
      <c r="GM238">
        <v>1136</v>
      </c>
      <c r="GN238">
        <v>10</v>
      </c>
      <c r="GO238" t="s">
        <v>234</v>
      </c>
      <c r="GP238" t="s">
        <v>234</v>
      </c>
      <c r="GQ238" t="s">
        <v>3230</v>
      </c>
      <c r="GR238">
        <v>29325001</v>
      </c>
    </row>
    <row r="239" spans="1:200">
      <c r="A239" t="s">
        <v>3231</v>
      </c>
      <c r="B239" t="s">
        <v>3232</v>
      </c>
      <c r="C239" t="s">
        <v>3233</v>
      </c>
      <c r="D239" t="s">
        <v>619</v>
      </c>
      <c r="E239">
        <v>2015</v>
      </c>
      <c r="F239" t="s">
        <v>3234</v>
      </c>
      <c r="G239" t="s">
        <v>642</v>
      </c>
      <c r="H239" t="s">
        <v>3235</v>
      </c>
      <c r="I239">
        <v>8</v>
      </c>
      <c r="J239" s="16">
        <v>0</v>
      </c>
      <c r="K239" s="16">
        <v>0</v>
      </c>
      <c r="L239" s="16">
        <v>0</v>
      </c>
      <c r="M239" s="4">
        <v>1</v>
      </c>
      <c r="N239" s="4">
        <v>0</v>
      </c>
      <c r="O239" s="4">
        <v>0</v>
      </c>
      <c r="P239" s="29">
        <v>0</v>
      </c>
      <c r="Q239" s="29">
        <v>0</v>
      </c>
      <c r="R239" s="29">
        <v>0</v>
      </c>
      <c r="S239" s="29">
        <v>0</v>
      </c>
      <c r="T239" s="29">
        <v>0</v>
      </c>
      <c r="U239" s="29">
        <v>0</v>
      </c>
      <c r="V239" s="29">
        <v>0</v>
      </c>
      <c r="W239" s="29">
        <v>0</v>
      </c>
      <c r="X239" s="29">
        <v>0</v>
      </c>
      <c r="Y239" s="29">
        <v>0</v>
      </c>
      <c r="Z239" s="29">
        <v>0</v>
      </c>
      <c r="AA239" s="29">
        <v>0</v>
      </c>
      <c r="AB239" s="29">
        <v>0</v>
      </c>
      <c r="AC239" s="29">
        <v>0</v>
      </c>
      <c r="AD239" s="29">
        <v>0</v>
      </c>
      <c r="AE239" s="29">
        <v>0</v>
      </c>
      <c r="AF239" s="43">
        <v>0</v>
      </c>
      <c r="AG239" s="31">
        <v>0</v>
      </c>
      <c r="AH239" s="31">
        <v>0</v>
      </c>
      <c r="AI239" s="31">
        <v>0</v>
      </c>
      <c r="AJ239" s="31">
        <v>0</v>
      </c>
      <c r="AK239" s="31">
        <v>0</v>
      </c>
      <c r="AL239" s="34">
        <v>0</v>
      </c>
      <c r="AM239" s="34">
        <v>0</v>
      </c>
      <c r="AN239" s="34">
        <v>0</v>
      </c>
      <c r="AO239" s="34">
        <v>0</v>
      </c>
      <c r="AP239" s="34">
        <v>0</v>
      </c>
      <c r="AQ239" s="34">
        <v>0</v>
      </c>
      <c r="AR239" s="34">
        <v>0</v>
      </c>
      <c r="AS239" s="34">
        <v>0</v>
      </c>
      <c r="AT239" s="34">
        <v>0</v>
      </c>
      <c r="AU239" s="34">
        <v>0</v>
      </c>
      <c r="AV239" s="37">
        <v>0</v>
      </c>
      <c r="AW239" s="37">
        <v>0</v>
      </c>
      <c r="AX239" s="37">
        <v>0</v>
      </c>
      <c r="AY239" s="37">
        <v>0</v>
      </c>
      <c r="AZ239" s="37">
        <v>0</v>
      </c>
      <c r="BA239" s="37">
        <v>0</v>
      </c>
      <c r="BB239" s="37">
        <v>0</v>
      </c>
      <c r="BC239" s="37">
        <v>0</v>
      </c>
      <c r="BD239" s="37">
        <v>0</v>
      </c>
      <c r="BE239" s="37">
        <v>0</v>
      </c>
      <c r="BF239" s="37">
        <v>0</v>
      </c>
      <c r="BG239" s="26">
        <v>0</v>
      </c>
      <c r="BH239" s="26">
        <v>0</v>
      </c>
      <c r="BI239" s="26">
        <v>0</v>
      </c>
      <c r="BJ239" s="26">
        <v>0</v>
      </c>
      <c r="BK239" s="26">
        <v>0</v>
      </c>
      <c r="BL239" s="26">
        <v>0</v>
      </c>
      <c r="BM239" s="26">
        <v>0</v>
      </c>
      <c r="BN239" s="26">
        <v>0</v>
      </c>
      <c r="BO239" s="26">
        <v>0</v>
      </c>
      <c r="BP239" s="26">
        <v>0</v>
      </c>
      <c r="BQ239" s="26">
        <v>0</v>
      </c>
      <c r="BR239" s="26">
        <v>0</v>
      </c>
      <c r="BS239" s="40">
        <v>0</v>
      </c>
      <c r="BT239" s="40">
        <v>0</v>
      </c>
      <c r="BU239" s="40">
        <v>0</v>
      </c>
      <c r="BV239" s="40">
        <v>0</v>
      </c>
      <c r="BW239" s="40">
        <v>0</v>
      </c>
      <c r="BX239" s="40">
        <v>0</v>
      </c>
      <c r="BY239" s="40">
        <v>0</v>
      </c>
      <c r="BZ239" s="40">
        <v>0</v>
      </c>
      <c r="CA239" s="40">
        <v>0</v>
      </c>
      <c r="CB239" s="40">
        <v>0</v>
      </c>
      <c r="CC239" s="40">
        <v>0</v>
      </c>
      <c r="CD239" s="40">
        <v>0</v>
      </c>
      <c r="CE239" s="40">
        <v>0</v>
      </c>
      <c r="CF239" s="40">
        <v>0</v>
      </c>
      <c r="CG239" s="40">
        <v>0</v>
      </c>
      <c r="CH239" s="40">
        <v>0</v>
      </c>
      <c r="CI239" s="40">
        <v>0</v>
      </c>
      <c r="CJ239" s="40">
        <v>0</v>
      </c>
      <c r="CK239" s="40">
        <v>0</v>
      </c>
      <c r="CL239" s="40">
        <v>0</v>
      </c>
      <c r="CM239" s="40">
        <v>0</v>
      </c>
      <c r="CN239" s="6">
        <v>0</v>
      </c>
      <c r="CO239" s="6">
        <v>0</v>
      </c>
      <c r="CP239" s="6">
        <v>0</v>
      </c>
      <c r="CQ239" s="6">
        <v>0</v>
      </c>
      <c r="CR239" s="6">
        <v>0</v>
      </c>
      <c r="CS239" s="6">
        <v>0</v>
      </c>
      <c r="CT239" s="6">
        <v>0</v>
      </c>
      <c r="CU239" s="49">
        <v>0</v>
      </c>
      <c r="CV239" s="49">
        <v>1</v>
      </c>
      <c r="CW239" s="49">
        <v>0</v>
      </c>
      <c r="CX239" s="49">
        <v>0</v>
      </c>
      <c r="CY239" s="49">
        <v>0</v>
      </c>
      <c r="CZ239" s="49">
        <f t="shared" si="16"/>
        <v>0</v>
      </c>
      <c r="DA239" s="49">
        <f t="shared" si="17"/>
        <v>0</v>
      </c>
      <c r="DB239" s="49">
        <v>0</v>
      </c>
      <c r="DC239" s="54">
        <v>0</v>
      </c>
      <c r="DD239" s="54">
        <v>0</v>
      </c>
      <c r="DE239" s="54">
        <v>0</v>
      </c>
      <c r="DF239" s="54">
        <v>0</v>
      </c>
      <c r="DG239" s="54">
        <v>0</v>
      </c>
      <c r="DH239" s="54">
        <f t="shared" si="18"/>
        <v>0</v>
      </c>
      <c r="DI239" s="54">
        <v>0</v>
      </c>
      <c r="DJ239" s="54">
        <f t="shared" si="19"/>
        <v>0</v>
      </c>
      <c r="DK239" s="54">
        <v>0</v>
      </c>
      <c r="DL239" s="93">
        <f t="shared" si="20"/>
        <v>0</v>
      </c>
      <c r="DM239" s="46">
        <v>0</v>
      </c>
      <c r="DN239" s="46">
        <v>0</v>
      </c>
      <c r="DO239" s="46">
        <v>0</v>
      </c>
      <c r="DP239" s="46">
        <v>0</v>
      </c>
      <c r="DQ239" s="46">
        <v>0</v>
      </c>
      <c r="DR239" s="46">
        <v>0</v>
      </c>
      <c r="DS239" s="20">
        <v>0</v>
      </c>
      <c r="DT239" s="20">
        <v>0</v>
      </c>
      <c r="DU239" s="20">
        <v>0</v>
      </c>
      <c r="DV239" s="20">
        <v>0</v>
      </c>
      <c r="DW239" s="20">
        <v>0</v>
      </c>
      <c r="DX239" s="23">
        <v>0</v>
      </c>
      <c r="DY239" s="23">
        <v>0</v>
      </c>
      <c r="DZ239" s="23">
        <v>0</v>
      </c>
      <c r="EA239" s="26">
        <v>0</v>
      </c>
      <c r="EB239" s="26">
        <v>0</v>
      </c>
      <c r="EC239" s="26">
        <v>0</v>
      </c>
      <c r="ED239" s="26">
        <v>0</v>
      </c>
      <c r="EE239" s="26">
        <v>0</v>
      </c>
      <c r="EF239" s="26">
        <v>0</v>
      </c>
      <c r="EG239" s="26">
        <v>0</v>
      </c>
      <c r="EH239" s="26">
        <v>0</v>
      </c>
      <c r="EI239" s="26">
        <v>0</v>
      </c>
      <c r="EJ239">
        <v>27</v>
      </c>
      <c r="EK239">
        <v>3.86</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2</v>
      </c>
      <c r="FJ239">
        <v>5</v>
      </c>
      <c r="FK239">
        <v>4</v>
      </c>
      <c r="FL239">
        <v>9</v>
      </c>
      <c r="FM239">
        <v>7</v>
      </c>
      <c r="FN239">
        <v>0</v>
      </c>
      <c r="FO239" t="s">
        <v>3240</v>
      </c>
      <c r="FP239">
        <v>40</v>
      </c>
      <c r="FQ239">
        <v>27</v>
      </c>
      <c r="FR239">
        <v>33</v>
      </c>
      <c r="FS239">
        <v>1</v>
      </c>
      <c r="FT239">
        <v>112</v>
      </c>
      <c r="FU239" t="s">
        <v>3232</v>
      </c>
      <c r="FV239" t="s">
        <v>3236</v>
      </c>
      <c r="FW239" t="s">
        <v>3237</v>
      </c>
      <c r="FX239" t="s">
        <v>3238</v>
      </c>
      <c r="FY239" t="s">
        <v>647</v>
      </c>
      <c r="FZ239" t="s">
        <v>3239</v>
      </c>
      <c r="GC239" t="s">
        <v>630</v>
      </c>
      <c r="GD239" t="s">
        <v>144</v>
      </c>
      <c r="GE239" t="s">
        <v>631</v>
      </c>
      <c r="GF239" t="s">
        <v>632</v>
      </c>
      <c r="GG239" t="s">
        <v>633</v>
      </c>
      <c r="GH239" t="s">
        <v>634</v>
      </c>
      <c r="GI239" s="1">
        <v>44484</v>
      </c>
      <c r="GJ239">
        <v>185</v>
      </c>
      <c r="GL239">
        <v>127</v>
      </c>
      <c r="GM239">
        <v>134</v>
      </c>
      <c r="GN239">
        <v>8</v>
      </c>
      <c r="GO239" t="s">
        <v>635</v>
      </c>
      <c r="GP239" t="s">
        <v>636</v>
      </c>
      <c r="GQ239" t="s">
        <v>3241</v>
      </c>
      <c r="GR239">
        <v>25952850</v>
      </c>
    </row>
    <row r="240" spans="1:200">
      <c r="A240" t="s">
        <v>3242</v>
      </c>
      <c r="B240" t="s">
        <v>3243</v>
      </c>
      <c r="C240" t="s">
        <v>3244</v>
      </c>
      <c r="D240" t="s">
        <v>88</v>
      </c>
      <c r="E240">
        <v>2018</v>
      </c>
      <c r="F240" t="s">
        <v>3245</v>
      </c>
      <c r="G240" t="s">
        <v>3246</v>
      </c>
      <c r="H240" t="s">
        <v>3247</v>
      </c>
      <c r="I240">
        <v>5</v>
      </c>
      <c r="J240" s="16">
        <v>0</v>
      </c>
      <c r="K240" s="16">
        <v>0</v>
      </c>
      <c r="L240" s="16">
        <v>0</v>
      </c>
      <c r="M240" s="4">
        <v>0</v>
      </c>
      <c r="N240" s="4">
        <v>0</v>
      </c>
      <c r="O240" s="4">
        <v>0</v>
      </c>
      <c r="P240" s="29">
        <v>0</v>
      </c>
      <c r="Q240" s="29">
        <v>0</v>
      </c>
      <c r="R240" s="29">
        <v>0</v>
      </c>
      <c r="S240" s="29">
        <v>0</v>
      </c>
      <c r="T240" s="29">
        <v>0</v>
      </c>
      <c r="U240" s="29">
        <v>0</v>
      </c>
      <c r="V240" s="29">
        <v>0</v>
      </c>
      <c r="W240" s="29">
        <v>0</v>
      </c>
      <c r="X240" s="29">
        <v>0</v>
      </c>
      <c r="Y240" s="29">
        <v>0</v>
      </c>
      <c r="Z240" s="29">
        <v>0</v>
      </c>
      <c r="AA240" s="29">
        <v>0</v>
      </c>
      <c r="AB240" s="29">
        <v>0</v>
      </c>
      <c r="AC240" s="29">
        <v>0</v>
      </c>
      <c r="AD240" s="29">
        <v>0</v>
      </c>
      <c r="AE240" s="29">
        <v>0</v>
      </c>
      <c r="AF240" s="43">
        <v>0</v>
      </c>
      <c r="AG240" s="31">
        <v>0</v>
      </c>
      <c r="AH240" s="31">
        <v>0</v>
      </c>
      <c r="AI240" s="31">
        <v>0</v>
      </c>
      <c r="AJ240" s="31">
        <v>0</v>
      </c>
      <c r="AK240" s="31">
        <v>0</v>
      </c>
      <c r="AL240" s="34">
        <v>0</v>
      </c>
      <c r="AM240" s="34">
        <v>0</v>
      </c>
      <c r="AN240" s="34">
        <v>0</v>
      </c>
      <c r="AO240" s="34">
        <v>0</v>
      </c>
      <c r="AP240" s="34">
        <v>0</v>
      </c>
      <c r="AQ240" s="34">
        <v>0</v>
      </c>
      <c r="AR240" s="34">
        <v>0</v>
      </c>
      <c r="AS240" s="34">
        <v>0</v>
      </c>
      <c r="AT240" s="34">
        <v>0</v>
      </c>
      <c r="AU240" s="34">
        <v>0</v>
      </c>
      <c r="AV240" s="37">
        <v>0</v>
      </c>
      <c r="AW240" s="37">
        <v>0</v>
      </c>
      <c r="AX240" s="37">
        <v>0</v>
      </c>
      <c r="AY240" s="37">
        <v>0</v>
      </c>
      <c r="AZ240" s="37">
        <v>0</v>
      </c>
      <c r="BA240" s="37">
        <v>0</v>
      </c>
      <c r="BB240" s="37">
        <v>0</v>
      </c>
      <c r="BC240" s="37">
        <v>0</v>
      </c>
      <c r="BD240" s="37">
        <v>0</v>
      </c>
      <c r="BE240" s="37">
        <v>0</v>
      </c>
      <c r="BF240" s="37">
        <v>0</v>
      </c>
      <c r="BG240" s="26">
        <v>1</v>
      </c>
      <c r="BH240" s="26">
        <v>0</v>
      </c>
      <c r="BI240" s="26">
        <v>0</v>
      </c>
      <c r="BJ240" s="26">
        <v>0</v>
      </c>
      <c r="BK240" s="26">
        <v>0</v>
      </c>
      <c r="BL240" s="26">
        <v>0</v>
      </c>
      <c r="BM240" s="26">
        <v>0</v>
      </c>
      <c r="BN240" s="26">
        <v>0</v>
      </c>
      <c r="BO240" s="26">
        <v>0</v>
      </c>
      <c r="BP240" s="26">
        <v>1</v>
      </c>
      <c r="BQ240" s="26">
        <v>0</v>
      </c>
      <c r="BR240" s="26">
        <v>1</v>
      </c>
      <c r="BS240" s="40">
        <v>0</v>
      </c>
      <c r="BT240" s="40">
        <v>0</v>
      </c>
      <c r="BU240" s="40">
        <v>0</v>
      </c>
      <c r="BV240" s="40">
        <v>0</v>
      </c>
      <c r="BW240" s="40">
        <v>0</v>
      </c>
      <c r="BX240" s="40">
        <v>0</v>
      </c>
      <c r="BY240" s="40">
        <v>0</v>
      </c>
      <c r="BZ240" s="40">
        <v>0</v>
      </c>
      <c r="CA240" s="40">
        <v>0</v>
      </c>
      <c r="CB240" s="40">
        <v>0</v>
      </c>
      <c r="CC240" s="40">
        <v>0</v>
      </c>
      <c r="CD240" s="40">
        <v>0</v>
      </c>
      <c r="CE240" s="40">
        <v>0</v>
      </c>
      <c r="CF240" s="40">
        <v>0</v>
      </c>
      <c r="CG240" s="40">
        <v>0</v>
      </c>
      <c r="CH240" s="40">
        <v>0</v>
      </c>
      <c r="CI240" s="40">
        <v>0</v>
      </c>
      <c r="CJ240" s="40">
        <v>0</v>
      </c>
      <c r="CK240" s="40">
        <v>0</v>
      </c>
      <c r="CL240" s="40">
        <v>0</v>
      </c>
      <c r="CM240" s="40">
        <v>0</v>
      </c>
      <c r="CN240" s="6">
        <v>0</v>
      </c>
      <c r="CO240" s="6">
        <v>0</v>
      </c>
      <c r="CP240" s="6">
        <v>0</v>
      </c>
      <c r="CQ240" s="6">
        <v>0</v>
      </c>
      <c r="CR240" s="6">
        <v>0</v>
      </c>
      <c r="CS240" s="6">
        <v>1</v>
      </c>
      <c r="CT240" s="6">
        <v>0</v>
      </c>
      <c r="CU240" s="49">
        <v>0</v>
      </c>
      <c r="CV240" s="49">
        <v>0</v>
      </c>
      <c r="CW240" s="49">
        <v>0</v>
      </c>
      <c r="CX240" s="49">
        <v>0</v>
      </c>
      <c r="CY240" s="49">
        <v>0</v>
      </c>
      <c r="CZ240" s="49">
        <f t="shared" si="16"/>
        <v>0</v>
      </c>
      <c r="DA240" s="49">
        <f t="shared" si="17"/>
        <v>0</v>
      </c>
      <c r="DB240" s="49">
        <v>0</v>
      </c>
      <c r="DC240" s="54">
        <v>1</v>
      </c>
      <c r="DD240" s="54">
        <v>0</v>
      </c>
      <c r="DE240" s="54">
        <v>0</v>
      </c>
      <c r="DF240" s="54">
        <v>0</v>
      </c>
      <c r="DG240" s="54">
        <v>0</v>
      </c>
      <c r="DH240" s="54">
        <f t="shared" si="18"/>
        <v>0</v>
      </c>
      <c r="DI240" s="54">
        <v>0</v>
      </c>
      <c r="DJ240" s="54">
        <f t="shared" si="19"/>
        <v>0</v>
      </c>
      <c r="DK240" s="54">
        <v>1</v>
      </c>
      <c r="DL240" s="93">
        <f t="shared" si="20"/>
        <v>0</v>
      </c>
      <c r="DM240" s="46">
        <v>0</v>
      </c>
      <c r="DN240" s="46">
        <v>1</v>
      </c>
      <c r="DO240" s="46">
        <v>1</v>
      </c>
      <c r="DP240" s="46">
        <v>0</v>
      </c>
      <c r="DQ240" s="46">
        <v>0</v>
      </c>
      <c r="DR240" s="46">
        <v>0</v>
      </c>
      <c r="DS240" s="20">
        <v>0</v>
      </c>
      <c r="DT240" s="20">
        <v>0</v>
      </c>
      <c r="DU240" s="20">
        <v>1</v>
      </c>
      <c r="DV240" s="20">
        <v>0</v>
      </c>
      <c r="DW240" s="20">
        <v>0</v>
      </c>
      <c r="DX240" s="23">
        <v>0</v>
      </c>
      <c r="DY240" s="23">
        <v>0</v>
      </c>
      <c r="DZ240" s="23">
        <v>0</v>
      </c>
      <c r="EA240" s="26">
        <v>0</v>
      </c>
      <c r="EB240" s="26">
        <v>0</v>
      </c>
      <c r="EC240" s="26">
        <v>0</v>
      </c>
      <c r="ED240" s="26">
        <v>1</v>
      </c>
      <c r="EE240" s="26">
        <v>0</v>
      </c>
      <c r="EF240" s="26">
        <v>0</v>
      </c>
      <c r="EG240" s="26">
        <v>0</v>
      </c>
      <c r="EH240" s="26">
        <v>0</v>
      </c>
      <c r="EI240" s="26">
        <v>0</v>
      </c>
      <c r="EJ240">
        <v>26</v>
      </c>
      <c r="EK240">
        <v>6.5</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1</v>
      </c>
      <c r="FL240">
        <v>10</v>
      </c>
      <c r="FM240">
        <v>15</v>
      </c>
      <c r="FN240">
        <v>0</v>
      </c>
      <c r="FO240" t="s">
        <v>3254</v>
      </c>
      <c r="FP240">
        <v>93</v>
      </c>
      <c r="FQ240">
        <v>26</v>
      </c>
      <c r="FR240">
        <v>26</v>
      </c>
      <c r="FS240">
        <v>5</v>
      </c>
      <c r="FT240">
        <v>70</v>
      </c>
      <c r="FU240" t="s">
        <v>3243</v>
      </c>
      <c r="FV240" t="s">
        <v>3248</v>
      </c>
      <c r="FW240" t="s">
        <v>3249</v>
      </c>
      <c r="FX240" t="s">
        <v>3250</v>
      </c>
      <c r="FY240" t="s">
        <v>3251</v>
      </c>
      <c r="FZ240" t="s">
        <v>3252</v>
      </c>
      <c r="GA240" t="s">
        <v>3253</v>
      </c>
      <c r="GC240" t="s">
        <v>166</v>
      </c>
      <c r="GD240" t="s">
        <v>126</v>
      </c>
      <c r="GE240" t="s">
        <v>98</v>
      </c>
      <c r="GF240" t="s">
        <v>127</v>
      </c>
      <c r="GG240" t="s">
        <v>99</v>
      </c>
      <c r="GH240" t="s">
        <v>100</v>
      </c>
      <c r="GI240" t="s">
        <v>167</v>
      </c>
      <c r="GJ240">
        <v>65</v>
      </c>
      <c r="GK240">
        <v>3</v>
      </c>
      <c r="GN240">
        <v>23</v>
      </c>
      <c r="GO240" t="s">
        <v>102</v>
      </c>
      <c r="GP240" t="s">
        <v>103</v>
      </c>
      <c r="GQ240" t="s">
        <v>3255</v>
      </c>
      <c r="GR240">
        <v>29766569</v>
      </c>
    </row>
    <row r="241" spans="1:200">
      <c r="A241" t="s">
        <v>3256</v>
      </c>
      <c r="B241" t="s">
        <v>3257</v>
      </c>
      <c r="C241" t="s">
        <v>3258</v>
      </c>
      <c r="D241" t="s">
        <v>1000</v>
      </c>
      <c r="E241">
        <v>2018</v>
      </c>
      <c r="F241" t="s">
        <v>3259</v>
      </c>
      <c r="G241" t="s">
        <v>3260</v>
      </c>
      <c r="H241" t="s">
        <v>3261</v>
      </c>
      <c r="I241">
        <v>6</v>
      </c>
      <c r="J241" s="16">
        <v>0</v>
      </c>
      <c r="K241" s="16">
        <v>1</v>
      </c>
      <c r="L241" s="16">
        <v>1</v>
      </c>
      <c r="M241" s="4">
        <v>1</v>
      </c>
      <c r="N241" s="4">
        <v>0</v>
      </c>
      <c r="O241" s="4">
        <v>0</v>
      </c>
      <c r="P241" s="29">
        <v>0</v>
      </c>
      <c r="Q241" s="29">
        <v>0</v>
      </c>
      <c r="R241" s="29">
        <v>0</v>
      </c>
      <c r="S241" s="29">
        <v>0</v>
      </c>
      <c r="T241" s="29">
        <v>0</v>
      </c>
      <c r="U241" s="29">
        <v>0</v>
      </c>
      <c r="V241" s="29">
        <v>0</v>
      </c>
      <c r="W241" s="29">
        <v>0</v>
      </c>
      <c r="X241" s="29">
        <v>0</v>
      </c>
      <c r="Y241" s="29">
        <v>0</v>
      </c>
      <c r="Z241" s="29">
        <v>0</v>
      </c>
      <c r="AA241" s="29">
        <v>0</v>
      </c>
      <c r="AB241" s="29">
        <v>0</v>
      </c>
      <c r="AC241" s="29">
        <v>0</v>
      </c>
      <c r="AD241" s="29">
        <v>0</v>
      </c>
      <c r="AE241" s="29">
        <v>0</v>
      </c>
      <c r="AF241" s="43">
        <v>0</v>
      </c>
      <c r="AG241" s="31">
        <v>1</v>
      </c>
      <c r="AH241" s="31">
        <v>1</v>
      </c>
      <c r="AI241" s="31">
        <v>1</v>
      </c>
      <c r="AJ241" s="31">
        <v>0</v>
      </c>
      <c r="AK241" s="31">
        <v>1</v>
      </c>
      <c r="AL241" s="34">
        <v>0</v>
      </c>
      <c r="AM241" s="34">
        <v>0</v>
      </c>
      <c r="AN241" s="34">
        <v>0</v>
      </c>
      <c r="AO241" s="34">
        <v>0</v>
      </c>
      <c r="AP241" s="34">
        <v>0</v>
      </c>
      <c r="AQ241" s="34">
        <v>0</v>
      </c>
      <c r="AR241" s="34">
        <v>0</v>
      </c>
      <c r="AS241" s="34">
        <v>0</v>
      </c>
      <c r="AT241" s="34">
        <v>0</v>
      </c>
      <c r="AU241" s="34">
        <v>0</v>
      </c>
      <c r="AV241" s="37">
        <v>0</v>
      </c>
      <c r="AW241" s="37">
        <v>0</v>
      </c>
      <c r="AX241" s="37">
        <v>0</v>
      </c>
      <c r="AY241" s="37">
        <v>0</v>
      </c>
      <c r="AZ241" s="37">
        <v>0</v>
      </c>
      <c r="BA241" s="37">
        <v>0</v>
      </c>
      <c r="BB241" s="37">
        <v>0</v>
      </c>
      <c r="BC241" s="37">
        <v>0</v>
      </c>
      <c r="BD241" s="37">
        <v>0</v>
      </c>
      <c r="BE241" s="37">
        <v>0</v>
      </c>
      <c r="BF241" s="37">
        <v>0</v>
      </c>
      <c r="BG241" s="26">
        <v>1</v>
      </c>
      <c r="BH241" s="26">
        <v>0</v>
      </c>
      <c r="BI241" s="26">
        <v>0</v>
      </c>
      <c r="BJ241" s="26">
        <v>0</v>
      </c>
      <c r="BK241" s="26">
        <v>0</v>
      </c>
      <c r="BL241" s="26">
        <v>0</v>
      </c>
      <c r="BM241" s="26">
        <v>0</v>
      </c>
      <c r="BN241" s="26">
        <v>1</v>
      </c>
      <c r="BO241" s="26">
        <v>0</v>
      </c>
      <c r="BP241" s="26">
        <v>0</v>
      </c>
      <c r="BQ241" s="26">
        <v>0</v>
      </c>
      <c r="BR241" s="26">
        <v>0</v>
      </c>
      <c r="BS241" s="40">
        <v>1</v>
      </c>
      <c r="BT241" s="40">
        <v>0</v>
      </c>
      <c r="BU241" s="40">
        <v>0</v>
      </c>
      <c r="BV241" s="40">
        <v>0</v>
      </c>
      <c r="BW241" s="40">
        <v>0</v>
      </c>
      <c r="BX241" s="40">
        <v>0</v>
      </c>
      <c r="BY241" s="40">
        <v>1</v>
      </c>
      <c r="BZ241" s="40">
        <v>1</v>
      </c>
      <c r="CA241" s="40">
        <v>0</v>
      </c>
      <c r="CB241" s="40">
        <v>0</v>
      </c>
      <c r="CC241" s="40">
        <v>1</v>
      </c>
      <c r="CD241" s="40">
        <v>0</v>
      </c>
      <c r="CE241" s="40">
        <v>0</v>
      </c>
      <c r="CF241" s="40">
        <v>1</v>
      </c>
      <c r="CG241" s="40">
        <v>0</v>
      </c>
      <c r="CH241" s="40">
        <v>0</v>
      </c>
      <c r="CI241" s="40">
        <v>0</v>
      </c>
      <c r="CJ241" s="40">
        <v>0</v>
      </c>
      <c r="CK241" s="40">
        <v>0</v>
      </c>
      <c r="CL241" s="40">
        <v>0</v>
      </c>
      <c r="CM241" s="40">
        <v>0</v>
      </c>
      <c r="CN241" s="6">
        <v>0</v>
      </c>
      <c r="CO241" s="6">
        <v>0</v>
      </c>
      <c r="CP241" s="6">
        <v>0</v>
      </c>
      <c r="CQ241" s="6">
        <v>0</v>
      </c>
      <c r="CR241" s="6">
        <v>0</v>
      </c>
      <c r="CS241" s="6">
        <v>1</v>
      </c>
      <c r="CT241" s="6">
        <v>0</v>
      </c>
      <c r="CU241" s="49">
        <v>1</v>
      </c>
      <c r="CV241" s="49">
        <v>0</v>
      </c>
      <c r="CW241" s="49">
        <v>0</v>
      </c>
      <c r="CX241" s="49">
        <v>0</v>
      </c>
      <c r="CY241" s="49">
        <v>0</v>
      </c>
      <c r="CZ241" s="49">
        <f t="shared" si="16"/>
        <v>0</v>
      </c>
      <c r="DA241" s="49">
        <f t="shared" si="17"/>
        <v>0</v>
      </c>
      <c r="DB241" s="49">
        <v>0</v>
      </c>
      <c r="DC241" s="54">
        <v>0</v>
      </c>
      <c r="DD241" s="54">
        <v>0</v>
      </c>
      <c r="DE241" s="54">
        <v>0</v>
      </c>
      <c r="DF241" s="54">
        <v>0</v>
      </c>
      <c r="DG241" s="54">
        <v>0</v>
      </c>
      <c r="DH241" s="54">
        <f t="shared" si="18"/>
        <v>0</v>
      </c>
      <c r="DI241" s="54">
        <v>0</v>
      </c>
      <c r="DJ241" s="54">
        <f t="shared" si="19"/>
        <v>0</v>
      </c>
      <c r="DK241" s="54">
        <v>0</v>
      </c>
      <c r="DL241" s="93">
        <f t="shared" si="20"/>
        <v>0</v>
      </c>
      <c r="DM241" s="46">
        <v>0</v>
      </c>
      <c r="DN241" s="46">
        <v>0</v>
      </c>
      <c r="DO241" s="46">
        <v>1</v>
      </c>
      <c r="DP241" s="46">
        <v>0</v>
      </c>
      <c r="DQ241" s="46">
        <v>0</v>
      </c>
      <c r="DR241" s="46">
        <v>0</v>
      </c>
      <c r="DS241" s="20">
        <v>0</v>
      </c>
      <c r="DT241" s="20">
        <v>0</v>
      </c>
      <c r="DU241" s="20">
        <v>1</v>
      </c>
      <c r="DV241" s="20">
        <v>0</v>
      </c>
      <c r="DW241" s="20">
        <v>0</v>
      </c>
      <c r="DX241" s="23">
        <v>0</v>
      </c>
      <c r="DY241" s="23">
        <v>0</v>
      </c>
      <c r="DZ241" s="23">
        <v>0</v>
      </c>
      <c r="EA241" s="26">
        <v>0</v>
      </c>
      <c r="EB241" s="26">
        <v>0</v>
      </c>
      <c r="EC241" s="26">
        <v>0</v>
      </c>
      <c r="ED241" s="26">
        <v>0</v>
      </c>
      <c r="EE241" s="26">
        <v>0</v>
      </c>
      <c r="EF241" s="26">
        <v>0</v>
      </c>
      <c r="EG241" s="26">
        <v>0</v>
      </c>
      <c r="EH241" s="26">
        <v>0</v>
      </c>
      <c r="EI241" s="26">
        <v>0</v>
      </c>
      <c r="EJ241">
        <v>26</v>
      </c>
      <c r="EK241">
        <v>6.5</v>
      </c>
      <c r="EL241">
        <v>0</v>
      </c>
      <c r="EM241">
        <v>0</v>
      </c>
      <c r="EN241">
        <v>0</v>
      </c>
      <c r="EO241">
        <v>0</v>
      </c>
      <c r="EP241">
        <v>0</v>
      </c>
      <c r="EQ241">
        <v>0</v>
      </c>
      <c r="ER241">
        <v>0</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12</v>
      </c>
      <c r="FM241">
        <v>14</v>
      </c>
      <c r="FN241">
        <v>0</v>
      </c>
      <c r="FO241" t="s">
        <v>3267</v>
      </c>
      <c r="FP241">
        <v>70</v>
      </c>
      <c r="FQ241">
        <v>26</v>
      </c>
      <c r="FR241">
        <v>28</v>
      </c>
      <c r="FS241">
        <v>2</v>
      </c>
      <c r="FT241">
        <v>15</v>
      </c>
      <c r="FU241" t="s">
        <v>3257</v>
      </c>
      <c r="FV241" t="s">
        <v>3262</v>
      </c>
      <c r="FW241" t="s">
        <v>3263</v>
      </c>
      <c r="FX241" t="s">
        <v>3264</v>
      </c>
      <c r="FY241" t="s">
        <v>3265</v>
      </c>
      <c r="FZ241" t="s">
        <v>3266</v>
      </c>
      <c r="GC241" t="s">
        <v>1012</v>
      </c>
      <c r="GD241" t="s">
        <v>1013</v>
      </c>
      <c r="GF241" t="s">
        <v>1014</v>
      </c>
      <c r="GG241" t="s">
        <v>1000</v>
      </c>
      <c r="GH241" t="s">
        <v>1015</v>
      </c>
      <c r="GI241" t="s">
        <v>1265</v>
      </c>
      <c r="GJ241">
        <v>23</v>
      </c>
      <c r="GK241">
        <v>7</v>
      </c>
      <c r="GN241">
        <v>14</v>
      </c>
      <c r="GO241" t="s">
        <v>1016</v>
      </c>
      <c r="GP241" t="s">
        <v>1017</v>
      </c>
      <c r="GQ241" t="s">
        <v>3268</v>
      </c>
      <c r="GR241">
        <v>29966243</v>
      </c>
    </row>
    <row r="242" spans="1:200">
      <c r="A242" t="s">
        <v>3269</v>
      </c>
      <c r="B242" t="s">
        <v>3270</v>
      </c>
      <c r="C242" t="s">
        <v>3271</v>
      </c>
      <c r="D242" t="s">
        <v>758</v>
      </c>
      <c r="E242">
        <v>2017</v>
      </c>
      <c r="F242" t="s">
        <v>3272</v>
      </c>
      <c r="G242" t="s">
        <v>1498</v>
      </c>
      <c r="H242" t="s">
        <v>498</v>
      </c>
      <c r="I242">
        <v>7</v>
      </c>
      <c r="J242" s="16">
        <v>0</v>
      </c>
      <c r="K242" s="16">
        <v>1</v>
      </c>
      <c r="L242" s="16">
        <v>1</v>
      </c>
      <c r="M242" s="4">
        <v>1</v>
      </c>
      <c r="N242" s="4">
        <v>0</v>
      </c>
      <c r="O242" s="4">
        <v>0</v>
      </c>
      <c r="P242" s="29">
        <v>0</v>
      </c>
      <c r="Q242" s="29">
        <v>0</v>
      </c>
      <c r="R242" s="29">
        <v>0</v>
      </c>
      <c r="S242" s="29">
        <v>0</v>
      </c>
      <c r="T242" s="29">
        <v>0</v>
      </c>
      <c r="U242" s="29">
        <v>0</v>
      </c>
      <c r="V242" s="29">
        <v>0</v>
      </c>
      <c r="W242" s="29">
        <v>0</v>
      </c>
      <c r="X242" s="29">
        <v>0</v>
      </c>
      <c r="Y242" s="29">
        <v>0</v>
      </c>
      <c r="Z242" s="29">
        <v>0</v>
      </c>
      <c r="AA242" s="29">
        <v>0</v>
      </c>
      <c r="AB242" s="29">
        <v>0</v>
      </c>
      <c r="AC242" s="29">
        <v>0</v>
      </c>
      <c r="AD242" s="29">
        <v>0</v>
      </c>
      <c r="AE242" s="29">
        <v>0</v>
      </c>
      <c r="AF242" s="43">
        <v>0</v>
      </c>
      <c r="AG242" s="31">
        <v>0</v>
      </c>
      <c r="AH242" s="31">
        <v>1</v>
      </c>
      <c r="AI242" s="31">
        <v>0</v>
      </c>
      <c r="AJ242" s="31">
        <v>0</v>
      </c>
      <c r="AK242" s="31">
        <v>0</v>
      </c>
      <c r="AL242" s="34">
        <v>0</v>
      </c>
      <c r="AM242" s="34">
        <v>0</v>
      </c>
      <c r="AN242" s="34">
        <v>0</v>
      </c>
      <c r="AO242" s="34">
        <v>0</v>
      </c>
      <c r="AP242" s="34">
        <v>0</v>
      </c>
      <c r="AQ242" s="34">
        <v>0</v>
      </c>
      <c r="AR242" s="34">
        <v>0</v>
      </c>
      <c r="AS242" s="34">
        <v>0</v>
      </c>
      <c r="AT242" s="34">
        <v>0</v>
      </c>
      <c r="AU242" s="34">
        <v>0</v>
      </c>
      <c r="AV242" s="37">
        <v>0</v>
      </c>
      <c r="AW242" s="37">
        <v>0</v>
      </c>
      <c r="AX242" s="37">
        <v>0</v>
      </c>
      <c r="AY242" s="37">
        <v>0</v>
      </c>
      <c r="AZ242" s="37">
        <v>0</v>
      </c>
      <c r="BA242" s="37">
        <v>0</v>
      </c>
      <c r="BB242" s="37">
        <v>0</v>
      </c>
      <c r="BC242" s="37">
        <v>0</v>
      </c>
      <c r="BD242" s="37">
        <v>0</v>
      </c>
      <c r="BE242" s="37">
        <v>0</v>
      </c>
      <c r="BF242" s="37">
        <v>0</v>
      </c>
      <c r="BG242" s="26">
        <v>1</v>
      </c>
      <c r="BH242" s="26">
        <v>0</v>
      </c>
      <c r="BI242" s="26">
        <v>0</v>
      </c>
      <c r="BJ242" s="26">
        <v>0</v>
      </c>
      <c r="BK242" s="26">
        <v>0</v>
      </c>
      <c r="BL242" s="26">
        <v>0</v>
      </c>
      <c r="BM242" s="26">
        <v>0</v>
      </c>
      <c r="BN242" s="26">
        <v>0</v>
      </c>
      <c r="BO242" s="26">
        <v>0</v>
      </c>
      <c r="BP242" s="26">
        <v>1</v>
      </c>
      <c r="BQ242" s="26">
        <v>0</v>
      </c>
      <c r="BR242" s="26">
        <v>1</v>
      </c>
      <c r="BS242" s="40">
        <v>0</v>
      </c>
      <c r="BT242" s="40">
        <v>0</v>
      </c>
      <c r="BU242" s="40">
        <v>0</v>
      </c>
      <c r="BV242" s="40">
        <v>0</v>
      </c>
      <c r="BW242" s="40">
        <v>0</v>
      </c>
      <c r="BX242" s="40">
        <v>0</v>
      </c>
      <c r="BY242" s="40">
        <v>0</v>
      </c>
      <c r="BZ242" s="40">
        <v>0</v>
      </c>
      <c r="CA242" s="40">
        <v>0</v>
      </c>
      <c r="CB242" s="40">
        <v>0</v>
      </c>
      <c r="CC242" s="40">
        <v>0</v>
      </c>
      <c r="CD242" s="40">
        <v>0</v>
      </c>
      <c r="CE242" s="40">
        <v>0</v>
      </c>
      <c r="CF242" s="40">
        <v>0</v>
      </c>
      <c r="CG242" s="40">
        <v>0</v>
      </c>
      <c r="CH242" s="40">
        <v>0</v>
      </c>
      <c r="CI242" s="40">
        <v>0</v>
      </c>
      <c r="CJ242" s="40">
        <v>0</v>
      </c>
      <c r="CK242" s="40">
        <v>0</v>
      </c>
      <c r="CL242" s="40">
        <v>0</v>
      </c>
      <c r="CM242" s="40">
        <v>0</v>
      </c>
      <c r="CN242" s="6">
        <v>0</v>
      </c>
      <c r="CO242" s="6">
        <v>0</v>
      </c>
      <c r="CP242" s="6">
        <v>1</v>
      </c>
      <c r="CQ242" s="6">
        <v>0</v>
      </c>
      <c r="CR242" s="6">
        <v>0</v>
      </c>
      <c r="CS242" s="6">
        <v>0</v>
      </c>
      <c r="CT242" s="6">
        <v>0</v>
      </c>
      <c r="CU242" s="49">
        <v>1</v>
      </c>
      <c r="CV242" s="49">
        <v>0</v>
      </c>
      <c r="CW242" s="49">
        <v>0</v>
      </c>
      <c r="CX242" s="49">
        <v>0</v>
      </c>
      <c r="CY242" s="49">
        <v>0</v>
      </c>
      <c r="CZ242" s="49">
        <f t="shared" si="16"/>
        <v>0</v>
      </c>
      <c r="DA242" s="49">
        <f t="shared" si="17"/>
        <v>0</v>
      </c>
      <c r="DB242" s="49">
        <v>0</v>
      </c>
      <c r="DC242" s="54">
        <v>0</v>
      </c>
      <c r="DD242" s="54">
        <v>0</v>
      </c>
      <c r="DE242" s="54">
        <v>0</v>
      </c>
      <c r="DF242" s="54">
        <v>0</v>
      </c>
      <c r="DG242" s="54">
        <v>0</v>
      </c>
      <c r="DH242" s="54">
        <f t="shared" si="18"/>
        <v>0</v>
      </c>
      <c r="DI242" s="54">
        <v>0</v>
      </c>
      <c r="DJ242" s="54">
        <f t="shared" si="19"/>
        <v>0</v>
      </c>
      <c r="DK242" s="54">
        <v>0</v>
      </c>
      <c r="DL242" s="93">
        <f t="shared" si="20"/>
        <v>0</v>
      </c>
      <c r="DM242" s="46">
        <v>1</v>
      </c>
      <c r="DN242" s="46">
        <v>0</v>
      </c>
      <c r="DO242" s="46">
        <v>1</v>
      </c>
      <c r="DP242" s="46">
        <v>0</v>
      </c>
      <c r="DQ242" s="46">
        <v>0</v>
      </c>
      <c r="DR242" s="46">
        <v>0</v>
      </c>
      <c r="DS242" s="20">
        <v>0</v>
      </c>
      <c r="DT242" s="20">
        <v>0</v>
      </c>
      <c r="DU242" s="20">
        <v>1</v>
      </c>
      <c r="DV242" s="20">
        <v>0</v>
      </c>
      <c r="DW242" s="20">
        <v>0</v>
      </c>
      <c r="DX242" s="23">
        <v>0</v>
      </c>
      <c r="DY242" s="23">
        <v>0</v>
      </c>
      <c r="DZ242" s="23">
        <v>0</v>
      </c>
      <c r="EA242" s="26">
        <v>0</v>
      </c>
      <c r="EB242" s="26">
        <v>0</v>
      </c>
      <c r="EC242" s="26">
        <v>0</v>
      </c>
      <c r="ED242" s="26">
        <v>1</v>
      </c>
      <c r="EE242" s="26">
        <v>0</v>
      </c>
      <c r="EF242" s="26">
        <v>0</v>
      </c>
      <c r="EG242" s="26">
        <v>0</v>
      </c>
      <c r="EH242" s="26">
        <v>0</v>
      </c>
      <c r="EI242" s="26">
        <v>0</v>
      </c>
      <c r="EJ242">
        <v>26</v>
      </c>
      <c r="EK242">
        <v>5.2</v>
      </c>
      <c r="EL242">
        <v>0</v>
      </c>
      <c r="EM242">
        <v>0</v>
      </c>
      <c r="EN242">
        <v>0</v>
      </c>
      <c r="EO242">
        <v>0</v>
      </c>
      <c r="EP242">
        <v>0</v>
      </c>
      <c r="EQ242">
        <v>0</v>
      </c>
      <c r="ER242">
        <v>0</v>
      </c>
      <c r="ES242">
        <v>0</v>
      </c>
      <c r="ET242">
        <v>0</v>
      </c>
      <c r="EU242">
        <v>0</v>
      </c>
      <c r="EV242">
        <v>0</v>
      </c>
      <c r="EW242">
        <v>0</v>
      </c>
      <c r="EX242">
        <v>0</v>
      </c>
      <c r="EY242">
        <v>0</v>
      </c>
      <c r="EZ242">
        <v>0</v>
      </c>
      <c r="FA242">
        <v>0</v>
      </c>
      <c r="FB242">
        <v>0</v>
      </c>
      <c r="FC242">
        <v>0</v>
      </c>
      <c r="FD242">
        <v>0</v>
      </c>
      <c r="FE242">
        <v>0</v>
      </c>
      <c r="FF242">
        <v>0</v>
      </c>
      <c r="FG242">
        <v>0</v>
      </c>
      <c r="FH242">
        <v>0</v>
      </c>
      <c r="FI242">
        <v>0</v>
      </c>
      <c r="FJ242">
        <v>2</v>
      </c>
      <c r="FK242">
        <v>4</v>
      </c>
      <c r="FL242">
        <v>9</v>
      </c>
      <c r="FM242">
        <v>11</v>
      </c>
      <c r="FN242">
        <v>0</v>
      </c>
      <c r="FO242" t="s">
        <v>3277</v>
      </c>
      <c r="FP242">
        <v>61</v>
      </c>
      <c r="FQ242">
        <v>26</v>
      </c>
      <c r="FR242">
        <v>26</v>
      </c>
      <c r="FS242">
        <v>1</v>
      </c>
      <c r="FT242">
        <v>36</v>
      </c>
      <c r="FU242" t="s">
        <v>3270</v>
      </c>
      <c r="FV242" t="s">
        <v>3273</v>
      </c>
      <c r="FW242" t="s">
        <v>3274</v>
      </c>
      <c r="FX242" t="s">
        <v>3275</v>
      </c>
      <c r="FY242" t="s">
        <v>3276</v>
      </c>
      <c r="FZ242" t="s">
        <v>503</v>
      </c>
      <c r="GC242" t="s">
        <v>770</v>
      </c>
      <c r="GD242" t="s">
        <v>771</v>
      </c>
      <c r="GE242" t="s">
        <v>772</v>
      </c>
      <c r="GG242" t="s">
        <v>773</v>
      </c>
      <c r="GH242" t="s">
        <v>774</v>
      </c>
      <c r="GI242" s="1">
        <v>44291</v>
      </c>
      <c r="GJ242">
        <v>8</v>
      </c>
      <c r="GN242">
        <v>10</v>
      </c>
      <c r="GO242" t="s">
        <v>234</v>
      </c>
      <c r="GP242" t="s">
        <v>234</v>
      </c>
      <c r="GQ242" t="s">
        <v>3278</v>
      </c>
      <c r="GR242">
        <v>28424730</v>
      </c>
    </row>
    <row r="243" spans="1:200">
      <c r="A243" t="s">
        <v>3279</v>
      </c>
      <c r="B243" t="s">
        <v>3280</v>
      </c>
      <c r="C243" t="s">
        <v>3281</v>
      </c>
      <c r="D243" t="s">
        <v>1741</v>
      </c>
      <c r="E243">
        <v>2017</v>
      </c>
      <c r="F243" t="s">
        <v>3282</v>
      </c>
      <c r="G243" t="s">
        <v>194</v>
      </c>
      <c r="H243" t="s">
        <v>157</v>
      </c>
      <c r="I243">
        <v>4</v>
      </c>
      <c r="J243" s="16">
        <v>0</v>
      </c>
      <c r="K243" s="16">
        <v>0</v>
      </c>
      <c r="L243" s="16">
        <v>0</v>
      </c>
      <c r="M243" s="4">
        <v>0</v>
      </c>
      <c r="N243" s="4">
        <v>0</v>
      </c>
      <c r="O243" s="4">
        <v>0</v>
      </c>
      <c r="P243" s="29">
        <v>0</v>
      </c>
      <c r="Q243" s="29">
        <v>0</v>
      </c>
      <c r="R243" s="29">
        <v>0</v>
      </c>
      <c r="S243" s="29">
        <v>0</v>
      </c>
      <c r="T243" s="29">
        <v>0</v>
      </c>
      <c r="U243" s="29">
        <v>0</v>
      </c>
      <c r="V243" s="29">
        <v>0</v>
      </c>
      <c r="W243" s="29">
        <v>0</v>
      </c>
      <c r="X243" s="29">
        <v>0</v>
      </c>
      <c r="Y243" s="29">
        <v>0</v>
      </c>
      <c r="Z243" s="29">
        <v>0</v>
      </c>
      <c r="AA243" s="29">
        <v>0</v>
      </c>
      <c r="AB243" s="29">
        <v>0</v>
      </c>
      <c r="AC243" s="29">
        <v>0</v>
      </c>
      <c r="AD243" s="29">
        <v>0</v>
      </c>
      <c r="AE243" s="29">
        <v>0</v>
      </c>
      <c r="AF243" s="43">
        <v>0</v>
      </c>
      <c r="AG243" s="31">
        <v>0</v>
      </c>
      <c r="AH243" s="31">
        <v>0</v>
      </c>
      <c r="AI243" s="31">
        <v>0</v>
      </c>
      <c r="AJ243" s="31">
        <v>0</v>
      </c>
      <c r="AK243" s="31">
        <v>0</v>
      </c>
      <c r="AL243" s="34">
        <v>0</v>
      </c>
      <c r="AM243" s="34">
        <v>0</v>
      </c>
      <c r="AN243" s="34">
        <v>0</v>
      </c>
      <c r="AO243" s="34">
        <v>0</v>
      </c>
      <c r="AP243" s="34">
        <v>0</v>
      </c>
      <c r="AQ243" s="34">
        <v>0</v>
      </c>
      <c r="AR243" s="34">
        <v>0</v>
      </c>
      <c r="AS243" s="34">
        <v>0</v>
      </c>
      <c r="AT243" s="34">
        <v>0</v>
      </c>
      <c r="AU243" s="34">
        <v>1</v>
      </c>
      <c r="AV243" s="37">
        <v>0</v>
      </c>
      <c r="AW243" s="37">
        <v>0</v>
      </c>
      <c r="AX243" s="37">
        <v>0</v>
      </c>
      <c r="AY243" s="37">
        <v>0</v>
      </c>
      <c r="AZ243" s="37">
        <v>0</v>
      </c>
      <c r="BA243" s="37">
        <v>0</v>
      </c>
      <c r="BB243" s="37">
        <v>0</v>
      </c>
      <c r="BC243" s="37">
        <v>0</v>
      </c>
      <c r="BD243" s="37">
        <v>0</v>
      </c>
      <c r="BE243" s="37">
        <v>0</v>
      </c>
      <c r="BF243" s="37">
        <v>0</v>
      </c>
      <c r="BG243" s="26">
        <v>1</v>
      </c>
      <c r="BH243" s="26">
        <v>0</v>
      </c>
      <c r="BI243" s="26">
        <v>0</v>
      </c>
      <c r="BJ243" s="26">
        <v>1</v>
      </c>
      <c r="BK243" s="26">
        <v>0</v>
      </c>
      <c r="BL243" s="26">
        <v>0</v>
      </c>
      <c r="BM243" s="26">
        <v>0</v>
      </c>
      <c r="BN243" s="26">
        <v>1</v>
      </c>
      <c r="BO243" s="26">
        <v>0</v>
      </c>
      <c r="BP243" s="26">
        <v>1</v>
      </c>
      <c r="BQ243" s="26">
        <v>0</v>
      </c>
      <c r="BR243" s="26">
        <v>1</v>
      </c>
      <c r="BS243" s="40">
        <v>0</v>
      </c>
      <c r="BT243" s="40">
        <v>0</v>
      </c>
      <c r="BU243" s="40">
        <v>0</v>
      </c>
      <c r="BV243" s="40">
        <v>0</v>
      </c>
      <c r="BW243" s="40">
        <v>0</v>
      </c>
      <c r="BX243" s="40">
        <v>0</v>
      </c>
      <c r="BY243" s="40">
        <v>0</v>
      </c>
      <c r="BZ243" s="40">
        <v>0</v>
      </c>
      <c r="CA243" s="40">
        <v>0</v>
      </c>
      <c r="CB243" s="40">
        <v>0</v>
      </c>
      <c r="CC243" s="40">
        <v>0</v>
      </c>
      <c r="CD243" s="40">
        <v>0</v>
      </c>
      <c r="CE243" s="40">
        <v>0</v>
      </c>
      <c r="CF243" s="40">
        <v>0</v>
      </c>
      <c r="CG243" s="40">
        <v>0</v>
      </c>
      <c r="CH243" s="40">
        <v>0</v>
      </c>
      <c r="CI243" s="40">
        <v>0</v>
      </c>
      <c r="CJ243" s="40">
        <v>0</v>
      </c>
      <c r="CK243" s="40">
        <v>0</v>
      </c>
      <c r="CL243" s="40">
        <v>0</v>
      </c>
      <c r="CM243" s="40">
        <v>0</v>
      </c>
      <c r="CN243" s="6">
        <v>0</v>
      </c>
      <c r="CO243" s="6">
        <v>0</v>
      </c>
      <c r="CP243" s="6">
        <v>0</v>
      </c>
      <c r="CQ243" s="6">
        <v>0</v>
      </c>
      <c r="CR243" s="6">
        <v>0</v>
      </c>
      <c r="CS243" s="6">
        <v>1</v>
      </c>
      <c r="CT243" s="6">
        <v>0</v>
      </c>
      <c r="CU243" s="49">
        <v>1</v>
      </c>
      <c r="CV243" s="49">
        <v>0</v>
      </c>
      <c r="CW243" s="49">
        <v>0</v>
      </c>
      <c r="CX243" s="49">
        <v>0</v>
      </c>
      <c r="CY243" s="49">
        <v>0</v>
      </c>
      <c r="CZ243" s="49">
        <f t="shared" si="16"/>
        <v>0</v>
      </c>
      <c r="DA243" s="49">
        <f t="shared" si="17"/>
        <v>0</v>
      </c>
      <c r="DB243" s="49">
        <v>0</v>
      </c>
      <c r="DC243" s="54">
        <v>0</v>
      </c>
      <c r="DD243" s="54">
        <v>0</v>
      </c>
      <c r="DE243" s="54">
        <v>0</v>
      </c>
      <c r="DF243" s="54">
        <v>0</v>
      </c>
      <c r="DG243" s="54">
        <v>0</v>
      </c>
      <c r="DH243" s="54">
        <f t="shared" si="18"/>
        <v>0</v>
      </c>
      <c r="DI243" s="54">
        <v>0</v>
      </c>
      <c r="DJ243" s="54">
        <f t="shared" si="19"/>
        <v>0</v>
      </c>
      <c r="DK243" s="54">
        <v>0</v>
      </c>
      <c r="DL243" s="93">
        <f t="shared" si="20"/>
        <v>0</v>
      </c>
      <c r="DM243" s="46">
        <v>1</v>
      </c>
      <c r="DN243" s="46">
        <v>0</v>
      </c>
      <c r="DO243" s="46">
        <v>0</v>
      </c>
      <c r="DP243" s="46">
        <v>0</v>
      </c>
      <c r="DQ243" s="46">
        <v>1</v>
      </c>
      <c r="DR243" s="46">
        <v>0</v>
      </c>
      <c r="DS243" s="20">
        <v>0</v>
      </c>
      <c r="DT243" s="20">
        <v>0</v>
      </c>
      <c r="DU243" s="20">
        <v>1</v>
      </c>
      <c r="DV243" s="20">
        <v>0</v>
      </c>
      <c r="DW243" s="20">
        <v>0</v>
      </c>
      <c r="DX243" s="23">
        <v>0</v>
      </c>
      <c r="DY243" s="23">
        <v>0</v>
      </c>
      <c r="DZ243" s="23">
        <v>0</v>
      </c>
      <c r="EA243" s="26">
        <v>0</v>
      </c>
      <c r="EB243" s="26">
        <v>0</v>
      </c>
      <c r="EC243" s="26">
        <v>0</v>
      </c>
      <c r="ED243" s="26">
        <v>0</v>
      </c>
      <c r="EE243" s="26">
        <v>0</v>
      </c>
      <c r="EF243" s="26">
        <v>0</v>
      </c>
      <c r="EG243" s="26">
        <v>0</v>
      </c>
      <c r="EH243" s="26">
        <v>0</v>
      </c>
      <c r="EI243" s="26">
        <v>0</v>
      </c>
      <c r="EJ243">
        <v>26</v>
      </c>
      <c r="EK243">
        <v>5.2</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9</v>
      </c>
      <c r="FL243">
        <v>4</v>
      </c>
      <c r="FM243">
        <v>13</v>
      </c>
      <c r="FN243">
        <v>0</v>
      </c>
      <c r="FO243" t="s">
        <v>3286</v>
      </c>
      <c r="FP243">
        <v>54</v>
      </c>
      <c r="FQ243">
        <v>26</v>
      </c>
      <c r="FR243">
        <v>30</v>
      </c>
      <c r="FS243">
        <v>7</v>
      </c>
      <c r="FT243">
        <v>71</v>
      </c>
      <c r="FU243" t="s">
        <v>3280</v>
      </c>
      <c r="FV243" t="s">
        <v>3283</v>
      </c>
      <c r="FW243" t="s">
        <v>3284</v>
      </c>
      <c r="FX243" t="s">
        <v>3285</v>
      </c>
      <c r="FY243" t="s">
        <v>2786</v>
      </c>
      <c r="FZ243" t="s">
        <v>162</v>
      </c>
      <c r="GC243" t="s">
        <v>1751</v>
      </c>
      <c r="GD243" t="s">
        <v>1752</v>
      </c>
      <c r="GE243" t="s">
        <v>1753</v>
      </c>
      <c r="GG243" t="s">
        <v>1754</v>
      </c>
      <c r="GH243" t="s">
        <v>1755</v>
      </c>
      <c r="GI243" t="s">
        <v>385</v>
      </c>
      <c r="GJ243">
        <v>256</v>
      </c>
      <c r="GL243">
        <v>53</v>
      </c>
      <c r="GM243">
        <v>64</v>
      </c>
      <c r="GN243">
        <v>12</v>
      </c>
      <c r="GO243" t="s">
        <v>667</v>
      </c>
      <c r="GP243" t="s">
        <v>667</v>
      </c>
      <c r="GQ243" t="s">
        <v>3287</v>
      </c>
      <c r="GR243">
        <v>28167039</v>
      </c>
    </row>
    <row r="244" spans="1:200">
      <c r="A244" t="s">
        <v>3288</v>
      </c>
      <c r="B244" t="s">
        <v>3289</v>
      </c>
      <c r="C244" t="s">
        <v>3290</v>
      </c>
      <c r="D244" t="s">
        <v>1496</v>
      </c>
      <c r="E244">
        <v>2017</v>
      </c>
      <c r="F244" t="s">
        <v>3291</v>
      </c>
      <c r="G244" t="s">
        <v>3292</v>
      </c>
      <c r="H244" t="s">
        <v>3293</v>
      </c>
      <c r="I244">
        <v>11</v>
      </c>
      <c r="J244" s="16">
        <v>0</v>
      </c>
      <c r="K244" s="16">
        <v>0</v>
      </c>
      <c r="L244" s="16">
        <v>0</v>
      </c>
      <c r="M244" s="4">
        <v>1</v>
      </c>
      <c r="N244" s="4">
        <v>1</v>
      </c>
      <c r="O244" s="4">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43">
        <v>0</v>
      </c>
      <c r="AG244" s="31">
        <v>1</v>
      </c>
      <c r="AH244" s="31">
        <v>1</v>
      </c>
      <c r="AI244" s="31">
        <v>0</v>
      </c>
      <c r="AJ244" s="31">
        <v>0</v>
      </c>
      <c r="AK244" s="31">
        <v>0</v>
      </c>
      <c r="AL244" s="34">
        <v>0</v>
      </c>
      <c r="AM244" s="34">
        <v>0</v>
      </c>
      <c r="AN244" s="34">
        <v>0</v>
      </c>
      <c r="AO244" s="34">
        <v>0</v>
      </c>
      <c r="AP244" s="34">
        <v>0</v>
      </c>
      <c r="AQ244" s="34">
        <v>0</v>
      </c>
      <c r="AR244" s="34">
        <v>0</v>
      </c>
      <c r="AS244" s="34">
        <v>0</v>
      </c>
      <c r="AT244" s="34">
        <v>0</v>
      </c>
      <c r="AU244" s="34">
        <v>0</v>
      </c>
      <c r="AV244" s="37">
        <v>1</v>
      </c>
      <c r="AW244" s="37">
        <v>0</v>
      </c>
      <c r="AX244" s="37">
        <v>0</v>
      </c>
      <c r="AY244" s="37">
        <v>0</v>
      </c>
      <c r="AZ244" s="37">
        <v>0</v>
      </c>
      <c r="BA244" s="37">
        <v>0</v>
      </c>
      <c r="BB244" s="37">
        <v>0</v>
      </c>
      <c r="BC244" s="37">
        <v>0</v>
      </c>
      <c r="BD244" s="37">
        <v>0</v>
      </c>
      <c r="BE244" s="37">
        <v>0</v>
      </c>
      <c r="BF244" s="37">
        <v>0</v>
      </c>
      <c r="BG244" s="26">
        <v>1</v>
      </c>
      <c r="BH244" s="26">
        <v>1</v>
      </c>
      <c r="BI244" s="26">
        <v>0</v>
      </c>
      <c r="BJ244" s="26">
        <v>0</v>
      </c>
      <c r="BK244" s="26">
        <v>0</v>
      </c>
      <c r="BL244" s="26">
        <v>0</v>
      </c>
      <c r="BM244" s="26">
        <v>0</v>
      </c>
      <c r="BN244" s="26">
        <v>0</v>
      </c>
      <c r="BO244" s="26">
        <v>0</v>
      </c>
      <c r="BP244" s="26">
        <v>1</v>
      </c>
      <c r="BQ244" s="26">
        <v>0</v>
      </c>
      <c r="BR244" s="26">
        <v>1</v>
      </c>
      <c r="BS244" s="40">
        <v>0</v>
      </c>
      <c r="BT244" s="40">
        <v>0</v>
      </c>
      <c r="BU244" s="40">
        <v>0</v>
      </c>
      <c r="BV244" s="40">
        <v>0</v>
      </c>
      <c r="BW244" s="40">
        <v>0</v>
      </c>
      <c r="BX244" s="40">
        <v>0</v>
      </c>
      <c r="BY244" s="40">
        <v>0</v>
      </c>
      <c r="BZ244" s="40">
        <v>0</v>
      </c>
      <c r="CA244" s="40">
        <v>0</v>
      </c>
      <c r="CB244" s="40">
        <v>0</v>
      </c>
      <c r="CC244" s="40">
        <v>0</v>
      </c>
      <c r="CD244" s="40">
        <v>0</v>
      </c>
      <c r="CE244" s="40">
        <v>0</v>
      </c>
      <c r="CF244" s="40">
        <v>0</v>
      </c>
      <c r="CG244" s="40">
        <v>0</v>
      </c>
      <c r="CH244" s="40">
        <v>0</v>
      </c>
      <c r="CI244" s="40">
        <v>0</v>
      </c>
      <c r="CJ244" s="40">
        <v>0</v>
      </c>
      <c r="CK244" s="40">
        <v>0</v>
      </c>
      <c r="CL244" s="40">
        <v>0</v>
      </c>
      <c r="CM244" s="40">
        <v>0</v>
      </c>
      <c r="CN244" s="6">
        <v>0</v>
      </c>
      <c r="CO244" s="6">
        <v>0</v>
      </c>
      <c r="CP244" s="6">
        <v>0</v>
      </c>
      <c r="CQ244" s="6">
        <v>0</v>
      </c>
      <c r="CR244" s="6">
        <v>0</v>
      </c>
      <c r="CS244" s="6">
        <v>0</v>
      </c>
      <c r="CT244" s="6">
        <v>0</v>
      </c>
      <c r="CU244" s="49">
        <v>1</v>
      </c>
      <c r="CV244" s="49">
        <v>0</v>
      </c>
      <c r="CW244" s="49">
        <v>0</v>
      </c>
      <c r="CX244" s="49">
        <v>0</v>
      </c>
      <c r="CY244" s="49">
        <v>0</v>
      </c>
      <c r="CZ244" s="49">
        <f t="shared" si="16"/>
        <v>0</v>
      </c>
      <c r="DA244" s="49">
        <f t="shared" si="17"/>
        <v>0</v>
      </c>
      <c r="DB244" s="49">
        <v>0</v>
      </c>
      <c r="DC244" s="54">
        <v>0</v>
      </c>
      <c r="DD244" s="54">
        <v>0</v>
      </c>
      <c r="DE244" s="54">
        <v>0</v>
      </c>
      <c r="DF244" s="54">
        <v>0</v>
      </c>
      <c r="DG244" s="54">
        <v>0</v>
      </c>
      <c r="DH244" s="54">
        <f t="shared" si="18"/>
        <v>0</v>
      </c>
      <c r="DI244" s="54">
        <v>0</v>
      </c>
      <c r="DJ244" s="54">
        <f t="shared" si="19"/>
        <v>0</v>
      </c>
      <c r="DK244" s="54">
        <v>0</v>
      </c>
      <c r="DL244" s="93">
        <f t="shared" si="20"/>
        <v>0</v>
      </c>
      <c r="DM244" s="46">
        <v>1</v>
      </c>
      <c r="DN244" s="46">
        <v>1</v>
      </c>
      <c r="DO244" s="46">
        <v>1</v>
      </c>
      <c r="DP244" s="46">
        <v>0</v>
      </c>
      <c r="DQ244" s="46">
        <v>0</v>
      </c>
      <c r="DR244" s="46">
        <v>0</v>
      </c>
      <c r="DS244" s="20">
        <v>0</v>
      </c>
      <c r="DT244" s="20">
        <v>0</v>
      </c>
      <c r="DU244" s="20">
        <v>0</v>
      </c>
      <c r="DV244" s="20">
        <v>0</v>
      </c>
      <c r="DW244" s="20">
        <v>0</v>
      </c>
      <c r="DX244" s="23">
        <v>0</v>
      </c>
      <c r="DY244" s="23">
        <v>0</v>
      </c>
      <c r="DZ244" s="23">
        <v>0</v>
      </c>
      <c r="EA244" s="26">
        <v>0</v>
      </c>
      <c r="EB244" s="26">
        <v>0</v>
      </c>
      <c r="EC244" s="26">
        <v>0</v>
      </c>
      <c r="ED244" s="26">
        <v>1</v>
      </c>
      <c r="EE244" s="26">
        <v>0</v>
      </c>
      <c r="EF244" s="26">
        <v>0</v>
      </c>
      <c r="EG244" s="26">
        <v>0</v>
      </c>
      <c r="EH244" s="26">
        <v>0</v>
      </c>
      <c r="EI244" s="26">
        <v>0</v>
      </c>
      <c r="EJ244">
        <v>26</v>
      </c>
      <c r="EK244">
        <v>5.2</v>
      </c>
      <c r="EL244">
        <v>0</v>
      </c>
      <c r="EM244">
        <v>0</v>
      </c>
      <c r="EN244">
        <v>0</v>
      </c>
      <c r="EO244">
        <v>0</v>
      </c>
      <c r="EP244">
        <v>0</v>
      </c>
      <c r="EQ244">
        <v>0</v>
      </c>
      <c r="ER244">
        <v>0</v>
      </c>
      <c r="ES244">
        <v>0</v>
      </c>
      <c r="ET244">
        <v>0</v>
      </c>
      <c r="EU244">
        <v>0</v>
      </c>
      <c r="EV244">
        <v>0</v>
      </c>
      <c r="EW244">
        <v>0</v>
      </c>
      <c r="EX244">
        <v>0</v>
      </c>
      <c r="EY244">
        <v>0</v>
      </c>
      <c r="EZ244">
        <v>0</v>
      </c>
      <c r="FA244">
        <v>0</v>
      </c>
      <c r="FB244">
        <v>0</v>
      </c>
      <c r="FC244">
        <v>0</v>
      </c>
      <c r="FD244">
        <v>0</v>
      </c>
      <c r="FE244">
        <v>0</v>
      </c>
      <c r="FF244">
        <v>0</v>
      </c>
      <c r="FG244">
        <v>0</v>
      </c>
      <c r="FH244">
        <v>0</v>
      </c>
      <c r="FI244">
        <v>0</v>
      </c>
      <c r="FJ244">
        <v>0</v>
      </c>
      <c r="FK244">
        <v>6</v>
      </c>
      <c r="FL244">
        <v>12</v>
      </c>
      <c r="FM244">
        <v>7</v>
      </c>
      <c r="FN244">
        <v>1</v>
      </c>
      <c r="FO244" t="s">
        <v>3298</v>
      </c>
      <c r="FP244">
        <v>59</v>
      </c>
      <c r="FQ244">
        <v>26</v>
      </c>
      <c r="FR244">
        <v>29</v>
      </c>
      <c r="FS244">
        <v>2</v>
      </c>
      <c r="FT244">
        <v>51</v>
      </c>
      <c r="FU244" t="s">
        <v>3289</v>
      </c>
      <c r="FW244" t="s">
        <v>3294</v>
      </c>
      <c r="FX244" t="s">
        <v>3295</v>
      </c>
      <c r="FY244" t="s">
        <v>3296</v>
      </c>
      <c r="FZ244" t="s">
        <v>3297</v>
      </c>
      <c r="GC244" t="s">
        <v>1504</v>
      </c>
      <c r="GD244" t="s">
        <v>1505</v>
      </c>
      <c r="GE244" t="s">
        <v>1506</v>
      </c>
      <c r="GG244" t="s">
        <v>1507</v>
      </c>
      <c r="GH244" t="s">
        <v>1508</v>
      </c>
      <c r="GI244" s="1">
        <v>44199</v>
      </c>
      <c r="GJ244">
        <v>7</v>
      </c>
      <c r="GN244">
        <v>11</v>
      </c>
      <c r="GO244" t="s">
        <v>544</v>
      </c>
      <c r="GP244" t="s">
        <v>545</v>
      </c>
      <c r="GQ244" t="s">
        <v>3299</v>
      </c>
      <c r="GR244">
        <v>28045095</v>
      </c>
    </row>
    <row r="245" spans="1:200">
      <c r="A245" t="s">
        <v>3300</v>
      </c>
      <c r="B245" t="s">
        <v>3301</v>
      </c>
      <c r="C245" t="s">
        <v>3302</v>
      </c>
      <c r="D245" t="s">
        <v>88</v>
      </c>
      <c r="E245">
        <v>2016</v>
      </c>
      <c r="F245" t="s">
        <v>3303</v>
      </c>
      <c r="G245" t="s">
        <v>829</v>
      </c>
      <c r="H245" t="s">
        <v>564</v>
      </c>
      <c r="I245">
        <v>3</v>
      </c>
      <c r="J245" s="16">
        <v>0</v>
      </c>
      <c r="K245" s="16">
        <v>0</v>
      </c>
      <c r="L245" s="16">
        <v>0</v>
      </c>
      <c r="M245" s="4">
        <v>0</v>
      </c>
      <c r="N245" s="4">
        <v>0</v>
      </c>
      <c r="O245" s="4">
        <v>1</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43">
        <v>0</v>
      </c>
      <c r="AG245" s="31">
        <v>0</v>
      </c>
      <c r="AH245" s="31">
        <v>1</v>
      </c>
      <c r="AI245" s="31">
        <v>0</v>
      </c>
      <c r="AJ245" s="31">
        <v>0</v>
      </c>
      <c r="AK245" s="31">
        <v>0</v>
      </c>
      <c r="AL245" s="34">
        <v>0</v>
      </c>
      <c r="AM245" s="34">
        <v>0</v>
      </c>
      <c r="AN245" s="34">
        <v>0</v>
      </c>
      <c r="AO245" s="34">
        <v>0</v>
      </c>
      <c r="AP245" s="34">
        <v>0</v>
      </c>
      <c r="AQ245" s="34">
        <v>0</v>
      </c>
      <c r="AR245" s="34">
        <v>0</v>
      </c>
      <c r="AS245" s="34">
        <v>0</v>
      </c>
      <c r="AT245" s="34">
        <v>0</v>
      </c>
      <c r="AU245" s="34">
        <v>0</v>
      </c>
      <c r="AV245" s="37">
        <v>0</v>
      </c>
      <c r="AW245" s="37">
        <v>0</v>
      </c>
      <c r="AX245" s="37">
        <v>0</v>
      </c>
      <c r="AY245" s="37">
        <v>0</v>
      </c>
      <c r="AZ245" s="37">
        <v>0</v>
      </c>
      <c r="BA245" s="37">
        <v>0</v>
      </c>
      <c r="BB245" s="37">
        <v>0</v>
      </c>
      <c r="BC245" s="37">
        <v>0</v>
      </c>
      <c r="BD245" s="37">
        <v>0</v>
      </c>
      <c r="BE245" s="37">
        <v>0</v>
      </c>
      <c r="BF245" s="37">
        <v>0</v>
      </c>
      <c r="BG245" s="26">
        <v>0</v>
      </c>
      <c r="BH245" s="26">
        <v>0</v>
      </c>
      <c r="BI245" s="26">
        <v>0</v>
      </c>
      <c r="BJ245" s="26">
        <v>0</v>
      </c>
      <c r="BK245" s="26">
        <v>0</v>
      </c>
      <c r="BL245" s="26">
        <v>1</v>
      </c>
      <c r="BM245" s="26">
        <v>0</v>
      </c>
      <c r="BN245" s="26">
        <v>0</v>
      </c>
      <c r="BO245" s="26">
        <v>0</v>
      </c>
      <c r="BP245" s="26">
        <v>0</v>
      </c>
      <c r="BQ245" s="26">
        <v>0</v>
      </c>
      <c r="BR245" s="26">
        <v>0</v>
      </c>
      <c r="BS245" s="40">
        <v>0</v>
      </c>
      <c r="BT245" s="40">
        <v>0</v>
      </c>
      <c r="BU245" s="40">
        <v>0</v>
      </c>
      <c r="BV245" s="40">
        <v>0</v>
      </c>
      <c r="BW245" s="40">
        <v>0</v>
      </c>
      <c r="BX245" s="40">
        <v>0</v>
      </c>
      <c r="BY245" s="40">
        <v>0</v>
      </c>
      <c r="BZ245" s="40">
        <v>0</v>
      </c>
      <c r="CA245" s="40">
        <v>0</v>
      </c>
      <c r="CB245" s="40">
        <v>0</v>
      </c>
      <c r="CC245" s="40">
        <v>0</v>
      </c>
      <c r="CD245" s="40">
        <v>0</v>
      </c>
      <c r="CE245" s="40">
        <v>0</v>
      </c>
      <c r="CF245" s="40">
        <v>0</v>
      </c>
      <c r="CG245" s="40">
        <v>0</v>
      </c>
      <c r="CH245" s="40">
        <v>0</v>
      </c>
      <c r="CI245" s="40">
        <v>0</v>
      </c>
      <c r="CJ245" s="40">
        <v>0</v>
      </c>
      <c r="CK245" s="40">
        <v>0</v>
      </c>
      <c r="CL245" s="40">
        <v>0</v>
      </c>
      <c r="CM245" s="40">
        <v>0</v>
      </c>
      <c r="CN245" s="6">
        <v>0</v>
      </c>
      <c r="CO245" s="6">
        <v>0</v>
      </c>
      <c r="CP245" s="6">
        <v>0</v>
      </c>
      <c r="CQ245" s="6">
        <v>0</v>
      </c>
      <c r="CR245" s="6">
        <v>0</v>
      </c>
      <c r="CS245" s="6">
        <v>0</v>
      </c>
      <c r="CT245" s="6">
        <v>0</v>
      </c>
      <c r="CU245" s="49">
        <v>0</v>
      </c>
      <c r="CV245" s="49">
        <v>0</v>
      </c>
      <c r="CW245" s="49">
        <v>0</v>
      </c>
      <c r="CX245" s="49">
        <v>0</v>
      </c>
      <c r="CY245" s="49">
        <v>0</v>
      </c>
      <c r="CZ245" s="49">
        <f t="shared" si="16"/>
        <v>0</v>
      </c>
      <c r="DA245" s="49">
        <f t="shared" si="17"/>
        <v>0</v>
      </c>
      <c r="DB245" s="49">
        <v>0</v>
      </c>
      <c r="DC245" s="54">
        <v>1</v>
      </c>
      <c r="DD245" s="54">
        <v>0</v>
      </c>
      <c r="DE245" s="54">
        <v>1</v>
      </c>
      <c r="DF245" s="54">
        <v>0</v>
      </c>
      <c r="DG245" s="54">
        <v>1</v>
      </c>
      <c r="DH245" s="54">
        <f t="shared" si="18"/>
        <v>0</v>
      </c>
      <c r="DI245" s="54">
        <v>0</v>
      </c>
      <c r="DJ245" s="54">
        <f t="shared" si="19"/>
        <v>0</v>
      </c>
      <c r="DK245" s="54">
        <v>0</v>
      </c>
      <c r="DL245" s="93">
        <f t="shared" si="20"/>
        <v>0</v>
      </c>
      <c r="DM245" s="46">
        <v>1</v>
      </c>
      <c r="DN245" s="46">
        <v>0</v>
      </c>
      <c r="DO245" s="46">
        <v>0</v>
      </c>
      <c r="DP245" s="46">
        <v>0</v>
      </c>
      <c r="DQ245" s="46">
        <v>0</v>
      </c>
      <c r="DR245" s="46">
        <v>0</v>
      </c>
      <c r="DS245" s="20">
        <v>0</v>
      </c>
      <c r="DT245" s="20">
        <v>0</v>
      </c>
      <c r="DU245" s="20">
        <v>1</v>
      </c>
      <c r="DV245" s="20">
        <v>0</v>
      </c>
      <c r="DW245" s="20">
        <v>0</v>
      </c>
      <c r="DX245" s="23">
        <v>0</v>
      </c>
      <c r="DY245" s="23">
        <v>0</v>
      </c>
      <c r="DZ245" s="23">
        <v>0</v>
      </c>
      <c r="EA245" s="26">
        <v>0</v>
      </c>
      <c r="EB245" s="26">
        <v>0</v>
      </c>
      <c r="EC245" s="26">
        <v>0</v>
      </c>
      <c r="ED245" s="26">
        <v>0</v>
      </c>
      <c r="EE245" s="26">
        <v>0</v>
      </c>
      <c r="EF245" s="26">
        <v>0</v>
      </c>
      <c r="EG245" s="26">
        <v>0</v>
      </c>
      <c r="EH245" s="26">
        <v>0</v>
      </c>
      <c r="EI245" s="26">
        <v>0</v>
      </c>
      <c r="EJ245">
        <v>26</v>
      </c>
      <c r="EK245">
        <v>4.33</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2</v>
      </c>
      <c r="FJ245">
        <v>4</v>
      </c>
      <c r="FK245">
        <v>6</v>
      </c>
      <c r="FL245">
        <v>7</v>
      </c>
      <c r="FM245">
        <v>7</v>
      </c>
      <c r="FN245">
        <v>0</v>
      </c>
      <c r="FO245" t="s">
        <v>3308</v>
      </c>
      <c r="FP245">
        <v>35</v>
      </c>
      <c r="FQ245">
        <v>27</v>
      </c>
      <c r="FR245">
        <v>28</v>
      </c>
      <c r="FS245">
        <v>2</v>
      </c>
      <c r="FT245">
        <v>43</v>
      </c>
      <c r="FU245" t="s">
        <v>3301</v>
      </c>
      <c r="FV245" t="s">
        <v>3304</v>
      </c>
      <c r="FW245" t="s">
        <v>3305</v>
      </c>
      <c r="FX245" t="s">
        <v>3306</v>
      </c>
      <c r="FY245" t="s">
        <v>3307</v>
      </c>
      <c r="FZ245" t="s">
        <v>569</v>
      </c>
      <c r="GC245" t="s">
        <v>166</v>
      </c>
      <c r="GD245" t="s">
        <v>126</v>
      </c>
      <c r="GE245" t="s">
        <v>98</v>
      </c>
      <c r="GF245" t="s">
        <v>127</v>
      </c>
      <c r="GG245" t="s">
        <v>99</v>
      </c>
      <c r="GH245" t="s">
        <v>100</v>
      </c>
      <c r="GI245" t="s">
        <v>187</v>
      </c>
      <c r="GJ245">
        <v>61</v>
      </c>
      <c r="GK245">
        <v>2</v>
      </c>
      <c r="GL245">
        <v>198</v>
      </c>
      <c r="GM245">
        <v>207</v>
      </c>
      <c r="GN245">
        <v>10</v>
      </c>
      <c r="GO245" t="s">
        <v>102</v>
      </c>
      <c r="GP245" t="s">
        <v>103</v>
      </c>
      <c r="GQ245" t="s">
        <v>3309</v>
      </c>
      <c r="GR245">
        <v>27121038</v>
      </c>
    </row>
    <row r="246" spans="1:200">
      <c r="A246" t="s">
        <v>3310</v>
      </c>
      <c r="B246" t="s">
        <v>3311</v>
      </c>
      <c r="C246" t="s">
        <v>3312</v>
      </c>
      <c r="D246" t="s">
        <v>88</v>
      </c>
      <c r="E246">
        <v>2014</v>
      </c>
      <c r="F246" t="s">
        <v>3313</v>
      </c>
      <c r="G246" t="s">
        <v>563</v>
      </c>
      <c r="H246" t="s">
        <v>564</v>
      </c>
      <c r="I246">
        <v>6</v>
      </c>
      <c r="J246" s="16">
        <v>0</v>
      </c>
      <c r="K246" s="16">
        <v>1</v>
      </c>
      <c r="L246" s="16">
        <v>1</v>
      </c>
      <c r="M246" s="4">
        <v>0</v>
      </c>
      <c r="N246" s="4">
        <v>0</v>
      </c>
      <c r="O246" s="4">
        <v>0</v>
      </c>
      <c r="P246" s="29">
        <v>0</v>
      </c>
      <c r="Q246" s="29">
        <v>0</v>
      </c>
      <c r="R246" s="29">
        <v>0</v>
      </c>
      <c r="S246" s="29">
        <v>0</v>
      </c>
      <c r="T246" s="29">
        <v>0</v>
      </c>
      <c r="U246" s="29">
        <v>0</v>
      </c>
      <c r="V246" s="29">
        <v>0</v>
      </c>
      <c r="W246" s="29">
        <v>0</v>
      </c>
      <c r="X246" s="29">
        <v>0</v>
      </c>
      <c r="Y246" s="29">
        <v>0</v>
      </c>
      <c r="Z246" s="29">
        <v>0</v>
      </c>
      <c r="AA246" s="29">
        <v>0</v>
      </c>
      <c r="AB246" s="29">
        <v>0</v>
      </c>
      <c r="AC246" s="29">
        <v>0</v>
      </c>
      <c r="AD246" s="29">
        <v>0</v>
      </c>
      <c r="AE246" s="29">
        <v>0</v>
      </c>
      <c r="AF246" s="43">
        <v>0</v>
      </c>
      <c r="AG246" s="31">
        <v>0</v>
      </c>
      <c r="AH246" s="31">
        <v>0</v>
      </c>
      <c r="AI246" s="31">
        <v>0</v>
      </c>
      <c r="AJ246" s="31">
        <v>0</v>
      </c>
      <c r="AK246" s="31">
        <v>0</v>
      </c>
      <c r="AL246" s="34">
        <v>0</v>
      </c>
      <c r="AM246" s="34">
        <v>0</v>
      </c>
      <c r="AN246" s="34">
        <v>0</v>
      </c>
      <c r="AO246" s="34">
        <v>0</v>
      </c>
      <c r="AP246" s="34">
        <v>0</v>
      </c>
      <c r="AQ246" s="34">
        <v>0</v>
      </c>
      <c r="AR246" s="34">
        <v>0</v>
      </c>
      <c r="AS246" s="34">
        <v>0</v>
      </c>
      <c r="AT246" s="34">
        <v>0</v>
      </c>
      <c r="AU246" s="34">
        <v>0</v>
      </c>
      <c r="AV246" s="37">
        <v>0</v>
      </c>
      <c r="AW246" s="37">
        <v>0</v>
      </c>
      <c r="AX246" s="37">
        <v>0</v>
      </c>
      <c r="AY246" s="37">
        <v>0</v>
      </c>
      <c r="AZ246" s="37">
        <v>0</v>
      </c>
      <c r="BA246" s="37">
        <v>0</v>
      </c>
      <c r="BB246" s="37">
        <v>0</v>
      </c>
      <c r="BC246" s="37">
        <v>0</v>
      </c>
      <c r="BD246" s="37">
        <v>0</v>
      </c>
      <c r="BE246" s="37">
        <v>0</v>
      </c>
      <c r="BF246" s="37">
        <v>0</v>
      </c>
      <c r="BG246" s="26">
        <v>0</v>
      </c>
      <c r="BH246" s="26">
        <v>0</v>
      </c>
      <c r="BI246" s="26">
        <v>0</v>
      </c>
      <c r="BJ246" s="26">
        <v>0</v>
      </c>
      <c r="BK246" s="26">
        <v>0</v>
      </c>
      <c r="BL246" s="26">
        <v>0</v>
      </c>
      <c r="BM246" s="26">
        <v>0</v>
      </c>
      <c r="BN246" s="26">
        <v>0</v>
      </c>
      <c r="BO246" s="26">
        <v>0</v>
      </c>
      <c r="BP246" s="26">
        <v>0</v>
      </c>
      <c r="BQ246" s="26">
        <v>0</v>
      </c>
      <c r="BR246" s="26">
        <v>0</v>
      </c>
      <c r="BS246" s="40">
        <v>0</v>
      </c>
      <c r="BT246" s="40">
        <v>0</v>
      </c>
      <c r="BU246" s="40">
        <v>0</v>
      </c>
      <c r="BV246" s="40">
        <v>0</v>
      </c>
      <c r="BW246" s="40">
        <v>0</v>
      </c>
      <c r="BX246" s="40">
        <v>0</v>
      </c>
      <c r="BY246" s="40">
        <v>0</v>
      </c>
      <c r="BZ246" s="40">
        <v>0</v>
      </c>
      <c r="CA246" s="40">
        <v>0</v>
      </c>
      <c r="CB246" s="40">
        <v>0</v>
      </c>
      <c r="CC246" s="40">
        <v>0</v>
      </c>
      <c r="CD246" s="40">
        <v>0</v>
      </c>
      <c r="CE246" s="40">
        <v>0</v>
      </c>
      <c r="CF246" s="40">
        <v>0</v>
      </c>
      <c r="CG246" s="40">
        <v>0</v>
      </c>
      <c r="CH246" s="40">
        <v>0</v>
      </c>
      <c r="CI246" s="40">
        <v>0</v>
      </c>
      <c r="CJ246" s="40">
        <v>0</v>
      </c>
      <c r="CK246" s="40">
        <v>0</v>
      </c>
      <c r="CL246" s="40">
        <v>0</v>
      </c>
      <c r="CM246" s="40">
        <v>0</v>
      </c>
      <c r="CN246" s="6">
        <v>0</v>
      </c>
      <c r="CO246" s="6">
        <v>0</v>
      </c>
      <c r="CP246" s="6">
        <v>0</v>
      </c>
      <c r="CQ246" s="6">
        <v>0</v>
      </c>
      <c r="CR246" s="6">
        <v>0</v>
      </c>
      <c r="CS246" s="6">
        <v>0</v>
      </c>
      <c r="CT246" s="6">
        <v>0</v>
      </c>
      <c r="CU246" s="49">
        <v>0</v>
      </c>
      <c r="CV246" s="49">
        <v>0</v>
      </c>
      <c r="CW246" s="49">
        <v>0</v>
      </c>
      <c r="CX246" s="49">
        <v>0</v>
      </c>
      <c r="CY246" s="49">
        <v>0</v>
      </c>
      <c r="CZ246" s="49">
        <f t="shared" si="16"/>
        <v>0</v>
      </c>
      <c r="DA246" s="49">
        <f t="shared" si="17"/>
        <v>0</v>
      </c>
      <c r="DB246" s="49">
        <v>0</v>
      </c>
      <c r="DC246" s="54">
        <v>1</v>
      </c>
      <c r="DD246" s="54">
        <v>0</v>
      </c>
      <c r="DE246" s="54">
        <v>1</v>
      </c>
      <c r="DF246" s="54">
        <v>0</v>
      </c>
      <c r="DG246" s="54">
        <v>1</v>
      </c>
      <c r="DH246" s="54">
        <f t="shared" si="18"/>
        <v>0</v>
      </c>
      <c r="DI246" s="54">
        <v>0</v>
      </c>
      <c r="DJ246" s="54">
        <f t="shared" si="19"/>
        <v>0</v>
      </c>
      <c r="DK246" s="54">
        <v>0</v>
      </c>
      <c r="DL246" s="93">
        <f t="shared" si="20"/>
        <v>0</v>
      </c>
      <c r="DM246" s="46">
        <v>1</v>
      </c>
      <c r="DN246" s="46">
        <v>1</v>
      </c>
      <c r="DO246" s="46">
        <v>0</v>
      </c>
      <c r="DP246" s="46">
        <v>0</v>
      </c>
      <c r="DQ246" s="46">
        <v>0</v>
      </c>
      <c r="DR246" s="46">
        <v>0</v>
      </c>
      <c r="DS246" s="20">
        <v>0</v>
      </c>
      <c r="DT246" s="20">
        <v>0</v>
      </c>
      <c r="DU246" s="20">
        <v>0</v>
      </c>
      <c r="DV246" s="20">
        <v>0</v>
      </c>
      <c r="DW246" s="20">
        <v>0</v>
      </c>
      <c r="DX246" s="23">
        <v>0</v>
      </c>
      <c r="DY246" s="23">
        <v>0</v>
      </c>
      <c r="DZ246" s="23">
        <v>0</v>
      </c>
      <c r="EA246" s="26">
        <v>0</v>
      </c>
      <c r="EB246" s="26">
        <v>0</v>
      </c>
      <c r="EC246" s="26">
        <v>0</v>
      </c>
      <c r="ED246" s="26">
        <v>0</v>
      </c>
      <c r="EE246" s="26">
        <v>0</v>
      </c>
      <c r="EF246" s="26">
        <v>0</v>
      </c>
      <c r="EG246" s="26">
        <v>0</v>
      </c>
      <c r="EH246" s="26">
        <v>0</v>
      </c>
      <c r="EI246" s="26">
        <v>0</v>
      </c>
      <c r="EJ246">
        <v>26</v>
      </c>
      <c r="EK246">
        <v>3.25</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8</v>
      </c>
      <c r="FI246">
        <v>9</v>
      </c>
      <c r="FJ246">
        <v>0</v>
      </c>
      <c r="FK246">
        <v>2</v>
      </c>
      <c r="FL246">
        <v>3</v>
      </c>
      <c r="FM246">
        <v>4</v>
      </c>
      <c r="FN246">
        <v>0</v>
      </c>
      <c r="FO246" t="s">
        <v>3317</v>
      </c>
      <c r="FP246">
        <v>57</v>
      </c>
      <c r="FQ246">
        <v>26</v>
      </c>
      <c r="FR246">
        <v>28</v>
      </c>
      <c r="FS246">
        <v>4</v>
      </c>
      <c r="FT246">
        <v>39</v>
      </c>
      <c r="FU246" t="s">
        <v>3311</v>
      </c>
      <c r="FV246" t="s">
        <v>3314</v>
      </c>
      <c r="FW246" t="s">
        <v>3315</v>
      </c>
      <c r="FX246" t="s">
        <v>3316</v>
      </c>
      <c r="FY246" t="s">
        <v>691</v>
      </c>
      <c r="FZ246" t="s">
        <v>569</v>
      </c>
      <c r="GC246" t="s">
        <v>166</v>
      </c>
      <c r="GD246" t="s">
        <v>126</v>
      </c>
      <c r="GE246" t="s">
        <v>98</v>
      </c>
      <c r="GF246" t="s">
        <v>127</v>
      </c>
      <c r="GG246" t="s">
        <v>99</v>
      </c>
      <c r="GH246" t="s">
        <v>100</v>
      </c>
      <c r="GI246" t="s">
        <v>167</v>
      </c>
      <c r="GJ246">
        <v>57</v>
      </c>
      <c r="GK246">
        <v>3</v>
      </c>
      <c r="GL246">
        <v>348</v>
      </c>
      <c r="GM246">
        <v>355</v>
      </c>
      <c r="GN246">
        <v>8</v>
      </c>
      <c r="GO246" t="s">
        <v>102</v>
      </c>
      <c r="GP246" t="s">
        <v>103</v>
      </c>
      <c r="GQ246" t="s">
        <v>3318</v>
      </c>
      <c r="GR246">
        <v>25208036</v>
      </c>
    </row>
    <row r="247" spans="1:200">
      <c r="A247" t="s">
        <v>3319</v>
      </c>
      <c r="B247" t="s">
        <v>3320</v>
      </c>
      <c r="C247" t="s">
        <v>3321</v>
      </c>
      <c r="D247" t="s">
        <v>3322</v>
      </c>
      <c r="E247">
        <v>2002</v>
      </c>
      <c r="F247" t="s">
        <v>3323</v>
      </c>
      <c r="G247" t="s">
        <v>3324</v>
      </c>
      <c r="H247" t="s">
        <v>3325</v>
      </c>
      <c r="I247">
        <v>5</v>
      </c>
      <c r="J247" s="16">
        <v>0</v>
      </c>
      <c r="K247" s="16">
        <v>0</v>
      </c>
      <c r="L247" s="16">
        <v>0</v>
      </c>
      <c r="M247" s="4">
        <v>0</v>
      </c>
      <c r="N247" s="4">
        <v>1</v>
      </c>
      <c r="O247" s="4">
        <v>0</v>
      </c>
      <c r="P247" s="29">
        <v>0</v>
      </c>
      <c r="Q247" s="29">
        <v>0</v>
      </c>
      <c r="R247" s="29">
        <v>0</v>
      </c>
      <c r="S247" s="29">
        <v>0</v>
      </c>
      <c r="T247" s="29">
        <v>0</v>
      </c>
      <c r="U247" s="29">
        <v>0</v>
      </c>
      <c r="V247" s="29">
        <v>0</v>
      </c>
      <c r="W247" s="29">
        <v>0</v>
      </c>
      <c r="X247" s="29">
        <v>0</v>
      </c>
      <c r="Y247" s="29">
        <v>0</v>
      </c>
      <c r="Z247" s="29">
        <v>0</v>
      </c>
      <c r="AA247" s="29">
        <v>0</v>
      </c>
      <c r="AB247" s="29">
        <v>0</v>
      </c>
      <c r="AC247" s="29">
        <v>0</v>
      </c>
      <c r="AD247" s="29">
        <v>0</v>
      </c>
      <c r="AE247" s="29">
        <v>0</v>
      </c>
      <c r="AF247" s="43">
        <v>1</v>
      </c>
      <c r="AG247" s="31">
        <v>1</v>
      </c>
      <c r="AH247" s="31">
        <v>1</v>
      </c>
      <c r="AI247" s="31">
        <v>1</v>
      </c>
      <c r="AJ247" s="31">
        <v>0</v>
      </c>
      <c r="AK247" s="31">
        <v>0</v>
      </c>
      <c r="AL247" s="34">
        <v>0</v>
      </c>
      <c r="AM247" s="34">
        <v>0</v>
      </c>
      <c r="AN247" s="34">
        <v>0</v>
      </c>
      <c r="AO247" s="34">
        <v>1</v>
      </c>
      <c r="AP247" s="34">
        <v>0</v>
      </c>
      <c r="AQ247" s="34">
        <v>0</v>
      </c>
      <c r="AR247" s="34">
        <v>0</v>
      </c>
      <c r="AS247" s="34">
        <v>0</v>
      </c>
      <c r="AT247" s="34">
        <v>0</v>
      </c>
      <c r="AU247" s="34">
        <v>0</v>
      </c>
      <c r="AV247" s="37">
        <v>0</v>
      </c>
      <c r="AW247" s="37">
        <v>0</v>
      </c>
      <c r="AX247" s="37">
        <v>0</v>
      </c>
      <c r="AY247" s="37">
        <v>0</v>
      </c>
      <c r="AZ247" s="37">
        <v>0</v>
      </c>
      <c r="BA247" s="37">
        <v>0</v>
      </c>
      <c r="BB247" s="37">
        <v>0</v>
      </c>
      <c r="BC247" s="37">
        <v>0</v>
      </c>
      <c r="BD247" s="37">
        <v>0</v>
      </c>
      <c r="BE247" s="37">
        <v>0</v>
      </c>
      <c r="BF247" s="37">
        <v>0</v>
      </c>
      <c r="BG247" s="26">
        <v>1</v>
      </c>
      <c r="BH247" s="26">
        <v>0</v>
      </c>
      <c r="BI247" s="26">
        <v>0</v>
      </c>
      <c r="BJ247" s="26">
        <v>0</v>
      </c>
      <c r="BK247" s="26">
        <v>0</v>
      </c>
      <c r="BL247" s="26">
        <v>0</v>
      </c>
      <c r="BM247" s="26">
        <v>0</v>
      </c>
      <c r="BN247" s="26">
        <v>0</v>
      </c>
      <c r="BO247" s="26">
        <v>0</v>
      </c>
      <c r="BP247" s="26">
        <v>0</v>
      </c>
      <c r="BQ247" s="26">
        <v>0</v>
      </c>
      <c r="BR247" s="26">
        <v>0</v>
      </c>
      <c r="BS247" s="40">
        <v>0</v>
      </c>
      <c r="BT247" s="40">
        <v>0</v>
      </c>
      <c r="BU247" s="40">
        <v>0</v>
      </c>
      <c r="BV247" s="40">
        <v>0</v>
      </c>
      <c r="BW247" s="40">
        <v>0</v>
      </c>
      <c r="BX247" s="40">
        <v>0</v>
      </c>
      <c r="BY247" s="40">
        <v>0</v>
      </c>
      <c r="BZ247" s="40">
        <v>0</v>
      </c>
      <c r="CA247" s="40">
        <v>0</v>
      </c>
      <c r="CB247" s="40">
        <v>0</v>
      </c>
      <c r="CC247" s="40">
        <v>0</v>
      </c>
      <c r="CD247" s="40">
        <v>0</v>
      </c>
      <c r="CE247" s="40">
        <v>0</v>
      </c>
      <c r="CF247" s="40">
        <v>0</v>
      </c>
      <c r="CG247" s="40">
        <v>0</v>
      </c>
      <c r="CH247" s="40">
        <v>0</v>
      </c>
      <c r="CI247" s="40">
        <v>0</v>
      </c>
      <c r="CJ247" s="40">
        <v>0</v>
      </c>
      <c r="CK247" s="40">
        <v>0</v>
      </c>
      <c r="CL247" s="40">
        <v>0</v>
      </c>
      <c r="CM247" s="40">
        <v>0</v>
      </c>
      <c r="CN247" s="6">
        <v>0</v>
      </c>
      <c r="CO247" s="6">
        <v>0</v>
      </c>
      <c r="CP247" s="6">
        <v>0</v>
      </c>
      <c r="CQ247" s="6">
        <v>0</v>
      </c>
      <c r="CR247" s="6">
        <v>0</v>
      </c>
      <c r="CS247" s="6">
        <v>0</v>
      </c>
      <c r="CT247" s="6">
        <v>0</v>
      </c>
      <c r="CU247" s="49">
        <v>0</v>
      </c>
      <c r="CV247" s="49">
        <v>0</v>
      </c>
      <c r="CW247" s="49">
        <v>0</v>
      </c>
      <c r="CX247" s="49">
        <v>0</v>
      </c>
      <c r="CY247" s="49">
        <v>0</v>
      </c>
      <c r="CZ247" s="49">
        <f t="shared" si="16"/>
        <v>0</v>
      </c>
      <c r="DA247" s="49">
        <f t="shared" si="17"/>
        <v>0</v>
      </c>
      <c r="DB247" s="49">
        <v>0</v>
      </c>
      <c r="DC247" s="54">
        <v>0</v>
      </c>
      <c r="DD247" s="54">
        <v>0</v>
      </c>
      <c r="DE247" s="54">
        <v>0</v>
      </c>
      <c r="DF247" s="54">
        <v>0</v>
      </c>
      <c r="DG247" s="54">
        <v>0</v>
      </c>
      <c r="DH247" s="54">
        <f t="shared" si="18"/>
        <v>0</v>
      </c>
      <c r="DI247" s="54">
        <v>0</v>
      </c>
      <c r="DJ247" s="54">
        <f t="shared" si="19"/>
        <v>0</v>
      </c>
      <c r="DK247" s="54">
        <v>0</v>
      </c>
      <c r="DL247" s="93">
        <f t="shared" si="20"/>
        <v>0</v>
      </c>
      <c r="DM247" s="46">
        <v>0</v>
      </c>
      <c r="DN247" s="46">
        <v>0</v>
      </c>
      <c r="DO247" s="46">
        <v>1</v>
      </c>
      <c r="DP247" s="46">
        <v>0</v>
      </c>
      <c r="DQ247" s="46">
        <v>0</v>
      </c>
      <c r="DR247" s="46">
        <v>0</v>
      </c>
      <c r="DS247" s="20">
        <v>0</v>
      </c>
      <c r="DT247" s="20">
        <v>0</v>
      </c>
      <c r="DU247" s="20">
        <v>0</v>
      </c>
      <c r="DV247" s="20">
        <v>0</v>
      </c>
      <c r="DW247" s="20">
        <v>0</v>
      </c>
      <c r="DX247" s="23">
        <v>1</v>
      </c>
      <c r="DY247" s="23">
        <v>0</v>
      </c>
      <c r="DZ247" s="23">
        <v>0</v>
      </c>
      <c r="EA247" s="26">
        <v>0</v>
      </c>
      <c r="EB247" s="26">
        <v>0</v>
      </c>
      <c r="EC247" s="26">
        <v>0</v>
      </c>
      <c r="ED247" s="26">
        <v>1</v>
      </c>
      <c r="EE247" s="26">
        <v>0</v>
      </c>
      <c r="EF247" s="26">
        <v>0</v>
      </c>
      <c r="EG247" s="26">
        <v>0</v>
      </c>
      <c r="EH247" s="26">
        <v>0</v>
      </c>
      <c r="EI247" s="26">
        <v>0</v>
      </c>
      <c r="EJ247">
        <v>26</v>
      </c>
      <c r="EK247">
        <v>1.3</v>
      </c>
      <c r="EL247">
        <v>0</v>
      </c>
      <c r="EM247">
        <v>0</v>
      </c>
      <c r="EN247">
        <v>0</v>
      </c>
      <c r="EO247">
        <v>0</v>
      </c>
      <c r="EP247">
        <v>0</v>
      </c>
      <c r="EQ247">
        <v>0</v>
      </c>
      <c r="ER247">
        <v>0</v>
      </c>
      <c r="ES247">
        <v>0</v>
      </c>
      <c r="ET247">
        <v>0</v>
      </c>
      <c r="EU247">
        <v>0</v>
      </c>
      <c r="EV247">
        <v>1</v>
      </c>
      <c r="EW247">
        <v>0</v>
      </c>
      <c r="EX247">
        <v>2</v>
      </c>
      <c r="EY247">
        <v>1</v>
      </c>
      <c r="EZ247">
        <v>0</v>
      </c>
      <c r="FA247">
        <v>3</v>
      </c>
      <c r="FB247">
        <v>2</v>
      </c>
      <c r="FC247">
        <v>4</v>
      </c>
      <c r="FD247">
        <v>1</v>
      </c>
      <c r="FE247">
        <v>3</v>
      </c>
      <c r="FF247">
        <v>2</v>
      </c>
      <c r="FG247">
        <v>0</v>
      </c>
      <c r="FH247">
        <v>0</v>
      </c>
      <c r="FI247">
        <v>2</v>
      </c>
      <c r="FJ247">
        <v>2</v>
      </c>
      <c r="FK247">
        <v>2</v>
      </c>
      <c r="FL247">
        <v>0</v>
      </c>
      <c r="FM247">
        <v>1</v>
      </c>
      <c r="FN247">
        <v>0</v>
      </c>
      <c r="FO247" t="s">
        <v>3331</v>
      </c>
      <c r="FP247">
        <v>27</v>
      </c>
      <c r="FQ247">
        <v>26</v>
      </c>
      <c r="FR247">
        <v>26</v>
      </c>
      <c r="FS247">
        <v>0</v>
      </c>
      <c r="FT247">
        <v>7</v>
      </c>
      <c r="FU247" t="s">
        <v>3320</v>
      </c>
      <c r="FV247" t="s">
        <v>3326</v>
      </c>
      <c r="FW247" t="s">
        <v>3327</v>
      </c>
      <c r="FX247" t="s">
        <v>3328</v>
      </c>
      <c r="FY247" t="s">
        <v>3329</v>
      </c>
      <c r="FZ247" t="s">
        <v>3330</v>
      </c>
      <c r="GC247" t="s">
        <v>1751</v>
      </c>
      <c r="GD247" t="s">
        <v>1752</v>
      </c>
      <c r="GE247" t="s">
        <v>3332</v>
      </c>
      <c r="GF247" t="s">
        <v>3333</v>
      </c>
      <c r="GG247" t="s">
        <v>3334</v>
      </c>
      <c r="GH247" t="s">
        <v>3335</v>
      </c>
      <c r="GI247" s="1">
        <v>44444</v>
      </c>
      <c r="GJ247">
        <v>135</v>
      </c>
      <c r="GK247" s="1">
        <v>44198</v>
      </c>
      <c r="GL247">
        <v>1</v>
      </c>
      <c r="GM247">
        <v>9</v>
      </c>
      <c r="GN247">
        <v>9</v>
      </c>
      <c r="GO247" t="s">
        <v>3336</v>
      </c>
      <c r="GP247" t="s">
        <v>3336</v>
      </c>
      <c r="GQ247" t="s">
        <v>3337</v>
      </c>
      <c r="GR247">
        <v>12243858</v>
      </c>
    </row>
    <row r="248" spans="1:200">
      <c r="A248" t="s">
        <v>3338</v>
      </c>
      <c r="B248" t="s">
        <v>3339</v>
      </c>
      <c r="C248" t="s">
        <v>3340</v>
      </c>
      <c r="D248" t="s">
        <v>2452</v>
      </c>
      <c r="E248">
        <v>2020</v>
      </c>
      <c r="F248" t="s">
        <v>3341</v>
      </c>
      <c r="G248" t="s">
        <v>2380</v>
      </c>
      <c r="H248" t="s">
        <v>2381</v>
      </c>
      <c r="I248">
        <v>9</v>
      </c>
      <c r="J248" s="16">
        <v>0</v>
      </c>
      <c r="K248" s="16">
        <v>0</v>
      </c>
      <c r="L248" s="16">
        <v>0</v>
      </c>
      <c r="M248" s="4">
        <v>1</v>
      </c>
      <c r="N248" s="4">
        <v>1</v>
      </c>
      <c r="O248" s="4">
        <v>0</v>
      </c>
      <c r="P248" s="29">
        <v>0</v>
      </c>
      <c r="Q248" s="29">
        <v>0</v>
      </c>
      <c r="R248" s="29">
        <v>0</v>
      </c>
      <c r="S248" s="29">
        <v>0</v>
      </c>
      <c r="T248" s="29">
        <v>0</v>
      </c>
      <c r="U248" s="29">
        <v>0</v>
      </c>
      <c r="V248" s="29">
        <v>0</v>
      </c>
      <c r="W248" s="29">
        <v>0</v>
      </c>
      <c r="X248" s="29">
        <v>0</v>
      </c>
      <c r="Y248" s="29">
        <v>0</v>
      </c>
      <c r="Z248" s="29">
        <v>0</v>
      </c>
      <c r="AA248" s="29">
        <v>0</v>
      </c>
      <c r="AB248" s="29">
        <v>0</v>
      </c>
      <c r="AC248" s="29">
        <v>0</v>
      </c>
      <c r="AD248" s="29">
        <v>0</v>
      </c>
      <c r="AE248" s="29">
        <v>0</v>
      </c>
      <c r="AF248" s="43">
        <v>1</v>
      </c>
      <c r="AG248" s="31">
        <v>1</v>
      </c>
      <c r="AH248" s="31">
        <v>1</v>
      </c>
      <c r="AI248" s="31">
        <v>0</v>
      </c>
      <c r="AJ248" s="31">
        <v>0</v>
      </c>
      <c r="AK248" s="31">
        <v>0</v>
      </c>
      <c r="AL248" s="34">
        <v>0</v>
      </c>
      <c r="AM248" s="34">
        <v>0</v>
      </c>
      <c r="AN248" s="34">
        <v>0</v>
      </c>
      <c r="AO248" s="34">
        <v>0</v>
      </c>
      <c r="AP248" s="34">
        <v>0</v>
      </c>
      <c r="AQ248" s="34">
        <v>1</v>
      </c>
      <c r="AR248" s="34">
        <v>0</v>
      </c>
      <c r="AS248" s="34">
        <v>0</v>
      </c>
      <c r="AT248" s="34">
        <v>0</v>
      </c>
      <c r="AU248" s="34">
        <v>0</v>
      </c>
      <c r="AV248" s="37">
        <v>0</v>
      </c>
      <c r="AW248" s="37">
        <v>0</v>
      </c>
      <c r="AX248" s="37">
        <v>0</v>
      </c>
      <c r="AY248" s="37">
        <v>0</v>
      </c>
      <c r="AZ248" s="37">
        <v>0</v>
      </c>
      <c r="BA248" s="37">
        <v>0</v>
      </c>
      <c r="BB248" s="37">
        <v>0</v>
      </c>
      <c r="BC248" s="37">
        <v>0</v>
      </c>
      <c r="BD248" s="37">
        <v>0</v>
      </c>
      <c r="BE248" s="37">
        <v>0</v>
      </c>
      <c r="BF248" s="37">
        <v>0</v>
      </c>
      <c r="BG248" s="26">
        <v>1</v>
      </c>
      <c r="BH248" s="26">
        <v>0</v>
      </c>
      <c r="BI248" s="26">
        <v>0</v>
      </c>
      <c r="BJ248" s="26">
        <v>0</v>
      </c>
      <c r="BK248" s="26">
        <v>0</v>
      </c>
      <c r="BL248" s="26">
        <v>0</v>
      </c>
      <c r="BM248" s="26">
        <v>1</v>
      </c>
      <c r="BN248" s="26">
        <v>0</v>
      </c>
      <c r="BO248" s="26">
        <v>0</v>
      </c>
      <c r="BP248" s="26">
        <v>0</v>
      </c>
      <c r="BQ248" s="26">
        <v>1</v>
      </c>
      <c r="BR248" s="26">
        <v>0</v>
      </c>
      <c r="BS248" s="40">
        <v>0</v>
      </c>
      <c r="BT248" s="40">
        <v>0</v>
      </c>
      <c r="BU248" s="40">
        <v>0</v>
      </c>
      <c r="BV248" s="40">
        <v>0</v>
      </c>
      <c r="BW248" s="40">
        <v>0</v>
      </c>
      <c r="BX248" s="40">
        <v>0</v>
      </c>
      <c r="BY248" s="40">
        <v>0</v>
      </c>
      <c r="BZ248" s="40">
        <v>0</v>
      </c>
      <c r="CA248" s="40">
        <v>0</v>
      </c>
      <c r="CB248" s="40">
        <v>0</v>
      </c>
      <c r="CC248" s="40">
        <v>0</v>
      </c>
      <c r="CD248" s="40">
        <v>0</v>
      </c>
      <c r="CE248" s="40">
        <v>0</v>
      </c>
      <c r="CF248" s="40">
        <v>0</v>
      </c>
      <c r="CG248" s="40">
        <v>0</v>
      </c>
      <c r="CH248" s="40">
        <v>0</v>
      </c>
      <c r="CI248" s="40">
        <v>0</v>
      </c>
      <c r="CJ248" s="40">
        <v>0</v>
      </c>
      <c r="CK248" s="40">
        <v>0</v>
      </c>
      <c r="CL248" s="40">
        <v>0</v>
      </c>
      <c r="CM248" s="40">
        <v>0</v>
      </c>
      <c r="CN248" s="6">
        <v>0</v>
      </c>
      <c r="CO248" s="6">
        <v>0</v>
      </c>
      <c r="CP248" s="6">
        <v>1</v>
      </c>
      <c r="CQ248" s="6">
        <v>1</v>
      </c>
      <c r="CR248" s="6">
        <v>0</v>
      </c>
      <c r="CS248" s="6">
        <v>0</v>
      </c>
      <c r="CT248" s="6">
        <v>0</v>
      </c>
      <c r="CU248" s="49">
        <v>0</v>
      </c>
      <c r="CV248" s="49">
        <v>0</v>
      </c>
      <c r="CW248" s="49">
        <v>0</v>
      </c>
      <c r="CX248" s="49">
        <v>0</v>
      </c>
      <c r="CY248" s="49">
        <v>0</v>
      </c>
      <c r="CZ248" s="49">
        <f t="shared" si="16"/>
        <v>0</v>
      </c>
      <c r="DA248" s="49">
        <f t="shared" si="17"/>
        <v>0</v>
      </c>
      <c r="DB248" s="49">
        <v>0</v>
      </c>
      <c r="DC248" s="54">
        <v>0</v>
      </c>
      <c r="DD248" s="54">
        <v>0</v>
      </c>
      <c r="DE248" s="54">
        <v>0</v>
      </c>
      <c r="DF248" s="54">
        <v>0</v>
      </c>
      <c r="DG248" s="54">
        <v>0</v>
      </c>
      <c r="DH248" s="54">
        <f t="shared" si="18"/>
        <v>0</v>
      </c>
      <c r="DI248" s="54">
        <v>0</v>
      </c>
      <c r="DJ248" s="54">
        <f t="shared" si="19"/>
        <v>0</v>
      </c>
      <c r="DK248" s="54">
        <v>0</v>
      </c>
      <c r="DL248" s="93">
        <f t="shared" si="20"/>
        <v>0</v>
      </c>
      <c r="DM248" s="46">
        <v>1</v>
      </c>
      <c r="DN248" s="46">
        <v>0</v>
      </c>
      <c r="DO248" s="46">
        <v>1</v>
      </c>
      <c r="DP248" s="46">
        <v>0</v>
      </c>
      <c r="DQ248" s="46">
        <v>0</v>
      </c>
      <c r="DR248" s="46">
        <v>0</v>
      </c>
      <c r="DS248" s="20">
        <v>0</v>
      </c>
      <c r="DT248" s="20">
        <v>0</v>
      </c>
      <c r="DU248" s="20">
        <v>1</v>
      </c>
      <c r="DV248" s="20">
        <v>0</v>
      </c>
      <c r="DW248" s="20">
        <v>0</v>
      </c>
      <c r="DX248" s="23">
        <v>0</v>
      </c>
      <c r="DY248" s="23">
        <v>0</v>
      </c>
      <c r="DZ248" s="23">
        <v>0</v>
      </c>
      <c r="EA248" s="26">
        <v>0</v>
      </c>
      <c r="EB248" s="26">
        <v>0</v>
      </c>
      <c r="EC248" s="26">
        <v>0</v>
      </c>
      <c r="ED248" s="26">
        <v>1</v>
      </c>
      <c r="EE248" s="26">
        <v>0</v>
      </c>
      <c r="EF248" s="26">
        <v>0</v>
      </c>
      <c r="EG248" s="26">
        <v>0</v>
      </c>
      <c r="EH248" s="26">
        <v>0</v>
      </c>
      <c r="EI248" s="26">
        <v>0</v>
      </c>
      <c r="EJ248">
        <v>25</v>
      </c>
      <c r="EK248">
        <v>12.5</v>
      </c>
      <c r="EL248">
        <v>0</v>
      </c>
      <c r="EM248">
        <v>0</v>
      </c>
      <c r="EN248">
        <v>0</v>
      </c>
      <c r="EO248">
        <v>0</v>
      </c>
      <c r="EP248">
        <v>0</v>
      </c>
      <c r="EQ248">
        <v>0</v>
      </c>
      <c r="ER248">
        <v>0</v>
      </c>
      <c r="ES248">
        <v>0</v>
      </c>
      <c r="ET248">
        <v>0</v>
      </c>
      <c r="EU248">
        <v>0</v>
      </c>
      <c r="EV248">
        <v>0</v>
      </c>
      <c r="EW248">
        <v>0</v>
      </c>
      <c r="EX248">
        <v>0</v>
      </c>
      <c r="EY248">
        <v>0</v>
      </c>
      <c r="EZ248">
        <v>0</v>
      </c>
      <c r="FA248">
        <v>0</v>
      </c>
      <c r="FB248">
        <v>0</v>
      </c>
      <c r="FC248">
        <v>0</v>
      </c>
      <c r="FD248">
        <v>0</v>
      </c>
      <c r="FE248">
        <v>0</v>
      </c>
      <c r="FF248">
        <v>0</v>
      </c>
      <c r="FG248">
        <v>0</v>
      </c>
      <c r="FH248">
        <v>0</v>
      </c>
      <c r="FI248">
        <v>0</v>
      </c>
      <c r="FJ248">
        <v>0</v>
      </c>
      <c r="FK248">
        <v>0</v>
      </c>
      <c r="FL248">
        <v>0</v>
      </c>
      <c r="FM248">
        <v>25</v>
      </c>
      <c r="FN248">
        <v>0</v>
      </c>
      <c r="FO248" t="s">
        <v>3347</v>
      </c>
      <c r="FP248">
        <v>45</v>
      </c>
      <c r="FQ248">
        <v>26</v>
      </c>
      <c r="FR248">
        <v>26</v>
      </c>
      <c r="FS248">
        <v>75</v>
      </c>
      <c r="FT248">
        <v>81</v>
      </c>
      <c r="FU248" t="s">
        <v>3339</v>
      </c>
      <c r="FV248" t="s">
        <v>3342</v>
      </c>
      <c r="FW248" t="s">
        <v>3343</v>
      </c>
      <c r="FX248" t="s">
        <v>3344</v>
      </c>
      <c r="FY248" t="s">
        <v>3345</v>
      </c>
      <c r="FZ248" t="s">
        <v>3346</v>
      </c>
      <c r="GA248" t="s">
        <v>2387</v>
      </c>
      <c r="GB248" t="s">
        <v>2388</v>
      </c>
      <c r="GC248" t="s">
        <v>862</v>
      </c>
      <c r="GD248" t="s">
        <v>863</v>
      </c>
      <c r="GE248" t="s">
        <v>2462</v>
      </c>
      <c r="GF248" t="s">
        <v>2463</v>
      </c>
      <c r="GG248" t="s">
        <v>2464</v>
      </c>
      <c r="GH248" t="s">
        <v>2465</v>
      </c>
      <c r="GI248" s="1">
        <v>44316</v>
      </c>
      <c r="GJ248">
        <v>265</v>
      </c>
      <c r="GN248">
        <v>10</v>
      </c>
      <c r="GO248" t="s">
        <v>2466</v>
      </c>
      <c r="GP248" t="s">
        <v>2059</v>
      </c>
      <c r="GQ248" t="s">
        <v>3348</v>
      </c>
    </row>
    <row r="249" spans="1:200">
      <c r="A249" t="s">
        <v>3349</v>
      </c>
      <c r="B249" t="s">
        <v>3350</v>
      </c>
      <c r="C249" t="s">
        <v>3351</v>
      </c>
      <c r="D249" t="s">
        <v>1000</v>
      </c>
      <c r="E249">
        <v>2019</v>
      </c>
      <c r="F249" t="s">
        <v>3352</v>
      </c>
      <c r="G249" t="s">
        <v>3353</v>
      </c>
      <c r="H249" t="s">
        <v>3354</v>
      </c>
      <c r="I249">
        <v>6</v>
      </c>
      <c r="J249" s="16">
        <v>0</v>
      </c>
      <c r="K249" s="16">
        <v>1</v>
      </c>
      <c r="L249" s="16">
        <v>1</v>
      </c>
      <c r="M249" s="4">
        <v>1</v>
      </c>
      <c r="N249" s="4">
        <v>0</v>
      </c>
      <c r="O249" s="4">
        <v>0</v>
      </c>
      <c r="P249" s="29">
        <v>0</v>
      </c>
      <c r="Q249" s="29">
        <v>0</v>
      </c>
      <c r="R249" s="29">
        <v>0</v>
      </c>
      <c r="S249" s="29">
        <v>0</v>
      </c>
      <c r="T249" s="29">
        <v>0</v>
      </c>
      <c r="U249" s="29">
        <v>0</v>
      </c>
      <c r="V249" s="29">
        <v>0</v>
      </c>
      <c r="W249" s="29">
        <v>0</v>
      </c>
      <c r="X249" s="29">
        <v>0</v>
      </c>
      <c r="Y249" s="29">
        <v>0</v>
      </c>
      <c r="Z249" s="29">
        <v>0</v>
      </c>
      <c r="AA249" s="29">
        <v>0</v>
      </c>
      <c r="AB249" s="29">
        <v>0</v>
      </c>
      <c r="AC249" s="29">
        <v>0</v>
      </c>
      <c r="AD249" s="29">
        <v>0</v>
      </c>
      <c r="AE249" s="29">
        <v>0</v>
      </c>
      <c r="AF249" s="43">
        <v>0</v>
      </c>
      <c r="AG249" s="31">
        <v>1</v>
      </c>
      <c r="AH249" s="31">
        <v>1</v>
      </c>
      <c r="AI249" s="31">
        <v>0</v>
      </c>
      <c r="AJ249" s="31">
        <v>1</v>
      </c>
      <c r="AK249" s="31">
        <v>1</v>
      </c>
      <c r="AL249" s="34">
        <v>0</v>
      </c>
      <c r="AM249" s="34">
        <v>0</v>
      </c>
      <c r="AN249" s="34">
        <v>0</v>
      </c>
      <c r="AO249" s="34">
        <v>0</v>
      </c>
      <c r="AP249" s="34">
        <v>0</v>
      </c>
      <c r="AQ249" s="34">
        <v>0</v>
      </c>
      <c r="AR249" s="34">
        <v>0</v>
      </c>
      <c r="AS249" s="34">
        <v>0</v>
      </c>
      <c r="AT249" s="34">
        <v>0</v>
      </c>
      <c r="AU249" s="34">
        <v>0</v>
      </c>
      <c r="AV249" s="37">
        <v>0</v>
      </c>
      <c r="AW249" s="37">
        <v>0</v>
      </c>
      <c r="AX249" s="37">
        <v>0</v>
      </c>
      <c r="AY249" s="37">
        <v>0</v>
      </c>
      <c r="AZ249" s="37">
        <v>0</v>
      </c>
      <c r="BA249" s="37">
        <v>0</v>
      </c>
      <c r="BB249" s="37">
        <v>0</v>
      </c>
      <c r="BC249" s="37">
        <v>0</v>
      </c>
      <c r="BD249" s="37">
        <v>0</v>
      </c>
      <c r="BE249" s="37">
        <v>0</v>
      </c>
      <c r="BF249" s="37">
        <v>0</v>
      </c>
      <c r="BG249" s="26">
        <v>1</v>
      </c>
      <c r="BH249" s="26">
        <v>1</v>
      </c>
      <c r="BI249" s="26">
        <v>0</v>
      </c>
      <c r="BJ249" s="26">
        <v>1</v>
      </c>
      <c r="BK249" s="26">
        <v>0</v>
      </c>
      <c r="BL249" s="26">
        <v>0</v>
      </c>
      <c r="BM249" s="26">
        <v>0</v>
      </c>
      <c r="BN249" s="26">
        <v>1</v>
      </c>
      <c r="BO249" s="26">
        <v>0</v>
      </c>
      <c r="BP249" s="26">
        <v>1</v>
      </c>
      <c r="BQ249" s="26">
        <v>0</v>
      </c>
      <c r="BR249" s="26">
        <v>1</v>
      </c>
      <c r="BS249" s="40">
        <v>0</v>
      </c>
      <c r="BT249" s="40">
        <v>0</v>
      </c>
      <c r="BU249" s="40">
        <v>0</v>
      </c>
      <c r="BV249" s="40">
        <v>0</v>
      </c>
      <c r="BW249" s="40">
        <v>0</v>
      </c>
      <c r="BX249" s="40">
        <v>0</v>
      </c>
      <c r="BY249" s="40">
        <v>0</v>
      </c>
      <c r="BZ249" s="40">
        <v>0</v>
      </c>
      <c r="CA249" s="40">
        <v>0</v>
      </c>
      <c r="CB249" s="40">
        <v>0</v>
      </c>
      <c r="CC249" s="40">
        <v>0</v>
      </c>
      <c r="CD249" s="40">
        <v>0</v>
      </c>
      <c r="CE249" s="40">
        <v>0</v>
      </c>
      <c r="CF249" s="40">
        <v>0</v>
      </c>
      <c r="CG249" s="40">
        <v>0</v>
      </c>
      <c r="CH249" s="40">
        <v>0</v>
      </c>
      <c r="CI249" s="40">
        <v>0</v>
      </c>
      <c r="CJ249" s="40">
        <v>0</v>
      </c>
      <c r="CK249" s="40">
        <v>0</v>
      </c>
      <c r="CL249" s="40">
        <v>0</v>
      </c>
      <c r="CM249" s="40">
        <v>0</v>
      </c>
      <c r="CN249" s="6">
        <v>0</v>
      </c>
      <c r="CO249" s="6">
        <v>0</v>
      </c>
      <c r="CP249" s="6">
        <v>0</v>
      </c>
      <c r="CQ249" s="6">
        <v>0</v>
      </c>
      <c r="CR249" s="6">
        <v>0</v>
      </c>
      <c r="CS249" s="6">
        <v>0</v>
      </c>
      <c r="CT249" s="6">
        <v>0</v>
      </c>
      <c r="CU249" s="49">
        <v>0</v>
      </c>
      <c r="CV249" s="49">
        <v>0</v>
      </c>
      <c r="CW249" s="49">
        <v>0</v>
      </c>
      <c r="CX249" s="49">
        <v>0</v>
      </c>
      <c r="CY249" s="49">
        <v>0</v>
      </c>
      <c r="CZ249" s="49">
        <f t="shared" si="16"/>
        <v>0</v>
      </c>
      <c r="DA249" s="49">
        <f t="shared" si="17"/>
        <v>0</v>
      </c>
      <c r="DB249" s="49">
        <v>0</v>
      </c>
      <c r="DC249" s="54">
        <v>0</v>
      </c>
      <c r="DD249" s="54">
        <v>0</v>
      </c>
      <c r="DE249" s="54">
        <v>0</v>
      </c>
      <c r="DF249" s="54">
        <v>0</v>
      </c>
      <c r="DG249" s="54">
        <v>0</v>
      </c>
      <c r="DH249" s="54">
        <f t="shared" si="18"/>
        <v>0</v>
      </c>
      <c r="DI249" s="54">
        <v>0</v>
      </c>
      <c r="DJ249" s="54">
        <f t="shared" si="19"/>
        <v>0</v>
      </c>
      <c r="DK249" s="54">
        <v>0</v>
      </c>
      <c r="DL249" s="93">
        <f t="shared" si="20"/>
        <v>0</v>
      </c>
      <c r="DM249" s="46">
        <v>1</v>
      </c>
      <c r="DN249" s="46">
        <v>1</v>
      </c>
      <c r="DO249" s="46">
        <v>0</v>
      </c>
      <c r="DP249" s="46">
        <v>0</v>
      </c>
      <c r="DQ249" s="46">
        <v>0</v>
      </c>
      <c r="DR249" s="46">
        <v>0</v>
      </c>
      <c r="DS249" s="20">
        <v>0</v>
      </c>
      <c r="DT249" s="20">
        <v>0</v>
      </c>
      <c r="DU249" s="20">
        <v>0</v>
      </c>
      <c r="DV249" s="20">
        <v>0</v>
      </c>
      <c r="DW249" s="20">
        <v>0</v>
      </c>
      <c r="DX249" s="23">
        <v>0</v>
      </c>
      <c r="DY249" s="23">
        <v>0</v>
      </c>
      <c r="DZ249" s="23">
        <v>0</v>
      </c>
      <c r="EA249" s="26">
        <v>0</v>
      </c>
      <c r="EB249" s="26">
        <v>0</v>
      </c>
      <c r="EC249" s="26">
        <v>0</v>
      </c>
      <c r="ED249" s="26">
        <v>1</v>
      </c>
      <c r="EE249" s="26">
        <v>0</v>
      </c>
      <c r="EF249" s="26">
        <v>0</v>
      </c>
      <c r="EG249" s="26">
        <v>0</v>
      </c>
      <c r="EH249" s="26">
        <v>0</v>
      </c>
      <c r="EI249" s="26">
        <v>0</v>
      </c>
      <c r="EJ249">
        <v>25</v>
      </c>
      <c r="EK249">
        <v>8.33</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3</v>
      </c>
      <c r="FM249">
        <v>22</v>
      </c>
      <c r="FN249">
        <v>0</v>
      </c>
      <c r="FO249" t="s">
        <v>3360</v>
      </c>
      <c r="FP249">
        <v>62</v>
      </c>
      <c r="FQ249">
        <v>27</v>
      </c>
      <c r="FR249">
        <v>29</v>
      </c>
      <c r="FS249">
        <v>3</v>
      </c>
      <c r="FT249">
        <v>30</v>
      </c>
      <c r="FU249" t="s">
        <v>3350</v>
      </c>
      <c r="FV249" t="s">
        <v>3355</v>
      </c>
      <c r="FW249" t="s">
        <v>3356</v>
      </c>
      <c r="FX249" t="s">
        <v>3357</v>
      </c>
      <c r="FY249" t="s">
        <v>3358</v>
      </c>
      <c r="FZ249" t="s">
        <v>3359</v>
      </c>
      <c r="GC249" t="s">
        <v>1012</v>
      </c>
      <c r="GD249" t="s">
        <v>1013</v>
      </c>
      <c r="GF249" t="s">
        <v>1014</v>
      </c>
      <c r="GG249" t="s">
        <v>1000</v>
      </c>
      <c r="GH249" t="s">
        <v>1015</v>
      </c>
      <c r="GI249" s="1">
        <v>44317</v>
      </c>
      <c r="GJ249">
        <v>24</v>
      </c>
      <c r="GK249">
        <v>9</v>
      </c>
      <c r="GN249">
        <v>14</v>
      </c>
      <c r="GO249" t="s">
        <v>1016</v>
      </c>
      <c r="GP249" t="s">
        <v>1017</v>
      </c>
      <c r="GQ249" t="s">
        <v>3361</v>
      </c>
      <c r="GR249">
        <v>31083611</v>
      </c>
    </row>
    <row r="250" spans="1:200">
      <c r="A250" t="s">
        <v>3362</v>
      </c>
      <c r="B250" t="s">
        <v>3363</v>
      </c>
      <c r="C250" t="s">
        <v>3364</v>
      </c>
      <c r="D250" t="s">
        <v>758</v>
      </c>
      <c r="E250">
        <v>2018</v>
      </c>
      <c r="F250" t="s">
        <v>3365</v>
      </c>
      <c r="G250" t="s">
        <v>3366</v>
      </c>
      <c r="H250" t="s">
        <v>2381</v>
      </c>
      <c r="I250">
        <v>4</v>
      </c>
      <c r="J250" s="16">
        <v>0</v>
      </c>
      <c r="K250" s="16">
        <v>0</v>
      </c>
      <c r="L250" s="16">
        <v>0</v>
      </c>
      <c r="M250" s="4">
        <v>1</v>
      </c>
      <c r="N250" s="4">
        <v>1</v>
      </c>
      <c r="O250" s="4">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43">
        <v>0</v>
      </c>
      <c r="AG250" s="31">
        <v>0</v>
      </c>
      <c r="AH250" s="31">
        <v>1</v>
      </c>
      <c r="AI250" s="31">
        <v>0</v>
      </c>
      <c r="AJ250" s="31">
        <v>0</v>
      </c>
      <c r="AK250" s="31">
        <v>0</v>
      </c>
      <c r="AL250" s="34">
        <v>0</v>
      </c>
      <c r="AM250" s="34">
        <v>0</v>
      </c>
      <c r="AN250" s="34">
        <v>0</v>
      </c>
      <c r="AO250" s="34">
        <v>1</v>
      </c>
      <c r="AP250" s="34">
        <v>0</v>
      </c>
      <c r="AQ250" s="34">
        <v>1</v>
      </c>
      <c r="AR250" s="34">
        <v>0</v>
      </c>
      <c r="AS250" s="34">
        <v>0</v>
      </c>
      <c r="AT250" s="34">
        <v>0</v>
      </c>
      <c r="AU250" s="34">
        <v>0</v>
      </c>
      <c r="AV250" s="37">
        <v>0</v>
      </c>
      <c r="AW250" s="37">
        <v>0</v>
      </c>
      <c r="AX250" s="37">
        <v>0</v>
      </c>
      <c r="AY250" s="37">
        <v>0</v>
      </c>
      <c r="AZ250" s="37">
        <v>0</v>
      </c>
      <c r="BA250" s="37">
        <v>0</v>
      </c>
      <c r="BB250" s="37">
        <v>0</v>
      </c>
      <c r="BC250" s="37">
        <v>0</v>
      </c>
      <c r="BD250" s="37">
        <v>0</v>
      </c>
      <c r="BE250" s="37">
        <v>0</v>
      </c>
      <c r="BF250" s="37">
        <v>0</v>
      </c>
      <c r="BG250" s="26">
        <v>1</v>
      </c>
      <c r="BH250" s="26">
        <v>0</v>
      </c>
      <c r="BI250" s="26">
        <v>0</v>
      </c>
      <c r="BJ250" s="26">
        <v>0</v>
      </c>
      <c r="BK250" s="26">
        <v>1</v>
      </c>
      <c r="BL250" s="26">
        <v>0</v>
      </c>
      <c r="BM250" s="26">
        <v>0</v>
      </c>
      <c r="BN250" s="26">
        <v>0</v>
      </c>
      <c r="BO250" s="26">
        <v>0</v>
      </c>
      <c r="BP250" s="26">
        <v>1</v>
      </c>
      <c r="BQ250" s="26">
        <v>0</v>
      </c>
      <c r="BR250" s="26">
        <v>1</v>
      </c>
      <c r="BS250" s="40">
        <v>0</v>
      </c>
      <c r="BT250" s="40">
        <v>0</v>
      </c>
      <c r="BU250" s="40">
        <v>0</v>
      </c>
      <c r="BV250" s="40">
        <v>0</v>
      </c>
      <c r="BW250" s="40">
        <v>0</v>
      </c>
      <c r="BX250" s="40">
        <v>0</v>
      </c>
      <c r="BY250" s="40">
        <v>0</v>
      </c>
      <c r="BZ250" s="40">
        <v>0</v>
      </c>
      <c r="CA250" s="40">
        <v>0</v>
      </c>
      <c r="CB250" s="40">
        <v>0</v>
      </c>
      <c r="CC250" s="40">
        <v>0</v>
      </c>
      <c r="CD250" s="40">
        <v>0</v>
      </c>
      <c r="CE250" s="40">
        <v>0</v>
      </c>
      <c r="CF250" s="40">
        <v>0</v>
      </c>
      <c r="CG250" s="40">
        <v>0</v>
      </c>
      <c r="CH250" s="40">
        <v>0</v>
      </c>
      <c r="CI250" s="40">
        <v>0</v>
      </c>
      <c r="CJ250" s="40">
        <v>0</v>
      </c>
      <c r="CK250" s="40">
        <v>0</v>
      </c>
      <c r="CL250" s="40">
        <v>0</v>
      </c>
      <c r="CM250" s="40">
        <v>0</v>
      </c>
      <c r="CN250" s="6">
        <v>0</v>
      </c>
      <c r="CO250" s="6">
        <v>0</v>
      </c>
      <c r="CP250" s="6">
        <v>0</v>
      </c>
      <c r="CQ250" s="6">
        <v>0</v>
      </c>
      <c r="CR250" s="6">
        <v>0</v>
      </c>
      <c r="CS250" s="6">
        <v>0</v>
      </c>
      <c r="CT250" s="6">
        <v>0</v>
      </c>
      <c r="CU250" s="49">
        <v>0</v>
      </c>
      <c r="CV250" s="49">
        <v>0</v>
      </c>
      <c r="CW250" s="49">
        <v>0</v>
      </c>
      <c r="CX250" s="49">
        <v>0</v>
      </c>
      <c r="CY250" s="49">
        <v>0</v>
      </c>
      <c r="CZ250" s="49">
        <f t="shared" si="16"/>
        <v>0</v>
      </c>
      <c r="DA250" s="49">
        <f t="shared" si="17"/>
        <v>0</v>
      </c>
      <c r="DB250" s="49">
        <v>0</v>
      </c>
      <c r="DC250" s="54">
        <v>0</v>
      </c>
      <c r="DD250" s="54">
        <v>0</v>
      </c>
      <c r="DE250" s="54">
        <v>0</v>
      </c>
      <c r="DF250" s="54">
        <v>0</v>
      </c>
      <c r="DG250" s="54">
        <v>0</v>
      </c>
      <c r="DH250" s="54">
        <f t="shared" si="18"/>
        <v>0</v>
      </c>
      <c r="DI250" s="54">
        <v>0</v>
      </c>
      <c r="DJ250" s="54">
        <f t="shared" si="19"/>
        <v>0</v>
      </c>
      <c r="DK250" s="54">
        <v>0</v>
      </c>
      <c r="DL250" s="93">
        <f t="shared" si="20"/>
        <v>0</v>
      </c>
      <c r="DM250" s="46">
        <v>0</v>
      </c>
      <c r="DN250" s="46">
        <v>1</v>
      </c>
      <c r="DO250" s="46">
        <v>0</v>
      </c>
      <c r="DP250" s="46">
        <v>1</v>
      </c>
      <c r="DQ250" s="46">
        <v>0</v>
      </c>
      <c r="DR250" s="46">
        <v>1</v>
      </c>
      <c r="DS250" s="20">
        <v>0</v>
      </c>
      <c r="DT250" s="20">
        <v>0</v>
      </c>
      <c r="DU250" s="20">
        <v>0</v>
      </c>
      <c r="DV250" s="20">
        <v>0</v>
      </c>
      <c r="DW250" s="20">
        <v>0</v>
      </c>
      <c r="DX250" s="23">
        <v>0</v>
      </c>
      <c r="DY250" s="23">
        <v>0</v>
      </c>
      <c r="DZ250" s="23">
        <v>0</v>
      </c>
      <c r="EA250" s="26">
        <v>0</v>
      </c>
      <c r="EB250" s="26">
        <v>0</v>
      </c>
      <c r="EC250" s="26">
        <v>0</v>
      </c>
      <c r="ED250" s="26">
        <v>0</v>
      </c>
      <c r="EE250" s="26">
        <v>0</v>
      </c>
      <c r="EF250" s="26">
        <v>1</v>
      </c>
      <c r="EG250" s="26">
        <v>0</v>
      </c>
      <c r="EH250" s="26">
        <v>0</v>
      </c>
      <c r="EI250" s="26">
        <v>0</v>
      </c>
      <c r="EJ250">
        <v>25</v>
      </c>
      <c r="EK250">
        <v>6.25</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0</v>
      </c>
      <c r="FK250">
        <v>0</v>
      </c>
      <c r="FL250">
        <v>9</v>
      </c>
      <c r="FM250">
        <v>16</v>
      </c>
      <c r="FN250">
        <v>0</v>
      </c>
      <c r="FO250" t="s">
        <v>3371</v>
      </c>
      <c r="FP250">
        <v>40</v>
      </c>
      <c r="FQ250">
        <v>25</v>
      </c>
      <c r="FR250">
        <v>26</v>
      </c>
      <c r="FS250">
        <v>3</v>
      </c>
      <c r="FT250">
        <v>23</v>
      </c>
      <c r="FU250" t="s">
        <v>3363</v>
      </c>
      <c r="FV250" t="s">
        <v>3367</v>
      </c>
      <c r="FW250" t="s">
        <v>3368</v>
      </c>
      <c r="FX250" t="s">
        <v>3369</v>
      </c>
      <c r="FY250" t="s">
        <v>3370</v>
      </c>
      <c r="FZ250" t="s">
        <v>2386</v>
      </c>
      <c r="GA250" t="s">
        <v>2387</v>
      </c>
      <c r="GB250" t="s">
        <v>2388</v>
      </c>
      <c r="GC250" t="s">
        <v>770</v>
      </c>
      <c r="GD250" t="s">
        <v>771</v>
      </c>
      <c r="GE250" t="s">
        <v>772</v>
      </c>
      <c r="GG250" t="s">
        <v>773</v>
      </c>
      <c r="GH250" t="s">
        <v>774</v>
      </c>
      <c r="GI250" s="1">
        <v>44394</v>
      </c>
      <c r="GJ250">
        <v>9</v>
      </c>
      <c r="GN250">
        <v>10</v>
      </c>
      <c r="GO250" t="s">
        <v>234</v>
      </c>
      <c r="GP250" t="s">
        <v>234</v>
      </c>
      <c r="GQ250" t="s">
        <v>3372</v>
      </c>
      <c r="GR250">
        <v>30065736</v>
      </c>
    </row>
    <row r="251" spans="1:200">
      <c r="A251" t="s">
        <v>3373</v>
      </c>
      <c r="B251" t="s">
        <v>3374</v>
      </c>
      <c r="C251" t="s">
        <v>3375</v>
      </c>
      <c r="D251" t="s">
        <v>3376</v>
      </c>
      <c r="E251">
        <v>2018</v>
      </c>
      <c r="F251" t="s">
        <v>3377</v>
      </c>
      <c r="G251" t="s">
        <v>3378</v>
      </c>
      <c r="H251" t="s">
        <v>3379</v>
      </c>
      <c r="I251">
        <v>6</v>
      </c>
      <c r="J251" s="16">
        <v>0</v>
      </c>
      <c r="K251" s="16">
        <v>0</v>
      </c>
      <c r="L251" s="16">
        <v>0</v>
      </c>
      <c r="M251" s="4">
        <v>1</v>
      </c>
      <c r="N251" s="4">
        <v>0</v>
      </c>
      <c r="O251" s="4">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43">
        <v>0</v>
      </c>
      <c r="AG251" s="31">
        <v>1</v>
      </c>
      <c r="AH251" s="31">
        <v>0</v>
      </c>
      <c r="AI251" s="31">
        <v>1</v>
      </c>
      <c r="AJ251" s="31">
        <v>0</v>
      </c>
      <c r="AK251" s="31">
        <v>1</v>
      </c>
      <c r="AL251" s="34">
        <v>0</v>
      </c>
      <c r="AM251" s="34">
        <v>0</v>
      </c>
      <c r="AN251" s="34">
        <v>0</v>
      </c>
      <c r="AO251" s="34">
        <v>0</v>
      </c>
      <c r="AP251" s="34">
        <v>0</v>
      </c>
      <c r="AQ251" s="34">
        <v>1</v>
      </c>
      <c r="AR251" s="34">
        <v>0</v>
      </c>
      <c r="AS251" s="34">
        <v>0</v>
      </c>
      <c r="AT251" s="34">
        <v>0</v>
      </c>
      <c r="AU251" s="34">
        <v>0</v>
      </c>
      <c r="AV251" s="37">
        <v>0</v>
      </c>
      <c r="AW251" s="37">
        <v>0</v>
      </c>
      <c r="AX251" s="37">
        <v>0</v>
      </c>
      <c r="AY251" s="37">
        <v>0</v>
      </c>
      <c r="AZ251" s="37">
        <v>0</v>
      </c>
      <c r="BA251" s="37">
        <v>0</v>
      </c>
      <c r="BB251" s="37">
        <v>0</v>
      </c>
      <c r="BC251" s="37">
        <v>0</v>
      </c>
      <c r="BD251" s="37">
        <v>0</v>
      </c>
      <c r="BE251" s="37">
        <v>0</v>
      </c>
      <c r="BF251" s="37">
        <v>0</v>
      </c>
      <c r="BG251" s="26">
        <v>1</v>
      </c>
      <c r="BH251" s="26">
        <v>1</v>
      </c>
      <c r="BI251" s="26">
        <v>1</v>
      </c>
      <c r="BJ251" s="26">
        <v>0</v>
      </c>
      <c r="BK251" s="26">
        <v>0</v>
      </c>
      <c r="BL251" s="26">
        <v>0</v>
      </c>
      <c r="BM251" s="26">
        <v>0</v>
      </c>
      <c r="BN251" s="26">
        <v>0</v>
      </c>
      <c r="BO251" s="26">
        <v>0</v>
      </c>
      <c r="BP251" s="26">
        <v>0</v>
      </c>
      <c r="BQ251" s="26">
        <v>0</v>
      </c>
      <c r="BR251" s="26">
        <v>0</v>
      </c>
      <c r="BS251" s="40">
        <v>0</v>
      </c>
      <c r="BT251" s="40">
        <v>0</v>
      </c>
      <c r="BU251" s="40">
        <v>0</v>
      </c>
      <c r="BV251" s="40">
        <v>0</v>
      </c>
      <c r="BW251" s="40">
        <v>0</v>
      </c>
      <c r="BX251" s="40">
        <v>0</v>
      </c>
      <c r="BY251" s="40">
        <v>0</v>
      </c>
      <c r="BZ251" s="40">
        <v>0</v>
      </c>
      <c r="CA251" s="40">
        <v>0</v>
      </c>
      <c r="CB251" s="40">
        <v>0</v>
      </c>
      <c r="CC251" s="40">
        <v>0</v>
      </c>
      <c r="CD251" s="40">
        <v>0</v>
      </c>
      <c r="CE251" s="40">
        <v>0</v>
      </c>
      <c r="CF251" s="40">
        <v>0</v>
      </c>
      <c r="CG251" s="40">
        <v>0</v>
      </c>
      <c r="CH251" s="40">
        <v>0</v>
      </c>
      <c r="CI251" s="40">
        <v>0</v>
      </c>
      <c r="CJ251" s="40">
        <v>0</v>
      </c>
      <c r="CK251" s="40">
        <v>0</v>
      </c>
      <c r="CL251" s="40">
        <v>0</v>
      </c>
      <c r="CM251" s="40">
        <v>0</v>
      </c>
      <c r="CN251" s="6">
        <v>0</v>
      </c>
      <c r="CO251" s="6">
        <v>0</v>
      </c>
      <c r="CP251" s="6">
        <v>0</v>
      </c>
      <c r="CQ251" s="6">
        <v>0</v>
      </c>
      <c r="CR251" s="6">
        <v>0</v>
      </c>
      <c r="CS251" s="6">
        <v>1</v>
      </c>
      <c r="CT251" s="6">
        <v>0</v>
      </c>
      <c r="CU251" s="49">
        <v>1</v>
      </c>
      <c r="CV251" s="49">
        <v>0</v>
      </c>
      <c r="CW251" s="49">
        <v>0</v>
      </c>
      <c r="CX251" s="49">
        <v>0</v>
      </c>
      <c r="CY251" s="49">
        <v>0</v>
      </c>
      <c r="CZ251" s="49">
        <f t="shared" si="16"/>
        <v>0</v>
      </c>
      <c r="DA251" s="49">
        <f t="shared" si="17"/>
        <v>0</v>
      </c>
      <c r="DB251" s="49">
        <v>0</v>
      </c>
      <c r="DC251" s="54">
        <v>0</v>
      </c>
      <c r="DD251" s="54">
        <v>0</v>
      </c>
      <c r="DE251" s="54">
        <v>0</v>
      </c>
      <c r="DF251" s="54">
        <v>0</v>
      </c>
      <c r="DG251" s="54">
        <v>0</v>
      </c>
      <c r="DH251" s="54">
        <f t="shared" si="18"/>
        <v>0</v>
      </c>
      <c r="DI251" s="54">
        <v>0</v>
      </c>
      <c r="DJ251" s="54">
        <f t="shared" si="19"/>
        <v>0</v>
      </c>
      <c r="DK251" s="54">
        <v>0</v>
      </c>
      <c r="DL251" s="93">
        <f t="shared" si="20"/>
        <v>0</v>
      </c>
      <c r="DM251" s="46">
        <v>0</v>
      </c>
      <c r="DN251" s="46">
        <v>0</v>
      </c>
      <c r="DO251" s="46">
        <v>0</v>
      </c>
      <c r="DP251" s="46">
        <v>0</v>
      </c>
      <c r="DQ251" s="46">
        <v>0</v>
      </c>
      <c r="DR251" s="46">
        <v>0</v>
      </c>
      <c r="DS251" s="20">
        <v>0</v>
      </c>
      <c r="DT251" s="20">
        <v>0</v>
      </c>
      <c r="DU251" s="20">
        <v>0</v>
      </c>
      <c r="DV251" s="20">
        <v>0</v>
      </c>
      <c r="DW251" s="20">
        <v>0</v>
      </c>
      <c r="DX251" s="23">
        <v>0</v>
      </c>
      <c r="DY251" s="23">
        <v>0</v>
      </c>
      <c r="DZ251" s="23">
        <v>0</v>
      </c>
      <c r="EA251" s="26">
        <v>0</v>
      </c>
      <c r="EB251" s="26">
        <v>0</v>
      </c>
      <c r="EC251" s="26">
        <v>0</v>
      </c>
      <c r="ED251" s="26">
        <v>0</v>
      </c>
      <c r="EE251" s="26">
        <v>0</v>
      </c>
      <c r="EF251" s="26">
        <v>0</v>
      </c>
      <c r="EG251" s="26">
        <v>0</v>
      </c>
      <c r="EH251" s="26">
        <v>0</v>
      </c>
      <c r="EI251" s="26">
        <v>0</v>
      </c>
      <c r="EJ251">
        <v>25</v>
      </c>
      <c r="EK251">
        <v>6.25</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2</v>
      </c>
      <c r="FL251">
        <v>15</v>
      </c>
      <c r="FM251">
        <v>8</v>
      </c>
      <c r="FN251">
        <v>0</v>
      </c>
      <c r="FO251" t="s">
        <v>3385</v>
      </c>
      <c r="FP251">
        <v>53</v>
      </c>
      <c r="FQ251">
        <v>25</v>
      </c>
      <c r="FR251">
        <v>27</v>
      </c>
      <c r="FS251">
        <v>0</v>
      </c>
      <c r="FT251">
        <v>24</v>
      </c>
      <c r="FU251" t="s">
        <v>3374</v>
      </c>
      <c r="FV251" t="s">
        <v>3380</v>
      </c>
      <c r="FW251" t="s">
        <v>3381</v>
      </c>
      <c r="FX251" t="s">
        <v>3382</v>
      </c>
      <c r="FY251" t="s">
        <v>3383</v>
      </c>
      <c r="FZ251" t="s">
        <v>3384</v>
      </c>
      <c r="GC251" t="s">
        <v>3186</v>
      </c>
      <c r="GD251" t="s">
        <v>1505</v>
      </c>
      <c r="GE251" t="s">
        <v>3386</v>
      </c>
      <c r="GG251" t="s">
        <v>3387</v>
      </c>
      <c r="GH251" t="s">
        <v>3388</v>
      </c>
      <c r="GI251" s="1">
        <v>44242</v>
      </c>
      <c r="GJ251">
        <v>18</v>
      </c>
      <c r="GN251">
        <v>10</v>
      </c>
      <c r="GO251" t="s">
        <v>234</v>
      </c>
      <c r="GP251" t="s">
        <v>234</v>
      </c>
      <c r="GQ251" t="s">
        <v>3389</v>
      </c>
      <c r="GR251">
        <v>29448924</v>
      </c>
    </row>
    <row r="252" spans="1:200">
      <c r="A252" t="s">
        <v>3390</v>
      </c>
      <c r="B252" t="s">
        <v>3391</v>
      </c>
      <c r="C252" t="s">
        <v>3392</v>
      </c>
      <c r="D252" t="s">
        <v>1000</v>
      </c>
      <c r="E252">
        <v>2018</v>
      </c>
      <c r="F252" t="s">
        <v>3393</v>
      </c>
      <c r="G252" t="s">
        <v>3394</v>
      </c>
      <c r="H252" t="s">
        <v>3395</v>
      </c>
      <c r="I252">
        <v>7</v>
      </c>
      <c r="J252" s="16">
        <v>0</v>
      </c>
      <c r="K252" s="16">
        <v>0</v>
      </c>
      <c r="L252" s="16">
        <v>0</v>
      </c>
      <c r="M252" s="4">
        <v>1</v>
      </c>
      <c r="N252" s="4">
        <v>0</v>
      </c>
      <c r="O252" s="4">
        <v>0</v>
      </c>
      <c r="P252" s="29">
        <v>0</v>
      </c>
      <c r="Q252" s="29">
        <v>0</v>
      </c>
      <c r="R252" s="29">
        <v>0</v>
      </c>
      <c r="S252" s="29">
        <v>0</v>
      </c>
      <c r="T252" s="29">
        <v>0</v>
      </c>
      <c r="U252" s="29">
        <v>0</v>
      </c>
      <c r="V252" s="29">
        <v>0</v>
      </c>
      <c r="W252" s="29">
        <v>0</v>
      </c>
      <c r="X252" s="29">
        <v>0</v>
      </c>
      <c r="Y252" s="29">
        <v>0</v>
      </c>
      <c r="Z252" s="29">
        <v>0</v>
      </c>
      <c r="AA252" s="29">
        <v>0</v>
      </c>
      <c r="AB252" s="29">
        <v>0</v>
      </c>
      <c r="AC252" s="29">
        <v>0</v>
      </c>
      <c r="AD252" s="29">
        <v>0</v>
      </c>
      <c r="AE252" s="29">
        <v>0</v>
      </c>
      <c r="AF252" s="43">
        <v>1</v>
      </c>
      <c r="AG252" s="31">
        <v>1</v>
      </c>
      <c r="AH252" s="31">
        <v>1</v>
      </c>
      <c r="AI252" s="31">
        <v>0</v>
      </c>
      <c r="AJ252" s="31">
        <v>0</v>
      </c>
      <c r="AK252" s="31">
        <v>0</v>
      </c>
      <c r="AL252" s="34">
        <v>0</v>
      </c>
      <c r="AM252" s="34">
        <v>0</v>
      </c>
      <c r="AN252" s="34">
        <v>0</v>
      </c>
      <c r="AO252" s="34">
        <v>0</v>
      </c>
      <c r="AP252" s="34">
        <v>0</v>
      </c>
      <c r="AQ252" s="34">
        <v>0</v>
      </c>
      <c r="AR252" s="34">
        <v>0</v>
      </c>
      <c r="AS252" s="34">
        <v>0</v>
      </c>
      <c r="AT252" s="34">
        <v>0</v>
      </c>
      <c r="AU252" s="34">
        <v>0</v>
      </c>
      <c r="AV252" s="37">
        <v>0</v>
      </c>
      <c r="AW252" s="37">
        <v>0</v>
      </c>
      <c r="AX252" s="37">
        <v>0</v>
      </c>
      <c r="AY252" s="37">
        <v>0</v>
      </c>
      <c r="AZ252" s="37">
        <v>0</v>
      </c>
      <c r="BA252" s="37">
        <v>0</v>
      </c>
      <c r="BB252" s="37">
        <v>0</v>
      </c>
      <c r="BC252" s="37">
        <v>0</v>
      </c>
      <c r="BD252" s="37">
        <v>0</v>
      </c>
      <c r="BE252" s="37">
        <v>0</v>
      </c>
      <c r="BF252" s="37">
        <v>0</v>
      </c>
      <c r="BG252" s="26">
        <v>1</v>
      </c>
      <c r="BH252" s="26">
        <v>0</v>
      </c>
      <c r="BI252" s="26">
        <v>0</v>
      </c>
      <c r="BJ252" s="26">
        <v>0</v>
      </c>
      <c r="BK252" s="26">
        <v>0</v>
      </c>
      <c r="BL252" s="26">
        <v>0</v>
      </c>
      <c r="BM252" s="26">
        <v>0</v>
      </c>
      <c r="BN252" s="26">
        <v>0</v>
      </c>
      <c r="BO252" s="26">
        <v>0</v>
      </c>
      <c r="BP252" s="26">
        <v>0</v>
      </c>
      <c r="BQ252" s="26">
        <v>0</v>
      </c>
      <c r="BR252" s="26">
        <v>0</v>
      </c>
      <c r="BS252" s="40">
        <v>0</v>
      </c>
      <c r="BT252" s="40">
        <v>0</v>
      </c>
      <c r="BU252" s="40">
        <v>0</v>
      </c>
      <c r="BV252" s="40">
        <v>0</v>
      </c>
      <c r="BW252" s="40">
        <v>0</v>
      </c>
      <c r="BX252" s="40">
        <v>0</v>
      </c>
      <c r="BY252" s="40">
        <v>0</v>
      </c>
      <c r="BZ252" s="40">
        <v>0</v>
      </c>
      <c r="CA252" s="40">
        <v>0</v>
      </c>
      <c r="CB252" s="40">
        <v>0</v>
      </c>
      <c r="CC252" s="40">
        <v>0</v>
      </c>
      <c r="CD252" s="40">
        <v>0</v>
      </c>
      <c r="CE252" s="40">
        <v>0</v>
      </c>
      <c r="CF252" s="40">
        <v>0</v>
      </c>
      <c r="CG252" s="40">
        <v>0</v>
      </c>
      <c r="CH252" s="40">
        <v>0</v>
      </c>
      <c r="CI252" s="40">
        <v>0</v>
      </c>
      <c r="CJ252" s="40">
        <v>0</v>
      </c>
      <c r="CK252" s="40">
        <v>0</v>
      </c>
      <c r="CL252" s="40">
        <v>0</v>
      </c>
      <c r="CM252" s="40">
        <v>0</v>
      </c>
      <c r="CN252" s="6">
        <v>0</v>
      </c>
      <c r="CO252" s="6">
        <v>0</v>
      </c>
      <c r="CP252" s="6">
        <v>0</v>
      </c>
      <c r="CQ252" s="6">
        <v>0</v>
      </c>
      <c r="CR252" s="6">
        <v>0</v>
      </c>
      <c r="CS252" s="6">
        <v>0</v>
      </c>
      <c r="CT252" s="6">
        <v>0</v>
      </c>
      <c r="CU252" s="49">
        <v>0</v>
      </c>
      <c r="CV252" s="49">
        <v>0</v>
      </c>
      <c r="CW252" s="49">
        <v>0</v>
      </c>
      <c r="CX252" s="49">
        <v>0</v>
      </c>
      <c r="CY252" s="49">
        <v>0</v>
      </c>
      <c r="CZ252" s="49">
        <f t="shared" si="16"/>
        <v>0</v>
      </c>
      <c r="DA252" s="49">
        <f t="shared" si="17"/>
        <v>0</v>
      </c>
      <c r="DB252" s="49">
        <v>0</v>
      </c>
      <c r="DC252" s="54">
        <v>0</v>
      </c>
      <c r="DD252" s="54">
        <v>0</v>
      </c>
      <c r="DE252" s="54">
        <v>0</v>
      </c>
      <c r="DF252" s="54">
        <v>0</v>
      </c>
      <c r="DG252" s="54">
        <v>0</v>
      </c>
      <c r="DH252" s="54">
        <f t="shared" si="18"/>
        <v>0</v>
      </c>
      <c r="DI252" s="54">
        <v>0</v>
      </c>
      <c r="DJ252" s="54">
        <f t="shared" si="19"/>
        <v>0</v>
      </c>
      <c r="DK252" s="54">
        <v>0</v>
      </c>
      <c r="DL252" s="93">
        <f t="shared" si="20"/>
        <v>0</v>
      </c>
      <c r="DM252" s="46">
        <v>0</v>
      </c>
      <c r="DN252" s="46">
        <v>0</v>
      </c>
      <c r="DO252" s="46">
        <v>0</v>
      </c>
      <c r="DP252" s="46">
        <v>0</v>
      </c>
      <c r="DQ252" s="46">
        <v>0</v>
      </c>
      <c r="DR252" s="46">
        <v>0</v>
      </c>
      <c r="DS252" s="20">
        <v>0</v>
      </c>
      <c r="DT252" s="20">
        <v>0</v>
      </c>
      <c r="DU252" s="20">
        <v>0</v>
      </c>
      <c r="DV252" s="20">
        <v>0</v>
      </c>
      <c r="DW252" s="20">
        <v>0</v>
      </c>
      <c r="DX252" s="23">
        <v>0</v>
      </c>
      <c r="DY252" s="23">
        <v>0</v>
      </c>
      <c r="DZ252" s="23">
        <v>0</v>
      </c>
      <c r="EA252" s="26">
        <v>0</v>
      </c>
      <c r="EB252" s="26">
        <v>0</v>
      </c>
      <c r="EC252" s="26">
        <v>0</v>
      </c>
      <c r="ED252" s="26">
        <v>0</v>
      </c>
      <c r="EE252" s="26">
        <v>0</v>
      </c>
      <c r="EF252" s="26">
        <v>0</v>
      </c>
      <c r="EG252" s="26">
        <v>0</v>
      </c>
      <c r="EH252" s="26">
        <v>0</v>
      </c>
      <c r="EI252" s="26">
        <v>0</v>
      </c>
      <c r="EJ252">
        <v>25</v>
      </c>
      <c r="EK252">
        <v>6.25</v>
      </c>
      <c r="EL252">
        <v>0</v>
      </c>
      <c r="EM252">
        <v>0</v>
      </c>
      <c r="EN252">
        <v>0</v>
      </c>
      <c r="EO252">
        <v>0</v>
      </c>
      <c r="EP252">
        <v>0</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3</v>
      </c>
      <c r="FL252">
        <v>7</v>
      </c>
      <c r="FM252">
        <v>15</v>
      </c>
      <c r="FN252">
        <v>0</v>
      </c>
      <c r="FO252" t="s">
        <v>3403</v>
      </c>
      <c r="FP252">
        <v>56</v>
      </c>
      <c r="FQ252">
        <v>25</v>
      </c>
      <c r="FR252">
        <v>25</v>
      </c>
      <c r="FS252">
        <v>3</v>
      </c>
      <c r="FT252">
        <v>18</v>
      </c>
      <c r="FU252" t="s">
        <v>3391</v>
      </c>
      <c r="FV252" t="s">
        <v>3396</v>
      </c>
      <c r="FW252" t="s">
        <v>3397</v>
      </c>
      <c r="FX252" t="s">
        <v>3398</v>
      </c>
      <c r="FY252" t="s">
        <v>3399</v>
      </c>
      <c r="FZ252" t="s">
        <v>3400</v>
      </c>
      <c r="GA252" t="s">
        <v>3401</v>
      </c>
      <c r="GB252" t="s">
        <v>3402</v>
      </c>
      <c r="GC252" t="s">
        <v>1012</v>
      </c>
      <c r="GD252" t="s">
        <v>1013</v>
      </c>
      <c r="GE252" t="s">
        <v>1014</v>
      </c>
      <c r="GG252" t="s">
        <v>1000</v>
      </c>
      <c r="GH252" t="s">
        <v>1015</v>
      </c>
      <c r="GI252" t="s">
        <v>233</v>
      </c>
      <c r="GJ252">
        <v>23</v>
      </c>
      <c r="GK252">
        <v>2</v>
      </c>
      <c r="GN252">
        <v>15</v>
      </c>
      <c r="GO252" t="s">
        <v>1016</v>
      </c>
      <c r="GP252" t="s">
        <v>1017</v>
      </c>
      <c r="GQ252" t="s">
        <v>3404</v>
      </c>
      <c r="GR252">
        <v>29439491</v>
      </c>
    </row>
    <row r="253" spans="1:200">
      <c r="A253" t="s">
        <v>3405</v>
      </c>
      <c r="B253" t="s">
        <v>3406</v>
      </c>
      <c r="C253" t="s">
        <v>3407</v>
      </c>
      <c r="D253" t="s">
        <v>1000</v>
      </c>
      <c r="E253">
        <v>2017</v>
      </c>
      <c r="F253" t="s">
        <v>3408</v>
      </c>
      <c r="G253" t="s">
        <v>3409</v>
      </c>
      <c r="H253" t="s">
        <v>3410</v>
      </c>
      <c r="I253">
        <v>9</v>
      </c>
      <c r="J253" s="16">
        <v>0</v>
      </c>
      <c r="K253" s="16">
        <v>0</v>
      </c>
      <c r="L253" s="16">
        <v>0</v>
      </c>
      <c r="M253" s="4">
        <v>0</v>
      </c>
      <c r="N253" s="4">
        <v>0</v>
      </c>
      <c r="O253" s="4">
        <v>0</v>
      </c>
      <c r="P253" s="29">
        <v>0</v>
      </c>
      <c r="Q253" s="29">
        <v>0</v>
      </c>
      <c r="R253" s="29">
        <v>0</v>
      </c>
      <c r="S253" s="29">
        <v>0</v>
      </c>
      <c r="T253" s="29">
        <v>0</v>
      </c>
      <c r="U253" s="29">
        <v>0</v>
      </c>
      <c r="V253" s="29">
        <v>0</v>
      </c>
      <c r="W253" s="29">
        <v>0</v>
      </c>
      <c r="X253" s="29">
        <v>0</v>
      </c>
      <c r="Y253" s="29">
        <v>0</v>
      </c>
      <c r="Z253" s="29">
        <v>0</v>
      </c>
      <c r="AA253" s="29">
        <v>0</v>
      </c>
      <c r="AB253" s="29">
        <v>0</v>
      </c>
      <c r="AC253" s="29">
        <v>0</v>
      </c>
      <c r="AD253" s="29">
        <v>0</v>
      </c>
      <c r="AE253" s="29">
        <v>0</v>
      </c>
      <c r="AF253" s="43">
        <v>0</v>
      </c>
      <c r="AG253" s="31">
        <v>1</v>
      </c>
      <c r="AH253" s="31">
        <v>0</v>
      </c>
      <c r="AI253" s="31">
        <v>0</v>
      </c>
      <c r="AJ253" s="31">
        <v>0</v>
      </c>
      <c r="AK253" s="31">
        <v>0</v>
      </c>
      <c r="AL253" s="34">
        <v>0</v>
      </c>
      <c r="AM253" s="34">
        <v>0</v>
      </c>
      <c r="AN253" s="34">
        <v>0</v>
      </c>
      <c r="AO253" s="34">
        <v>0</v>
      </c>
      <c r="AP253" s="34">
        <v>0</v>
      </c>
      <c r="AQ253" s="34">
        <v>1</v>
      </c>
      <c r="AR253" s="34">
        <v>0</v>
      </c>
      <c r="AS253" s="34">
        <v>0</v>
      </c>
      <c r="AT253" s="34">
        <v>0</v>
      </c>
      <c r="AU253" s="34">
        <v>0</v>
      </c>
      <c r="AV253" s="37">
        <v>0</v>
      </c>
      <c r="AW253" s="37">
        <v>0</v>
      </c>
      <c r="AX253" s="37">
        <v>0</v>
      </c>
      <c r="AY253" s="37">
        <v>0</v>
      </c>
      <c r="AZ253" s="37">
        <v>0</v>
      </c>
      <c r="BA253" s="37">
        <v>0</v>
      </c>
      <c r="BB253" s="37">
        <v>0</v>
      </c>
      <c r="BC253" s="37">
        <v>0</v>
      </c>
      <c r="BD253" s="37">
        <v>0</v>
      </c>
      <c r="BE253" s="37">
        <v>0</v>
      </c>
      <c r="BF253" s="37">
        <v>0</v>
      </c>
      <c r="BG253" s="26">
        <v>1</v>
      </c>
      <c r="BH253" s="26">
        <v>0</v>
      </c>
      <c r="BI253" s="26">
        <v>0</v>
      </c>
      <c r="BJ253" s="26">
        <v>0</v>
      </c>
      <c r="BK253" s="26">
        <v>1</v>
      </c>
      <c r="BL253" s="26">
        <v>0</v>
      </c>
      <c r="BM253" s="26">
        <v>0</v>
      </c>
      <c r="BN253" s="26">
        <v>0</v>
      </c>
      <c r="BO253" s="26">
        <v>0</v>
      </c>
      <c r="BP253" s="26">
        <v>0</v>
      </c>
      <c r="BQ253" s="26">
        <v>0</v>
      </c>
      <c r="BR253" s="26">
        <v>0</v>
      </c>
      <c r="BS253" s="40">
        <v>0</v>
      </c>
      <c r="BT253" s="40">
        <v>0</v>
      </c>
      <c r="BU253" s="40">
        <v>0</v>
      </c>
      <c r="BV253" s="40">
        <v>0</v>
      </c>
      <c r="BW253" s="40">
        <v>0</v>
      </c>
      <c r="BX253" s="40">
        <v>0</v>
      </c>
      <c r="BY253" s="40">
        <v>0</v>
      </c>
      <c r="BZ253" s="40">
        <v>0</v>
      </c>
      <c r="CA253" s="40">
        <v>0</v>
      </c>
      <c r="CB253" s="40">
        <v>0</v>
      </c>
      <c r="CC253" s="40">
        <v>0</v>
      </c>
      <c r="CD253" s="40">
        <v>0</v>
      </c>
      <c r="CE253" s="40">
        <v>0</v>
      </c>
      <c r="CF253" s="40">
        <v>0</v>
      </c>
      <c r="CG253" s="40">
        <v>0</v>
      </c>
      <c r="CH253" s="40">
        <v>0</v>
      </c>
      <c r="CI253" s="40">
        <v>0</v>
      </c>
      <c r="CJ253" s="40">
        <v>0</v>
      </c>
      <c r="CK253" s="40">
        <v>0</v>
      </c>
      <c r="CL253" s="40">
        <v>0</v>
      </c>
      <c r="CM253" s="40">
        <v>0</v>
      </c>
      <c r="CN253" s="6">
        <v>0</v>
      </c>
      <c r="CO253" s="6">
        <v>0</v>
      </c>
      <c r="CP253" s="6">
        <v>0</v>
      </c>
      <c r="CQ253" s="6">
        <v>0</v>
      </c>
      <c r="CR253" s="6">
        <v>0</v>
      </c>
      <c r="CS253" s="6">
        <v>0</v>
      </c>
      <c r="CT253" s="6">
        <v>0</v>
      </c>
      <c r="CU253" s="49">
        <v>0</v>
      </c>
      <c r="CV253" s="49">
        <v>0</v>
      </c>
      <c r="CW253" s="49">
        <v>0</v>
      </c>
      <c r="CX253" s="49">
        <v>0</v>
      </c>
      <c r="CY253" s="49">
        <v>0</v>
      </c>
      <c r="CZ253" s="49">
        <f t="shared" si="16"/>
        <v>0</v>
      </c>
      <c r="DA253" s="49">
        <f t="shared" si="17"/>
        <v>0</v>
      </c>
      <c r="DB253" s="49">
        <v>0</v>
      </c>
      <c r="DC253" s="54">
        <v>0</v>
      </c>
      <c r="DD253" s="54">
        <v>0</v>
      </c>
      <c r="DE253" s="54">
        <v>0</v>
      </c>
      <c r="DF253" s="54">
        <v>0</v>
      </c>
      <c r="DG253" s="54">
        <v>0</v>
      </c>
      <c r="DH253" s="54">
        <f t="shared" si="18"/>
        <v>0</v>
      </c>
      <c r="DI253" s="54">
        <v>0</v>
      </c>
      <c r="DJ253" s="54">
        <f t="shared" si="19"/>
        <v>0</v>
      </c>
      <c r="DK253" s="54">
        <v>0</v>
      </c>
      <c r="DL253" s="93">
        <f t="shared" si="20"/>
        <v>0</v>
      </c>
      <c r="DM253" s="46">
        <v>1</v>
      </c>
      <c r="DN253" s="46">
        <v>0</v>
      </c>
      <c r="DO253" s="46">
        <v>0</v>
      </c>
      <c r="DP253" s="46">
        <v>1</v>
      </c>
      <c r="DQ253" s="46">
        <v>0</v>
      </c>
      <c r="DR253" s="46">
        <v>0</v>
      </c>
      <c r="DS253" s="20">
        <v>0</v>
      </c>
      <c r="DT253" s="20">
        <v>0</v>
      </c>
      <c r="DU253" s="20">
        <v>0</v>
      </c>
      <c r="DV253" s="20">
        <v>0</v>
      </c>
      <c r="DW253" s="20">
        <v>0</v>
      </c>
      <c r="DX253" s="23">
        <v>0</v>
      </c>
      <c r="DY253" s="23">
        <v>0</v>
      </c>
      <c r="DZ253" s="23">
        <v>0</v>
      </c>
      <c r="EA253" s="26">
        <v>0</v>
      </c>
      <c r="EB253" s="26">
        <v>0</v>
      </c>
      <c r="EC253" s="26">
        <v>0</v>
      </c>
      <c r="ED253" s="26">
        <v>0</v>
      </c>
      <c r="EE253" s="26">
        <v>0</v>
      </c>
      <c r="EF253" s="26">
        <v>0</v>
      </c>
      <c r="EG253" s="26">
        <v>0</v>
      </c>
      <c r="EH253" s="26">
        <v>0</v>
      </c>
      <c r="EI253" s="26">
        <v>0</v>
      </c>
      <c r="EJ253">
        <v>25</v>
      </c>
      <c r="EK253">
        <v>5</v>
      </c>
      <c r="EL253">
        <v>0</v>
      </c>
      <c r="EM253">
        <v>0</v>
      </c>
      <c r="EN253">
        <v>0</v>
      </c>
      <c r="EO253">
        <v>0</v>
      </c>
      <c r="EP253">
        <v>0</v>
      </c>
      <c r="EQ253">
        <v>0</v>
      </c>
      <c r="ER253">
        <v>0</v>
      </c>
      <c r="ES253">
        <v>0</v>
      </c>
      <c r="ET253">
        <v>0</v>
      </c>
      <c r="EU253">
        <v>0</v>
      </c>
      <c r="EV253">
        <v>0</v>
      </c>
      <c r="EW253">
        <v>0</v>
      </c>
      <c r="EX253">
        <v>0</v>
      </c>
      <c r="EY253">
        <v>0</v>
      </c>
      <c r="EZ253">
        <v>0</v>
      </c>
      <c r="FA253">
        <v>0</v>
      </c>
      <c r="FB253">
        <v>0</v>
      </c>
      <c r="FC253">
        <v>0</v>
      </c>
      <c r="FD253">
        <v>0</v>
      </c>
      <c r="FE253">
        <v>0</v>
      </c>
      <c r="FF253">
        <v>0</v>
      </c>
      <c r="FG253">
        <v>0</v>
      </c>
      <c r="FH253">
        <v>0</v>
      </c>
      <c r="FI253">
        <v>0</v>
      </c>
      <c r="FJ253">
        <v>0</v>
      </c>
      <c r="FK253">
        <v>8</v>
      </c>
      <c r="FL253">
        <v>9</v>
      </c>
      <c r="FM253">
        <v>8</v>
      </c>
      <c r="FN253">
        <v>0</v>
      </c>
      <c r="FO253" t="s">
        <v>3418</v>
      </c>
      <c r="FP253">
        <v>50</v>
      </c>
      <c r="FQ253">
        <v>25</v>
      </c>
      <c r="FR253">
        <v>25</v>
      </c>
      <c r="FS253">
        <v>2</v>
      </c>
      <c r="FT253">
        <v>26</v>
      </c>
      <c r="FU253" t="s">
        <v>3406</v>
      </c>
      <c r="FV253" t="s">
        <v>3411</v>
      </c>
      <c r="FW253" t="s">
        <v>3412</v>
      </c>
      <c r="FX253" t="s">
        <v>3413</v>
      </c>
      <c r="FY253" t="s">
        <v>3414</v>
      </c>
      <c r="FZ253" t="s">
        <v>3415</v>
      </c>
      <c r="GA253" t="s">
        <v>3416</v>
      </c>
      <c r="GB253" t="s">
        <v>3417</v>
      </c>
      <c r="GC253" t="s">
        <v>2789</v>
      </c>
      <c r="GD253" t="s">
        <v>1013</v>
      </c>
      <c r="GE253" t="s">
        <v>1014</v>
      </c>
      <c r="GG253" t="s">
        <v>1000</v>
      </c>
      <c r="GH253" t="s">
        <v>1015</v>
      </c>
      <c r="GI253" t="s">
        <v>167</v>
      </c>
      <c r="GJ253">
        <v>22</v>
      </c>
      <c r="GK253">
        <v>10</v>
      </c>
      <c r="GN253">
        <v>12</v>
      </c>
      <c r="GO253" t="s">
        <v>1016</v>
      </c>
      <c r="GP253" t="s">
        <v>1017</v>
      </c>
      <c r="GQ253" t="s">
        <v>3419</v>
      </c>
      <c r="GR253">
        <v>29057793</v>
      </c>
    </row>
    <row r="254" spans="1:200">
      <c r="A254" t="s">
        <v>3420</v>
      </c>
      <c r="B254" t="s">
        <v>3421</v>
      </c>
      <c r="C254" t="s">
        <v>3422</v>
      </c>
      <c r="D254" t="s">
        <v>1075</v>
      </c>
      <c r="E254">
        <v>2012</v>
      </c>
      <c r="F254" t="s">
        <v>3423</v>
      </c>
      <c r="G254" t="e">
        <v>#VALUE!</v>
      </c>
      <c r="H254" t="e">
        <v>#VALUE!</v>
      </c>
      <c r="I254">
        <v>1</v>
      </c>
      <c r="J254" s="16">
        <v>0</v>
      </c>
      <c r="K254" s="16">
        <v>0</v>
      </c>
      <c r="L254" s="16">
        <v>0</v>
      </c>
      <c r="M254" s="4">
        <v>0</v>
      </c>
      <c r="N254" s="4">
        <v>0</v>
      </c>
      <c r="O254" s="4">
        <v>0</v>
      </c>
      <c r="P254" s="29">
        <v>0</v>
      </c>
      <c r="Q254" s="29">
        <v>0</v>
      </c>
      <c r="R254" s="29">
        <v>0</v>
      </c>
      <c r="S254" s="29">
        <v>0</v>
      </c>
      <c r="T254" s="29">
        <v>0</v>
      </c>
      <c r="U254" s="29">
        <v>0</v>
      </c>
      <c r="V254" s="29">
        <v>0</v>
      </c>
      <c r="W254" s="29">
        <v>0</v>
      </c>
      <c r="X254" s="29">
        <v>0</v>
      </c>
      <c r="Y254" s="29">
        <v>0</v>
      </c>
      <c r="Z254" s="29">
        <v>0</v>
      </c>
      <c r="AA254" s="29">
        <v>0</v>
      </c>
      <c r="AB254" s="29">
        <v>0</v>
      </c>
      <c r="AC254" s="29">
        <v>0</v>
      </c>
      <c r="AD254" s="29">
        <v>0</v>
      </c>
      <c r="AE254" s="29">
        <v>0</v>
      </c>
      <c r="AF254" s="43">
        <v>0</v>
      </c>
      <c r="AG254" s="31">
        <v>1</v>
      </c>
      <c r="AH254" s="31">
        <v>1</v>
      </c>
      <c r="AI254" s="31">
        <v>0</v>
      </c>
      <c r="AJ254" s="31">
        <v>0</v>
      </c>
      <c r="AK254" s="31">
        <v>0</v>
      </c>
      <c r="AL254" s="34">
        <v>0</v>
      </c>
      <c r="AM254" s="34">
        <v>0</v>
      </c>
      <c r="AN254" s="34">
        <v>0</v>
      </c>
      <c r="AO254" s="34">
        <v>0</v>
      </c>
      <c r="AP254" s="34">
        <v>0</v>
      </c>
      <c r="AQ254" s="34">
        <v>0</v>
      </c>
      <c r="AR254" s="34">
        <v>0</v>
      </c>
      <c r="AS254" s="34">
        <v>0</v>
      </c>
      <c r="AT254" s="34">
        <v>0</v>
      </c>
      <c r="AU254" s="34">
        <v>0</v>
      </c>
      <c r="AV254" s="37">
        <v>0</v>
      </c>
      <c r="AW254" s="37">
        <v>0</v>
      </c>
      <c r="AX254" s="37">
        <v>0</v>
      </c>
      <c r="AY254" s="37">
        <v>0</v>
      </c>
      <c r="AZ254" s="37">
        <v>0</v>
      </c>
      <c r="BA254" s="37">
        <v>0</v>
      </c>
      <c r="BB254" s="37">
        <v>0</v>
      </c>
      <c r="BC254" s="37">
        <v>0</v>
      </c>
      <c r="BD254" s="37">
        <v>0</v>
      </c>
      <c r="BE254" s="37">
        <v>0</v>
      </c>
      <c r="BF254" s="37">
        <v>0</v>
      </c>
      <c r="BG254" s="26">
        <v>1</v>
      </c>
      <c r="BH254" s="26">
        <v>0</v>
      </c>
      <c r="BI254" s="26">
        <v>0</v>
      </c>
      <c r="BJ254" s="26">
        <v>0</v>
      </c>
      <c r="BK254" s="26">
        <v>0</v>
      </c>
      <c r="BL254" s="26">
        <v>1</v>
      </c>
      <c r="BM254" s="26">
        <v>1</v>
      </c>
      <c r="BN254" s="26">
        <v>0</v>
      </c>
      <c r="BO254" s="26">
        <v>0</v>
      </c>
      <c r="BP254" s="26">
        <v>0</v>
      </c>
      <c r="BQ254" s="26">
        <v>0</v>
      </c>
      <c r="BR254" s="26">
        <v>0</v>
      </c>
      <c r="BS254" s="40">
        <v>0</v>
      </c>
      <c r="BT254" s="40">
        <v>1</v>
      </c>
      <c r="BU254" s="40">
        <v>0</v>
      </c>
      <c r="BV254" s="40">
        <v>0</v>
      </c>
      <c r="BW254" s="40">
        <v>0</v>
      </c>
      <c r="BX254" s="40">
        <v>0</v>
      </c>
      <c r="BY254" s="40">
        <v>0</v>
      </c>
      <c r="BZ254" s="40">
        <v>0</v>
      </c>
      <c r="CA254" s="40">
        <v>0</v>
      </c>
      <c r="CB254" s="40">
        <v>0</v>
      </c>
      <c r="CC254" s="40">
        <v>0</v>
      </c>
      <c r="CD254" s="40">
        <v>0</v>
      </c>
      <c r="CE254" s="40">
        <v>0</v>
      </c>
      <c r="CF254" s="40">
        <v>0</v>
      </c>
      <c r="CG254" s="40">
        <v>0</v>
      </c>
      <c r="CH254" s="40">
        <v>0</v>
      </c>
      <c r="CI254" s="40">
        <v>0</v>
      </c>
      <c r="CJ254" s="40">
        <v>0</v>
      </c>
      <c r="CK254" s="40">
        <v>0</v>
      </c>
      <c r="CL254" s="40">
        <v>0</v>
      </c>
      <c r="CM254" s="40">
        <v>0</v>
      </c>
      <c r="CN254" s="6">
        <v>0</v>
      </c>
      <c r="CO254" s="6">
        <v>0</v>
      </c>
      <c r="CP254" s="6">
        <v>1</v>
      </c>
      <c r="CQ254" s="6">
        <v>0</v>
      </c>
      <c r="CR254" s="6">
        <v>0</v>
      </c>
      <c r="CS254" s="6">
        <v>0</v>
      </c>
      <c r="CT254" s="6">
        <v>0</v>
      </c>
      <c r="CU254" s="49">
        <v>0</v>
      </c>
      <c r="CV254" s="49">
        <v>0</v>
      </c>
      <c r="CW254" s="49">
        <v>0</v>
      </c>
      <c r="CX254" s="49">
        <v>0</v>
      </c>
      <c r="CY254" s="49">
        <v>0</v>
      </c>
      <c r="CZ254" s="49">
        <f t="shared" si="16"/>
        <v>0</v>
      </c>
      <c r="DA254" s="49">
        <f t="shared" si="17"/>
        <v>0</v>
      </c>
      <c r="DB254" s="49">
        <v>0</v>
      </c>
      <c r="DC254" s="54">
        <v>0</v>
      </c>
      <c r="DD254" s="54">
        <v>0</v>
      </c>
      <c r="DE254" s="54">
        <v>0</v>
      </c>
      <c r="DF254" s="54">
        <v>0</v>
      </c>
      <c r="DG254" s="54">
        <v>0</v>
      </c>
      <c r="DH254" s="54">
        <f t="shared" si="18"/>
        <v>0</v>
      </c>
      <c r="DI254" s="54">
        <v>0</v>
      </c>
      <c r="DJ254" s="54">
        <f t="shared" si="19"/>
        <v>0</v>
      </c>
      <c r="DK254" s="54">
        <v>1</v>
      </c>
      <c r="DL254" s="93">
        <f t="shared" si="20"/>
        <v>0</v>
      </c>
      <c r="DM254" s="46">
        <v>0</v>
      </c>
      <c r="DN254" s="46">
        <v>0</v>
      </c>
      <c r="DO254" s="46">
        <v>0</v>
      </c>
      <c r="DP254" s="46">
        <v>1</v>
      </c>
      <c r="DQ254" s="46">
        <v>0</v>
      </c>
      <c r="DR254" s="46">
        <v>1</v>
      </c>
      <c r="DS254" s="20">
        <v>0</v>
      </c>
      <c r="DT254" s="20">
        <v>0</v>
      </c>
      <c r="DU254" s="20">
        <v>0</v>
      </c>
      <c r="DV254" s="20">
        <v>0</v>
      </c>
      <c r="DW254" s="20">
        <v>0</v>
      </c>
      <c r="DX254" s="23">
        <v>0</v>
      </c>
      <c r="DY254" s="23">
        <v>0</v>
      </c>
      <c r="DZ254" s="23">
        <v>0</v>
      </c>
      <c r="EA254" s="26">
        <v>0</v>
      </c>
      <c r="EB254" s="26">
        <v>1</v>
      </c>
      <c r="EC254" s="26">
        <v>0</v>
      </c>
      <c r="ED254" s="26">
        <v>1</v>
      </c>
      <c r="EE254" s="26">
        <v>0</v>
      </c>
      <c r="EF254" s="26">
        <v>0</v>
      </c>
      <c r="EG254" s="26">
        <v>0</v>
      </c>
      <c r="EH254" s="26">
        <v>0</v>
      </c>
      <c r="EI254" s="26">
        <v>0</v>
      </c>
      <c r="EJ254">
        <v>25</v>
      </c>
      <c r="EK254">
        <v>2.5</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3</v>
      </c>
      <c r="FG254">
        <v>2</v>
      </c>
      <c r="FH254">
        <v>3</v>
      </c>
      <c r="FI254">
        <v>2</v>
      </c>
      <c r="FJ254">
        <v>3</v>
      </c>
      <c r="FK254">
        <v>4</v>
      </c>
      <c r="FL254">
        <v>5</v>
      </c>
      <c r="FM254">
        <v>3</v>
      </c>
      <c r="FN254">
        <v>0</v>
      </c>
      <c r="FO254" t="s">
        <v>3428</v>
      </c>
      <c r="FP254">
        <v>105</v>
      </c>
      <c r="FQ254">
        <v>25</v>
      </c>
      <c r="FR254">
        <v>27</v>
      </c>
      <c r="FS254">
        <v>0</v>
      </c>
      <c r="FT254">
        <v>48</v>
      </c>
      <c r="FU254" t="s">
        <v>3421</v>
      </c>
      <c r="FW254" t="s">
        <v>3424</v>
      </c>
      <c r="FX254" t="s">
        <v>3425</v>
      </c>
      <c r="FY254" t="s">
        <v>3426</v>
      </c>
      <c r="FZ254" t="s">
        <v>3427</v>
      </c>
      <c r="GC254" t="s">
        <v>1084</v>
      </c>
      <c r="GD254" t="s">
        <v>1085</v>
      </c>
      <c r="GE254" t="s">
        <v>1086</v>
      </c>
      <c r="GF254" t="s">
        <v>1087</v>
      </c>
      <c r="GG254" t="s">
        <v>1088</v>
      </c>
      <c r="GH254" t="s">
        <v>1089</v>
      </c>
      <c r="GI254" t="s">
        <v>293</v>
      </c>
      <c r="GJ254">
        <v>79</v>
      </c>
      <c r="GK254">
        <v>5</v>
      </c>
      <c r="GL254">
        <v>642</v>
      </c>
      <c r="GM254">
        <v>648</v>
      </c>
      <c r="GN254">
        <v>7</v>
      </c>
      <c r="GO254" t="s">
        <v>1090</v>
      </c>
      <c r="GP254" t="s">
        <v>1091</v>
      </c>
      <c r="GQ254" t="s">
        <v>3429</v>
      </c>
      <c r="GR254">
        <v>22959313</v>
      </c>
    </row>
    <row r="255" spans="1:200">
      <c r="A255" t="s">
        <v>3430</v>
      </c>
      <c r="B255" t="s">
        <v>3431</v>
      </c>
      <c r="C255" t="s">
        <v>3432</v>
      </c>
      <c r="D255" t="s">
        <v>1189</v>
      </c>
      <c r="E255">
        <v>2020</v>
      </c>
      <c r="F255" t="s">
        <v>3433</v>
      </c>
      <c r="G255" t="s">
        <v>2414</v>
      </c>
      <c r="H255" t="s">
        <v>2415</v>
      </c>
      <c r="I255">
        <v>5</v>
      </c>
      <c r="J255" s="16">
        <v>0</v>
      </c>
      <c r="K255" s="16">
        <v>0</v>
      </c>
      <c r="L255" s="16">
        <v>1</v>
      </c>
      <c r="M255" s="4">
        <v>0</v>
      </c>
      <c r="N255" s="4">
        <v>1</v>
      </c>
      <c r="O255" s="4">
        <v>0</v>
      </c>
      <c r="P255" s="29">
        <v>0</v>
      </c>
      <c r="Q255" s="29">
        <v>0</v>
      </c>
      <c r="R255" s="29">
        <v>0</v>
      </c>
      <c r="S255" s="29">
        <v>0</v>
      </c>
      <c r="T255" s="29">
        <v>0</v>
      </c>
      <c r="U255" s="29">
        <v>0</v>
      </c>
      <c r="V255" s="29">
        <v>0</v>
      </c>
      <c r="W255" s="29">
        <v>0</v>
      </c>
      <c r="X255" s="29">
        <v>0</v>
      </c>
      <c r="Y255" s="29">
        <v>0</v>
      </c>
      <c r="Z255" s="29">
        <v>0</v>
      </c>
      <c r="AA255" s="29">
        <v>0</v>
      </c>
      <c r="AB255" s="29">
        <v>0</v>
      </c>
      <c r="AC255" s="29">
        <v>0</v>
      </c>
      <c r="AD255" s="29">
        <v>0</v>
      </c>
      <c r="AE255" s="29">
        <v>0</v>
      </c>
      <c r="AF255" s="43">
        <v>0</v>
      </c>
      <c r="AG255" s="31">
        <v>1</v>
      </c>
      <c r="AH255" s="31">
        <v>1</v>
      </c>
      <c r="AI255" s="31">
        <v>0</v>
      </c>
      <c r="AJ255" s="31">
        <v>0</v>
      </c>
      <c r="AK255" s="31">
        <v>0</v>
      </c>
      <c r="AL255" s="34">
        <v>0</v>
      </c>
      <c r="AM255" s="34">
        <v>0</v>
      </c>
      <c r="AN255" s="34">
        <v>0</v>
      </c>
      <c r="AO255" s="34">
        <v>0</v>
      </c>
      <c r="AP255" s="34">
        <v>0</v>
      </c>
      <c r="AQ255" s="34">
        <v>0</v>
      </c>
      <c r="AR255" s="34">
        <v>0</v>
      </c>
      <c r="AS255" s="34">
        <v>0</v>
      </c>
      <c r="AT255" s="34">
        <v>0</v>
      </c>
      <c r="AU255" s="34">
        <v>0</v>
      </c>
      <c r="AV255" s="37">
        <v>0</v>
      </c>
      <c r="AW255" s="37">
        <v>0</v>
      </c>
      <c r="AX255" s="37">
        <v>0</v>
      </c>
      <c r="AY255" s="37">
        <v>0</v>
      </c>
      <c r="AZ255" s="37">
        <v>0</v>
      </c>
      <c r="BA255" s="37">
        <v>0</v>
      </c>
      <c r="BB255" s="37">
        <v>0</v>
      </c>
      <c r="BC255" s="37">
        <v>0</v>
      </c>
      <c r="BD255" s="37">
        <v>0</v>
      </c>
      <c r="BE255" s="37">
        <v>0</v>
      </c>
      <c r="BF255" s="37">
        <v>0</v>
      </c>
      <c r="BG255" s="26">
        <v>1</v>
      </c>
      <c r="BH255" s="26">
        <v>0</v>
      </c>
      <c r="BI255" s="26">
        <v>0</v>
      </c>
      <c r="BJ255" s="26">
        <v>1</v>
      </c>
      <c r="BK255" s="26">
        <v>0</v>
      </c>
      <c r="BL255" s="26">
        <v>0</v>
      </c>
      <c r="BM255" s="26">
        <v>0</v>
      </c>
      <c r="BN255" s="26">
        <v>0</v>
      </c>
      <c r="BO255" s="26">
        <v>0</v>
      </c>
      <c r="BP255" s="26">
        <v>0</v>
      </c>
      <c r="BQ255" s="26">
        <v>0</v>
      </c>
      <c r="BR255" s="26">
        <v>0</v>
      </c>
      <c r="BS255" s="40">
        <v>0</v>
      </c>
      <c r="BT255" s="40">
        <v>0</v>
      </c>
      <c r="BU255" s="40">
        <v>0</v>
      </c>
      <c r="BV255" s="40">
        <v>0</v>
      </c>
      <c r="BW255" s="40">
        <v>1</v>
      </c>
      <c r="BX255" s="40">
        <v>0</v>
      </c>
      <c r="BY255" s="40">
        <v>0</v>
      </c>
      <c r="BZ255" s="40">
        <v>0</v>
      </c>
      <c r="CA255" s="40">
        <v>0</v>
      </c>
      <c r="CB255" s="40">
        <v>0</v>
      </c>
      <c r="CC255" s="40">
        <v>0</v>
      </c>
      <c r="CD255" s="40">
        <v>0</v>
      </c>
      <c r="CE255" s="40">
        <v>0</v>
      </c>
      <c r="CF255" s="40">
        <v>0</v>
      </c>
      <c r="CG255" s="40">
        <v>0</v>
      </c>
      <c r="CH255" s="40">
        <v>0</v>
      </c>
      <c r="CI255" s="40">
        <v>0</v>
      </c>
      <c r="CJ255" s="40">
        <v>0</v>
      </c>
      <c r="CK255" s="40">
        <v>0</v>
      </c>
      <c r="CL255" s="40">
        <v>0</v>
      </c>
      <c r="CM255" s="40">
        <v>0</v>
      </c>
      <c r="CN255" s="6">
        <v>0</v>
      </c>
      <c r="CO255" s="6">
        <v>0</v>
      </c>
      <c r="CP255" s="6">
        <v>0</v>
      </c>
      <c r="CQ255" s="6">
        <v>0</v>
      </c>
      <c r="CR255" s="6">
        <v>0</v>
      </c>
      <c r="CS255" s="6">
        <v>0</v>
      </c>
      <c r="CT255" s="6">
        <v>0</v>
      </c>
      <c r="CU255" s="49">
        <v>0</v>
      </c>
      <c r="CV255" s="49">
        <v>0</v>
      </c>
      <c r="CW255" s="49">
        <v>0</v>
      </c>
      <c r="CX255" s="49">
        <v>0</v>
      </c>
      <c r="CY255" s="49">
        <v>0</v>
      </c>
      <c r="CZ255" s="49">
        <f t="shared" si="16"/>
        <v>0</v>
      </c>
      <c r="DA255" s="49">
        <f t="shared" si="17"/>
        <v>0</v>
      </c>
      <c r="DB255" s="49">
        <v>0</v>
      </c>
      <c r="DC255" s="54">
        <v>0</v>
      </c>
      <c r="DD255" s="54">
        <v>0</v>
      </c>
      <c r="DE255" s="54">
        <v>0</v>
      </c>
      <c r="DF255" s="54">
        <v>0</v>
      </c>
      <c r="DG255" s="54">
        <v>0</v>
      </c>
      <c r="DH255" s="54">
        <f t="shared" si="18"/>
        <v>0</v>
      </c>
      <c r="DI255" s="54">
        <v>0</v>
      </c>
      <c r="DJ255" s="54">
        <f t="shared" si="19"/>
        <v>0</v>
      </c>
      <c r="DK255" s="54">
        <v>0</v>
      </c>
      <c r="DL255" s="93">
        <f t="shared" si="20"/>
        <v>0</v>
      </c>
      <c r="DM255" s="46">
        <v>0</v>
      </c>
      <c r="DN255" s="46">
        <v>0</v>
      </c>
      <c r="DO255" s="46">
        <v>0</v>
      </c>
      <c r="DP255" s="46">
        <v>0</v>
      </c>
      <c r="DQ255" s="46">
        <v>0</v>
      </c>
      <c r="DR255" s="46">
        <v>0</v>
      </c>
      <c r="DS255" s="20">
        <v>0</v>
      </c>
      <c r="DT255" s="20">
        <v>0</v>
      </c>
      <c r="DU255" s="20">
        <v>0</v>
      </c>
      <c r="DV255" s="20">
        <v>0</v>
      </c>
      <c r="DW255" s="20">
        <v>0</v>
      </c>
      <c r="DX255" s="23">
        <v>0</v>
      </c>
      <c r="DY255" s="23">
        <v>0</v>
      </c>
      <c r="DZ255" s="23">
        <v>0</v>
      </c>
      <c r="EA255" s="26">
        <v>0</v>
      </c>
      <c r="EB255" s="26">
        <v>0</v>
      </c>
      <c r="EC255" s="26">
        <v>0</v>
      </c>
      <c r="ED255" s="26">
        <v>1</v>
      </c>
      <c r="EE255" s="26">
        <v>0</v>
      </c>
      <c r="EF255" s="26">
        <v>0</v>
      </c>
      <c r="EG255" s="26">
        <v>0</v>
      </c>
      <c r="EH255" s="26">
        <v>0</v>
      </c>
      <c r="EI255" s="26">
        <v>0</v>
      </c>
      <c r="EJ255">
        <v>24</v>
      </c>
      <c r="EK255">
        <v>12</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7</v>
      </c>
      <c r="FM255">
        <v>17</v>
      </c>
      <c r="FN255">
        <v>0</v>
      </c>
      <c r="FO255" t="s">
        <v>3439</v>
      </c>
      <c r="FP255">
        <v>165</v>
      </c>
      <c r="FQ255">
        <v>24</v>
      </c>
      <c r="FR255">
        <v>24</v>
      </c>
      <c r="FS255">
        <v>18</v>
      </c>
      <c r="FT255">
        <v>44</v>
      </c>
      <c r="FU255" t="s">
        <v>3431</v>
      </c>
      <c r="FW255" t="s">
        <v>3434</v>
      </c>
      <c r="FX255" t="s">
        <v>3435</v>
      </c>
      <c r="FY255" t="s">
        <v>3436</v>
      </c>
      <c r="FZ255" t="s">
        <v>2420</v>
      </c>
      <c r="GA255" t="s">
        <v>3437</v>
      </c>
      <c r="GB255" t="s">
        <v>3438</v>
      </c>
      <c r="GC255" t="s">
        <v>166</v>
      </c>
      <c r="GD255" t="s">
        <v>126</v>
      </c>
      <c r="GE255" t="s">
        <v>1198</v>
      </c>
      <c r="GF255" t="s">
        <v>1199</v>
      </c>
      <c r="GG255" t="s">
        <v>1200</v>
      </c>
      <c r="GH255" t="s">
        <v>1201</v>
      </c>
      <c r="GI255" t="s">
        <v>233</v>
      </c>
      <c r="GJ255">
        <v>168</v>
      </c>
      <c r="GK255">
        <v>2</v>
      </c>
      <c r="GL255">
        <v>256</v>
      </c>
      <c r="GM255">
        <v>277</v>
      </c>
      <c r="GN255">
        <v>22</v>
      </c>
      <c r="GO255" t="s">
        <v>234</v>
      </c>
      <c r="GP255" t="s">
        <v>234</v>
      </c>
      <c r="GQ255" t="s">
        <v>3440</v>
      </c>
      <c r="GR255">
        <v>30980533</v>
      </c>
    </row>
    <row r="256" spans="1:200">
      <c r="A256" t="s">
        <v>3441</v>
      </c>
      <c r="B256" t="s">
        <v>3442</v>
      </c>
      <c r="C256" t="s">
        <v>3443</v>
      </c>
      <c r="D256" t="s">
        <v>88</v>
      </c>
      <c r="E256">
        <v>2019</v>
      </c>
      <c r="F256" t="s">
        <v>3444</v>
      </c>
      <c r="G256" t="s">
        <v>3445</v>
      </c>
      <c r="H256" t="s">
        <v>3446</v>
      </c>
      <c r="I256">
        <v>10</v>
      </c>
      <c r="J256" s="16">
        <v>0</v>
      </c>
      <c r="K256" s="16">
        <v>1</v>
      </c>
      <c r="L256" s="16">
        <v>1</v>
      </c>
      <c r="M256" s="4">
        <v>1</v>
      </c>
      <c r="N256" s="4">
        <v>1</v>
      </c>
      <c r="O256" s="4">
        <v>0</v>
      </c>
      <c r="P256" s="29">
        <v>0</v>
      </c>
      <c r="Q256" s="29">
        <v>0</v>
      </c>
      <c r="R256" s="29">
        <v>0</v>
      </c>
      <c r="S256" s="29">
        <v>0</v>
      </c>
      <c r="T256" s="29">
        <v>0</v>
      </c>
      <c r="U256" s="29">
        <v>0</v>
      </c>
      <c r="V256" s="29">
        <v>0</v>
      </c>
      <c r="W256" s="29">
        <v>0</v>
      </c>
      <c r="X256" s="29">
        <v>0</v>
      </c>
      <c r="Y256" s="29">
        <v>0</v>
      </c>
      <c r="Z256" s="29">
        <v>0</v>
      </c>
      <c r="AA256" s="29">
        <v>0</v>
      </c>
      <c r="AB256" s="29">
        <v>0</v>
      </c>
      <c r="AC256" s="29">
        <v>0</v>
      </c>
      <c r="AD256" s="29">
        <v>0</v>
      </c>
      <c r="AE256" s="29">
        <v>0</v>
      </c>
      <c r="AF256" s="43">
        <v>0</v>
      </c>
      <c r="AG256" s="31">
        <v>0</v>
      </c>
      <c r="AH256" s="31">
        <v>0</v>
      </c>
      <c r="AI256" s="31">
        <v>0</v>
      </c>
      <c r="AJ256" s="31">
        <v>0</v>
      </c>
      <c r="AK256" s="31">
        <v>0</v>
      </c>
      <c r="AL256" s="34">
        <v>0</v>
      </c>
      <c r="AM256" s="34">
        <v>0</v>
      </c>
      <c r="AN256" s="34">
        <v>1</v>
      </c>
      <c r="AO256" s="34">
        <v>0</v>
      </c>
      <c r="AP256" s="34">
        <v>0</v>
      </c>
      <c r="AQ256" s="34">
        <v>1</v>
      </c>
      <c r="AR256" s="34">
        <v>0</v>
      </c>
      <c r="AS256" s="34">
        <v>0</v>
      </c>
      <c r="AT256" s="34">
        <v>0</v>
      </c>
      <c r="AU256" s="34">
        <v>1</v>
      </c>
      <c r="AV256" s="37">
        <v>1</v>
      </c>
      <c r="AW256" s="37">
        <v>0</v>
      </c>
      <c r="AX256" s="37">
        <v>0</v>
      </c>
      <c r="AY256" s="37">
        <v>0</v>
      </c>
      <c r="AZ256" s="37">
        <v>0</v>
      </c>
      <c r="BA256" s="37">
        <v>0</v>
      </c>
      <c r="BB256" s="37">
        <v>0</v>
      </c>
      <c r="BC256" s="37">
        <v>0</v>
      </c>
      <c r="BD256" s="37">
        <v>0</v>
      </c>
      <c r="BE256" s="37">
        <v>0</v>
      </c>
      <c r="BF256" s="37">
        <v>0</v>
      </c>
      <c r="BG256" s="26">
        <v>0</v>
      </c>
      <c r="BH256" s="26">
        <v>0</v>
      </c>
      <c r="BI256" s="26">
        <v>0</v>
      </c>
      <c r="BJ256" s="26">
        <v>0</v>
      </c>
      <c r="BK256" s="26">
        <v>0</v>
      </c>
      <c r="BL256" s="26">
        <v>0</v>
      </c>
      <c r="BM256" s="26">
        <v>0</v>
      </c>
      <c r="BN256" s="26">
        <v>0</v>
      </c>
      <c r="BO256" s="26">
        <v>0</v>
      </c>
      <c r="BP256" s="26">
        <v>0</v>
      </c>
      <c r="BQ256" s="26">
        <v>0</v>
      </c>
      <c r="BR256" s="26">
        <v>0</v>
      </c>
      <c r="BS256" s="40">
        <v>0</v>
      </c>
      <c r="BT256" s="40">
        <v>0</v>
      </c>
      <c r="BU256" s="40">
        <v>0</v>
      </c>
      <c r="BV256" s="40">
        <v>0</v>
      </c>
      <c r="BW256" s="40">
        <v>0</v>
      </c>
      <c r="BX256" s="40">
        <v>0</v>
      </c>
      <c r="BY256" s="40">
        <v>0</v>
      </c>
      <c r="BZ256" s="40">
        <v>0</v>
      </c>
      <c r="CA256" s="40">
        <v>0</v>
      </c>
      <c r="CB256" s="40">
        <v>0</v>
      </c>
      <c r="CC256" s="40">
        <v>0</v>
      </c>
      <c r="CD256" s="40">
        <v>0</v>
      </c>
      <c r="CE256" s="40">
        <v>0</v>
      </c>
      <c r="CF256" s="40">
        <v>0</v>
      </c>
      <c r="CG256" s="40">
        <v>0</v>
      </c>
      <c r="CH256" s="40">
        <v>0</v>
      </c>
      <c r="CI256" s="40">
        <v>0</v>
      </c>
      <c r="CJ256" s="40">
        <v>0</v>
      </c>
      <c r="CK256" s="40">
        <v>0</v>
      </c>
      <c r="CL256" s="40">
        <v>0</v>
      </c>
      <c r="CM256" s="40">
        <v>0</v>
      </c>
      <c r="CN256" s="6">
        <v>0</v>
      </c>
      <c r="CO256" s="6">
        <v>0</v>
      </c>
      <c r="CP256" s="6">
        <v>0</v>
      </c>
      <c r="CQ256" s="6">
        <v>0</v>
      </c>
      <c r="CR256" s="6">
        <v>0</v>
      </c>
      <c r="CS256" s="6">
        <v>0</v>
      </c>
      <c r="CT256" s="6">
        <v>0</v>
      </c>
      <c r="CU256" s="49">
        <v>0</v>
      </c>
      <c r="CV256" s="49">
        <v>0</v>
      </c>
      <c r="CW256" s="49">
        <v>0</v>
      </c>
      <c r="CX256" s="49">
        <v>0</v>
      </c>
      <c r="CY256" s="49">
        <v>0</v>
      </c>
      <c r="CZ256" s="49">
        <f t="shared" si="16"/>
        <v>1</v>
      </c>
      <c r="DA256" s="49">
        <f t="shared" si="17"/>
        <v>0</v>
      </c>
      <c r="DB256" s="49">
        <v>0</v>
      </c>
      <c r="DC256" s="54">
        <v>0</v>
      </c>
      <c r="DD256" s="54">
        <v>0</v>
      </c>
      <c r="DE256" s="54">
        <v>0</v>
      </c>
      <c r="DF256" s="54">
        <v>0</v>
      </c>
      <c r="DG256" s="54">
        <v>0</v>
      </c>
      <c r="DH256" s="54">
        <f t="shared" si="18"/>
        <v>0</v>
      </c>
      <c r="DI256" s="54">
        <v>0</v>
      </c>
      <c r="DJ256" s="54">
        <f t="shared" si="19"/>
        <v>0</v>
      </c>
      <c r="DK256" s="54">
        <v>0</v>
      </c>
      <c r="DL256" s="93">
        <f t="shared" si="20"/>
        <v>0</v>
      </c>
      <c r="DM256" s="46">
        <v>0</v>
      </c>
      <c r="DN256" s="46">
        <v>1</v>
      </c>
      <c r="DO256" s="46">
        <v>1</v>
      </c>
      <c r="DP256" s="46">
        <v>0</v>
      </c>
      <c r="DQ256" s="46">
        <v>0</v>
      </c>
      <c r="DR256" s="46">
        <v>0</v>
      </c>
      <c r="DS256" s="20">
        <v>0</v>
      </c>
      <c r="DT256" s="20">
        <v>0</v>
      </c>
      <c r="DU256" s="20">
        <v>1</v>
      </c>
      <c r="DV256" s="20">
        <v>0</v>
      </c>
      <c r="DW256" s="20">
        <v>0</v>
      </c>
      <c r="DX256" s="23">
        <v>1</v>
      </c>
      <c r="DY256" s="23">
        <v>0</v>
      </c>
      <c r="DZ256" s="23">
        <v>0</v>
      </c>
      <c r="EA256" s="26">
        <v>0</v>
      </c>
      <c r="EB256" s="26">
        <v>0</v>
      </c>
      <c r="EC256" s="26">
        <v>0</v>
      </c>
      <c r="ED256" s="26">
        <v>0</v>
      </c>
      <c r="EE256" s="26">
        <v>0</v>
      </c>
      <c r="EF256" s="26">
        <v>0</v>
      </c>
      <c r="EG256" s="26">
        <v>0</v>
      </c>
      <c r="EH256" s="26">
        <v>0</v>
      </c>
      <c r="EI256" s="26">
        <v>0</v>
      </c>
      <c r="EJ256">
        <v>24</v>
      </c>
      <c r="EK256">
        <v>8</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5</v>
      </c>
      <c r="FM256">
        <v>18</v>
      </c>
      <c r="FN256">
        <v>1</v>
      </c>
      <c r="FO256" t="s">
        <v>3454</v>
      </c>
      <c r="FP256">
        <v>58</v>
      </c>
      <c r="FQ256">
        <v>25</v>
      </c>
      <c r="FR256">
        <v>25</v>
      </c>
      <c r="FS256">
        <v>23</v>
      </c>
      <c r="FT256">
        <v>138</v>
      </c>
      <c r="FU256" t="s">
        <v>3442</v>
      </c>
      <c r="FV256" t="s">
        <v>3447</v>
      </c>
      <c r="FW256" t="s">
        <v>3448</v>
      </c>
      <c r="FX256" t="s">
        <v>3449</v>
      </c>
      <c r="FY256" t="s">
        <v>3450</v>
      </c>
      <c r="FZ256" t="s">
        <v>3451</v>
      </c>
      <c r="GA256" t="s">
        <v>3452</v>
      </c>
      <c r="GB256" t="s">
        <v>3453</v>
      </c>
      <c r="GC256" t="s">
        <v>166</v>
      </c>
      <c r="GD256" t="s">
        <v>126</v>
      </c>
      <c r="GE256" t="s">
        <v>98</v>
      </c>
      <c r="GF256" t="s">
        <v>127</v>
      </c>
      <c r="GG256" t="s">
        <v>99</v>
      </c>
      <c r="GH256" t="s">
        <v>100</v>
      </c>
      <c r="GI256" t="s">
        <v>200</v>
      </c>
      <c r="GJ256">
        <v>67</v>
      </c>
      <c r="GK256">
        <v>1</v>
      </c>
      <c r="GN256">
        <v>15</v>
      </c>
      <c r="GO256" t="s">
        <v>102</v>
      </c>
      <c r="GP256" t="s">
        <v>103</v>
      </c>
      <c r="GQ256" t="s">
        <v>3455</v>
      </c>
      <c r="GR256">
        <v>30897243</v>
      </c>
    </row>
    <row r="257" spans="1:200">
      <c r="A257" t="s">
        <v>3456</v>
      </c>
      <c r="B257" t="s">
        <v>3457</v>
      </c>
      <c r="C257" t="s">
        <v>3458</v>
      </c>
      <c r="D257" t="s">
        <v>390</v>
      </c>
      <c r="E257">
        <v>2019</v>
      </c>
      <c r="F257" t="s">
        <v>3459</v>
      </c>
      <c r="G257" t="s">
        <v>1514</v>
      </c>
      <c r="H257" t="s">
        <v>2556</v>
      </c>
      <c r="I257">
        <v>9</v>
      </c>
      <c r="J257" s="16">
        <v>0</v>
      </c>
      <c r="K257" s="16">
        <v>0</v>
      </c>
      <c r="L257" s="16">
        <v>0</v>
      </c>
      <c r="M257" s="4">
        <v>1</v>
      </c>
      <c r="N257" s="4">
        <v>0</v>
      </c>
      <c r="O257" s="4">
        <v>0</v>
      </c>
      <c r="P257" s="29">
        <v>0</v>
      </c>
      <c r="Q257" s="29">
        <v>0</v>
      </c>
      <c r="R257" s="29">
        <v>0</v>
      </c>
      <c r="S257" s="29">
        <v>0</v>
      </c>
      <c r="T257" s="29">
        <v>0</v>
      </c>
      <c r="U257" s="29">
        <v>0</v>
      </c>
      <c r="V257" s="29">
        <v>0</v>
      </c>
      <c r="W257" s="29">
        <v>0</v>
      </c>
      <c r="X257" s="29">
        <v>0</v>
      </c>
      <c r="Y257" s="29">
        <v>0</v>
      </c>
      <c r="Z257" s="29">
        <v>0</v>
      </c>
      <c r="AA257" s="29">
        <v>0</v>
      </c>
      <c r="AB257" s="29">
        <v>0</v>
      </c>
      <c r="AC257" s="29">
        <v>0</v>
      </c>
      <c r="AD257" s="29">
        <v>0</v>
      </c>
      <c r="AE257" s="29">
        <v>0</v>
      </c>
      <c r="AF257" s="43">
        <v>0</v>
      </c>
      <c r="AG257" s="31">
        <v>0</v>
      </c>
      <c r="AH257" s="31">
        <v>0</v>
      </c>
      <c r="AI257" s="31">
        <v>0</v>
      </c>
      <c r="AJ257" s="31">
        <v>0</v>
      </c>
      <c r="AK257" s="31">
        <v>0</v>
      </c>
      <c r="AL257" s="34">
        <v>0</v>
      </c>
      <c r="AM257" s="34">
        <v>0</v>
      </c>
      <c r="AN257" s="34">
        <v>1</v>
      </c>
      <c r="AO257" s="34">
        <v>0</v>
      </c>
      <c r="AP257" s="34">
        <v>0</v>
      </c>
      <c r="AQ257" s="34">
        <v>0</v>
      </c>
      <c r="AR257" s="34">
        <v>0</v>
      </c>
      <c r="AS257" s="34">
        <v>0</v>
      </c>
      <c r="AT257" s="34">
        <v>0</v>
      </c>
      <c r="AU257" s="34">
        <v>1</v>
      </c>
      <c r="AV257" s="37">
        <v>0</v>
      </c>
      <c r="AW257" s="37">
        <v>0</v>
      </c>
      <c r="AX257" s="37">
        <v>0</v>
      </c>
      <c r="AY257" s="37">
        <v>0</v>
      </c>
      <c r="AZ257" s="37">
        <v>0</v>
      </c>
      <c r="BA257" s="37">
        <v>0</v>
      </c>
      <c r="BB257" s="37">
        <v>0</v>
      </c>
      <c r="BC257" s="37">
        <v>0</v>
      </c>
      <c r="BD257" s="37">
        <v>0</v>
      </c>
      <c r="BE257" s="37">
        <v>0</v>
      </c>
      <c r="BF257" s="37">
        <v>1</v>
      </c>
      <c r="BG257" s="26">
        <v>0</v>
      </c>
      <c r="BH257" s="26">
        <v>0</v>
      </c>
      <c r="BI257" s="26">
        <v>0</v>
      </c>
      <c r="BJ257" s="26">
        <v>0</v>
      </c>
      <c r="BK257" s="26">
        <v>0</v>
      </c>
      <c r="BL257" s="26">
        <v>0</v>
      </c>
      <c r="BM257" s="26">
        <v>0</v>
      </c>
      <c r="BN257" s="26">
        <v>0</v>
      </c>
      <c r="BO257" s="26">
        <v>0</v>
      </c>
      <c r="BP257" s="26">
        <v>0</v>
      </c>
      <c r="BQ257" s="26">
        <v>0</v>
      </c>
      <c r="BR257" s="26">
        <v>0</v>
      </c>
      <c r="BS257" s="40">
        <v>0</v>
      </c>
      <c r="BT257" s="40">
        <v>0</v>
      </c>
      <c r="BU257" s="40">
        <v>0</v>
      </c>
      <c r="BV257" s="40">
        <v>0</v>
      </c>
      <c r="BW257" s="40">
        <v>1</v>
      </c>
      <c r="BX257" s="40">
        <v>0</v>
      </c>
      <c r="BY257" s="40">
        <v>0</v>
      </c>
      <c r="BZ257" s="40">
        <v>0</v>
      </c>
      <c r="CA257" s="40">
        <v>0</v>
      </c>
      <c r="CB257" s="40">
        <v>0</v>
      </c>
      <c r="CC257" s="40">
        <v>0</v>
      </c>
      <c r="CD257" s="40">
        <v>0</v>
      </c>
      <c r="CE257" s="40">
        <v>0</v>
      </c>
      <c r="CF257" s="40">
        <v>0</v>
      </c>
      <c r="CG257" s="40">
        <v>0</v>
      </c>
      <c r="CH257" s="40">
        <v>0</v>
      </c>
      <c r="CI257" s="40">
        <v>0</v>
      </c>
      <c r="CJ257" s="40">
        <v>0</v>
      </c>
      <c r="CK257" s="40">
        <v>0</v>
      </c>
      <c r="CL257" s="40">
        <v>0</v>
      </c>
      <c r="CM257" s="40">
        <v>0</v>
      </c>
      <c r="CN257" s="6">
        <v>0</v>
      </c>
      <c r="CO257" s="6">
        <v>0</v>
      </c>
      <c r="CP257" s="6">
        <v>0</v>
      </c>
      <c r="CQ257" s="6">
        <v>0</v>
      </c>
      <c r="CR257" s="6">
        <v>0</v>
      </c>
      <c r="CS257" s="6">
        <v>0</v>
      </c>
      <c r="CT257" s="6">
        <v>0</v>
      </c>
      <c r="CU257" s="49">
        <v>0</v>
      </c>
      <c r="CV257" s="49">
        <v>1</v>
      </c>
      <c r="CW257" s="49">
        <v>0</v>
      </c>
      <c r="CX257" s="49">
        <v>0</v>
      </c>
      <c r="CY257" s="49">
        <v>0</v>
      </c>
      <c r="CZ257" s="49">
        <f t="shared" si="16"/>
        <v>0</v>
      </c>
      <c r="DA257" s="49">
        <f t="shared" si="17"/>
        <v>0</v>
      </c>
      <c r="DB257" s="49">
        <v>0</v>
      </c>
      <c r="DC257" s="54">
        <v>0</v>
      </c>
      <c r="DD257" s="54">
        <v>0</v>
      </c>
      <c r="DE257" s="54">
        <v>0</v>
      </c>
      <c r="DF257" s="54">
        <v>0</v>
      </c>
      <c r="DG257" s="54">
        <v>0</v>
      </c>
      <c r="DH257" s="54">
        <f t="shared" si="18"/>
        <v>0</v>
      </c>
      <c r="DI257" s="54">
        <v>1</v>
      </c>
      <c r="DJ257" s="54">
        <f t="shared" si="19"/>
        <v>0</v>
      </c>
      <c r="DK257" s="54">
        <v>0</v>
      </c>
      <c r="DL257" s="93">
        <f t="shared" si="20"/>
        <v>0</v>
      </c>
      <c r="DM257" s="46">
        <v>0</v>
      </c>
      <c r="DN257" s="46">
        <v>0</v>
      </c>
      <c r="DO257" s="46">
        <v>0</v>
      </c>
      <c r="DP257" s="46">
        <v>0</v>
      </c>
      <c r="DQ257" s="46">
        <v>0</v>
      </c>
      <c r="DR257" s="46">
        <v>0</v>
      </c>
      <c r="DS257" s="20">
        <v>0</v>
      </c>
      <c r="DT257" s="20">
        <v>0</v>
      </c>
      <c r="DU257" s="20">
        <v>0</v>
      </c>
      <c r="DV257" s="20">
        <v>0</v>
      </c>
      <c r="DW257" s="20">
        <v>0</v>
      </c>
      <c r="DX257" s="23">
        <v>0</v>
      </c>
      <c r="DY257" s="23">
        <v>0</v>
      </c>
      <c r="DZ257" s="23">
        <v>0</v>
      </c>
      <c r="EA257" s="26">
        <v>0</v>
      </c>
      <c r="EB257" s="26">
        <v>0</v>
      </c>
      <c r="EC257" s="26">
        <v>0</v>
      </c>
      <c r="ED257" s="26">
        <v>0</v>
      </c>
      <c r="EE257" s="26">
        <v>0</v>
      </c>
      <c r="EF257" s="26">
        <v>0</v>
      </c>
      <c r="EG257" s="26">
        <v>0</v>
      </c>
      <c r="EH257" s="26">
        <v>0</v>
      </c>
      <c r="EI257" s="26">
        <v>0</v>
      </c>
      <c r="EJ257">
        <v>24</v>
      </c>
      <c r="EK257">
        <v>8</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8</v>
      </c>
      <c r="FM257">
        <v>15</v>
      </c>
      <c r="FN257">
        <v>1</v>
      </c>
      <c r="FO257" t="s">
        <v>3466</v>
      </c>
      <c r="FP257">
        <v>53</v>
      </c>
      <c r="FQ257">
        <v>25</v>
      </c>
      <c r="FR257">
        <v>25</v>
      </c>
      <c r="FS257">
        <v>15</v>
      </c>
      <c r="FT257">
        <v>87</v>
      </c>
      <c r="FU257" t="s">
        <v>3457</v>
      </c>
      <c r="FV257" t="s">
        <v>3460</v>
      </c>
      <c r="FW257" t="s">
        <v>3461</v>
      </c>
      <c r="FX257" t="s">
        <v>3462</v>
      </c>
      <c r="FY257" t="s">
        <v>3463</v>
      </c>
      <c r="FZ257" t="s">
        <v>3464</v>
      </c>
      <c r="GB257" t="s">
        <v>3465</v>
      </c>
      <c r="GC257" t="s">
        <v>399</v>
      </c>
      <c r="GD257" t="s">
        <v>400</v>
      </c>
      <c r="GE257" t="s">
        <v>401</v>
      </c>
      <c r="GF257" t="s">
        <v>1632</v>
      </c>
      <c r="GG257" t="s">
        <v>402</v>
      </c>
      <c r="GH257" t="s">
        <v>403</v>
      </c>
      <c r="GI257" s="1">
        <v>44254</v>
      </c>
      <c r="GJ257">
        <v>67</v>
      </c>
      <c r="GK257">
        <v>8</v>
      </c>
      <c r="GL257">
        <v>2279</v>
      </c>
      <c r="GM257">
        <v>2288</v>
      </c>
      <c r="GN257">
        <v>10</v>
      </c>
      <c r="GO257" t="s">
        <v>404</v>
      </c>
      <c r="GP257" t="s">
        <v>405</v>
      </c>
      <c r="GQ257" t="s">
        <v>3467</v>
      </c>
      <c r="GR257">
        <v>30735384</v>
      </c>
    </row>
    <row r="258" spans="1:200">
      <c r="A258" t="s">
        <v>3468</v>
      </c>
      <c r="B258" t="s">
        <v>3469</v>
      </c>
      <c r="C258" t="s">
        <v>3470</v>
      </c>
      <c r="D258" t="s">
        <v>2452</v>
      </c>
      <c r="E258">
        <v>2019</v>
      </c>
      <c r="F258" t="s">
        <v>3471</v>
      </c>
      <c r="G258" t="s">
        <v>2629</v>
      </c>
      <c r="H258" t="s">
        <v>3472</v>
      </c>
      <c r="I258">
        <v>9</v>
      </c>
      <c r="J258" s="16">
        <v>0</v>
      </c>
      <c r="K258" s="16">
        <v>0</v>
      </c>
      <c r="L258" s="16">
        <v>0</v>
      </c>
      <c r="M258" s="4">
        <v>1</v>
      </c>
      <c r="N258" s="4">
        <v>0</v>
      </c>
      <c r="O258" s="4">
        <v>0</v>
      </c>
      <c r="P258" s="29">
        <v>0</v>
      </c>
      <c r="Q258" s="29">
        <v>0</v>
      </c>
      <c r="R258" s="29">
        <v>0</v>
      </c>
      <c r="S258" s="29">
        <v>0</v>
      </c>
      <c r="T258" s="29">
        <v>0</v>
      </c>
      <c r="U258" s="29">
        <v>0</v>
      </c>
      <c r="V258" s="29">
        <v>0</v>
      </c>
      <c r="W258" s="29">
        <v>0</v>
      </c>
      <c r="X258" s="29">
        <v>0</v>
      </c>
      <c r="Y258" s="29">
        <v>0</v>
      </c>
      <c r="Z258" s="29">
        <v>0</v>
      </c>
      <c r="AA258" s="29">
        <v>0</v>
      </c>
      <c r="AB258" s="29">
        <v>0</v>
      </c>
      <c r="AC258" s="29">
        <v>0</v>
      </c>
      <c r="AD258" s="29">
        <v>0</v>
      </c>
      <c r="AE258" s="29">
        <v>0</v>
      </c>
      <c r="AF258" s="43">
        <v>0</v>
      </c>
      <c r="AG258" s="31">
        <v>0</v>
      </c>
      <c r="AH258" s="31">
        <v>0</v>
      </c>
      <c r="AI258" s="31">
        <v>0</v>
      </c>
      <c r="AJ258" s="31">
        <v>0</v>
      </c>
      <c r="AK258" s="31">
        <v>0</v>
      </c>
      <c r="AL258" s="34">
        <v>0</v>
      </c>
      <c r="AM258" s="34">
        <v>0</v>
      </c>
      <c r="AN258" s="34">
        <v>0</v>
      </c>
      <c r="AO258" s="34">
        <v>1</v>
      </c>
      <c r="AP258" s="34">
        <v>0</v>
      </c>
      <c r="AQ258" s="34">
        <v>0</v>
      </c>
      <c r="AR258" s="34">
        <v>0</v>
      </c>
      <c r="AS258" s="34">
        <v>0</v>
      </c>
      <c r="AT258" s="34">
        <v>0</v>
      </c>
      <c r="AU258" s="34">
        <v>0</v>
      </c>
      <c r="AV258" s="37">
        <v>0</v>
      </c>
      <c r="AW258" s="37">
        <v>0</v>
      </c>
      <c r="AX258" s="37">
        <v>0</v>
      </c>
      <c r="AY258" s="37">
        <v>0</v>
      </c>
      <c r="AZ258" s="37">
        <v>0</v>
      </c>
      <c r="BA258" s="37">
        <v>0</v>
      </c>
      <c r="BB258" s="37">
        <v>0</v>
      </c>
      <c r="BC258" s="37">
        <v>0</v>
      </c>
      <c r="BD258" s="37">
        <v>0</v>
      </c>
      <c r="BE258" s="37">
        <v>0</v>
      </c>
      <c r="BF258" s="37">
        <v>0</v>
      </c>
      <c r="BG258" s="26">
        <v>1</v>
      </c>
      <c r="BH258" s="26">
        <v>0</v>
      </c>
      <c r="BI258" s="26">
        <v>0</v>
      </c>
      <c r="BJ258" s="26">
        <v>0</v>
      </c>
      <c r="BK258" s="26">
        <v>0</v>
      </c>
      <c r="BL258" s="26">
        <v>0</v>
      </c>
      <c r="BM258" s="26">
        <v>0</v>
      </c>
      <c r="BN258" s="26">
        <v>1</v>
      </c>
      <c r="BO258" s="26">
        <v>0</v>
      </c>
      <c r="BP258" s="26">
        <v>0</v>
      </c>
      <c r="BQ258" s="26">
        <v>0</v>
      </c>
      <c r="BR258" s="26">
        <v>0</v>
      </c>
      <c r="BS258" s="40">
        <v>0</v>
      </c>
      <c r="BT258" s="40">
        <v>0</v>
      </c>
      <c r="BU258" s="40">
        <v>0</v>
      </c>
      <c r="BV258" s="40">
        <v>0</v>
      </c>
      <c r="BW258" s="40">
        <v>0</v>
      </c>
      <c r="BX258" s="40">
        <v>0</v>
      </c>
      <c r="BY258" s="40">
        <v>0</v>
      </c>
      <c r="BZ258" s="40">
        <v>0</v>
      </c>
      <c r="CA258" s="40">
        <v>0</v>
      </c>
      <c r="CB258" s="40">
        <v>0</v>
      </c>
      <c r="CC258" s="40">
        <v>0</v>
      </c>
      <c r="CD258" s="40">
        <v>0</v>
      </c>
      <c r="CE258" s="40">
        <v>0</v>
      </c>
      <c r="CF258" s="40">
        <v>0</v>
      </c>
      <c r="CG258" s="40">
        <v>0</v>
      </c>
      <c r="CH258" s="40">
        <v>0</v>
      </c>
      <c r="CI258" s="40">
        <v>0</v>
      </c>
      <c r="CJ258" s="40">
        <v>0</v>
      </c>
      <c r="CK258" s="40">
        <v>0</v>
      </c>
      <c r="CL258" s="40">
        <v>0</v>
      </c>
      <c r="CM258" s="40">
        <v>0</v>
      </c>
      <c r="CN258" s="6">
        <v>0</v>
      </c>
      <c r="CO258" s="6">
        <v>0</v>
      </c>
      <c r="CP258" s="6">
        <v>1</v>
      </c>
      <c r="CQ258" s="6">
        <v>0</v>
      </c>
      <c r="CR258" s="6">
        <v>0</v>
      </c>
      <c r="CS258" s="6">
        <v>1</v>
      </c>
      <c r="CT258" s="6">
        <v>0</v>
      </c>
      <c r="CU258" s="49">
        <v>1</v>
      </c>
      <c r="CV258" s="49">
        <v>1</v>
      </c>
      <c r="CW258" s="49">
        <v>0</v>
      </c>
      <c r="CX258" s="49">
        <v>0</v>
      </c>
      <c r="CY258" s="49">
        <v>0</v>
      </c>
      <c r="CZ258" s="49">
        <f t="shared" si="16"/>
        <v>0</v>
      </c>
      <c r="DA258" s="49">
        <f t="shared" si="17"/>
        <v>0</v>
      </c>
      <c r="DB258" s="49">
        <v>0</v>
      </c>
      <c r="DC258" s="54">
        <v>0</v>
      </c>
      <c r="DD258" s="54">
        <v>0</v>
      </c>
      <c r="DE258" s="54">
        <v>0</v>
      </c>
      <c r="DF258" s="54">
        <v>0</v>
      </c>
      <c r="DG258" s="54">
        <v>0</v>
      </c>
      <c r="DH258" s="54">
        <f t="shared" si="18"/>
        <v>0</v>
      </c>
      <c r="DI258" s="54">
        <v>0</v>
      </c>
      <c r="DJ258" s="54">
        <f t="shared" si="19"/>
        <v>0</v>
      </c>
      <c r="DK258" s="54">
        <v>0</v>
      </c>
      <c r="DL258" s="93">
        <f t="shared" si="20"/>
        <v>0</v>
      </c>
      <c r="DM258" s="46">
        <v>1</v>
      </c>
      <c r="DN258" s="46">
        <v>0</v>
      </c>
      <c r="DO258" s="46">
        <v>1</v>
      </c>
      <c r="DP258" s="46">
        <v>1</v>
      </c>
      <c r="DQ258" s="46">
        <v>0</v>
      </c>
      <c r="DR258" s="46">
        <v>0</v>
      </c>
      <c r="DS258" s="20">
        <v>0</v>
      </c>
      <c r="DT258" s="20">
        <v>0</v>
      </c>
      <c r="DU258" s="20">
        <v>1</v>
      </c>
      <c r="DV258" s="20">
        <v>0</v>
      </c>
      <c r="DW258" s="20">
        <v>0</v>
      </c>
      <c r="DX258" s="23">
        <v>0</v>
      </c>
      <c r="DY258" s="23">
        <v>0</v>
      </c>
      <c r="DZ258" s="23">
        <v>0</v>
      </c>
      <c r="EA258" s="26">
        <v>0</v>
      </c>
      <c r="EB258" s="26">
        <v>0</v>
      </c>
      <c r="EC258" s="26">
        <v>0</v>
      </c>
      <c r="ED258" s="26">
        <v>0</v>
      </c>
      <c r="EE258" s="26">
        <v>0</v>
      </c>
      <c r="EF258" s="26">
        <v>0</v>
      </c>
      <c r="EG258" s="26">
        <v>0</v>
      </c>
      <c r="EH258" s="26">
        <v>0</v>
      </c>
      <c r="EI258" s="26">
        <v>0</v>
      </c>
      <c r="EJ258">
        <v>24</v>
      </c>
      <c r="EK258">
        <v>8</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6</v>
      </c>
      <c r="FM258">
        <v>17</v>
      </c>
      <c r="FN258">
        <v>1</v>
      </c>
      <c r="FO258" t="s">
        <v>3478</v>
      </c>
      <c r="FP258">
        <v>63</v>
      </c>
      <c r="FQ258">
        <v>25</v>
      </c>
      <c r="FR258">
        <v>26</v>
      </c>
      <c r="FS258">
        <v>18</v>
      </c>
      <c r="FT258">
        <v>92</v>
      </c>
      <c r="FU258" t="s">
        <v>3469</v>
      </c>
      <c r="FV258" t="s">
        <v>3473</v>
      </c>
      <c r="FW258" t="s">
        <v>3474</v>
      </c>
      <c r="FX258" t="s">
        <v>3475</v>
      </c>
      <c r="FY258" t="s">
        <v>3476</v>
      </c>
      <c r="FZ258" t="s">
        <v>3477</v>
      </c>
      <c r="GC258" t="s">
        <v>1597</v>
      </c>
      <c r="GD258" t="s">
        <v>863</v>
      </c>
      <c r="GE258" t="s">
        <v>2462</v>
      </c>
      <c r="GF258" t="s">
        <v>2463</v>
      </c>
      <c r="GG258" t="s">
        <v>2464</v>
      </c>
      <c r="GH258" t="s">
        <v>2465</v>
      </c>
      <c r="GI258" s="1">
        <v>44254</v>
      </c>
      <c r="GJ258">
        <v>246</v>
      </c>
      <c r="GL258">
        <v>34</v>
      </c>
      <c r="GM258">
        <v>43</v>
      </c>
      <c r="GN258">
        <v>10</v>
      </c>
      <c r="GO258" t="s">
        <v>2466</v>
      </c>
      <c r="GP258" t="s">
        <v>2059</v>
      </c>
      <c r="GQ258" t="s">
        <v>3479</v>
      </c>
    </row>
    <row r="259" spans="1:200">
      <c r="A259" t="s">
        <v>3480</v>
      </c>
      <c r="B259" t="s">
        <v>3481</v>
      </c>
      <c r="C259" t="s">
        <v>3482</v>
      </c>
      <c r="D259" t="s">
        <v>88</v>
      </c>
      <c r="E259">
        <v>2018</v>
      </c>
      <c r="F259" t="s">
        <v>3483</v>
      </c>
      <c r="G259" t="s">
        <v>1652</v>
      </c>
      <c r="H259" t="s">
        <v>564</v>
      </c>
      <c r="I259">
        <v>3</v>
      </c>
      <c r="J259" s="16">
        <v>0</v>
      </c>
      <c r="K259" s="16">
        <v>0</v>
      </c>
      <c r="L259" s="16">
        <v>0</v>
      </c>
      <c r="M259" s="4">
        <v>1</v>
      </c>
      <c r="N259" s="4">
        <v>0</v>
      </c>
      <c r="O259" s="4">
        <v>0</v>
      </c>
      <c r="P259" s="29">
        <v>0</v>
      </c>
      <c r="Q259" s="29">
        <v>0</v>
      </c>
      <c r="R259" s="29">
        <v>0</v>
      </c>
      <c r="S259" s="29">
        <v>0</v>
      </c>
      <c r="T259" s="29">
        <v>0</v>
      </c>
      <c r="U259" s="29">
        <v>0</v>
      </c>
      <c r="V259" s="29">
        <v>0</v>
      </c>
      <c r="W259" s="29">
        <v>0</v>
      </c>
      <c r="X259" s="29">
        <v>0</v>
      </c>
      <c r="Y259" s="29">
        <v>0</v>
      </c>
      <c r="Z259" s="29">
        <v>0</v>
      </c>
      <c r="AA259" s="29">
        <v>0</v>
      </c>
      <c r="AB259" s="29">
        <v>0</v>
      </c>
      <c r="AC259" s="29">
        <v>0</v>
      </c>
      <c r="AD259" s="29">
        <v>0</v>
      </c>
      <c r="AE259" s="29">
        <v>0</v>
      </c>
      <c r="AF259" s="43">
        <v>0</v>
      </c>
      <c r="AG259" s="31">
        <v>0</v>
      </c>
      <c r="AH259" s="31">
        <v>0</v>
      </c>
      <c r="AI259" s="31">
        <v>0</v>
      </c>
      <c r="AJ259" s="31">
        <v>0</v>
      </c>
      <c r="AK259" s="31">
        <v>0</v>
      </c>
      <c r="AL259" s="34">
        <v>0</v>
      </c>
      <c r="AM259" s="34">
        <v>0</v>
      </c>
      <c r="AN259" s="34">
        <v>0</v>
      </c>
      <c r="AO259" s="34">
        <v>0</v>
      </c>
      <c r="AP259" s="34">
        <v>0</v>
      </c>
      <c r="AQ259" s="34">
        <v>0</v>
      </c>
      <c r="AR259" s="34">
        <v>0</v>
      </c>
      <c r="AS259" s="34">
        <v>0</v>
      </c>
      <c r="AT259" s="34">
        <v>0</v>
      </c>
      <c r="AU259" s="34">
        <v>1</v>
      </c>
      <c r="AV259" s="37">
        <v>0</v>
      </c>
      <c r="AW259" s="37">
        <v>0</v>
      </c>
      <c r="AX259" s="37">
        <v>0</v>
      </c>
      <c r="AY259" s="37">
        <v>0</v>
      </c>
      <c r="AZ259" s="37">
        <v>0</v>
      </c>
      <c r="BA259" s="37">
        <v>0</v>
      </c>
      <c r="BB259" s="37">
        <v>0</v>
      </c>
      <c r="BC259" s="37">
        <v>0</v>
      </c>
      <c r="BD259" s="37">
        <v>0</v>
      </c>
      <c r="BE259" s="37">
        <v>0</v>
      </c>
      <c r="BF259" s="37">
        <v>0</v>
      </c>
      <c r="BG259" s="26">
        <v>0</v>
      </c>
      <c r="BH259" s="26">
        <v>0</v>
      </c>
      <c r="BI259" s="26">
        <v>0</v>
      </c>
      <c r="BJ259" s="26">
        <v>0</v>
      </c>
      <c r="BK259" s="26">
        <v>0</v>
      </c>
      <c r="BL259" s="26">
        <v>0</v>
      </c>
      <c r="BM259" s="26">
        <v>0</v>
      </c>
      <c r="BN259" s="26">
        <v>0</v>
      </c>
      <c r="BO259" s="26">
        <v>0</v>
      </c>
      <c r="BP259" s="26">
        <v>0</v>
      </c>
      <c r="BQ259" s="26">
        <v>0</v>
      </c>
      <c r="BR259" s="26">
        <v>0</v>
      </c>
      <c r="BS259" s="40">
        <v>0</v>
      </c>
      <c r="BT259" s="40">
        <v>0</v>
      </c>
      <c r="BU259" s="40">
        <v>0</v>
      </c>
      <c r="BV259" s="40">
        <v>0</v>
      </c>
      <c r="BW259" s="40">
        <v>0</v>
      </c>
      <c r="BX259" s="40">
        <v>0</v>
      </c>
      <c r="BY259" s="40">
        <v>0</v>
      </c>
      <c r="BZ259" s="40">
        <v>0</v>
      </c>
      <c r="CA259" s="40">
        <v>0</v>
      </c>
      <c r="CB259" s="40">
        <v>0</v>
      </c>
      <c r="CC259" s="40">
        <v>0</v>
      </c>
      <c r="CD259" s="40">
        <v>0</v>
      </c>
      <c r="CE259" s="40">
        <v>0</v>
      </c>
      <c r="CF259" s="40">
        <v>0</v>
      </c>
      <c r="CG259" s="40">
        <v>0</v>
      </c>
      <c r="CH259" s="40">
        <v>0</v>
      </c>
      <c r="CI259" s="40">
        <v>0</v>
      </c>
      <c r="CJ259" s="40">
        <v>0</v>
      </c>
      <c r="CK259" s="40">
        <v>0</v>
      </c>
      <c r="CL259" s="40">
        <v>0</v>
      </c>
      <c r="CM259" s="40">
        <v>0</v>
      </c>
      <c r="CN259" s="6">
        <v>0</v>
      </c>
      <c r="CO259" s="6">
        <v>0</v>
      </c>
      <c r="CP259" s="6">
        <v>0</v>
      </c>
      <c r="CQ259" s="6">
        <v>0</v>
      </c>
      <c r="CR259" s="6">
        <v>0</v>
      </c>
      <c r="CS259" s="6">
        <v>0</v>
      </c>
      <c r="CT259" s="6">
        <v>0</v>
      </c>
      <c r="CU259" s="49">
        <v>1</v>
      </c>
      <c r="CV259" s="49">
        <v>0</v>
      </c>
      <c r="CW259" s="49">
        <v>0</v>
      </c>
      <c r="CX259" s="49">
        <v>0</v>
      </c>
      <c r="CY259" s="49">
        <v>0</v>
      </c>
      <c r="CZ259" s="49">
        <f t="shared" si="16"/>
        <v>0</v>
      </c>
      <c r="DA259" s="49">
        <f t="shared" si="17"/>
        <v>0</v>
      </c>
      <c r="DB259" s="49">
        <v>0</v>
      </c>
      <c r="DC259" s="54">
        <v>1</v>
      </c>
      <c r="DD259" s="54">
        <v>0</v>
      </c>
      <c r="DE259" s="54">
        <v>1</v>
      </c>
      <c r="DF259" s="54">
        <v>0</v>
      </c>
      <c r="DG259" s="54">
        <v>0</v>
      </c>
      <c r="DH259" s="54">
        <f t="shared" si="18"/>
        <v>0</v>
      </c>
      <c r="DI259" s="54">
        <v>0</v>
      </c>
      <c r="DJ259" s="54">
        <f t="shared" si="19"/>
        <v>0</v>
      </c>
      <c r="DK259" s="54">
        <v>1</v>
      </c>
      <c r="DL259" s="93">
        <f t="shared" si="20"/>
        <v>0</v>
      </c>
      <c r="DM259" s="46">
        <v>1</v>
      </c>
      <c r="DN259" s="46">
        <v>1</v>
      </c>
      <c r="DO259" s="46">
        <v>0</v>
      </c>
      <c r="DP259" s="46">
        <v>0</v>
      </c>
      <c r="DQ259" s="46">
        <v>1</v>
      </c>
      <c r="DR259" s="46">
        <v>0</v>
      </c>
      <c r="DS259" s="20">
        <v>0</v>
      </c>
      <c r="DT259" s="20">
        <v>0</v>
      </c>
      <c r="DU259" s="20">
        <v>0</v>
      </c>
      <c r="DV259" s="20">
        <v>0</v>
      </c>
      <c r="DW259" s="20">
        <v>0</v>
      </c>
      <c r="DX259" s="23">
        <v>0</v>
      </c>
      <c r="DY259" s="23">
        <v>0</v>
      </c>
      <c r="DZ259" s="23">
        <v>0</v>
      </c>
      <c r="EA259" s="26">
        <v>0</v>
      </c>
      <c r="EB259" s="26">
        <v>0</v>
      </c>
      <c r="EC259" s="26">
        <v>0</v>
      </c>
      <c r="ED259" s="26">
        <v>0</v>
      </c>
      <c r="EE259" s="26">
        <v>0</v>
      </c>
      <c r="EF259" s="26">
        <v>0</v>
      </c>
      <c r="EG259" s="26">
        <v>0</v>
      </c>
      <c r="EH259" s="26">
        <v>0</v>
      </c>
      <c r="EI259" s="26">
        <v>0</v>
      </c>
      <c r="EJ259">
        <v>24</v>
      </c>
      <c r="EK259">
        <v>6</v>
      </c>
      <c r="EL259">
        <v>0</v>
      </c>
      <c r="EM259">
        <v>0</v>
      </c>
      <c r="EN259">
        <v>0</v>
      </c>
      <c r="EO259">
        <v>0</v>
      </c>
      <c r="EP259">
        <v>0</v>
      </c>
      <c r="EQ259">
        <v>0</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6</v>
      </c>
      <c r="FL259">
        <v>14</v>
      </c>
      <c r="FM259">
        <v>4</v>
      </c>
      <c r="FN259">
        <v>0</v>
      </c>
      <c r="FO259" t="s">
        <v>3487</v>
      </c>
      <c r="FP259">
        <v>64</v>
      </c>
      <c r="FQ259">
        <v>24</v>
      </c>
      <c r="FR259">
        <v>25</v>
      </c>
      <c r="FS259">
        <v>5</v>
      </c>
      <c r="FT259">
        <v>52</v>
      </c>
      <c r="FU259" t="s">
        <v>3481</v>
      </c>
      <c r="FV259" t="s">
        <v>3484</v>
      </c>
      <c r="FW259" t="s">
        <v>3485</v>
      </c>
      <c r="FX259" t="s">
        <v>3486</v>
      </c>
      <c r="FY259" t="s">
        <v>1656</v>
      </c>
      <c r="FZ259" t="s">
        <v>569</v>
      </c>
      <c r="GC259" t="s">
        <v>166</v>
      </c>
      <c r="GD259" t="s">
        <v>126</v>
      </c>
      <c r="GE259" t="s">
        <v>98</v>
      </c>
      <c r="GF259" t="s">
        <v>127</v>
      </c>
      <c r="GG259" t="s">
        <v>99</v>
      </c>
      <c r="GH259" t="s">
        <v>100</v>
      </c>
      <c r="GI259" t="s">
        <v>385</v>
      </c>
      <c r="GJ259">
        <v>64</v>
      </c>
      <c r="GK259">
        <v>2</v>
      </c>
      <c r="GN259">
        <v>12</v>
      </c>
      <c r="GO259" t="s">
        <v>102</v>
      </c>
      <c r="GP259" t="s">
        <v>103</v>
      </c>
      <c r="GQ259" t="s">
        <v>3488</v>
      </c>
      <c r="GR259">
        <v>29247559</v>
      </c>
    </row>
    <row r="260" spans="1:200">
      <c r="A260" t="s">
        <v>3489</v>
      </c>
      <c r="B260" t="s">
        <v>3490</v>
      </c>
      <c r="C260" t="s">
        <v>3491</v>
      </c>
      <c r="D260" t="s">
        <v>3492</v>
      </c>
      <c r="E260">
        <v>2017</v>
      </c>
      <c r="F260" t="s">
        <v>3493</v>
      </c>
      <c r="G260" t="s">
        <v>3494</v>
      </c>
      <c r="H260" t="s">
        <v>3495</v>
      </c>
      <c r="I260">
        <v>4</v>
      </c>
      <c r="J260" s="16">
        <v>0</v>
      </c>
      <c r="K260" s="16">
        <v>0</v>
      </c>
      <c r="L260" s="16">
        <v>0</v>
      </c>
      <c r="M260" s="4">
        <v>1</v>
      </c>
      <c r="N260" s="4">
        <v>1</v>
      </c>
      <c r="O260" s="4">
        <v>0</v>
      </c>
      <c r="P260" s="29">
        <v>0</v>
      </c>
      <c r="Q260" s="29">
        <v>0</v>
      </c>
      <c r="R260" s="29">
        <v>0</v>
      </c>
      <c r="S260" s="29">
        <v>0</v>
      </c>
      <c r="T260" s="29">
        <v>0</v>
      </c>
      <c r="U260" s="29">
        <v>0</v>
      </c>
      <c r="V260" s="29">
        <v>0</v>
      </c>
      <c r="W260" s="29">
        <v>0</v>
      </c>
      <c r="X260" s="29">
        <v>0</v>
      </c>
      <c r="Y260" s="29">
        <v>0</v>
      </c>
      <c r="Z260" s="29">
        <v>0</v>
      </c>
      <c r="AA260" s="29">
        <v>0</v>
      </c>
      <c r="AB260" s="29">
        <v>0</v>
      </c>
      <c r="AC260" s="29">
        <v>0</v>
      </c>
      <c r="AD260" s="29">
        <v>0</v>
      </c>
      <c r="AE260" s="29">
        <v>0</v>
      </c>
      <c r="AF260" s="43">
        <v>0</v>
      </c>
      <c r="AG260" s="31">
        <v>1</v>
      </c>
      <c r="AH260" s="31">
        <v>0</v>
      </c>
      <c r="AI260" s="31">
        <v>0</v>
      </c>
      <c r="AJ260" s="31">
        <v>0</v>
      </c>
      <c r="AK260" s="31">
        <v>0</v>
      </c>
      <c r="AL260" s="34">
        <v>0</v>
      </c>
      <c r="AM260" s="34">
        <v>0</v>
      </c>
      <c r="AN260" s="34">
        <v>0</v>
      </c>
      <c r="AO260" s="34">
        <v>0</v>
      </c>
      <c r="AP260" s="34">
        <v>0</v>
      </c>
      <c r="AQ260" s="34">
        <v>0</v>
      </c>
      <c r="AR260" s="34">
        <v>0</v>
      </c>
      <c r="AS260" s="34">
        <v>0</v>
      </c>
      <c r="AT260" s="34">
        <v>0</v>
      </c>
      <c r="AU260" s="34">
        <v>0</v>
      </c>
      <c r="AV260" s="37">
        <v>1</v>
      </c>
      <c r="AW260" s="37">
        <v>0</v>
      </c>
      <c r="AX260" s="37">
        <v>1</v>
      </c>
      <c r="AY260" s="37">
        <v>0</v>
      </c>
      <c r="AZ260" s="37">
        <v>0</v>
      </c>
      <c r="BA260" s="37">
        <v>0</v>
      </c>
      <c r="BB260" s="37">
        <v>1</v>
      </c>
      <c r="BC260" s="37">
        <v>1</v>
      </c>
      <c r="BD260" s="37">
        <v>0</v>
      </c>
      <c r="BE260" s="37">
        <v>0</v>
      </c>
      <c r="BF260" s="37">
        <v>0</v>
      </c>
      <c r="BG260" s="26">
        <v>1</v>
      </c>
      <c r="BH260" s="26">
        <v>0</v>
      </c>
      <c r="BI260" s="26">
        <v>0</v>
      </c>
      <c r="BJ260" s="26">
        <v>0</v>
      </c>
      <c r="BK260" s="26">
        <v>0</v>
      </c>
      <c r="BL260" s="26">
        <v>0</v>
      </c>
      <c r="BM260" s="26">
        <v>0</v>
      </c>
      <c r="BN260" s="26">
        <v>1</v>
      </c>
      <c r="BO260" s="26">
        <v>0</v>
      </c>
      <c r="BP260" s="26">
        <v>0</v>
      </c>
      <c r="BQ260" s="26">
        <v>0</v>
      </c>
      <c r="BR260" s="26">
        <v>0</v>
      </c>
      <c r="BS260" s="40">
        <v>0</v>
      </c>
      <c r="BT260" s="40">
        <v>0</v>
      </c>
      <c r="BU260" s="40">
        <v>0</v>
      </c>
      <c r="BV260" s="40">
        <v>0</v>
      </c>
      <c r="BW260" s="40">
        <v>0</v>
      </c>
      <c r="BX260" s="40">
        <v>0</v>
      </c>
      <c r="BY260" s="40">
        <v>0</v>
      </c>
      <c r="BZ260" s="40">
        <v>0</v>
      </c>
      <c r="CA260" s="40">
        <v>0</v>
      </c>
      <c r="CB260" s="40">
        <v>0</v>
      </c>
      <c r="CC260" s="40">
        <v>0</v>
      </c>
      <c r="CD260" s="40">
        <v>0</v>
      </c>
      <c r="CE260" s="40">
        <v>0</v>
      </c>
      <c r="CF260" s="40">
        <v>0</v>
      </c>
      <c r="CG260" s="40">
        <v>0</v>
      </c>
      <c r="CH260" s="40">
        <v>0</v>
      </c>
      <c r="CI260" s="40">
        <v>0</v>
      </c>
      <c r="CJ260" s="40">
        <v>0</v>
      </c>
      <c r="CK260" s="40">
        <v>0</v>
      </c>
      <c r="CL260" s="40">
        <v>0</v>
      </c>
      <c r="CM260" s="40">
        <v>0</v>
      </c>
      <c r="CN260" s="6">
        <v>0</v>
      </c>
      <c r="CO260" s="6">
        <v>0</v>
      </c>
      <c r="CP260" s="6">
        <v>0</v>
      </c>
      <c r="CQ260" s="6">
        <v>0</v>
      </c>
      <c r="CR260" s="6">
        <v>0</v>
      </c>
      <c r="CS260" s="6">
        <v>1</v>
      </c>
      <c r="CT260" s="6">
        <v>0</v>
      </c>
      <c r="CU260" s="49">
        <v>0</v>
      </c>
      <c r="CV260" s="49">
        <v>0</v>
      </c>
      <c r="CW260" s="49">
        <v>0</v>
      </c>
      <c r="CX260" s="49">
        <v>0</v>
      </c>
      <c r="CY260" s="49">
        <v>0</v>
      </c>
      <c r="CZ260" s="49">
        <f t="shared" si="16"/>
        <v>0</v>
      </c>
      <c r="DA260" s="49">
        <f t="shared" si="17"/>
        <v>0</v>
      </c>
      <c r="DB260" s="49">
        <v>0</v>
      </c>
      <c r="DC260" s="54">
        <v>1</v>
      </c>
      <c r="DD260" s="54">
        <v>0</v>
      </c>
      <c r="DE260" s="54">
        <v>1</v>
      </c>
      <c r="DF260" s="54">
        <v>0</v>
      </c>
      <c r="DG260" s="54">
        <v>0</v>
      </c>
      <c r="DH260" s="54">
        <f t="shared" si="18"/>
        <v>0</v>
      </c>
      <c r="DI260" s="54">
        <v>0</v>
      </c>
      <c r="DJ260" s="54">
        <f t="shared" si="19"/>
        <v>0</v>
      </c>
      <c r="DK260" s="54">
        <v>0</v>
      </c>
      <c r="DL260" s="93">
        <f t="shared" si="20"/>
        <v>0</v>
      </c>
      <c r="DM260" s="46">
        <v>0</v>
      </c>
      <c r="DN260" s="46">
        <v>0</v>
      </c>
      <c r="DO260" s="46">
        <v>0</v>
      </c>
      <c r="DP260" s="46">
        <v>0</v>
      </c>
      <c r="DQ260" s="46">
        <v>0</v>
      </c>
      <c r="DR260" s="46">
        <v>0</v>
      </c>
      <c r="DS260" s="20">
        <v>0</v>
      </c>
      <c r="DT260" s="20">
        <v>0</v>
      </c>
      <c r="DU260" s="20">
        <v>0</v>
      </c>
      <c r="DV260" s="20">
        <v>0</v>
      </c>
      <c r="DW260" s="20">
        <v>0</v>
      </c>
      <c r="DX260" s="23">
        <v>0</v>
      </c>
      <c r="DY260" s="23">
        <v>0</v>
      </c>
      <c r="DZ260" s="23">
        <v>0</v>
      </c>
      <c r="EA260" s="26">
        <v>0</v>
      </c>
      <c r="EB260" s="26">
        <v>0</v>
      </c>
      <c r="EC260" s="26">
        <v>0</v>
      </c>
      <c r="ED260" s="26">
        <v>1</v>
      </c>
      <c r="EE260" s="26">
        <v>0</v>
      </c>
      <c r="EF260" s="26">
        <v>0</v>
      </c>
      <c r="EG260" s="26">
        <v>0</v>
      </c>
      <c r="EH260" s="26">
        <v>0</v>
      </c>
      <c r="EI260" s="26">
        <v>0</v>
      </c>
      <c r="EJ260">
        <v>24</v>
      </c>
      <c r="EK260">
        <v>4.8</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2</v>
      </c>
      <c r="FK260">
        <v>5</v>
      </c>
      <c r="FL260">
        <v>7</v>
      </c>
      <c r="FM260">
        <v>9</v>
      </c>
      <c r="FN260">
        <v>1</v>
      </c>
      <c r="FO260" t="s">
        <v>3503</v>
      </c>
      <c r="FP260">
        <v>26</v>
      </c>
      <c r="FQ260">
        <v>24</v>
      </c>
      <c r="FR260">
        <v>27</v>
      </c>
      <c r="FS260">
        <v>5</v>
      </c>
      <c r="FT260">
        <v>60</v>
      </c>
      <c r="FU260" t="s">
        <v>3490</v>
      </c>
      <c r="FV260" t="s">
        <v>3496</v>
      </c>
      <c r="FW260" t="s">
        <v>3497</v>
      </c>
      <c r="FX260" t="s">
        <v>3498</v>
      </c>
      <c r="FY260" t="s">
        <v>3499</v>
      </c>
      <c r="FZ260" t="s">
        <v>3500</v>
      </c>
      <c r="GA260" t="s">
        <v>3501</v>
      </c>
      <c r="GB260" t="s">
        <v>3502</v>
      </c>
      <c r="GC260" t="s">
        <v>166</v>
      </c>
      <c r="GD260" t="s">
        <v>126</v>
      </c>
      <c r="GE260" t="s">
        <v>3504</v>
      </c>
      <c r="GF260" t="s">
        <v>3505</v>
      </c>
      <c r="GG260" t="s">
        <v>3506</v>
      </c>
      <c r="GH260" t="s">
        <v>3507</v>
      </c>
      <c r="GI260" t="s">
        <v>200</v>
      </c>
      <c r="GJ260">
        <v>203</v>
      </c>
      <c r="GK260">
        <v>4</v>
      </c>
      <c r="GL260">
        <v>286</v>
      </c>
      <c r="GM260">
        <v>294</v>
      </c>
      <c r="GN260">
        <v>9</v>
      </c>
      <c r="GO260" t="s">
        <v>2058</v>
      </c>
      <c r="GP260" t="s">
        <v>2059</v>
      </c>
      <c r="GQ260" t="s">
        <v>3508</v>
      </c>
    </row>
    <row r="261" spans="1:200">
      <c r="A261" t="s">
        <v>3509</v>
      </c>
      <c r="B261" t="s">
        <v>3113</v>
      </c>
      <c r="C261" t="s">
        <v>3510</v>
      </c>
      <c r="D261" t="s">
        <v>758</v>
      </c>
      <c r="E261">
        <v>2017</v>
      </c>
      <c r="F261" t="s">
        <v>3511</v>
      </c>
      <c r="G261" t="s">
        <v>3116</v>
      </c>
      <c r="H261" t="s">
        <v>1935</v>
      </c>
      <c r="I261">
        <v>3</v>
      </c>
      <c r="J261" s="16">
        <v>0</v>
      </c>
      <c r="K261" s="16">
        <v>0</v>
      </c>
      <c r="L261" s="16">
        <v>0</v>
      </c>
      <c r="M261" s="4">
        <v>0</v>
      </c>
      <c r="N261" s="4">
        <v>0</v>
      </c>
      <c r="O261" s="4">
        <v>0</v>
      </c>
      <c r="P261" s="29">
        <v>0</v>
      </c>
      <c r="Q261" s="29">
        <v>0</v>
      </c>
      <c r="R261" s="29">
        <v>0</v>
      </c>
      <c r="S261" s="29">
        <v>0</v>
      </c>
      <c r="T261" s="29">
        <v>0</v>
      </c>
      <c r="U261" s="29">
        <v>0</v>
      </c>
      <c r="V261" s="29">
        <v>0</v>
      </c>
      <c r="W261" s="29">
        <v>0</v>
      </c>
      <c r="X261" s="29">
        <v>0</v>
      </c>
      <c r="Y261" s="29">
        <v>0</v>
      </c>
      <c r="Z261" s="29">
        <v>0</v>
      </c>
      <c r="AA261" s="29">
        <v>0</v>
      </c>
      <c r="AB261" s="29">
        <v>0</v>
      </c>
      <c r="AC261" s="29">
        <v>0</v>
      </c>
      <c r="AD261" s="29">
        <v>0</v>
      </c>
      <c r="AE261" s="29">
        <v>0</v>
      </c>
      <c r="AF261" s="43">
        <v>1</v>
      </c>
      <c r="AG261" s="31">
        <v>0</v>
      </c>
      <c r="AH261" s="31">
        <v>0</v>
      </c>
      <c r="AI261" s="31">
        <v>0</v>
      </c>
      <c r="AJ261" s="31">
        <v>0</v>
      </c>
      <c r="AK261" s="31">
        <v>0</v>
      </c>
      <c r="AL261" s="34">
        <v>0</v>
      </c>
      <c r="AM261" s="34">
        <v>0</v>
      </c>
      <c r="AN261" s="34">
        <v>0</v>
      </c>
      <c r="AO261" s="34">
        <v>0</v>
      </c>
      <c r="AP261" s="34">
        <v>0</v>
      </c>
      <c r="AQ261" s="34">
        <v>1</v>
      </c>
      <c r="AR261" s="34">
        <v>0</v>
      </c>
      <c r="AS261" s="34">
        <v>0</v>
      </c>
      <c r="AT261" s="34">
        <v>0</v>
      </c>
      <c r="AU261" s="34">
        <v>0</v>
      </c>
      <c r="AV261" s="37">
        <v>0</v>
      </c>
      <c r="AW261" s="37">
        <v>0</v>
      </c>
      <c r="AX261" s="37">
        <v>0</v>
      </c>
      <c r="AY261" s="37">
        <v>0</v>
      </c>
      <c r="AZ261" s="37">
        <v>0</v>
      </c>
      <c r="BA261" s="37">
        <v>0</v>
      </c>
      <c r="BB261" s="37">
        <v>0</v>
      </c>
      <c r="BC261" s="37">
        <v>0</v>
      </c>
      <c r="BD261" s="37">
        <v>0</v>
      </c>
      <c r="BE261" s="37">
        <v>0</v>
      </c>
      <c r="BF261" s="37">
        <v>0</v>
      </c>
      <c r="BG261" s="26">
        <v>1</v>
      </c>
      <c r="BH261" s="26">
        <v>0</v>
      </c>
      <c r="BI261" s="26">
        <v>0</v>
      </c>
      <c r="BJ261" s="26">
        <v>0</v>
      </c>
      <c r="BK261" s="26">
        <v>0</v>
      </c>
      <c r="BL261" s="26">
        <v>0</v>
      </c>
      <c r="BM261" s="26">
        <v>0</v>
      </c>
      <c r="BN261" s="26">
        <v>0</v>
      </c>
      <c r="BO261" s="26">
        <v>0</v>
      </c>
      <c r="BP261" s="26">
        <v>0</v>
      </c>
      <c r="BQ261" s="26">
        <v>0</v>
      </c>
      <c r="BR261" s="26">
        <v>0</v>
      </c>
      <c r="BS261" s="40">
        <v>0</v>
      </c>
      <c r="BT261" s="40">
        <v>0</v>
      </c>
      <c r="BU261" s="40">
        <v>0</v>
      </c>
      <c r="BV261" s="40">
        <v>0</v>
      </c>
      <c r="BW261" s="40">
        <v>0</v>
      </c>
      <c r="BX261" s="40">
        <v>0</v>
      </c>
      <c r="BY261" s="40">
        <v>0</v>
      </c>
      <c r="BZ261" s="40">
        <v>0</v>
      </c>
      <c r="CA261" s="40">
        <v>0</v>
      </c>
      <c r="CB261" s="40">
        <v>0</v>
      </c>
      <c r="CC261" s="40">
        <v>0</v>
      </c>
      <c r="CD261" s="40">
        <v>0</v>
      </c>
      <c r="CE261" s="40">
        <v>0</v>
      </c>
      <c r="CF261" s="40">
        <v>0</v>
      </c>
      <c r="CG261" s="40">
        <v>0</v>
      </c>
      <c r="CH261" s="40">
        <v>0</v>
      </c>
      <c r="CI261" s="40">
        <v>0</v>
      </c>
      <c r="CJ261" s="40">
        <v>0</v>
      </c>
      <c r="CK261" s="40">
        <v>0</v>
      </c>
      <c r="CL261" s="40">
        <v>0</v>
      </c>
      <c r="CM261" s="40">
        <v>0</v>
      </c>
      <c r="CN261" s="6">
        <v>0</v>
      </c>
      <c r="CO261" s="6">
        <v>0</v>
      </c>
      <c r="CP261" s="6">
        <v>0</v>
      </c>
      <c r="CQ261" s="6">
        <v>0</v>
      </c>
      <c r="CR261" s="6">
        <v>0</v>
      </c>
      <c r="CS261" s="6">
        <v>0</v>
      </c>
      <c r="CT261" s="6">
        <v>0</v>
      </c>
      <c r="CU261" s="49">
        <v>1</v>
      </c>
      <c r="CV261" s="49">
        <v>0</v>
      </c>
      <c r="CW261" s="49">
        <v>0</v>
      </c>
      <c r="CX261" s="49">
        <v>0</v>
      </c>
      <c r="CY261" s="49">
        <v>0</v>
      </c>
      <c r="CZ261" s="49">
        <f t="shared" ref="CZ261:CZ324" si="21">IF(OR(ISNUMBER(SEARCH("flowering", A261)), ISNUMBER(SEARCH("flowering", C261))),1,0)</f>
        <v>0</v>
      </c>
      <c r="DA261" s="49">
        <f t="shared" ref="DA261:DA324" si="22">IF(OR(ISNUMBER(SEARCH("yield", A261)), ISNUMBER(SEARCH("yield", C261))),1,0)</f>
        <v>0</v>
      </c>
      <c r="DB261" s="49">
        <v>0</v>
      </c>
      <c r="DC261" s="54">
        <v>0</v>
      </c>
      <c r="DD261" s="54">
        <v>0</v>
      </c>
      <c r="DE261" s="54">
        <v>0</v>
      </c>
      <c r="DF261" s="54">
        <v>0</v>
      </c>
      <c r="DG261" s="54">
        <v>0</v>
      </c>
      <c r="DH261" s="54">
        <f t="shared" ref="DH261:DH324" si="23">IF(OR(ISNUMBER(SEARCH("plant growth-promoting", A261)), ISNUMBER(SEARCH("plant growth-promoting", C261)), ISNUMBER(SEARCH("plant growth promoting", A261)), ISNUMBER(SEARCH("plant growth promoting", C261)), ISNUMBER(SEARCH("PGPR", A261)), ISNUMBER(SEARCH("PGPR", C261))),1,0)</f>
        <v>0</v>
      </c>
      <c r="DI261" s="54">
        <v>0</v>
      </c>
      <c r="DJ261" s="54">
        <f t="shared" ref="DJ261:DJ324" si="24">IF(OR(ISNUMBER(SEARCH("insect", A261)), ISNUMBER(SEARCH("insect", C261))),1,0)</f>
        <v>0</v>
      </c>
      <c r="DK261" s="54">
        <v>0</v>
      </c>
      <c r="DL261" s="93">
        <f t="shared" ref="DL261:DL324" si="25">IF(OR(ISNUMBER(SEARCH("fatty acid", A261)), ISNUMBER(SEARCH("fatty acid", C261))), 1,0)</f>
        <v>0</v>
      </c>
      <c r="DM261" s="46">
        <v>1</v>
      </c>
      <c r="DN261" s="46">
        <v>0</v>
      </c>
      <c r="DO261" s="46">
        <v>1</v>
      </c>
      <c r="DP261" s="46">
        <v>0</v>
      </c>
      <c r="DQ261" s="46">
        <v>0</v>
      </c>
      <c r="DR261" s="46">
        <v>0</v>
      </c>
      <c r="DS261" s="20">
        <v>0</v>
      </c>
      <c r="DT261" s="20">
        <v>0</v>
      </c>
      <c r="DU261" s="20">
        <v>0</v>
      </c>
      <c r="DV261" s="20">
        <v>0</v>
      </c>
      <c r="DW261" s="20">
        <v>0</v>
      </c>
      <c r="DX261" s="23">
        <v>0</v>
      </c>
      <c r="DY261" s="23">
        <v>0</v>
      </c>
      <c r="DZ261" s="23">
        <v>0</v>
      </c>
      <c r="EA261" s="26">
        <v>0</v>
      </c>
      <c r="EB261" s="26">
        <v>0</v>
      </c>
      <c r="EC261" s="26">
        <v>0</v>
      </c>
      <c r="ED261" s="26">
        <v>1</v>
      </c>
      <c r="EE261" s="26">
        <v>0</v>
      </c>
      <c r="EF261" s="26">
        <v>0</v>
      </c>
      <c r="EG261" s="26">
        <v>0</v>
      </c>
      <c r="EH261" s="26">
        <v>0</v>
      </c>
      <c r="EI261" s="26">
        <v>0</v>
      </c>
      <c r="EJ261">
        <v>24</v>
      </c>
      <c r="EK261">
        <v>4.8</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7</v>
      </c>
      <c r="FL261">
        <v>8</v>
      </c>
      <c r="FM261">
        <v>9</v>
      </c>
      <c r="FN261">
        <v>0</v>
      </c>
      <c r="FO261" t="s">
        <v>3516</v>
      </c>
      <c r="FP261">
        <v>48</v>
      </c>
      <c r="FQ261">
        <v>24</v>
      </c>
      <c r="FR261">
        <v>24</v>
      </c>
      <c r="FS261">
        <v>1</v>
      </c>
      <c r="FT261">
        <v>21</v>
      </c>
      <c r="FU261" t="s">
        <v>3113</v>
      </c>
      <c r="FV261" t="s">
        <v>3512</v>
      </c>
      <c r="FW261" t="s">
        <v>3513</v>
      </c>
      <c r="FX261" t="s">
        <v>3119</v>
      </c>
      <c r="FY261" t="s">
        <v>3120</v>
      </c>
      <c r="FZ261" t="s">
        <v>3514</v>
      </c>
      <c r="GB261" t="s">
        <v>3515</v>
      </c>
      <c r="GC261" t="s">
        <v>770</v>
      </c>
      <c r="GD261" t="s">
        <v>771</v>
      </c>
      <c r="GE261" t="s">
        <v>772</v>
      </c>
      <c r="GG261" t="s">
        <v>773</v>
      </c>
      <c r="GH261" t="s">
        <v>774</v>
      </c>
      <c r="GI261" s="1">
        <v>44345</v>
      </c>
      <c r="GJ261">
        <v>8</v>
      </c>
      <c r="GN261">
        <v>10</v>
      </c>
      <c r="GO261" t="s">
        <v>234</v>
      </c>
      <c r="GP261" t="s">
        <v>234</v>
      </c>
      <c r="GQ261" t="s">
        <v>3517</v>
      </c>
      <c r="GR261">
        <v>28611801</v>
      </c>
    </row>
    <row r="262" spans="1:200">
      <c r="A262" t="s">
        <v>3518</v>
      </c>
      <c r="B262" t="s">
        <v>3519</v>
      </c>
      <c r="C262" t="s">
        <v>3520</v>
      </c>
      <c r="D262" t="s">
        <v>758</v>
      </c>
      <c r="E262">
        <v>2017</v>
      </c>
      <c r="F262" t="s">
        <v>3521</v>
      </c>
      <c r="G262" t="s">
        <v>2454</v>
      </c>
      <c r="H262" t="s">
        <v>2455</v>
      </c>
      <c r="I262">
        <v>4</v>
      </c>
      <c r="J262" s="16">
        <v>0</v>
      </c>
      <c r="K262" s="16">
        <v>0</v>
      </c>
      <c r="L262" s="16">
        <v>0</v>
      </c>
      <c r="M262" s="4">
        <v>1</v>
      </c>
      <c r="N262" s="4">
        <v>0</v>
      </c>
      <c r="O262" s="4">
        <v>0</v>
      </c>
      <c r="P262" s="29">
        <v>0</v>
      </c>
      <c r="Q262" s="29">
        <v>0</v>
      </c>
      <c r="R262" s="29">
        <v>0</v>
      </c>
      <c r="S262" s="29">
        <v>0</v>
      </c>
      <c r="T262" s="29">
        <v>0</v>
      </c>
      <c r="U262" s="29">
        <v>0</v>
      </c>
      <c r="V262" s="29">
        <v>0</v>
      </c>
      <c r="W262" s="29">
        <v>0</v>
      </c>
      <c r="X262" s="29">
        <v>0</v>
      </c>
      <c r="Y262" s="29">
        <v>0</v>
      </c>
      <c r="Z262" s="29">
        <v>0</v>
      </c>
      <c r="AA262" s="29">
        <v>0</v>
      </c>
      <c r="AB262" s="29">
        <v>0</v>
      </c>
      <c r="AC262" s="29">
        <v>0</v>
      </c>
      <c r="AD262" s="29">
        <v>0</v>
      </c>
      <c r="AE262" s="29">
        <v>0</v>
      </c>
      <c r="AF262" s="43">
        <v>0</v>
      </c>
      <c r="AG262" s="31">
        <v>0</v>
      </c>
      <c r="AH262" s="31">
        <v>0</v>
      </c>
      <c r="AI262" s="31">
        <v>0</v>
      </c>
      <c r="AJ262" s="31">
        <v>0</v>
      </c>
      <c r="AK262" s="31">
        <v>0</v>
      </c>
      <c r="AL262" s="34">
        <v>0</v>
      </c>
      <c r="AM262" s="34">
        <v>0</v>
      </c>
      <c r="AN262" s="34">
        <v>0</v>
      </c>
      <c r="AO262" s="34">
        <v>1</v>
      </c>
      <c r="AP262" s="34">
        <v>0</v>
      </c>
      <c r="AQ262" s="34">
        <v>0</v>
      </c>
      <c r="AR262" s="34">
        <v>0</v>
      </c>
      <c r="AS262" s="34">
        <v>0</v>
      </c>
      <c r="AT262" s="34">
        <v>0</v>
      </c>
      <c r="AU262" s="34">
        <v>0</v>
      </c>
      <c r="AV262" s="37">
        <v>0</v>
      </c>
      <c r="AW262" s="37">
        <v>0</v>
      </c>
      <c r="AX262" s="37">
        <v>0</v>
      </c>
      <c r="AY262" s="37">
        <v>0</v>
      </c>
      <c r="AZ262" s="37">
        <v>0</v>
      </c>
      <c r="BA262" s="37">
        <v>0</v>
      </c>
      <c r="BB262" s="37">
        <v>0</v>
      </c>
      <c r="BC262" s="37">
        <v>0</v>
      </c>
      <c r="BD262" s="37">
        <v>0</v>
      </c>
      <c r="BE262" s="37">
        <v>0</v>
      </c>
      <c r="BF262" s="37">
        <v>0</v>
      </c>
      <c r="BG262" s="26">
        <v>1</v>
      </c>
      <c r="BH262" s="26">
        <v>1</v>
      </c>
      <c r="BI262" s="26">
        <v>0</v>
      </c>
      <c r="BJ262" s="26">
        <v>0</v>
      </c>
      <c r="BK262" s="26">
        <v>0</v>
      </c>
      <c r="BL262" s="26">
        <v>0</v>
      </c>
      <c r="BM262" s="26">
        <v>0</v>
      </c>
      <c r="BN262" s="26">
        <v>0</v>
      </c>
      <c r="BO262" s="26">
        <v>0</v>
      </c>
      <c r="BP262" s="26">
        <v>0</v>
      </c>
      <c r="BQ262" s="26">
        <v>0</v>
      </c>
      <c r="BR262" s="26">
        <v>0</v>
      </c>
      <c r="BS262" s="40">
        <v>0</v>
      </c>
      <c r="BT262" s="40">
        <v>0</v>
      </c>
      <c r="BU262" s="40">
        <v>0</v>
      </c>
      <c r="BV262" s="40">
        <v>0</v>
      </c>
      <c r="BW262" s="40">
        <v>0</v>
      </c>
      <c r="BX262" s="40">
        <v>0</v>
      </c>
      <c r="BY262" s="40">
        <v>0</v>
      </c>
      <c r="BZ262" s="40">
        <v>0</v>
      </c>
      <c r="CA262" s="40">
        <v>0</v>
      </c>
      <c r="CB262" s="40">
        <v>0</v>
      </c>
      <c r="CC262" s="40">
        <v>0</v>
      </c>
      <c r="CD262" s="40">
        <v>0</v>
      </c>
      <c r="CE262" s="40">
        <v>0</v>
      </c>
      <c r="CF262" s="40">
        <v>0</v>
      </c>
      <c r="CG262" s="40">
        <v>0</v>
      </c>
      <c r="CH262" s="40">
        <v>0</v>
      </c>
      <c r="CI262" s="40">
        <v>0</v>
      </c>
      <c r="CJ262" s="40">
        <v>0</v>
      </c>
      <c r="CK262" s="40">
        <v>0</v>
      </c>
      <c r="CL262" s="40">
        <v>0</v>
      </c>
      <c r="CM262" s="40">
        <v>0</v>
      </c>
      <c r="CN262" s="6">
        <v>0</v>
      </c>
      <c r="CO262" s="6">
        <v>0</v>
      </c>
      <c r="CP262" s="6">
        <v>0</v>
      </c>
      <c r="CQ262" s="6">
        <v>0</v>
      </c>
      <c r="CR262" s="6">
        <v>0</v>
      </c>
      <c r="CS262" s="6">
        <v>0</v>
      </c>
      <c r="CT262" s="6">
        <v>0</v>
      </c>
      <c r="CU262" s="49">
        <v>1</v>
      </c>
      <c r="CV262" s="49">
        <v>0</v>
      </c>
      <c r="CW262" s="49">
        <v>0</v>
      </c>
      <c r="CX262" s="49">
        <v>0</v>
      </c>
      <c r="CY262" s="49">
        <v>0</v>
      </c>
      <c r="CZ262" s="49">
        <f t="shared" si="21"/>
        <v>0</v>
      </c>
      <c r="DA262" s="49">
        <f t="shared" si="22"/>
        <v>1</v>
      </c>
      <c r="DB262" s="49">
        <v>0</v>
      </c>
      <c r="DC262" s="54">
        <v>0</v>
      </c>
      <c r="DD262" s="54">
        <v>0</v>
      </c>
      <c r="DE262" s="54">
        <v>0</v>
      </c>
      <c r="DF262" s="54">
        <v>0</v>
      </c>
      <c r="DG262" s="54">
        <v>0</v>
      </c>
      <c r="DH262" s="54">
        <f t="shared" si="23"/>
        <v>0</v>
      </c>
      <c r="DI262" s="54">
        <v>0</v>
      </c>
      <c r="DJ262" s="54">
        <f t="shared" si="24"/>
        <v>0</v>
      </c>
      <c r="DK262" s="54">
        <v>0</v>
      </c>
      <c r="DL262" s="93">
        <f t="shared" si="25"/>
        <v>0</v>
      </c>
      <c r="DM262" s="46">
        <v>1</v>
      </c>
      <c r="DN262" s="46">
        <v>0</v>
      </c>
      <c r="DO262" s="46">
        <v>1</v>
      </c>
      <c r="DP262" s="46">
        <v>0</v>
      </c>
      <c r="DQ262" s="46">
        <v>0</v>
      </c>
      <c r="DR262" s="46">
        <v>0</v>
      </c>
      <c r="DS262" s="20">
        <v>0</v>
      </c>
      <c r="DT262" s="20">
        <v>0</v>
      </c>
      <c r="DU262" s="20">
        <v>0</v>
      </c>
      <c r="DV262" s="20">
        <v>0</v>
      </c>
      <c r="DW262" s="20">
        <v>0</v>
      </c>
      <c r="DX262" s="23">
        <v>0</v>
      </c>
      <c r="DY262" s="23">
        <v>0</v>
      </c>
      <c r="DZ262" s="23">
        <v>0</v>
      </c>
      <c r="EA262" s="26">
        <v>0</v>
      </c>
      <c r="EB262" s="26">
        <v>0</v>
      </c>
      <c r="EC262" s="26">
        <v>0</v>
      </c>
      <c r="ED262" s="26">
        <v>1</v>
      </c>
      <c r="EE262" s="26">
        <v>0</v>
      </c>
      <c r="EF262" s="26">
        <v>0</v>
      </c>
      <c r="EG262" s="26">
        <v>0</v>
      </c>
      <c r="EH262" s="26">
        <v>0</v>
      </c>
      <c r="EI262" s="26">
        <v>0</v>
      </c>
      <c r="EJ262">
        <v>24</v>
      </c>
      <c r="EK262">
        <v>4.8</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2</v>
      </c>
      <c r="FK262">
        <v>9</v>
      </c>
      <c r="FL262">
        <v>4</v>
      </c>
      <c r="FM262">
        <v>9</v>
      </c>
      <c r="FN262">
        <v>0</v>
      </c>
      <c r="FO262" t="s">
        <v>3526</v>
      </c>
      <c r="FP262">
        <v>59</v>
      </c>
      <c r="FQ262">
        <v>24</v>
      </c>
      <c r="FR262">
        <v>24</v>
      </c>
      <c r="FS262">
        <v>1</v>
      </c>
      <c r="FT262">
        <v>52</v>
      </c>
      <c r="FU262" t="s">
        <v>3519</v>
      </c>
      <c r="FV262" t="s">
        <v>3522</v>
      </c>
      <c r="FW262" t="s">
        <v>3523</v>
      </c>
      <c r="FX262" t="s">
        <v>3524</v>
      </c>
      <c r="FY262" t="s">
        <v>3525</v>
      </c>
      <c r="FZ262" t="s">
        <v>2460</v>
      </c>
      <c r="GC262" t="s">
        <v>770</v>
      </c>
      <c r="GD262" t="s">
        <v>771</v>
      </c>
      <c r="GE262" t="s">
        <v>772</v>
      </c>
      <c r="GG262" t="s">
        <v>773</v>
      </c>
      <c r="GH262" t="s">
        <v>774</v>
      </c>
      <c r="GI262" s="1">
        <v>44247</v>
      </c>
      <c r="GJ262">
        <v>8</v>
      </c>
      <c r="GN262">
        <v>11</v>
      </c>
      <c r="GO262" t="s">
        <v>234</v>
      </c>
      <c r="GP262" t="s">
        <v>234</v>
      </c>
      <c r="GQ262" t="s">
        <v>3527</v>
      </c>
      <c r="GR262">
        <v>28265283</v>
      </c>
    </row>
    <row r="263" spans="1:200">
      <c r="A263" t="s">
        <v>3528</v>
      </c>
      <c r="B263" t="s">
        <v>3529</v>
      </c>
      <c r="C263" t="s">
        <v>3530</v>
      </c>
      <c r="D263" t="s">
        <v>3531</v>
      </c>
      <c r="E263">
        <v>2017</v>
      </c>
      <c r="F263" t="s">
        <v>3532</v>
      </c>
      <c r="G263" t="s">
        <v>3533</v>
      </c>
      <c r="H263" t="s">
        <v>1483</v>
      </c>
      <c r="I263">
        <v>10</v>
      </c>
      <c r="J263" s="16">
        <v>0</v>
      </c>
      <c r="K263" s="16">
        <v>0</v>
      </c>
      <c r="L263" s="16">
        <v>0</v>
      </c>
      <c r="M263" s="4">
        <v>0</v>
      </c>
      <c r="N263" s="4">
        <v>1</v>
      </c>
      <c r="O263" s="4">
        <v>0</v>
      </c>
      <c r="P263" s="29">
        <v>0</v>
      </c>
      <c r="Q263" s="29">
        <v>0</v>
      </c>
      <c r="R263" s="29">
        <v>0</v>
      </c>
      <c r="S263" s="29">
        <v>0</v>
      </c>
      <c r="T263" s="29">
        <v>0</v>
      </c>
      <c r="U263" s="29">
        <v>0</v>
      </c>
      <c r="V263" s="29">
        <v>0</v>
      </c>
      <c r="W263" s="29">
        <v>0</v>
      </c>
      <c r="X263" s="29">
        <v>0</v>
      </c>
      <c r="Y263" s="29">
        <v>0</v>
      </c>
      <c r="Z263" s="29">
        <v>0</v>
      </c>
      <c r="AA263" s="29">
        <v>0</v>
      </c>
      <c r="AB263" s="29">
        <v>0</v>
      </c>
      <c r="AC263" s="29">
        <v>0</v>
      </c>
      <c r="AD263" s="29">
        <v>0</v>
      </c>
      <c r="AE263" s="29">
        <v>0</v>
      </c>
      <c r="AF263" s="43">
        <v>0</v>
      </c>
      <c r="AG263" s="31">
        <v>1</v>
      </c>
      <c r="AH263" s="31">
        <v>0</v>
      </c>
      <c r="AI263" s="31">
        <v>1</v>
      </c>
      <c r="AJ263" s="31">
        <v>0</v>
      </c>
      <c r="AK263" s="31">
        <v>0</v>
      </c>
      <c r="AL263" s="34">
        <v>0</v>
      </c>
      <c r="AM263" s="34">
        <v>0</v>
      </c>
      <c r="AN263" s="34">
        <v>0</v>
      </c>
      <c r="AO263" s="34">
        <v>0</v>
      </c>
      <c r="AP263" s="34">
        <v>0</v>
      </c>
      <c r="AQ263" s="34">
        <v>0</v>
      </c>
      <c r="AR263" s="34">
        <v>0</v>
      </c>
      <c r="AS263" s="34">
        <v>0</v>
      </c>
      <c r="AT263" s="34">
        <v>0</v>
      </c>
      <c r="AU263" s="34">
        <v>0</v>
      </c>
      <c r="AV263" s="37">
        <v>0</v>
      </c>
      <c r="AW263" s="37">
        <v>0</v>
      </c>
      <c r="AX263" s="37">
        <v>0</v>
      </c>
      <c r="AY263" s="37">
        <v>0</v>
      </c>
      <c r="AZ263" s="37">
        <v>0</v>
      </c>
      <c r="BA263" s="37">
        <v>0</v>
      </c>
      <c r="BB263" s="37">
        <v>0</v>
      </c>
      <c r="BC263" s="37">
        <v>0</v>
      </c>
      <c r="BD263" s="37">
        <v>0</v>
      </c>
      <c r="BE263" s="37">
        <v>0</v>
      </c>
      <c r="BF263" s="37">
        <v>0</v>
      </c>
      <c r="BG263" s="26">
        <v>1</v>
      </c>
      <c r="BH263" s="26">
        <v>0</v>
      </c>
      <c r="BI263" s="26">
        <v>0</v>
      </c>
      <c r="BJ263" s="26">
        <v>0</v>
      </c>
      <c r="BK263" s="26">
        <v>0</v>
      </c>
      <c r="BL263" s="26">
        <v>0</v>
      </c>
      <c r="BM263" s="26">
        <v>1</v>
      </c>
      <c r="BN263" s="26">
        <v>0</v>
      </c>
      <c r="BO263" s="26">
        <v>0</v>
      </c>
      <c r="BP263" s="26">
        <v>0</v>
      </c>
      <c r="BQ263" s="26">
        <v>0</v>
      </c>
      <c r="BR263" s="26">
        <v>0</v>
      </c>
      <c r="BS263" s="40">
        <v>0</v>
      </c>
      <c r="BT263" s="40">
        <v>0</v>
      </c>
      <c r="BU263" s="40">
        <v>0</v>
      </c>
      <c r="BV263" s="40">
        <v>0</v>
      </c>
      <c r="BW263" s="40">
        <v>0</v>
      </c>
      <c r="BX263" s="40">
        <v>0</v>
      </c>
      <c r="BY263" s="40">
        <v>0</v>
      </c>
      <c r="BZ263" s="40">
        <v>0</v>
      </c>
      <c r="CA263" s="40">
        <v>0</v>
      </c>
      <c r="CB263" s="40">
        <v>0</v>
      </c>
      <c r="CC263" s="40">
        <v>0</v>
      </c>
      <c r="CD263" s="40">
        <v>0</v>
      </c>
      <c r="CE263" s="40">
        <v>0</v>
      </c>
      <c r="CF263" s="40">
        <v>0</v>
      </c>
      <c r="CG263" s="40">
        <v>0</v>
      </c>
      <c r="CH263" s="40">
        <v>0</v>
      </c>
      <c r="CI263" s="40">
        <v>0</v>
      </c>
      <c r="CJ263" s="40">
        <v>0</v>
      </c>
      <c r="CK263" s="40">
        <v>0</v>
      </c>
      <c r="CL263" s="40">
        <v>0</v>
      </c>
      <c r="CM263" s="40">
        <v>0</v>
      </c>
      <c r="CN263" s="6">
        <v>0</v>
      </c>
      <c r="CO263" s="6">
        <v>0</v>
      </c>
      <c r="CP263" s="6">
        <v>1</v>
      </c>
      <c r="CQ263" s="6">
        <v>0</v>
      </c>
      <c r="CR263" s="6">
        <v>0</v>
      </c>
      <c r="CS263" s="6">
        <v>0</v>
      </c>
      <c r="CT263" s="6">
        <v>0</v>
      </c>
      <c r="CU263" s="49">
        <v>1</v>
      </c>
      <c r="CV263" s="49">
        <v>0</v>
      </c>
      <c r="CW263" s="49">
        <v>0</v>
      </c>
      <c r="CX263" s="49">
        <v>0</v>
      </c>
      <c r="CY263" s="49">
        <v>0</v>
      </c>
      <c r="CZ263" s="49">
        <f t="shared" si="21"/>
        <v>0</v>
      </c>
      <c r="DA263" s="49">
        <f t="shared" si="22"/>
        <v>0</v>
      </c>
      <c r="DB263" s="49">
        <v>0</v>
      </c>
      <c r="DC263" s="54">
        <v>0</v>
      </c>
      <c r="DD263" s="54">
        <v>0</v>
      </c>
      <c r="DE263" s="54">
        <v>0</v>
      </c>
      <c r="DF263" s="54">
        <v>0</v>
      </c>
      <c r="DG263" s="54">
        <v>0</v>
      </c>
      <c r="DH263" s="54">
        <f t="shared" si="23"/>
        <v>0</v>
      </c>
      <c r="DI263" s="54">
        <v>0</v>
      </c>
      <c r="DJ263" s="54">
        <f t="shared" si="24"/>
        <v>0</v>
      </c>
      <c r="DK263" s="54">
        <v>0</v>
      </c>
      <c r="DL263" s="93">
        <f t="shared" si="25"/>
        <v>0</v>
      </c>
      <c r="DM263" s="46">
        <v>1</v>
      </c>
      <c r="DN263" s="46">
        <v>0</v>
      </c>
      <c r="DO263" s="46">
        <v>0</v>
      </c>
      <c r="DP263" s="46">
        <v>0</v>
      </c>
      <c r="DQ263" s="46">
        <v>0</v>
      </c>
      <c r="DR263" s="46">
        <v>0</v>
      </c>
      <c r="DS263" s="20">
        <v>0</v>
      </c>
      <c r="DT263" s="20">
        <v>0</v>
      </c>
      <c r="DU263" s="20">
        <v>0</v>
      </c>
      <c r="DV263" s="20">
        <v>0</v>
      </c>
      <c r="DW263" s="20">
        <v>0</v>
      </c>
      <c r="DX263" s="23">
        <v>0</v>
      </c>
      <c r="DY263" s="23">
        <v>0</v>
      </c>
      <c r="DZ263" s="23">
        <v>0</v>
      </c>
      <c r="EA263" s="26">
        <v>0</v>
      </c>
      <c r="EB263" s="26">
        <v>0</v>
      </c>
      <c r="EC263" s="26">
        <v>0</v>
      </c>
      <c r="ED263" s="26">
        <v>0</v>
      </c>
      <c r="EE263" s="26">
        <v>0</v>
      </c>
      <c r="EF263" s="26">
        <v>0</v>
      </c>
      <c r="EG263" s="26">
        <v>0</v>
      </c>
      <c r="EH263" s="26">
        <v>0</v>
      </c>
      <c r="EI263" s="26">
        <v>0</v>
      </c>
      <c r="EJ263">
        <v>24</v>
      </c>
      <c r="EK263">
        <v>4.8</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1</v>
      </c>
      <c r="FK263">
        <v>4</v>
      </c>
      <c r="FL263">
        <v>7</v>
      </c>
      <c r="FM263">
        <v>12</v>
      </c>
      <c r="FN263">
        <v>0</v>
      </c>
      <c r="FO263" t="s">
        <v>3538</v>
      </c>
      <c r="FP263">
        <v>51</v>
      </c>
      <c r="FQ263">
        <v>24</v>
      </c>
      <c r="FR263">
        <v>24</v>
      </c>
      <c r="FS263">
        <v>5</v>
      </c>
      <c r="FT263">
        <v>34</v>
      </c>
      <c r="FU263" t="s">
        <v>3529</v>
      </c>
      <c r="FV263" t="s">
        <v>3534</v>
      </c>
      <c r="FW263" t="s">
        <v>3535</v>
      </c>
      <c r="FX263" t="s">
        <v>3536</v>
      </c>
      <c r="FY263" t="s">
        <v>3537</v>
      </c>
      <c r="FZ263" t="s">
        <v>1488</v>
      </c>
      <c r="GA263" t="s">
        <v>1489</v>
      </c>
      <c r="GB263" t="s">
        <v>1490</v>
      </c>
      <c r="GC263" t="s">
        <v>3539</v>
      </c>
      <c r="GD263" t="s">
        <v>3540</v>
      </c>
      <c r="GE263" t="s">
        <v>3541</v>
      </c>
      <c r="GF263" t="s">
        <v>3542</v>
      </c>
      <c r="GG263" t="s">
        <v>3543</v>
      </c>
      <c r="GH263" t="s">
        <v>3544</v>
      </c>
      <c r="GJ263">
        <v>44</v>
      </c>
      <c r="GK263">
        <v>10</v>
      </c>
      <c r="GL263">
        <v>961</v>
      </c>
      <c r="GM263">
        <v>968</v>
      </c>
      <c r="GN263">
        <v>8</v>
      </c>
      <c r="GO263" t="s">
        <v>234</v>
      </c>
      <c r="GP263" t="s">
        <v>234</v>
      </c>
      <c r="GQ263" t="s">
        <v>3545</v>
      </c>
      <c r="GR263">
        <v>32480624</v>
      </c>
    </row>
    <row r="264" spans="1:200">
      <c r="A264" t="s">
        <v>3546</v>
      </c>
      <c r="B264" t="s">
        <v>3547</v>
      </c>
      <c r="C264" t="s">
        <v>3548</v>
      </c>
      <c r="D264" t="s">
        <v>758</v>
      </c>
      <c r="E264">
        <v>2016</v>
      </c>
      <c r="F264" t="s">
        <v>3549</v>
      </c>
      <c r="G264" t="s">
        <v>2203</v>
      </c>
      <c r="H264" t="s">
        <v>2204</v>
      </c>
      <c r="I264">
        <v>6</v>
      </c>
      <c r="J264" s="16">
        <v>0</v>
      </c>
      <c r="K264" s="16">
        <v>1</v>
      </c>
      <c r="L264" s="16">
        <v>1</v>
      </c>
      <c r="M264" s="4">
        <v>0</v>
      </c>
      <c r="N264" s="4">
        <v>0</v>
      </c>
      <c r="O264" s="4">
        <v>0</v>
      </c>
      <c r="P264" s="29">
        <v>0</v>
      </c>
      <c r="Q264" s="29">
        <v>0</v>
      </c>
      <c r="R264" s="29">
        <v>0</v>
      </c>
      <c r="S264" s="29">
        <v>0</v>
      </c>
      <c r="T264" s="29">
        <v>0</v>
      </c>
      <c r="U264" s="29">
        <v>0</v>
      </c>
      <c r="V264" s="29">
        <v>0</v>
      </c>
      <c r="W264" s="29">
        <v>0</v>
      </c>
      <c r="X264" s="29">
        <v>0</v>
      </c>
      <c r="Y264" s="29">
        <v>0</v>
      </c>
      <c r="Z264" s="29">
        <v>0</v>
      </c>
      <c r="AA264" s="29">
        <v>0</v>
      </c>
      <c r="AB264" s="29">
        <v>0</v>
      </c>
      <c r="AC264" s="29">
        <v>0</v>
      </c>
      <c r="AD264" s="29">
        <v>0</v>
      </c>
      <c r="AE264" s="29">
        <v>0</v>
      </c>
      <c r="AF264" s="43">
        <v>0</v>
      </c>
      <c r="AG264" s="31">
        <v>0</v>
      </c>
      <c r="AH264" s="31">
        <v>1</v>
      </c>
      <c r="AI264" s="31">
        <v>0</v>
      </c>
      <c r="AJ264" s="31">
        <v>0</v>
      </c>
      <c r="AK264" s="31">
        <v>0</v>
      </c>
      <c r="AL264" s="34">
        <v>1</v>
      </c>
      <c r="AM264" s="34">
        <v>0</v>
      </c>
      <c r="AN264" s="34">
        <v>0</v>
      </c>
      <c r="AO264" s="34">
        <v>1</v>
      </c>
      <c r="AP264" s="34">
        <v>0</v>
      </c>
      <c r="AQ264" s="34">
        <v>0</v>
      </c>
      <c r="AR264" s="34">
        <v>0</v>
      </c>
      <c r="AS264" s="34">
        <v>0</v>
      </c>
      <c r="AT264" s="34">
        <v>0</v>
      </c>
      <c r="AU264" s="34">
        <v>0</v>
      </c>
      <c r="AV264" s="37">
        <v>1</v>
      </c>
      <c r="AW264" s="37">
        <v>0</v>
      </c>
      <c r="AX264" s="37">
        <v>0</v>
      </c>
      <c r="AY264" s="37">
        <v>0</v>
      </c>
      <c r="AZ264" s="37">
        <v>0</v>
      </c>
      <c r="BA264" s="37">
        <v>0</v>
      </c>
      <c r="BB264" s="37">
        <v>1</v>
      </c>
      <c r="BC264" s="37">
        <v>0</v>
      </c>
      <c r="BD264" s="37">
        <v>0</v>
      </c>
      <c r="BE264" s="37">
        <v>0</v>
      </c>
      <c r="BF264" s="37">
        <v>0</v>
      </c>
      <c r="BG264" s="26">
        <v>1</v>
      </c>
      <c r="BH264" s="26">
        <v>0</v>
      </c>
      <c r="BI264" s="26">
        <v>0</v>
      </c>
      <c r="BJ264" s="26">
        <v>0</v>
      </c>
      <c r="BK264" s="26">
        <v>0</v>
      </c>
      <c r="BL264" s="26">
        <v>0</v>
      </c>
      <c r="BM264" s="26">
        <v>0</v>
      </c>
      <c r="BN264" s="26">
        <v>0</v>
      </c>
      <c r="BO264" s="26">
        <v>0</v>
      </c>
      <c r="BP264" s="26">
        <v>1</v>
      </c>
      <c r="BQ264" s="26">
        <v>0</v>
      </c>
      <c r="BR264" s="26">
        <v>1</v>
      </c>
      <c r="BS264" s="40">
        <v>0</v>
      </c>
      <c r="BT264" s="40">
        <v>0</v>
      </c>
      <c r="BU264" s="40">
        <v>0</v>
      </c>
      <c r="BV264" s="40">
        <v>0</v>
      </c>
      <c r="BW264" s="40">
        <v>0</v>
      </c>
      <c r="BX264" s="40">
        <v>0</v>
      </c>
      <c r="BY264" s="40">
        <v>0</v>
      </c>
      <c r="BZ264" s="40">
        <v>0</v>
      </c>
      <c r="CA264" s="40">
        <v>0</v>
      </c>
      <c r="CB264" s="40">
        <v>0</v>
      </c>
      <c r="CC264" s="40">
        <v>0</v>
      </c>
      <c r="CD264" s="40">
        <v>0</v>
      </c>
      <c r="CE264" s="40">
        <v>0</v>
      </c>
      <c r="CF264" s="40">
        <v>0</v>
      </c>
      <c r="CG264" s="40">
        <v>0</v>
      </c>
      <c r="CH264" s="40">
        <v>0</v>
      </c>
      <c r="CI264" s="40">
        <v>0</v>
      </c>
      <c r="CJ264" s="40">
        <v>0</v>
      </c>
      <c r="CK264" s="40">
        <v>0</v>
      </c>
      <c r="CL264" s="40">
        <v>0</v>
      </c>
      <c r="CM264" s="40">
        <v>0</v>
      </c>
      <c r="CN264" s="6">
        <v>0</v>
      </c>
      <c r="CO264" s="6">
        <v>0</v>
      </c>
      <c r="CP264" s="6">
        <v>0</v>
      </c>
      <c r="CQ264" s="6">
        <v>0</v>
      </c>
      <c r="CR264" s="6">
        <v>0</v>
      </c>
      <c r="CS264" s="6">
        <v>1</v>
      </c>
      <c r="CT264" s="6">
        <v>0</v>
      </c>
      <c r="CU264" s="49">
        <v>0</v>
      </c>
      <c r="CV264" s="49">
        <v>0</v>
      </c>
      <c r="CW264" s="49">
        <v>0</v>
      </c>
      <c r="CX264" s="49">
        <v>0</v>
      </c>
      <c r="CY264" s="49">
        <v>0</v>
      </c>
      <c r="CZ264" s="49">
        <f t="shared" si="21"/>
        <v>0</v>
      </c>
      <c r="DA264" s="49">
        <f t="shared" si="22"/>
        <v>0</v>
      </c>
      <c r="DB264" s="49">
        <v>0</v>
      </c>
      <c r="DC264" s="54">
        <v>0</v>
      </c>
      <c r="DD264" s="54">
        <v>0</v>
      </c>
      <c r="DE264" s="54">
        <v>0</v>
      </c>
      <c r="DF264" s="54">
        <v>0</v>
      </c>
      <c r="DG264" s="54">
        <v>0</v>
      </c>
      <c r="DH264" s="54">
        <f t="shared" si="23"/>
        <v>0</v>
      </c>
      <c r="DI264" s="54">
        <v>0</v>
      </c>
      <c r="DJ264" s="54">
        <f t="shared" si="24"/>
        <v>0</v>
      </c>
      <c r="DK264" s="54">
        <v>1</v>
      </c>
      <c r="DL264" s="93">
        <f t="shared" si="25"/>
        <v>0</v>
      </c>
      <c r="DM264" s="46">
        <v>1</v>
      </c>
      <c r="DN264" s="46">
        <v>1</v>
      </c>
      <c r="DO264" s="46">
        <v>0</v>
      </c>
      <c r="DP264" s="46">
        <v>0</v>
      </c>
      <c r="DQ264" s="46">
        <v>0</v>
      </c>
      <c r="DR264" s="46">
        <v>0</v>
      </c>
      <c r="DS264" s="20">
        <v>0</v>
      </c>
      <c r="DT264" s="20">
        <v>0</v>
      </c>
      <c r="DU264" s="20">
        <v>1</v>
      </c>
      <c r="DV264" s="20">
        <v>1</v>
      </c>
      <c r="DW264" s="20">
        <v>0</v>
      </c>
      <c r="DX264" s="23">
        <v>0</v>
      </c>
      <c r="DY264" s="23">
        <v>0</v>
      </c>
      <c r="DZ264" s="23">
        <v>0</v>
      </c>
      <c r="EA264" s="26">
        <v>0</v>
      </c>
      <c r="EB264" s="26">
        <v>0</v>
      </c>
      <c r="EC264" s="26">
        <v>0</v>
      </c>
      <c r="ED264" s="26">
        <v>0</v>
      </c>
      <c r="EE264" s="26">
        <v>0</v>
      </c>
      <c r="EF264" s="26">
        <v>0</v>
      </c>
      <c r="EG264" s="26">
        <v>0</v>
      </c>
      <c r="EH264" s="26">
        <v>0</v>
      </c>
      <c r="EI264" s="26">
        <v>0</v>
      </c>
      <c r="EJ264">
        <v>24</v>
      </c>
      <c r="EK264">
        <v>4</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4</v>
      </c>
      <c r="FJ264">
        <v>5</v>
      </c>
      <c r="FK264">
        <v>4</v>
      </c>
      <c r="FL264">
        <v>5</v>
      </c>
      <c r="FM264">
        <v>6</v>
      </c>
      <c r="FN264">
        <v>0</v>
      </c>
      <c r="FO264" t="s">
        <v>3556</v>
      </c>
      <c r="FP264">
        <v>85</v>
      </c>
      <c r="FQ264">
        <v>24</v>
      </c>
      <c r="FR264">
        <v>24</v>
      </c>
      <c r="FS264">
        <v>2</v>
      </c>
      <c r="FT264">
        <v>43</v>
      </c>
      <c r="FU264" t="s">
        <v>3547</v>
      </c>
      <c r="FV264" t="s">
        <v>3550</v>
      </c>
      <c r="FW264" t="s">
        <v>3551</v>
      </c>
      <c r="FX264" t="s">
        <v>3552</v>
      </c>
      <c r="FY264" t="s">
        <v>3553</v>
      </c>
      <c r="FZ264" t="s">
        <v>3554</v>
      </c>
      <c r="GA264" t="s">
        <v>3555</v>
      </c>
      <c r="GC264" t="s">
        <v>770</v>
      </c>
      <c r="GD264" t="s">
        <v>771</v>
      </c>
      <c r="GE264" t="s">
        <v>772</v>
      </c>
      <c r="GG264" t="s">
        <v>773</v>
      </c>
      <c r="GH264" t="s">
        <v>774</v>
      </c>
      <c r="GI264" s="1">
        <v>44334</v>
      </c>
      <c r="GJ264">
        <v>7</v>
      </c>
      <c r="GN264">
        <v>15</v>
      </c>
      <c r="GO264" t="s">
        <v>234</v>
      </c>
      <c r="GP264" t="s">
        <v>234</v>
      </c>
      <c r="GQ264" t="s">
        <v>3557</v>
      </c>
      <c r="GR264">
        <v>27242875</v>
      </c>
    </row>
    <row r="265" spans="1:200">
      <c r="A265" t="s">
        <v>3558</v>
      </c>
      <c r="B265" t="s">
        <v>3559</v>
      </c>
      <c r="C265" t="s">
        <v>3560</v>
      </c>
      <c r="D265" t="s">
        <v>355</v>
      </c>
      <c r="E265">
        <v>2016</v>
      </c>
      <c r="F265" t="s">
        <v>3561</v>
      </c>
      <c r="G265" t="s">
        <v>3562</v>
      </c>
      <c r="H265" t="s">
        <v>1935</v>
      </c>
      <c r="I265">
        <v>4</v>
      </c>
      <c r="J265" s="16">
        <v>0</v>
      </c>
      <c r="K265" s="16">
        <v>0</v>
      </c>
      <c r="L265" s="16">
        <v>0</v>
      </c>
      <c r="M265" s="4">
        <v>1</v>
      </c>
      <c r="N265" s="4">
        <v>0</v>
      </c>
      <c r="O265" s="4">
        <v>0</v>
      </c>
      <c r="P265" s="29">
        <v>0</v>
      </c>
      <c r="Q265" s="29">
        <v>0</v>
      </c>
      <c r="R265" s="29">
        <v>0</v>
      </c>
      <c r="S265" s="29">
        <v>0</v>
      </c>
      <c r="T265" s="29">
        <v>0</v>
      </c>
      <c r="U265" s="29">
        <v>0</v>
      </c>
      <c r="V265" s="29">
        <v>0</v>
      </c>
      <c r="W265" s="29">
        <v>0</v>
      </c>
      <c r="X265" s="29">
        <v>0</v>
      </c>
      <c r="Y265" s="29">
        <v>0</v>
      </c>
      <c r="Z265" s="29">
        <v>0</v>
      </c>
      <c r="AA265" s="29">
        <v>0</v>
      </c>
      <c r="AB265" s="29">
        <v>0</v>
      </c>
      <c r="AC265" s="29">
        <v>0</v>
      </c>
      <c r="AD265" s="29">
        <v>0</v>
      </c>
      <c r="AE265" s="29">
        <v>0</v>
      </c>
      <c r="AF265" s="43">
        <v>0</v>
      </c>
      <c r="AG265" s="31">
        <v>0</v>
      </c>
      <c r="AH265" s="31">
        <v>0</v>
      </c>
      <c r="AI265" s="31">
        <v>0</v>
      </c>
      <c r="AJ265" s="31">
        <v>0</v>
      </c>
      <c r="AK265" s="31">
        <v>0</v>
      </c>
      <c r="AL265" s="34">
        <v>0</v>
      </c>
      <c r="AM265" s="34">
        <v>0</v>
      </c>
      <c r="AN265" s="34">
        <v>0</v>
      </c>
      <c r="AO265" s="34">
        <v>0</v>
      </c>
      <c r="AP265" s="34">
        <v>0</v>
      </c>
      <c r="AQ265" s="34">
        <v>0</v>
      </c>
      <c r="AR265" s="34">
        <v>0</v>
      </c>
      <c r="AS265" s="34">
        <v>0</v>
      </c>
      <c r="AT265" s="34">
        <v>0</v>
      </c>
      <c r="AU265" s="34">
        <v>0</v>
      </c>
      <c r="AV265" s="37">
        <v>0</v>
      </c>
      <c r="AW265" s="37">
        <v>0</v>
      </c>
      <c r="AX265" s="37">
        <v>0</v>
      </c>
      <c r="AY265" s="37">
        <v>0</v>
      </c>
      <c r="AZ265" s="37">
        <v>0</v>
      </c>
      <c r="BA265" s="37">
        <v>0</v>
      </c>
      <c r="BB265" s="37">
        <v>0</v>
      </c>
      <c r="BC265" s="37">
        <v>0</v>
      </c>
      <c r="BD265" s="37">
        <v>0</v>
      </c>
      <c r="BE265" s="37">
        <v>0</v>
      </c>
      <c r="BF265" s="37">
        <v>0</v>
      </c>
      <c r="BG265" s="26">
        <v>1</v>
      </c>
      <c r="BH265" s="26">
        <v>0</v>
      </c>
      <c r="BI265" s="26">
        <v>1</v>
      </c>
      <c r="BJ265" s="26">
        <v>0</v>
      </c>
      <c r="BK265" s="26">
        <v>0</v>
      </c>
      <c r="BL265" s="26">
        <v>0</v>
      </c>
      <c r="BM265" s="26">
        <v>0</v>
      </c>
      <c r="BN265" s="26">
        <v>0</v>
      </c>
      <c r="BO265" s="26">
        <v>0</v>
      </c>
      <c r="BP265" s="26">
        <v>0</v>
      </c>
      <c r="BQ265" s="26">
        <v>0</v>
      </c>
      <c r="BR265" s="26">
        <v>0</v>
      </c>
      <c r="BS265" s="40">
        <v>0</v>
      </c>
      <c r="BT265" s="40">
        <v>0</v>
      </c>
      <c r="BU265" s="40">
        <v>0</v>
      </c>
      <c r="BV265" s="40">
        <v>0</v>
      </c>
      <c r="BW265" s="40">
        <v>0</v>
      </c>
      <c r="BX265" s="40">
        <v>0</v>
      </c>
      <c r="BY265" s="40">
        <v>0</v>
      </c>
      <c r="BZ265" s="40">
        <v>0</v>
      </c>
      <c r="CA265" s="40">
        <v>0</v>
      </c>
      <c r="CB265" s="40">
        <v>0</v>
      </c>
      <c r="CC265" s="40">
        <v>0</v>
      </c>
      <c r="CD265" s="40">
        <v>0</v>
      </c>
      <c r="CE265" s="40">
        <v>0</v>
      </c>
      <c r="CF265" s="40">
        <v>0</v>
      </c>
      <c r="CG265" s="40">
        <v>0</v>
      </c>
      <c r="CH265" s="40">
        <v>0</v>
      </c>
      <c r="CI265" s="40">
        <v>0</v>
      </c>
      <c r="CJ265" s="40">
        <v>0</v>
      </c>
      <c r="CK265" s="40">
        <v>0</v>
      </c>
      <c r="CL265" s="40">
        <v>0</v>
      </c>
      <c r="CM265" s="40">
        <v>0</v>
      </c>
      <c r="CN265" s="6">
        <v>0</v>
      </c>
      <c r="CO265" s="6">
        <v>0</v>
      </c>
      <c r="CP265" s="6">
        <v>0</v>
      </c>
      <c r="CQ265" s="6">
        <v>0</v>
      </c>
      <c r="CR265" s="6">
        <v>0</v>
      </c>
      <c r="CS265" s="6">
        <v>0</v>
      </c>
      <c r="CT265" s="6">
        <v>1</v>
      </c>
      <c r="CU265" s="49">
        <v>1</v>
      </c>
      <c r="CV265" s="49">
        <v>0</v>
      </c>
      <c r="CW265" s="49">
        <v>1</v>
      </c>
      <c r="CX265" s="49">
        <v>0</v>
      </c>
      <c r="CY265" s="49">
        <v>0</v>
      </c>
      <c r="CZ265" s="49">
        <f t="shared" si="21"/>
        <v>0</v>
      </c>
      <c r="DA265" s="49">
        <f t="shared" si="22"/>
        <v>0</v>
      </c>
      <c r="DB265" s="49">
        <v>0</v>
      </c>
      <c r="DC265" s="54">
        <v>0</v>
      </c>
      <c r="DD265" s="54">
        <v>0</v>
      </c>
      <c r="DE265" s="54">
        <v>0</v>
      </c>
      <c r="DF265" s="54">
        <v>0</v>
      </c>
      <c r="DG265" s="54">
        <v>0</v>
      </c>
      <c r="DH265" s="54">
        <f t="shared" si="23"/>
        <v>0</v>
      </c>
      <c r="DI265" s="54">
        <v>0</v>
      </c>
      <c r="DJ265" s="54">
        <f t="shared" si="24"/>
        <v>0</v>
      </c>
      <c r="DK265" s="54">
        <v>0</v>
      </c>
      <c r="DL265" s="93">
        <f t="shared" si="25"/>
        <v>0</v>
      </c>
      <c r="DM265" s="46">
        <v>0</v>
      </c>
      <c r="DN265" s="46">
        <v>0</v>
      </c>
      <c r="DO265" s="46">
        <v>0</v>
      </c>
      <c r="DP265" s="46">
        <v>0</v>
      </c>
      <c r="DQ265" s="46">
        <v>0</v>
      </c>
      <c r="DR265" s="46">
        <v>0</v>
      </c>
      <c r="DS265" s="20">
        <v>1</v>
      </c>
      <c r="DT265" s="20">
        <v>0</v>
      </c>
      <c r="DU265" s="20">
        <v>0</v>
      </c>
      <c r="DV265" s="20">
        <v>0</v>
      </c>
      <c r="DW265" s="20">
        <v>0</v>
      </c>
      <c r="DX265" s="23">
        <v>0</v>
      </c>
      <c r="DY265" s="23">
        <v>0</v>
      </c>
      <c r="DZ265" s="23">
        <v>0</v>
      </c>
      <c r="EA265" s="26">
        <v>0</v>
      </c>
      <c r="EB265" s="26">
        <v>0</v>
      </c>
      <c r="EC265" s="26">
        <v>0</v>
      </c>
      <c r="ED265" s="26">
        <v>1</v>
      </c>
      <c r="EE265" s="26">
        <v>0</v>
      </c>
      <c r="EF265" s="26">
        <v>0</v>
      </c>
      <c r="EG265" s="26">
        <v>0</v>
      </c>
      <c r="EH265" s="26">
        <v>0</v>
      </c>
      <c r="EI265" s="26">
        <v>0</v>
      </c>
      <c r="EJ265">
        <v>24</v>
      </c>
      <c r="EK265">
        <v>4</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5</v>
      </c>
      <c r="FJ265">
        <v>5</v>
      </c>
      <c r="FK265">
        <v>4</v>
      </c>
      <c r="FL265">
        <v>5</v>
      </c>
      <c r="FM265">
        <v>5</v>
      </c>
      <c r="FN265">
        <v>0</v>
      </c>
      <c r="FO265" t="s">
        <v>3570</v>
      </c>
      <c r="FP265">
        <v>49</v>
      </c>
      <c r="FQ265">
        <v>24</v>
      </c>
      <c r="FR265">
        <v>25</v>
      </c>
      <c r="FS265">
        <v>6</v>
      </c>
      <c r="FT265">
        <v>66</v>
      </c>
      <c r="FU265" t="s">
        <v>3559</v>
      </c>
      <c r="FV265" t="s">
        <v>3563</v>
      </c>
      <c r="FW265" t="s">
        <v>3564</v>
      </c>
      <c r="FX265" t="s">
        <v>3565</v>
      </c>
      <c r="FY265" t="s">
        <v>3566</v>
      </c>
      <c r="FZ265" t="s">
        <v>3567</v>
      </c>
      <c r="GA265" t="s">
        <v>3568</v>
      </c>
      <c r="GB265" t="s">
        <v>3569</v>
      </c>
      <c r="GC265" t="s">
        <v>2026</v>
      </c>
      <c r="GD265" t="s">
        <v>2027</v>
      </c>
      <c r="GE265" t="s">
        <v>369</v>
      </c>
      <c r="GF265" t="s">
        <v>370</v>
      </c>
      <c r="GG265" t="s">
        <v>371</v>
      </c>
      <c r="GH265" t="s">
        <v>372</v>
      </c>
      <c r="GI265" s="1">
        <v>44287</v>
      </c>
      <c r="GJ265">
        <v>193</v>
      </c>
      <c r="GL265">
        <v>47</v>
      </c>
      <c r="GM265">
        <v>56</v>
      </c>
      <c r="GN265">
        <v>10</v>
      </c>
      <c r="GO265" t="s">
        <v>234</v>
      </c>
      <c r="GP265" t="s">
        <v>234</v>
      </c>
      <c r="GQ265" t="s">
        <v>3571</v>
      </c>
      <c r="GR265">
        <v>26945210</v>
      </c>
    </row>
    <row r="266" spans="1:200">
      <c r="A266" t="s">
        <v>3572</v>
      </c>
      <c r="B266" t="s">
        <v>3573</v>
      </c>
      <c r="C266" t="s">
        <v>3574</v>
      </c>
      <c r="D266" t="s">
        <v>390</v>
      </c>
      <c r="E266">
        <v>2014</v>
      </c>
      <c r="F266" t="s">
        <v>3575</v>
      </c>
      <c r="G266" t="s">
        <v>3576</v>
      </c>
      <c r="H266" t="s">
        <v>3577</v>
      </c>
      <c r="I266">
        <v>7</v>
      </c>
      <c r="J266" s="16">
        <v>0</v>
      </c>
      <c r="K266" s="16">
        <v>1</v>
      </c>
      <c r="L266" s="16">
        <v>1</v>
      </c>
      <c r="M266" s="4">
        <v>0</v>
      </c>
      <c r="N266" s="4">
        <v>0</v>
      </c>
      <c r="O266" s="4">
        <v>0</v>
      </c>
      <c r="P266" s="29">
        <v>0</v>
      </c>
      <c r="Q266" s="29">
        <v>0</v>
      </c>
      <c r="R266" s="29">
        <v>0</v>
      </c>
      <c r="S266" s="29">
        <v>0</v>
      </c>
      <c r="T266" s="29">
        <v>0</v>
      </c>
      <c r="U266" s="29">
        <v>0</v>
      </c>
      <c r="V266" s="29">
        <v>0</v>
      </c>
      <c r="W266" s="29">
        <v>0</v>
      </c>
      <c r="X266" s="29">
        <v>0</v>
      </c>
      <c r="Y266" s="29">
        <v>0</v>
      </c>
      <c r="Z266" s="29">
        <v>0</v>
      </c>
      <c r="AA266" s="29">
        <v>0</v>
      </c>
      <c r="AB266" s="29">
        <v>0</v>
      </c>
      <c r="AC266" s="29">
        <v>0</v>
      </c>
      <c r="AD266" s="29">
        <v>0</v>
      </c>
      <c r="AE266" s="29">
        <v>0</v>
      </c>
      <c r="AF266" s="43">
        <v>0</v>
      </c>
      <c r="AG266" s="31">
        <v>1</v>
      </c>
      <c r="AH266" s="31">
        <v>0</v>
      </c>
      <c r="AI266" s="31">
        <v>0</v>
      </c>
      <c r="AJ266" s="31">
        <v>0</v>
      </c>
      <c r="AK266" s="31">
        <v>0</v>
      </c>
      <c r="AL266" s="34">
        <v>0</v>
      </c>
      <c r="AM266" s="34">
        <v>0</v>
      </c>
      <c r="AN266" s="34">
        <v>0</v>
      </c>
      <c r="AO266" s="34">
        <v>1</v>
      </c>
      <c r="AP266" s="34">
        <v>0</v>
      </c>
      <c r="AQ266" s="34">
        <v>0</v>
      </c>
      <c r="AR266" s="34">
        <v>0</v>
      </c>
      <c r="AS266" s="34">
        <v>0</v>
      </c>
      <c r="AT266" s="34">
        <v>0</v>
      </c>
      <c r="AU266" s="34">
        <v>0</v>
      </c>
      <c r="AV266" s="37">
        <v>0</v>
      </c>
      <c r="AW266" s="37">
        <v>0</v>
      </c>
      <c r="AX266" s="37">
        <v>0</v>
      </c>
      <c r="AY266" s="37">
        <v>0</v>
      </c>
      <c r="AZ266" s="37">
        <v>0</v>
      </c>
      <c r="BA266" s="37">
        <v>0</v>
      </c>
      <c r="BB266" s="37">
        <v>0</v>
      </c>
      <c r="BC266" s="37">
        <v>0</v>
      </c>
      <c r="BD266" s="37">
        <v>0</v>
      </c>
      <c r="BE266" s="37">
        <v>0</v>
      </c>
      <c r="BF266" s="37">
        <v>0</v>
      </c>
      <c r="BG266" s="26">
        <v>0</v>
      </c>
      <c r="BH266" s="26">
        <v>0</v>
      </c>
      <c r="BI266" s="26">
        <v>0</v>
      </c>
      <c r="BJ266" s="26">
        <v>0</v>
      </c>
      <c r="BK266" s="26">
        <v>0</v>
      </c>
      <c r="BL266" s="26">
        <v>0</v>
      </c>
      <c r="BM266" s="26">
        <v>0</v>
      </c>
      <c r="BN266" s="26">
        <v>0</v>
      </c>
      <c r="BO266" s="26">
        <v>0</v>
      </c>
      <c r="BP266" s="26">
        <v>0</v>
      </c>
      <c r="BQ266" s="26">
        <v>0</v>
      </c>
      <c r="BR266" s="26">
        <v>0</v>
      </c>
      <c r="BS266" s="40">
        <v>0</v>
      </c>
      <c r="BT266" s="40">
        <v>0</v>
      </c>
      <c r="BU266" s="40">
        <v>0</v>
      </c>
      <c r="BV266" s="40">
        <v>0</v>
      </c>
      <c r="BW266" s="40">
        <v>0</v>
      </c>
      <c r="BX266" s="40">
        <v>0</v>
      </c>
      <c r="BY266" s="40">
        <v>0</v>
      </c>
      <c r="BZ266" s="40">
        <v>0</v>
      </c>
      <c r="CA266" s="40">
        <v>0</v>
      </c>
      <c r="CB266" s="40">
        <v>0</v>
      </c>
      <c r="CC266" s="40">
        <v>0</v>
      </c>
      <c r="CD266" s="40">
        <v>0</v>
      </c>
      <c r="CE266" s="40">
        <v>0</v>
      </c>
      <c r="CF266" s="40">
        <v>0</v>
      </c>
      <c r="CG266" s="40">
        <v>0</v>
      </c>
      <c r="CH266" s="40">
        <v>0</v>
      </c>
      <c r="CI266" s="40">
        <v>0</v>
      </c>
      <c r="CJ266" s="40">
        <v>0</v>
      </c>
      <c r="CK266" s="40">
        <v>0</v>
      </c>
      <c r="CL266" s="40">
        <v>0</v>
      </c>
      <c r="CM266" s="40">
        <v>0</v>
      </c>
      <c r="CN266" s="6">
        <v>0</v>
      </c>
      <c r="CO266" s="6">
        <v>0</v>
      </c>
      <c r="CP266" s="6">
        <v>0</v>
      </c>
      <c r="CQ266" s="6">
        <v>0</v>
      </c>
      <c r="CR266" s="6">
        <v>0</v>
      </c>
      <c r="CS266" s="6">
        <v>0</v>
      </c>
      <c r="CT266" s="6">
        <v>1</v>
      </c>
      <c r="CU266" s="49">
        <v>1</v>
      </c>
      <c r="CV266" s="49">
        <v>0</v>
      </c>
      <c r="CW266" s="49">
        <v>0</v>
      </c>
      <c r="CX266" s="49">
        <v>0</v>
      </c>
      <c r="CY266" s="49">
        <v>0</v>
      </c>
      <c r="CZ266" s="49">
        <f t="shared" si="21"/>
        <v>0</v>
      </c>
      <c r="DA266" s="49">
        <f t="shared" si="22"/>
        <v>0</v>
      </c>
      <c r="DB266" s="49">
        <v>0</v>
      </c>
      <c r="DC266" s="54">
        <v>0</v>
      </c>
      <c r="DD266" s="54">
        <v>0</v>
      </c>
      <c r="DE266" s="54">
        <v>0</v>
      </c>
      <c r="DF266" s="54">
        <v>0</v>
      </c>
      <c r="DG266" s="54">
        <v>0</v>
      </c>
      <c r="DH266" s="54">
        <f t="shared" si="23"/>
        <v>0</v>
      </c>
      <c r="DI266" s="54">
        <v>0</v>
      </c>
      <c r="DJ266" s="54">
        <f t="shared" si="24"/>
        <v>0</v>
      </c>
      <c r="DK266" s="54">
        <v>0</v>
      </c>
      <c r="DL266" s="93">
        <f t="shared" si="25"/>
        <v>0</v>
      </c>
      <c r="DM266" s="46">
        <v>0</v>
      </c>
      <c r="DN266" s="46">
        <v>0</v>
      </c>
      <c r="DO266" s="46">
        <v>0</v>
      </c>
      <c r="DP266" s="46">
        <v>0</v>
      </c>
      <c r="DQ266" s="46">
        <v>0</v>
      </c>
      <c r="DR266" s="46">
        <v>1</v>
      </c>
      <c r="DS266" s="20">
        <v>0</v>
      </c>
      <c r="DT266" s="20">
        <v>0</v>
      </c>
      <c r="DU266" s="20">
        <v>0</v>
      </c>
      <c r="DV266" s="20">
        <v>0</v>
      </c>
      <c r="DW266" s="20">
        <v>0</v>
      </c>
      <c r="DX266" s="23">
        <v>0</v>
      </c>
      <c r="DY266" s="23">
        <v>0</v>
      </c>
      <c r="DZ266" s="23">
        <v>0</v>
      </c>
      <c r="EA266" s="26">
        <v>0</v>
      </c>
      <c r="EB266" s="26">
        <v>0</v>
      </c>
      <c r="EC266" s="26">
        <v>0</v>
      </c>
      <c r="ED266" s="26">
        <v>0</v>
      </c>
      <c r="EE266" s="26">
        <v>0</v>
      </c>
      <c r="EF266" s="26">
        <v>0</v>
      </c>
      <c r="EG266" s="26">
        <v>0</v>
      </c>
      <c r="EH266" s="26">
        <v>0</v>
      </c>
      <c r="EI266" s="26">
        <v>0</v>
      </c>
      <c r="EJ266">
        <v>24</v>
      </c>
      <c r="EK266">
        <v>3</v>
      </c>
      <c r="EL266">
        <v>0</v>
      </c>
      <c r="EM266">
        <v>0</v>
      </c>
      <c r="EN266">
        <v>0</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1</v>
      </c>
      <c r="FI266">
        <v>4</v>
      </c>
      <c r="FJ266">
        <v>5</v>
      </c>
      <c r="FK266">
        <v>3</v>
      </c>
      <c r="FL266">
        <v>10</v>
      </c>
      <c r="FM266">
        <v>1</v>
      </c>
      <c r="FN266">
        <v>0</v>
      </c>
      <c r="FO266" t="s">
        <v>3585</v>
      </c>
      <c r="FP266">
        <v>48</v>
      </c>
      <c r="FQ266">
        <v>24</v>
      </c>
      <c r="FR266">
        <v>25</v>
      </c>
      <c r="FS266">
        <v>7</v>
      </c>
      <c r="FT266">
        <v>104</v>
      </c>
      <c r="FU266" t="s">
        <v>3573</v>
      </c>
      <c r="FV266" t="s">
        <v>3578</v>
      </c>
      <c r="FW266" t="s">
        <v>3579</v>
      </c>
      <c r="FX266" t="s">
        <v>3580</v>
      </c>
      <c r="FY266" t="s">
        <v>3581</v>
      </c>
      <c r="FZ266" t="s">
        <v>3582</v>
      </c>
      <c r="GA266" t="s">
        <v>3583</v>
      </c>
      <c r="GB266" t="s">
        <v>3584</v>
      </c>
      <c r="GC266" t="s">
        <v>399</v>
      </c>
      <c r="GD266" t="s">
        <v>400</v>
      </c>
      <c r="GE266" t="s">
        <v>401</v>
      </c>
      <c r="GF266" t="s">
        <v>1632</v>
      </c>
      <c r="GG266" t="s">
        <v>402</v>
      </c>
      <c r="GH266" t="s">
        <v>403</v>
      </c>
      <c r="GI266" s="1">
        <v>44505</v>
      </c>
      <c r="GJ266">
        <v>62</v>
      </c>
      <c r="GK266">
        <v>44</v>
      </c>
      <c r="GL266">
        <v>10736</v>
      </c>
      <c r="GM266">
        <v>10743</v>
      </c>
      <c r="GN266">
        <v>8</v>
      </c>
      <c r="GO266" t="s">
        <v>404</v>
      </c>
      <c r="GP266" t="s">
        <v>405</v>
      </c>
      <c r="GQ266" t="s">
        <v>3586</v>
      </c>
      <c r="GR266">
        <v>25310717</v>
      </c>
    </row>
    <row r="267" spans="1:200">
      <c r="A267" t="s">
        <v>3587</v>
      </c>
      <c r="B267" t="s">
        <v>3588</v>
      </c>
      <c r="C267" t="s">
        <v>3589</v>
      </c>
      <c r="D267" t="s">
        <v>2452</v>
      </c>
      <c r="E267">
        <v>2014</v>
      </c>
      <c r="F267" t="s">
        <v>3590</v>
      </c>
      <c r="G267" t="s">
        <v>3591</v>
      </c>
      <c r="H267" t="s">
        <v>3592</v>
      </c>
      <c r="I267">
        <v>3</v>
      </c>
      <c r="J267" s="16">
        <v>0</v>
      </c>
      <c r="K267" s="16">
        <v>1</v>
      </c>
      <c r="L267" s="16">
        <v>1</v>
      </c>
      <c r="M267" s="4">
        <v>0</v>
      </c>
      <c r="N267" s="4">
        <v>0</v>
      </c>
      <c r="O267" s="4">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43">
        <v>0</v>
      </c>
      <c r="AG267" s="31">
        <v>0</v>
      </c>
      <c r="AH267" s="31">
        <v>0</v>
      </c>
      <c r="AI267" s="31">
        <v>0</v>
      </c>
      <c r="AJ267" s="31">
        <v>0</v>
      </c>
      <c r="AK267" s="31">
        <v>0</v>
      </c>
      <c r="AL267" s="34">
        <v>0</v>
      </c>
      <c r="AM267" s="34">
        <v>0</v>
      </c>
      <c r="AN267" s="34">
        <v>0</v>
      </c>
      <c r="AO267" s="34">
        <v>0</v>
      </c>
      <c r="AP267" s="34">
        <v>0</v>
      </c>
      <c r="AQ267" s="34">
        <v>0</v>
      </c>
      <c r="AR267" s="34">
        <v>0</v>
      </c>
      <c r="AS267" s="34">
        <v>0</v>
      </c>
      <c r="AT267" s="34">
        <v>0</v>
      </c>
      <c r="AU267" s="34">
        <v>0</v>
      </c>
      <c r="AV267" s="37">
        <v>0</v>
      </c>
      <c r="AW267" s="37">
        <v>0</v>
      </c>
      <c r="AX267" s="37">
        <v>0</v>
      </c>
      <c r="AY267" s="37">
        <v>0</v>
      </c>
      <c r="AZ267" s="37">
        <v>0</v>
      </c>
      <c r="BA267" s="37">
        <v>0</v>
      </c>
      <c r="BB267" s="37">
        <v>0</v>
      </c>
      <c r="BC267" s="37">
        <v>0</v>
      </c>
      <c r="BD267" s="37">
        <v>0</v>
      </c>
      <c r="BE267" s="37">
        <v>0</v>
      </c>
      <c r="BF267" s="37">
        <v>0</v>
      </c>
      <c r="BG267" s="26">
        <v>0</v>
      </c>
      <c r="BH267" s="26">
        <v>0</v>
      </c>
      <c r="BI267" s="26">
        <v>0</v>
      </c>
      <c r="BJ267" s="26">
        <v>0</v>
      </c>
      <c r="BK267" s="26">
        <v>0</v>
      </c>
      <c r="BL267" s="26">
        <v>0</v>
      </c>
      <c r="BM267" s="26">
        <v>0</v>
      </c>
      <c r="BN267" s="26">
        <v>0</v>
      </c>
      <c r="BO267" s="26">
        <v>0</v>
      </c>
      <c r="BP267" s="26">
        <v>0</v>
      </c>
      <c r="BQ267" s="26">
        <v>0</v>
      </c>
      <c r="BR267" s="26">
        <v>0</v>
      </c>
      <c r="BS267" s="40">
        <v>0</v>
      </c>
      <c r="BT267" s="40">
        <v>0</v>
      </c>
      <c r="BU267" s="40">
        <v>0</v>
      </c>
      <c r="BV267" s="40">
        <v>0</v>
      </c>
      <c r="BW267" s="40">
        <v>0</v>
      </c>
      <c r="BX267" s="40">
        <v>0</v>
      </c>
      <c r="BY267" s="40">
        <v>0</v>
      </c>
      <c r="BZ267" s="40">
        <v>0</v>
      </c>
      <c r="CA267" s="40">
        <v>0</v>
      </c>
      <c r="CB267" s="40">
        <v>0</v>
      </c>
      <c r="CC267" s="40">
        <v>0</v>
      </c>
      <c r="CD267" s="40">
        <v>0</v>
      </c>
      <c r="CE267" s="40">
        <v>0</v>
      </c>
      <c r="CF267" s="40">
        <v>0</v>
      </c>
      <c r="CG267" s="40">
        <v>0</v>
      </c>
      <c r="CH267" s="40">
        <v>0</v>
      </c>
      <c r="CI267" s="40">
        <v>0</v>
      </c>
      <c r="CJ267" s="40">
        <v>0</v>
      </c>
      <c r="CK267" s="40">
        <v>0</v>
      </c>
      <c r="CL267" s="40">
        <v>0</v>
      </c>
      <c r="CM267" s="40">
        <v>0</v>
      </c>
      <c r="CN267" s="6">
        <v>0</v>
      </c>
      <c r="CO267" s="6">
        <v>0</v>
      </c>
      <c r="CP267" s="6">
        <v>1</v>
      </c>
      <c r="CQ267" s="6">
        <v>0</v>
      </c>
      <c r="CR267" s="6">
        <v>0</v>
      </c>
      <c r="CS267" s="6">
        <v>1</v>
      </c>
      <c r="CT267" s="6">
        <v>1</v>
      </c>
      <c r="CU267" s="49">
        <v>1</v>
      </c>
      <c r="CV267" s="49">
        <v>1</v>
      </c>
      <c r="CW267" s="49">
        <v>0</v>
      </c>
      <c r="CX267" s="49">
        <v>0</v>
      </c>
      <c r="CY267" s="49">
        <v>0</v>
      </c>
      <c r="CZ267" s="49">
        <f t="shared" si="21"/>
        <v>1</v>
      </c>
      <c r="DA267" s="49">
        <f t="shared" si="22"/>
        <v>0</v>
      </c>
      <c r="DB267" s="49">
        <v>0</v>
      </c>
      <c r="DC267" s="54">
        <v>1</v>
      </c>
      <c r="DD267" s="54">
        <v>0</v>
      </c>
      <c r="DE267" s="54">
        <v>1</v>
      </c>
      <c r="DF267" s="54">
        <v>0</v>
      </c>
      <c r="DG267" s="54">
        <v>0</v>
      </c>
      <c r="DH267" s="54">
        <f t="shared" si="23"/>
        <v>0</v>
      </c>
      <c r="DI267" s="54">
        <v>0</v>
      </c>
      <c r="DJ267" s="54">
        <f t="shared" si="24"/>
        <v>0</v>
      </c>
      <c r="DK267" s="54">
        <v>0</v>
      </c>
      <c r="DL267" s="93">
        <f t="shared" si="25"/>
        <v>0</v>
      </c>
      <c r="DM267" s="46">
        <v>0</v>
      </c>
      <c r="DN267" s="46">
        <v>0</v>
      </c>
      <c r="DO267" s="46">
        <v>0</v>
      </c>
      <c r="DP267" s="46">
        <v>0</v>
      </c>
      <c r="DQ267" s="46">
        <v>0</v>
      </c>
      <c r="DR267" s="46">
        <v>0</v>
      </c>
      <c r="DS267" s="20">
        <v>0</v>
      </c>
      <c r="DT267" s="20">
        <v>0</v>
      </c>
      <c r="DU267" s="20">
        <v>0</v>
      </c>
      <c r="DV267" s="20">
        <v>0</v>
      </c>
      <c r="DW267" s="20">
        <v>0</v>
      </c>
      <c r="DX267" s="23">
        <v>0</v>
      </c>
      <c r="DY267" s="23">
        <v>0</v>
      </c>
      <c r="DZ267" s="23">
        <v>0</v>
      </c>
      <c r="EA267" s="26">
        <v>0</v>
      </c>
      <c r="EB267" s="26">
        <v>1</v>
      </c>
      <c r="EC267" s="26">
        <v>0</v>
      </c>
      <c r="ED267" s="26">
        <v>1</v>
      </c>
      <c r="EE267" s="26">
        <v>0</v>
      </c>
      <c r="EF267" s="26">
        <v>0</v>
      </c>
      <c r="EG267" s="26">
        <v>0</v>
      </c>
      <c r="EH267" s="26">
        <v>0</v>
      </c>
      <c r="EI267" s="26">
        <v>0</v>
      </c>
      <c r="EJ267">
        <v>24</v>
      </c>
      <c r="EK267">
        <v>3</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4</v>
      </c>
      <c r="FI267">
        <v>4</v>
      </c>
      <c r="FJ267">
        <v>3</v>
      </c>
      <c r="FK267">
        <v>5</v>
      </c>
      <c r="FL267">
        <v>4</v>
      </c>
      <c r="FM267">
        <v>3</v>
      </c>
      <c r="FN267">
        <v>1</v>
      </c>
      <c r="FO267" t="s">
        <v>3600</v>
      </c>
      <c r="FP267">
        <v>46</v>
      </c>
      <c r="FQ267">
        <v>24</v>
      </c>
      <c r="FR267">
        <v>27</v>
      </c>
      <c r="FS267">
        <v>3</v>
      </c>
      <c r="FT267">
        <v>63</v>
      </c>
      <c r="FU267" t="s">
        <v>3588</v>
      </c>
      <c r="FV267" t="s">
        <v>3593</v>
      </c>
      <c r="FW267" t="s">
        <v>3594</v>
      </c>
      <c r="FX267" t="s">
        <v>3595</v>
      </c>
      <c r="FY267" t="s">
        <v>3596</v>
      </c>
      <c r="FZ267" t="s">
        <v>3597</v>
      </c>
      <c r="GA267" t="s">
        <v>3598</v>
      </c>
      <c r="GB267" t="s">
        <v>3599</v>
      </c>
      <c r="GC267" t="s">
        <v>862</v>
      </c>
      <c r="GD267" t="s">
        <v>863</v>
      </c>
      <c r="GE267" t="s">
        <v>2462</v>
      </c>
      <c r="GF267" t="s">
        <v>2463</v>
      </c>
      <c r="GG267" t="s">
        <v>2464</v>
      </c>
      <c r="GH267" t="s">
        <v>2465</v>
      </c>
      <c r="GI267" s="1">
        <v>44356</v>
      </c>
      <c r="GJ267">
        <v>172</v>
      </c>
      <c r="GL267">
        <v>242</v>
      </c>
      <c r="GM267">
        <v>247</v>
      </c>
      <c r="GN267">
        <v>6</v>
      </c>
      <c r="GO267" t="s">
        <v>2466</v>
      </c>
      <c r="GP267" t="s">
        <v>2059</v>
      </c>
      <c r="GQ267" t="s">
        <v>3601</v>
      </c>
    </row>
    <row r="268" spans="1:200">
      <c r="A268" t="s">
        <v>3602</v>
      </c>
      <c r="B268" t="s">
        <v>3603</v>
      </c>
      <c r="C268" t="s">
        <v>3604</v>
      </c>
      <c r="D268" t="s">
        <v>3605</v>
      </c>
      <c r="E268">
        <v>2006</v>
      </c>
      <c r="F268" t="s">
        <v>3606</v>
      </c>
      <c r="G268" t="s">
        <v>3607</v>
      </c>
      <c r="H268" t="s">
        <v>3608</v>
      </c>
      <c r="I268">
        <v>3</v>
      </c>
      <c r="J268" s="16">
        <v>0</v>
      </c>
      <c r="K268" s="16">
        <v>0</v>
      </c>
      <c r="L268" s="16">
        <v>0</v>
      </c>
      <c r="M268" s="4">
        <v>0</v>
      </c>
      <c r="N268" s="4">
        <v>0</v>
      </c>
      <c r="O268" s="4">
        <v>0</v>
      </c>
      <c r="P268" s="29">
        <v>0</v>
      </c>
      <c r="Q268" s="29">
        <v>0</v>
      </c>
      <c r="R268" s="29">
        <v>0</v>
      </c>
      <c r="S268" s="29">
        <v>0</v>
      </c>
      <c r="T268" s="29">
        <v>0</v>
      </c>
      <c r="U268" s="29">
        <v>0</v>
      </c>
      <c r="V268" s="29">
        <v>0</v>
      </c>
      <c r="W268" s="29">
        <v>0</v>
      </c>
      <c r="X268" s="29">
        <v>0</v>
      </c>
      <c r="Y268" s="29">
        <v>0</v>
      </c>
      <c r="Z268" s="29">
        <v>0</v>
      </c>
      <c r="AA268" s="29">
        <v>0</v>
      </c>
      <c r="AB268" s="29">
        <v>0</v>
      </c>
      <c r="AC268" s="29">
        <v>0</v>
      </c>
      <c r="AD268" s="29">
        <v>0</v>
      </c>
      <c r="AE268" s="29">
        <v>0</v>
      </c>
      <c r="AF268" s="43">
        <v>0</v>
      </c>
      <c r="AG268" s="31">
        <v>0</v>
      </c>
      <c r="AH268" s="31">
        <v>1</v>
      </c>
      <c r="AI268" s="31">
        <v>0</v>
      </c>
      <c r="AJ268" s="31">
        <v>0</v>
      </c>
      <c r="AK268" s="31">
        <v>0</v>
      </c>
      <c r="AL268" s="34">
        <v>0</v>
      </c>
      <c r="AM268" s="34">
        <v>0</v>
      </c>
      <c r="AN268" s="34">
        <v>0</v>
      </c>
      <c r="AO268" s="34">
        <v>0</v>
      </c>
      <c r="AP268" s="34">
        <v>0</v>
      </c>
      <c r="AQ268" s="34">
        <v>0</v>
      </c>
      <c r="AR268" s="34">
        <v>0</v>
      </c>
      <c r="AS268" s="34">
        <v>0</v>
      </c>
      <c r="AT268" s="34">
        <v>0</v>
      </c>
      <c r="AU268" s="34">
        <v>0</v>
      </c>
      <c r="AV268" s="37">
        <v>0</v>
      </c>
      <c r="AW268" s="37">
        <v>0</v>
      </c>
      <c r="AX268" s="37">
        <v>0</v>
      </c>
      <c r="AY268" s="37">
        <v>0</v>
      </c>
      <c r="AZ268" s="37">
        <v>0</v>
      </c>
      <c r="BA268" s="37">
        <v>0</v>
      </c>
      <c r="BB268" s="37">
        <v>0</v>
      </c>
      <c r="BC268" s="37">
        <v>0</v>
      </c>
      <c r="BD268" s="37">
        <v>0</v>
      </c>
      <c r="BE268" s="37">
        <v>0</v>
      </c>
      <c r="BF268" s="37">
        <v>0</v>
      </c>
      <c r="BG268" s="26">
        <v>0</v>
      </c>
      <c r="BH268" s="26">
        <v>0</v>
      </c>
      <c r="BI268" s="26">
        <v>0</v>
      </c>
      <c r="BJ268" s="26">
        <v>0</v>
      </c>
      <c r="BK268" s="26">
        <v>0</v>
      </c>
      <c r="BL268" s="26">
        <v>0</v>
      </c>
      <c r="BM268" s="26">
        <v>0</v>
      </c>
      <c r="BN268" s="26">
        <v>0</v>
      </c>
      <c r="BO268" s="26">
        <v>0</v>
      </c>
      <c r="BP268" s="26">
        <v>0</v>
      </c>
      <c r="BQ268" s="26">
        <v>0</v>
      </c>
      <c r="BR268" s="26">
        <v>0</v>
      </c>
      <c r="BS268" s="40">
        <v>0</v>
      </c>
      <c r="BT268" s="40">
        <v>0</v>
      </c>
      <c r="BU268" s="40">
        <v>0</v>
      </c>
      <c r="BV268" s="40">
        <v>0</v>
      </c>
      <c r="BW268" s="40">
        <v>0</v>
      </c>
      <c r="BX268" s="40">
        <v>0</v>
      </c>
      <c r="BY268" s="40">
        <v>0</v>
      </c>
      <c r="BZ268" s="40">
        <v>0</v>
      </c>
      <c r="CA268" s="40">
        <v>0</v>
      </c>
      <c r="CB268" s="40">
        <v>0</v>
      </c>
      <c r="CC268" s="40">
        <v>0</v>
      </c>
      <c r="CD268" s="40">
        <v>0</v>
      </c>
      <c r="CE268" s="40">
        <v>0</v>
      </c>
      <c r="CF268" s="40">
        <v>0</v>
      </c>
      <c r="CG268" s="40">
        <v>0</v>
      </c>
      <c r="CH268" s="40">
        <v>0</v>
      </c>
      <c r="CI268" s="40">
        <v>0</v>
      </c>
      <c r="CJ268" s="40">
        <v>0</v>
      </c>
      <c r="CK268" s="40">
        <v>0</v>
      </c>
      <c r="CL268" s="40">
        <v>0</v>
      </c>
      <c r="CM268" s="40">
        <v>0</v>
      </c>
      <c r="CN268" s="6">
        <v>0</v>
      </c>
      <c r="CO268" s="6">
        <v>0</v>
      </c>
      <c r="CP268" s="6">
        <v>0</v>
      </c>
      <c r="CQ268" s="6">
        <v>0</v>
      </c>
      <c r="CR268" s="6">
        <v>0</v>
      </c>
      <c r="CS268" s="6">
        <v>0</v>
      </c>
      <c r="CT268" s="6">
        <v>0</v>
      </c>
      <c r="CU268" s="49">
        <v>0</v>
      </c>
      <c r="CV268" s="49">
        <v>0</v>
      </c>
      <c r="CW268" s="49">
        <v>0</v>
      </c>
      <c r="CX268" s="49">
        <v>0</v>
      </c>
      <c r="CY268" s="49">
        <v>0</v>
      </c>
      <c r="CZ268" s="49">
        <f t="shared" si="21"/>
        <v>0</v>
      </c>
      <c r="DA268" s="49">
        <f t="shared" si="22"/>
        <v>0</v>
      </c>
      <c r="DB268" s="49">
        <v>0</v>
      </c>
      <c r="DC268" s="54">
        <v>0</v>
      </c>
      <c r="DD268" s="54">
        <v>0</v>
      </c>
      <c r="DE268" s="54">
        <v>0</v>
      </c>
      <c r="DF268" s="54">
        <v>0</v>
      </c>
      <c r="DG268" s="54">
        <v>0</v>
      </c>
      <c r="DH268" s="54">
        <f t="shared" si="23"/>
        <v>0</v>
      </c>
      <c r="DI268" s="54">
        <v>0</v>
      </c>
      <c r="DJ268" s="54">
        <f t="shared" si="24"/>
        <v>0</v>
      </c>
      <c r="DK268" s="54">
        <v>0</v>
      </c>
      <c r="DL268" s="93">
        <f t="shared" si="25"/>
        <v>0</v>
      </c>
      <c r="DM268" s="46">
        <v>1</v>
      </c>
      <c r="DN268" s="46">
        <v>1</v>
      </c>
      <c r="DO268" s="46">
        <v>0</v>
      </c>
      <c r="DP268" s="46">
        <v>0</v>
      </c>
      <c r="DQ268" s="46">
        <v>0</v>
      </c>
      <c r="DR268" s="46">
        <v>0</v>
      </c>
      <c r="DS268" s="20">
        <v>0</v>
      </c>
      <c r="DT268" s="20">
        <v>0</v>
      </c>
      <c r="DU268" s="20">
        <v>0</v>
      </c>
      <c r="DV268" s="20">
        <v>0</v>
      </c>
      <c r="DW268" s="20">
        <v>0</v>
      </c>
      <c r="DX268" s="23">
        <v>0</v>
      </c>
      <c r="DY268" s="23">
        <v>0</v>
      </c>
      <c r="DZ268" s="23">
        <v>0</v>
      </c>
      <c r="EA268" s="26">
        <v>0</v>
      </c>
      <c r="EB268" s="26">
        <v>0</v>
      </c>
      <c r="EC268" s="26">
        <v>0</v>
      </c>
      <c r="ED268" s="26">
        <v>0</v>
      </c>
      <c r="EE268" s="26">
        <v>0</v>
      </c>
      <c r="EF268" s="26">
        <v>0</v>
      </c>
      <c r="EG268" s="26">
        <v>0</v>
      </c>
      <c r="EH268" s="26">
        <v>0</v>
      </c>
      <c r="EI268" s="26">
        <v>0</v>
      </c>
      <c r="EJ268">
        <v>24</v>
      </c>
      <c r="EK268">
        <v>1.5</v>
      </c>
      <c r="EL268">
        <v>0</v>
      </c>
      <c r="EM268">
        <v>0</v>
      </c>
      <c r="EN268">
        <v>0</v>
      </c>
      <c r="EO268">
        <v>0</v>
      </c>
      <c r="EP268">
        <v>0</v>
      </c>
      <c r="EQ268">
        <v>0</v>
      </c>
      <c r="ER268">
        <v>0</v>
      </c>
      <c r="ES268">
        <v>0</v>
      </c>
      <c r="ET268">
        <v>0</v>
      </c>
      <c r="EU268">
        <v>0</v>
      </c>
      <c r="EV268">
        <v>0</v>
      </c>
      <c r="EW268">
        <v>0</v>
      </c>
      <c r="EX268">
        <v>0</v>
      </c>
      <c r="EY268">
        <v>0</v>
      </c>
      <c r="EZ268">
        <v>2</v>
      </c>
      <c r="FA268">
        <v>6</v>
      </c>
      <c r="FB268">
        <v>1</v>
      </c>
      <c r="FC268">
        <v>1</v>
      </c>
      <c r="FD268">
        <v>2</v>
      </c>
      <c r="FE268">
        <v>1</v>
      </c>
      <c r="FF268">
        <v>2</v>
      </c>
      <c r="FG268">
        <v>2</v>
      </c>
      <c r="FH268">
        <v>2</v>
      </c>
      <c r="FI268">
        <v>2</v>
      </c>
      <c r="FJ268">
        <v>2</v>
      </c>
      <c r="FK268">
        <v>1</v>
      </c>
      <c r="FL268">
        <v>0</v>
      </c>
      <c r="FM268">
        <v>0</v>
      </c>
      <c r="FN268">
        <v>0</v>
      </c>
      <c r="FO268" t="s">
        <v>3615</v>
      </c>
      <c r="FP268">
        <v>34</v>
      </c>
      <c r="FQ268">
        <v>24</v>
      </c>
      <c r="FR268">
        <v>24</v>
      </c>
      <c r="FS268">
        <v>0</v>
      </c>
      <c r="FT268">
        <v>10</v>
      </c>
      <c r="FU268" t="s">
        <v>3603</v>
      </c>
      <c r="FW268" t="s">
        <v>3609</v>
      </c>
      <c r="FX268" t="s">
        <v>3610</v>
      </c>
      <c r="FY268" t="s">
        <v>3611</v>
      </c>
      <c r="FZ268" t="s">
        <v>3612</v>
      </c>
      <c r="GA268" t="s">
        <v>3613</v>
      </c>
      <c r="GB268" t="s">
        <v>3614</v>
      </c>
      <c r="GC268" t="s">
        <v>399</v>
      </c>
      <c r="GD268" t="s">
        <v>400</v>
      </c>
      <c r="GE268" t="s">
        <v>3616</v>
      </c>
      <c r="GG268" t="s">
        <v>3617</v>
      </c>
      <c r="GH268" t="s">
        <v>3618</v>
      </c>
      <c r="GI268" s="1">
        <v>44262</v>
      </c>
      <c r="GJ268">
        <v>45</v>
      </c>
      <c r="GK268">
        <v>9</v>
      </c>
      <c r="GL268">
        <v>2940</v>
      </c>
      <c r="GM268">
        <v>2950</v>
      </c>
      <c r="GN268">
        <v>11</v>
      </c>
      <c r="GO268" t="s">
        <v>3619</v>
      </c>
      <c r="GP268" t="s">
        <v>3619</v>
      </c>
      <c r="GQ268" t="s">
        <v>3620</v>
      </c>
      <c r="GR268">
        <v>16503648</v>
      </c>
    </row>
    <row r="269" spans="1:200">
      <c r="A269" t="s">
        <v>3621</v>
      </c>
      <c r="B269" t="s">
        <v>3622</v>
      </c>
      <c r="C269" t="s">
        <v>3623</v>
      </c>
      <c r="D269" t="s">
        <v>2537</v>
      </c>
      <c r="E269">
        <v>2019</v>
      </c>
      <c r="F269" t="s">
        <v>3624</v>
      </c>
      <c r="G269" t="s">
        <v>3625</v>
      </c>
      <c r="H269" t="s">
        <v>3626</v>
      </c>
      <c r="I269">
        <v>8</v>
      </c>
      <c r="J269" s="16">
        <v>0</v>
      </c>
      <c r="K269" s="16">
        <v>1</v>
      </c>
      <c r="L269" s="16">
        <v>1</v>
      </c>
      <c r="M269" s="4">
        <v>1</v>
      </c>
      <c r="N269" s="4">
        <v>0</v>
      </c>
      <c r="O269" s="4">
        <v>0</v>
      </c>
      <c r="P269" s="29">
        <v>0</v>
      </c>
      <c r="Q269" s="29">
        <v>0</v>
      </c>
      <c r="R269" s="29">
        <v>0</v>
      </c>
      <c r="S269" s="29">
        <v>0</v>
      </c>
      <c r="T269" s="29">
        <v>0</v>
      </c>
      <c r="U269" s="29">
        <v>0</v>
      </c>
      <c r="V269" s="29">
        <v>0</v>
      </c>
      <c r="W269" s="29">
        <v>0</v>
      </c>
      <c r="X269" s="29">
        <v>0</v>
      </c>
      <c r="Y269" s="29">
        <v>0</v>
      </c>
      <c r="Z269" s="29">
        <v>0</v>
      </c>
      <c r="AA269" s="29">
        <v>0</v>
      </c>
      <c r="AB269" s="29">
        <v>0</v>
      </c>
      <c r="AC269" s="29">
        <v>0</v>
      </c>
      <c r="AD269" s="29">
        <v>0</v>
      </c>
      <c r="AE269" s="29">
        <v>0</v>
      </c>
      <c r="AF269" s="43">
        <v>1</v>
      </c>
      <c r="AG269" s="31">
        <v>1</v>
      </c>
      <c r="AH269" s="31">
        <v>1</v>
      </c>
      <c r="AI269" s="31">
        <v>1</v>
      </c>
      <c r="AJ269" s="31">
        <v>1</v>
      </c>
      <c r="AK269" s="31">
        <v>1</v>
      </c>
      <c r="AL269" s="34">
        <v>0</v>
      </c>
      <c r="AM269" s="34">
        <v>0</v>
      </c>
      <c r="AN269" s="34">
        <v>0</v>
      </c>
      <c r="AO269" s="34">
        <v>0</v>
      </c>
      <c r="AP269" s="34">
        <v>0</v>
      </c>
      <c r="AQ269" s="34">
        <v>1</v>
      </c>
      <c r="AR269" s="34">
        <v>0</v>
      </c>
      <c r="AS269" s="34">
        <v>0</v>
      </c>
      <c r="AT269" s="34">
        <v>0</v>
      </c>
      <c r="AU269" s="34">
        <v>0</v>
      </c>
      <c r="AV269" s="37">
        <v>0</v>
      </c>
      <c r="AW269" s="37">
        <v>0</v>
      </c>
      <c r="AX269" s="37">
        <v>0</v>
      </c>
      <c r="AY269" s="37">
        <v>0</v>
      </c>
      <c r="AZ269" s="37">
        <v>0</v>
      </c>
      <c r="BA269" s="37">
        <v>0</v>
      </c>
      <c r="BB269" s="37">
        <v>0</v>
      </c>
      <c r="BC269" s="37">
        <v>0</v>
      </c>
      <c r="BD269" s="37">
        <v>0</v>
      </c>
      <c r="BE269" s="37">
        <v>0</v>
      </c>
      <c r="BF269" s="37">
        <v>0</v>
      </c>
      <c r="BG269" s="26">
        <v>1</v>
      </c>
      <c r="BH269" s="26">
        <v>0</v>
      </c>
      <c r="BI269" s="26">
        <v>0</v>
      </c>
      <c r="BJ269" s="26">
        <v>1</v>
      </c>
      <c r="BK269" s="26">
        <v>0</v>
      </c>
      <c r="BL269" s="26">
        <v>0</v>
      </c>
      <c r="BM269" s="26">
        <v>0</v>
      </c>
      <c r="BN269" s="26">
        <v>0</v>
      </c>
      <c r="BO269" s="26">
        <v>0</v>
      </c>
      <c r="BP269" s="26">
        <v>1</v>
      </c>
      <c r="BQ269" s="26">
        <v>0</v>
      </c>
      <c r="BR269" s="26">
        <v>1</v>
      </c>
      <c r="BS269" s="40">
        <v>0</v>
      </c>
      <c r="BT269" s="40">
        <v>0</v>
      </c>
      <c r="BU269" s="40">
        <v>0</v>
      </c>
      <c r="BV269" s="40">
        <v>1</v>
      </c>
      <c r="BW269" s="40">
        <v>0</v>
      </c>
      <c r="BX269" s="40">
        <v>0</v>
      </c>
      <c r="BY269" s="40">
        <v>0</v>
      </c>
      <c r="BZ269" s="40">
        <v>0</v>
      </c>
      <c r="CA269" s="40">
        <v>0</v>
      </c>
      <c r="CB269" s="40">
        <v>0</v>
      </c>
      <c r="CC269" s="40">
        <v>0</v>
      </c>
      <c r="CD269" s="40">
        <v>0</v>
      </c>
      <c r="CE269" s="40">
        <v>0</v>
      </c>
      <c r="CF269" s="40">
        <v>0</v>
      </c>
      <c r="CG269" s="40">
        <v>0</v>
      </c>
      <c r="CH269" s="40">
        <v>0</v>
      </c>
      <c r="CI269" s="40">
        <v>0</v>
      </c>
      <c r="CJ269" s="40">
        <v>0</v>
      </c>
      <c r="CK269" s="40">
        <v>0</v>
      </c>
      <c r="CL269" s="40">
        <v>0</v>
      </c>
      <c r="CM269" s="40">
        <v>0</v>
      </c>
      <c r="CN269" s="6">
        <v>0</v>
      </c>
      <c r="CO269" s="6">
        <v>0</v>
      </c>
      <c r="CP269" s="6">
        <v>1</v>
      </c>
      <c r="CQ269" s="6">
        <v>1</v>
      </c>
      <c r="CR269" s="6">
        <v>0</v>
      </c>
      <c r="CS269" s="6">
        <v>0</v>
      </c>
      <c r="CT269" s="6">
        <v>0</v>
      </c>
      <c r="CU269" s="49">
        <v>1</v>
      </c>
      <c r="CV269" s="49">
        <v>0</v>
      </c>
      <c r="CW269" s="49">
        <v>0</v>
      </c>
      <c r="CX269" s="49">
        <v>0</v>
      </c>
      <c r="CY269" s="49">
        <v>0</v>
      </c>
      <c r="CZ269" s="49">
        <f t="shared" si="21"/>
        <v>0</v>
      </c>
      <c r="DA269" s="49">
        <f t="shared" si="22"/>
        <v>0</v>
      </c>
      <c r="DB269" s="49">
        <v>0</v>
      </c>
      <c r="DC269" s="54">
        <v>0</v>
      </c>
      <c r="DD269" s="54">
        <v>0</v>
      </c>
      <c r="DE269" s="54">
        <v>0</v>
      </c>
      <c r="DF269" s="54">
        <v>0</v>
      </c>
      <c r="DG269" s="54">
        <v>0</v>
      </c>
      <c r="DH269" s="54">
        <f t="shared" si="23"/>
        <v>0</v>
      </c>
      <c r="DI269" s="54">
        <v>0</v>
      </c>
      <c r="DJ269" s="54">
        <f t="shared" si="24"/>
        <v>0</v>
      </c>
      <c r="DK269" s="54">
        <v>0</v>
      </c>
      <c r="DL269" s="93">
        <f t="shared" si="25"/>
        <v>0</v>
      </c>
      <c r="DM269" s="46">
        <v>1</v>
      </c>
      <c r="DN269" s="46">
        <v>1</v>
      </c>
      <c r="DO269" s="46">
        <v>0</v>
      </c>
      <c r="DP269" s="46">
        <v>0</v>
      </c>
      <c r="DQ269" s="46">
        <v>0</v>
      </c>
      <c r="DR269" s="46">
        <v>0</v>
      </c>
      <c r="DS269" s="20">
        <v>0</v>
      </c>
      <c r="DT269" s="20">
        <v>0</v>
      </c>
      <c r="DU269" s="20">
        <v>0</v>
      </c>
      <c r="DV269" s="20">
        <v>0</v>
      </c>
      <c r="DW269" s="20">
        <v>0</v>
      </c>
      <c r="DX269" s="23">
        <v>0</v>
      </c>
      <c r="DY269" s="23">
        <v>0</v>
      </c>
      <c r="DZ269" s="23">
        <v>0</v>
      </c>
      <c r="EA269" s="26">
        <v>0</v>
      </c>
      <c r="EB269" s="26">
        <v>0</v>
      </c>
      <c r="EC269" s="26">
        <v>0</v>
      </c>
      <c r="ED269" s="26">
        <v>0</v>
      </c>
      <c r="EE269" s="26">
        <v>0</v>
      </c>
      <c r="EF269" s="26">
        <v>0</v>
      </c>
      <c r="EG269" s="26">
        <v>0</v>
      </c>
      <c r="EH269" s="26">
        <v>0</v>
      </c>
      <c r="EI269" s="26">
        <v>0</v>
      </c>
      <c r="EJ269">
        <v>23</v>
      </c>
      <c r="EK269">
        <v>7.67</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4</v>
      </c>
      <c r="FM269">
        <v>19</v>
      </c>
      <c r="FN269">
        <v>0</v>
      </c>
      <c r="FO269" t="s">
        <v>3634</v>
      </c>
      <c r="FP269">
        <v>105</v>
      </c>
      <c r="FQ269">
        <v>23</v>
      </c>
      <c r="FR269">
        <v>23</v>
      </c>
      <c r="FS269">
        <v>0</v>
      </c>
      <c r="FT269">
        <v>19</v>
      </c>
      <c r="FU269" t="s">
        <v>3622</v>
      </c>
      <c r="FV269" t="s">
        <v>3627</v>
      </c>
      <c r="FW269" t="s">
        <v>3628</v>
      </c>
      <c r="FX269" t="s">
        <v>3629</v>
      </c>
      <c r="FY269" t="s">
        <v>3630</v>
      </c>
      <c r="FZ269" t="s">
        <v>3631</v>
      </c>
      <c r="GA269" t="s">
        <v>3632</v>
      </c>
      <c r="GB269" t="s">
        <v>3633</v>
      </c>
      <c r="GC269" t="s">
        <v>1012</v>
      </c>
      <c r="GD269" t="s">
        <v>1013</v>
      </c>
      <c r="GF269" t="s">
        <v>2547</v>
      </c>
      <c r="GG269" t="s">
        <v>2548</v>
      </c>
      <c r="GH269" t="s">
        <v>2549</v>
      </c>
      <c r="GI269" s="1">
        <v>44198</v>
      </c>
      <c r="GJ269">
        <v>20</v>
      </c>
      <c r="GK269">
        <v>2</v>
      </c>
      <c r="GN269">
        <v>23</v>
      </c>
      <c r="GO269" t="s">
        <v>1016</v>
      </c>
      <c r="GP269" t="s">
        <v>1017</v>
      </c>
      <c r="GQ269" t="s">
        <v>3635</v>
      </c>
      <c r="GR269">
        <v>30654468</v>
      </c>
    </row>
    <row r="270" spans="1:200">
      <c r="A270" t="s">
        <v>3636</v>
      </c>
      <c r="B270" t="s">
        <v>3637</v>
      </c>
      <c r="C270" t="s">
        <v>3638</v>
      </c>
      <c r="D270" t="s">
        <v>3639</v>
      </c>
      <c r="E270">
        <v>2018</v>
      </c>
      <c r="F270" t="s">
        <v>3640</v>
      </c>
      <c r="G270" t="s">
        <v>3033</v>
      </c>
      <c r="H270" t="s">
        <v>3034</v>
      </c>
      <c r="I270">
        <v>9</v>
      </c>
      <c r="J270" s="16">
        <v>0</v>
      </c>
      <c r="K270" s="16">
        <v>0</v>
      </c>
      <c r="L270" s="16">
        <v>0</v>
      </c>
      <c r="M270" s="4">
        <v>0</v>
      </c>
      <c r="N270" s="4">
        <v>0</v>
      </c>
      <c r="O270" s="4">
        <v>0</v>
      </c>
      <c r="P270" s="29">
        <v>0</v>
      </c>
      <c r="Q270" s="29">
        <v>0</v>
      </c>
      <c r="R270" s="29">
        <v>0</v>
      </c>
      <c r="S270" s="29">
        <v>0</v>
      </c>
      <c r="T270" s="29">
        <v>0</v>
      </c>
      <c r="U270" s="29">
        <v>0</v>
      </c>
      <c r="V270" s="29">
        <v>0</v>
      </c>
      <c r="W270" s="29">
        <v>0</v>
      </c>
      <c r="X270" s="29">
        <v>0</v>
      </c>
      <c r="Y270" s="29">
        <v>0</v>
      </c>
      <c r="Z270" s="29">
        <v>0</v>
      </c>
      <c r="AA270" s="29">
        <v>0</v>
      </c>
      <c r="AB270" s="29">
        <v>0</v>
      </c>
      <c r="AC270" s="29">
        <v>0</v>
      </c>
      <c r="AD270" s="29">
        <v>0</v>
      </c>
      <c r="AE270" s="29">
        <v>0</v>
      </c>
      <c r="AF270" s="43">
        <v>0</v>
      </c>
      <c r="AG270" s="31">
        <v>0</v>
      </c>
      <c r="AH270" s="31">
        <v>0</v>
      </c>
      <c r="AI270" s="31">
        <v>0</v>
      </c>
      <c r="AJ270" s="31">
        <v>0</v>
      </c>
      <c r="AK270" s="31">
        <v>0</v>
      </c>
      <c r="AL270" s="34">
        <v>0</v>
      </c>
      <c r="AM270" s="34">
        <v>0</v>
      </c>
      <c r="AN270" s="34">
        <v>0</v>
      </c>
      <c r="AO270" s="34">
        <v>1</v>
      </c>
      <c r="AP270" s="34">
        <v>1</v>
      </c>
      <c r="AQ270" s="34">
        <v>0</v>
      </c>
      <c r="AR270" s="34">
        <v>0</v>
      </c>
      <c r="AS270" s="34">
        <v>0</v>
      </c>
      <c r="AT270" s="34">
        <v>0</v>
      </c>
      <c r="AU270" s="34">
        <v>0</v>
      </c>
      <c r="AV270" s="37">
        <v>0</v>
      </c>
      <c r="AW270" s="37">
        <v>0</v>
      </c>
      <c r="AX270" s="37">
        <v>1</v>
      </c>
      <c r="AY270" s="37">
        <v>0</v>
      </c>
      <c r="AZ270" s="37">
        <v>0</v>
      </c>
      <c r="BA270" s="37">
        <v>0</v>
      </c>
      <c r="BB270" s="37">
        <v>0</v>
      </c>
      <c r="BC270" s="37">
        <v>0</v>
      </c>
      <c r="BD270" s="37">
        <v>0</v>
      </c>
      <c r="BE270" s="37">
        <v>0</v>
      </c>
      <c r="BF270" s="37">
        <v>0</v>
      </c>
      <c r="BG270" s="26">
        <v>1</v>
      </c>
      <c r="BH270" s="26">
        <v>0</v>
      </c>
      <c r="BI270" s="26">
        <v>0</v>
      </c>
      <c r="BJ270" s="26">
        <v>0</v>
      </c>
      <c r="BK270" s="26">
        <v>0</v>
      </c>
      <c r="BL270" s="26">
        <v>0</v>
      </c>
      <c r="BM270" s="26">
        <v>0</v>
      </c>
      <c r="BN270" s="26">
        <v>0</v>
      </c>
      <c r="BO270" s="26">
        <v>0</v>
      </c>
      <c r="BP270" s="26">
        <v>1</v>
      </c>
      <c r="BQ270" s="26">
        <v>0</v>
      </c>
      <c r="BR270" s="26">
        <v>1</v>
      </c>
      <c r="BS270" s="40">
        <v>0</v>
      </c>
      <c r="BT270" s="40">
        <v>0</v>
      </c>
      <c r="BU270" s="40">
        <v>0</v>
      </c>
      <c r="BV270" s="40">
        <v>0</v>
      </c>
      <c r="BW270" s="40">
        <v>1</v>
      </c>
      <c r="BX270" s="40">
        <v>0</v>
      </c>
      <c r="BY270" s="40">
        <v>0</v>
      </c>
      <c r="BZ270" s="40">
        <v>0</v>
      </c>
      <c r="CA270" s="40">
        <v>0</v>
      </c>
      <c r="CB270" s="40">
        <v>0</v>
      </c>
      <c r="CC270" s="40">
        <v>0</v>
      </c>
      <c r="CD270" s="40">
        <v>0</v>
      </c>
      <c r="CE270" s="40">
        <v>0</v>
      </c>
      <c r="CF270" s="40">
        <v>0</v>
      </c>
      <c r="CG270" s="40">
        <v>0</v>
      </c>
      <c r="CH270" s="40">
        <v>0</v>
      </c>
      <c r="CI270" s="40">
        <v>0</v>
      </c>
      <c r="CJ270" s="40">
        <v>0</v>
      </c>
      <c r="CK270" s="40">
        <v>0</v>
      </c>
      <c r="CL270" s="40">
        <v>0</v>
      </c>
      <c r="CM270" s="40">
        <v>0</v>
      </c>
      <c r="CN270" s="6">
        <v>0</v>
      </c>
      <c r="CO270" s="6">
        <v>0</v>
      </c>
      <c r="CP270" s="6">
        <v>0</v>
      </c>
      <c r="CQ270" s="6">
        <v>0</v>
      </c>
      <c r="CR270" s="6">
        <v>0</v>
      </c>
      <c r="CS270" s="6">
        <v>0</v>
      </c>
      <c r="CT270" s="6">
        <v>0</v>
      </c>
      <c r="CU270" s="49">
        <v>0</v>
      </c>
      <c r="CV270" s="49">
        <v>0</v>
      </c>
      <c r="CW270" s="49">
        <v>0</v>
      </c>
      <c r="CX270" s="49">
        <v>0</v>
      </c>
      <c r="CY270" s="49">
        <v>0</v>
      </c>
      <c r="CZ270" s="49">
        <f t="shared" si="21"/>
        <v>0</v>
      </c>
      <c r="DA270" s="49">
        <f t="shared" si="22"/>
        <v>0</v>
      </c>
      <c r="DB270" s="49">
        <v>0</v>
      </c>
      <c r="DC270" s="54">
        <v>0</v>
      </c>
      <c r="DD270" s="54">
        <v>0</v>
      </c>
      <c r="DE270" s="54">
        <v>0</v>
      </c>
      <c r="DF270" s="54">
        <v>0</v>
      </c>
      <c r="DG270" s="54">
        <v>0</v>
      </c>
      <c r="DH270" s="54">
        <f t="shared" si="23"/>
        <v>0</v>
      </c>
      <c r="DI270" s="54">
        <v>0</v>
      </c>
      <c r="DJ270" s="54">
        <f t="shared" si="24"/>
        <v>0</v>
      </c>
      <c r="DK270" s="54">
        <v>0</v>
      </c>
      <c r="DL270" s="93">
        <f t="shared" si="25"/>
        <v>1</v>
      </c>
      <c r="DM270" s="46">
        <v>0</v>
      </c>
      <c r="DN270" s="46">
        <v>1</v>
      </c>
      <c r="DO270" s="46">
        <v>1</v>
      </c>
      <c r="DP270" s="46">
        <v>0</v>
      </c>
      <c r="DQ270" s="46">
        <v>0</v>
      </c>
      <c r="DR270" s="46">
        <v>0</v>
      </c>
      <c r="DS270" s="20">
        <v>0</v>
      </c>
      <c r="DT270" s="20">
        <v>0</v>
      </c>
      <c r="DU270" s="20">
        <v>0</v>
      </c>
      <c r="DV270" s="20">
        <v>0</v>
      </c>
      <c r="DW270" s="20">
        <v>0</v>
      </c>
      <c r="DX270" s="23">
        <v>0</v>
      </c>
      <c r="DY270" s="23">
        <v>0</v>
      </c>
      <c r="DZ270" s="23">
        <v>0</v>
      </c>
      <c r="EA270" s="26">
        <v>0</v>
      </c>
      <c r="EB270" s="26">
        <v>0</v>
      </c>
      <c r="EC270" s="26">
        <v>0</v>
      </c>
      <c r="ED270" s="26">
        <v>1</v>
      </c>
      <c r="EE270" s="26">
        <v>1</v>
      </c>
      <c r="EF270" s="26">
        <v>0</v>
      </c>
      <c r="EG270" s="26">
        <v>0</v>
      </c>
      <c r="EH270" s="26">
        <v>0</v>
      </c>
      <c r="EI270" s="26">
        <v>0</v>
      </c>
      <c r="EJ270">
        <v>23</v>
      </c>
      <c r="EK270">
        <v>5.75</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2</v>
      </c>
      <c r="FL270">
        <v>10</v>
      </c>
      <c r="FM270">
        <v>9</v>
      </c>
      <c r="FN270">
        <v>2</v>
      </c>
      <c r="FO270" t="s">
        <v>3645</v>
      </c>
      <c r="FP270">
        <v>58</v>
      </c>
      <c r="FQ270">
        <v>23</v>
      </c>
      <c r="FR270">
        <v>26</v>
      </c>
      <c r="FS270">
        <v>3</v>
      </c>
      <c r="FT270">
        <v>42</v>
      </c>
      <c r="FU270" t="s">
        <v>3637</v>
      </c>
      <c r="FV270" t="s">
        <v>3641</v>
      </c>
      <c r="FW270" t="s">
        <v>3642</v>
      </c>
      <c r="FX270" t="s">
        <v>3643</v>
      </c>
      <c r="FY270" t="s">
        <v>3644</v>
      </c>
      <c r="FZ270" t="s">
        <v>3039</v>
      </c>
      <c r="GA270" t="s">
        <v>3040</v>
      </c>
      <c r="GB270" t="s">
        <v>3041</v>
      </c>
      <c r="GC270" t="s">
        <v>1597</v>
      </c>
      <c r="GD270" t="s">
        <v>863</v>
      </c>
      <c r="GE270" t="s">
        <v>3646</v>
      </c>
      <c r="GG270" t="s">
        <v>3647</v>
      </c>
      <c r="GH270" t="s">
        <v>3648</v>
      </c>
      <c r="GI270" t="s">
        <v>1265</v>
      </c>
      <c r="GJ270">
        <v>33</v>
      </c>
      <c r="GL270">
        <v>256</v>
      </c>
      <c r="GM270">
        <v>265</v>
      </c>
      <c r="GN270">
        <v>10</v>
      </c>
      <c r="GO270" t="s">
        <v>3649</v>
      </c>
      <c r="GP270" t="s">
        <v>3649</v>
      </c>
      <c r="GQ270" t="s">
        <v>3650</v>
      </c>
    </row>
    <row r="271" spans="1:200">
      <c r="A271" t="s">
        <v>3651</v>
      </c>
      <c r="B271" t="s">
        <v>3652</v>
      </c>
      <c r="C271" t="s">
        <v>3653</v>
      </c>
      <c r="D271" t="s">
        <v>88</v>
      </c>
      <c r="E271">
        <v>2007</v>
      </c>
      <c r="F271" t="s">
        <v>3654</v>
      </c>
      <c r="G271" t="s">
        <v>3655</v>
      </c>
      <c r="H271" t="s">
        <v>3656</v>
      </c>
      <c r="I271">
        <v>6</v>
      </c>
      <c r="J271" s="16">
        <v>0</v>
      </c>
      <c r="K271" s="16">
        <v>0</v>
      </c>
      <c r="L271" s="16">
        <v>0</v>
      </c>
      <c r="M271" s="4">
        <v>0</v>
      </c>
      <c r="N271" s="4">
        <v>0</v>
      </c>
      <c r="O271" s="4">
        <v>0</v>
      </c>
      <c r="P271" s="29">
        <v>1</v>
      </c>
      <c r="Q271" s="29">
        <v>0</v>
      </c>
      <c r="R271" s="29">
        <v>1</v>
      </c>
      <c r="S271" s="29">
        <v>0</v>
      </c>
      <c r="T271" s="29">
        <v>0</v>
      </c>
      <c r="U271" s="29">
        <v>0</v>
      </c>
      <c r="V271" s="29">
        <v>0</v>
      </c>
      <c r="W271" s="29">
        <v>0</v>
      </c>
      <c r="X271" s="29">
        <v>0</v>
      </c>
      <c r="Y271" s="29">
        <v>1</v>
      </c>
      <c r="Z271" s="29">
        <v>0</v>
      </c>
      <c r="AA271" s="29">
        <v>0</v>
      </c>
      <c r="AB271" s="29">
        <v>0</v>
      </c>
      <c r="AC271" s="29">
        <v>0</v>
      </c>
      <c r="AD271" s="29">
        <v>0</v>
      </c>
      <c r="AE271" s="29">
        <v>0</v>
      </c>
      <c r="AF271" s="43">
        <v>0</v>
      </c>
      <c r="AG271" s="31">
        <v>0</v>
      </c>
      <c r="AH271" s="31">
        <v>0</v>
      </c>
      <c r="AI271" s="31">
        <v>0</v>
      </c>
      <c r="AJ271" s="31">
        <v>0</v>
      </c>
      <c r="AK271" s="31">
        <v>0</v>
      </c>
      <c r="AL271" s="34">
        <v>0</v>
      </c>
      <c r="AM271" s="34">
        <v>0</v>
      </c>
      <c r="AN271" s="34">
        <v>0</v>
      </c>
      <c r="AO271" s="34">
        <v>0</v>
      </c>
      <c r="AP271" s="34">
        <v>0</v>
      </c>
      <c r="AQ271" s="34">
        <v>0</v>
      </c>
      <c r="AR271" s="34">
        <v>0</v>
      </c>
      <c r="AS271" s="34">
        <v>0</v>
      </c>
      <c r="AT271" s="34">
        <v>0</v>
      </c>
      <c r="AU271" s="34">
        <v>0</v>
      </c>
      <c r="AV271" s="37">
        <v>0</v>
      </c>
      <c r="AW271" s="37">
        <v>0</v>
      </c>
      <c r="AX271" s="37">
        <v>0</v>
      </c>
      <c r="AY271" s="37">
        <v>0</v>
      </c>
      <c r="AZ271" s="37">
        <v>0</v>
      </c>
      <c r="BA271" s="37">
        <v>0</v>
      </c>
      <c r="BB271" s="37">
        <v>0</v>
      </c>
      <c r="BC271" s="37">
        <v>0</v>
      </c>
      <c r="BD271" s="37">
        <v>0</v>
      </c>
      <c r="BE271" s="37">
        <v>0</v>
      </c>
      <c r="BF271" s="37">
        <v>0</v>
      </c>
      <c r="BG271" s="26">
        <v>0</v>
      </c>
      <c r="BH271" s="26">
        <v>0</v>
      </c>
      <c r="BI271" s="26">
        <v>0</v>
      </c>
      <c r="BJ271" s="26">
        <v>0</v>
      </c>
      <c r="BK271" s="26">
        <v>0</v>
      </c>
      <c r="BL271" s="26">
        <v>0</v>
      </c>
      <c r="BM271" s="26">
        <v>0</v>
      </c>
      <c r="BN271" s="26">
        <v>0</v>
      </c>
      <c r="BO271" s="26">
        <v>0</v>
      </c>
      <c r="BP271" s="26">
        <v>0</v>
      </c>
      <c r="BQ271" s="26">
        <v>0</v>
      </c>
      <c r="BR271" s="26">
        <v>0</v>
      </c>
      <c r="BS271" s="40">
        <v>0</v>
      </c>
      <c r="BT271" s="40">
        <v>0</v>
      </c>
      <c r="BU271" s="40">
        <v>0</v>
      </c>
      <c r="BV271" s="40">
        <v>0</v>
      </c>
      <c r="BW271" s="40">
        <v>0</v>
      </c>
      <c r="BX271" s="40">
        <v>0</v>
      </c>
      <c r="BY271" s="40">
        <v>0</v>
      </c>
      <c r="BZ271" s="40">
        <v>0</v>
      </c>
      <c r="CA271" s="40">
        <v>0</v>
      </c>
      <c r="CB271" s="40">
        <v>0</v>
      </c>
      <c r="CC271" s="40">
        <v>0</v>
      </c>
      <c r="CD271" s="40">
        <v>0</v>
      </c>
      <c r="CE271" s="40">
        <v>0</v>
      </c>
      <c r="CF271" s="40">
        <v>0</v>
      </c>
      <c r="CG271" s="40">
        <v>0</v>
      </c>
      <c r="CH271" s="40">
        <v>0</v>
      </c>
      <c r="CI271" s="40">
        <v>0</v>
      </c>
      <c r="CJ271" s="40">
        <v>0</v>
      </c>
      <c r="CK271" s="40">
        <v>0</v>
      </c>
      <c r="CL271" s="40">
        <v>0</v>
      </c>
      <c r="CM271" s="40">
        <v>0</v>
      </c>
      <c r="CN271" s="6">
        <v>0</v>
      </c>
      <c r="CO271" s="6">
        <v>0</v>
      </c>
      <c r="CP271" s="6">
        <v>0</v>
      </c>
      <c r="CQ271" s="6">
        <v>0</v>
      </c>
      <c r="CR271" s="6">
        <v>0</v>
      </c>
      <c r="CS271" s="6">
        <v>0</v>
      </c>
      <c r="CT271" s="6">
        <v>0</v>
      </c>
      <c r="CU271" s="49">
        <v>1</v>
      </c>
      <c r="CV271" s="49">
        <v>0</v>
      </c>
      <c r="CW271" s="49">
        <v>0</v>
      </c>
      <c r="CX271" s="49">
        <v>0</v>
      </c>
      <c r="CY271" s="49">
        <v>0</v>
      </c>
      <c r="CZ271" s="49">
        <f t="shared" si="21"/>
        <v>0</v>
      </c>
      <c r="DA271" s="49">
        <f t="shared" si="22"/>
        <v>1</v>
      </c>
      <c r="DB271" s="49">
        <v>0</v>
      </c>
      <c r="DC271" s="54">
        <v>0</v>
      </c>
      <c r="DD271" s="54">
        <v>0</v>
      </c>
      <c r="DE271" s="54">
        <v>0</v>
      </c>
      <c r="DF271" s="54">
        <v>0</v>
      </c>
      <c r="DG271" s="54">
        <v>0</v>
      </c>
      <c r="DH271" s="54">
        <f t="shared" si="23"/>
        <v>0</v>
      </c>
      <c r="DI271" s="54">
        <v>0</v>
      </c>
      <c r="DJ271" s="54">
        <f t="shared" si="24"/>
        <v>0</v>
      </c>
      <c r="DK271" s="54">
        <v>0</v>
      </c>
      <c r="DL271" s="93">
        <f t="shared" si="25"/>
        <v>0</v>
      </c>
      <c r="DM271" s="46">
        <v>1</v>
      </c>
      <c r="DN271" s="46">
        <v>0</v>
      </c>
      <c r="DO271" s="46">
        <v>0</v>
      </c>
      <c r="DP271" s="46">
        <v>0</v>
      </c>
      <c r="DQ271" s="46">
        <v>1</v>
      </c>
      <c r="DR271" s="46">
        <v>0</v>
      </c>
      <c r="DS271" s="20">
        <v>0</v>
      </c>
      <c r="DT271" s="20">
        <v>0</v>
      </c>
      <c r="DU271" s="20">
        <v>0</v>
      </c>
      <c r="DV271" s="20">
        <v>0</v>
      </c>
      <c r="DW271" s="20">
        <v>0</v>
      </c>
      <c r="DX271" s="23">
        <v>0</v>
      </c>
      <c r="DY271" s="23">
        <v>0</v>
      </c>
      <c r="DZ271" s="23">
        <v>0</v>
      </c>
      <c r="EA271" s="26">
        <v>0</v>
      </c>
      <c r="EB271" s="26">
        <v>0</v>
      </c>
      <c r="EC271" s="26">
        <v>0</v>
      </c>
      <c r="ED271" s="26">
        <v>0</v>
      </c>
      <c r="EE271" s="26">
        <v>0</v>
      </c>
      <c r="EF271" s="26">
        <v>0</v>
      </c>
      <c r="EG271" s="26">
        <v>0</v>
      </c>
      <c r="EH271" s="26">
        <v>0</v>
      </c>
      <c r="EI271" s="26">
        <v>0</v>
      </c>
      <c r="EJ271">
        <v>23</v>
      </c>
      <c r="EK271">
        <v>1.53</v>
      </c>
      <c r="EL271">
        <v>0</v>
      </c>
      <c r="EM271">
        <v>0</v>
      </c>
      <c r="EN271">
        <v>0</v>
      </c>
      <c r="EO271">
        <v>0</v>
      </c>
      <c r="EP271">
        <v>0</v>
      </c>
      <c r="EQ271">
        <v>0</v>
      </c>
      <c r="ER271">
        <v>0</v>
      </c>
      <c r="ES271">
        <v>0</v>
      </c>
      <c r="ET271">
        <v>0</v>
      </c>
      <c r="EU271">
        <v>0</v>
      </c>
      <c r="EV271">
        <v>0</v>
      </c>
      <c r="EW271">
        <v>0</v>
      </c>
      <c r="EX271">
        <v>0</v>
      </c>
      <c r="EY271">
        <v>0</v>
      </c>
      <c r="EZ271">
        <v>1</v>
      </c>
      <c r="FA271">
        <v>4</v>
      </c>
      <c r="FB271">
        <v>5</v>
      </c>
      <c r="FC271">
        <v>2</v>
      </c>
      <c r="FD271">
        <v>1</v>
      </c>
      <c r="FE271">
        <v>2</v>
      </c>
      <c r="FF271">
        <v>0</v>
      </c>
      <c r="FG271">
        <v>0</v>
      </c>
      <c r="FH271">
        <v>3</v>
      </c>
      <c r="FI271">
        <v>1</v>
      </c>
      <c r="FJ271">
        <v>2</v>
      </c>
      <c r="FK271">
        <v>0</v>
      </c>
      <c r="FL271">
        <v>1</v>
      </c>
      <c r="FM271">
        <v>1</v>
      </c>
      <c r="FN271">
        <v>0</v>
      </c>
      <c r="FO271" t="s">
        <v>3664</v>
      </c>
      <c r="FP271">
        <v>23</v>
      </c>
      <c r="FQ271">
        <v>23</v>
      </c>
      <c r="FR271">
        <v>23</v>
      </c>
      <c r="FS271">
        <v>1</v>
      </c>
      <c r="FT271">
        <v>12</v>
      </c>
      <c r="FU271" t="s">
        <v>3652</v>
      </c>
      <c r="FV271" t="s">
        <v>3657</v>
      </c>
      <c r="FW271" t="s">
        <v>3658</v>
      </c>
      <c r="FX271" t="s">
        <v>3659</v>
      </c>
      <c r="FY271" t="s">
        <v>3660</v>
      </c>
      <c r="FZ271" t="s">
        <v>3661</v>
      </c>
      <c r="GA271" t="s">
        <v>3662</v>
      </c>
      <c r="GB271" t="s">
        <v>3663</v>
      </c>
      <c r="GC271" t="s">
        <v>166</v>
      </c>
      <c r="GD271" t="s">
        <v>126</v>
      </c>
      <c r="GE271" t="s">
        <v>98</v>
      </c>
      <c r="GF271" t="s">
        <v>127</v>
      </c>
      <c r="GG271" t="s">
        <v>99</v>
      </c>
      <c r="GH271" t="s">
        <v>100</v>
      </c>
      <c r="GI271" t="s">
        <v>211</v>
      </c>
      <c r="GJ271">
        <v>42</v>
      </c>
      <c r="GK271">
        <v>3</v>
      </c>
      <c r="GL271">
        <v>291</v>
      </c>
      <c r="GM271">
        <v>296</v>
      </c>
      <c r="GN271">
        <v>6</v>
      </c>
      <c r="GO271" t="s">
        <v>102</v>
      </c>
      <c r="GP271" t="s">
        <v>103</v>
      </c>
      <c r="GQ271" t="s">
        <v>3665</v>
      </c>
      <c r="GR271">
        <v>17349028</v>
      </c>
    </row>
    <row r="272" spans="1:200">
      <c r="A272" t="s">
        <v>3666</v>
      </c>
      <c r="B272" t="s">
        <v>3667</v>
      </c>
      <c r="C272" t="s">
        <v>3668</v>
      </c>
      <c r="D272" t="s">
        <v>1496</v>
      </c>
      <c r="E272">
        <v>2017</v>
      </c>
      <c r="F272" t="s">
        <v>3669</v>
      </c>
      <c r="G272" t="s">
        <v>3670</v>
      </c>
      <c r="H272" t="s">
        <v>2980</v>
      </c>
      <c r="I272">
        <v>8</v>
      </c>
      <c r="J272" s="16">
        <v>0</v>
      </c>
      <c r="K272" s="16">
        <v>1</v>
      </c>
      <c r="L272" s="16">
        <v>0</v>
      </c>
      <c r="M272" s="4">
        <v>1</v>
      </c>
      <c r="N272" s="4">
        <v>0</v>
      </c>
      <c r="O272" s="4">
        <v>0</v>
      </c>
      <c r="P272" s="29">
        <v>0</v>
      </c>
      <c r="Q272" s="29">
        <v>0</v>
      </c>
      <c r="R272" s="29">
        <v>0</v>
      </c>
      <c r="S272" s="29">
        <v>0</v>
      </c>
      <c r="T272" s="29">
        <v>0</v>
      </c>
      <c r="U272" s="29">
        <v>0</v>
      </c>
      <c r="V272" s="29">
        <v>0</v>
      </c>
      <c r="W272" s="29">
        <v>0</v>
      </c>
      <c r="X272" s="29">
        <v>0</v>
      </c>
      <c r="Y272" s="29">
        <v>0</v>
      </c>
      <c r="Z272" s="29">
        <v>0</v>
      </c>
      <c r="AA272" s="29">
        <v>0</v>
      </c>
      <c r="AB272" s="29">
        <v>0</v>
      </c>
      <c r="AC272" s="29">
        <v>0</v>
      </c>
      <c r="AD272" s="29">
        <v>0</v>
      </c>
      <c r="AE272" s="29">
        <v>0</v>
      </c>
      <c r="AF272" s="43">
        <v>1</v>
      </c>
      <c r="AG272" s="31">
        <v>0</v>
      </c>
      <c r="AH272" s="31">
        <v>0</v>
      </c>
      <c r="AI272" s="31">
        <v>0</v>
      </c>
      <c r="AJ272" s="31">
        <v>0</v>
      </c>
      <c r="AK272" s="31">
        <v>0</v>
      </c>
      <c r="AL272" s="34">
        <v>0</v>
      </c>
      <c r="AM272" s="34">
        <v>0</v>
      </c>
      <c r="AN272" s="34">
        <v>0</v>
      </c>
      <c r="AO272" s="34">
        <v>0</v>
      </c>
      <c r="AP272" s="34">
        <v>0</v>
      </c>
      <c r="AQ272" s="34">
        <v>0</v>
      </c>
      <c r="AR272" s="34">
        <v>0</v>
      </c>
      <c r="AS272" s="34">
        <v>0</v>
      </c>
      <c r="AT272" s="34">
        <v>0</v>
      </c>
      <c r="AU272" s="34">
        <v>0</v>
      </c>
      <c r="AV272" s="37">
        <v>1</v>
      </c>
      <c r="AW272" s="37">
        <v>0</v>
      </c>
      <c r="AX272" s="37">
        <v>0</v>
      </c>
      <c r="AY272" s="37">
        <v>0</v>
      </c>
      <c r="AZ272" s="37">
        <v>0</v>
      </c>
      <c r="BA272" s="37">
        <v>1</v>
      </c>
      <c r="BB272" s="37">
        <v>0</v>
      </c>
      <c r="BC272" s="37">
        <v>0</v>
      </c>
      <c r="BD272" s="37">
        <v>0</v>
      </c>
      <c r="BE272" s="37">
        <v>0</v>
      </c>
      <c r="BF272" s="37">
        <v>0</v>
      </c>
      <c r="BG272" s="26">
        <v>1</v>
      </c>
      <c r="BH272" s="26">
        <v>0</v>
      </c>
      <c r="BI272" s="26">
        <v>0</v>
      </c>
      <c r="BJ272" s="26">
        <v>0</v>
      </c>
      <c r="BK272" s="26">
        <v>0</v>
      </c>
      <c r="BL272" s="26">
        <v>0</v>
      </c>
      <c r="BM272" s="26">
        <v>0</v>
      </c>
      <c r="BN272" s="26">
        <v>0</v>
      </c>
      <c r="BO272" s="26">
        <v>0</v>
      </c>
      <c r="BP272" s="26">
        <v>0</v>
      </c>
      <c r="BQ272" s="26">
        <v>0</v>
      </c>
      <c r="BR272" s="26">
        <v>0</v>
      </c>
      <c r="BS272" s="40">
        <v>0</v>
      </c>
      <c r="BT272" s="40">
        <v>0</v>
      </c>
      <c r="BU272" s="40">
        <v>0</v>
      </c>
      <c r="BV272" s="40">
        <v>0</v>
      </c>
      <c r="BW272" s="40">
        <v>0</v>
      </c>
      <c r="BX272" s="40">
        <v>0</v>
      </c>
      <c r="BY272" s="40">
        <v>0</v>
      </c>
      <c r="BZ272" s="40">
        <v>0</v>
      </c>
      <c r="CA272" s="40">
        <v>0</v>
      </c>
      <c r="CB272" s="40">
        <v>0</v>
      </c>
      <c r="CC272" s="40">
        <v>0</v>
      </c>
      <c r="CD272" s="40">
        <v>1</v>
      </c>
      <c r="CE272" s="40">
        <v>0</v>
      </c>
      <c r="CF272" s="40">
        <v>0</v>
      </c>
      <c r="CG272" s="40">
        <v>0</v>
      </c>
      <c r="CH272" s="40">
        <v>0</v>
      </c>
      <c r="CI272" s="40">
        <v>0</v>
      </c>
      <c r="CJ272" s="40">
        <v>0</v>
      </c>
      <c r="CK272" s="40">
        <v>0</v>
      </c>
      <c r="CL272" s="40">
        <v>0</v>
      </c>
      <c r="CM272" s="40">
        <v>0</v>
      </c>
      <c r="CN272" s="6">
        <v>0</v>
      </c>
      <c r="CO272" s="6">
        <v>0</v>
      </c>
      <c r="CP272" s="6">
        <v>0</v>
      </c>
      <c r="CQ272" s="6">
        <v>0</v>
      </c>
      <c r="CR272" s="6">
        <v>0</v>
      </c>
      <c r="CS272" s="6">
        <v>0</v>
      </c>
      <c r="CT272" s="6">
        <v>0</v>
      </c>
      <c r="CU272" s="49">
        <v>1</v>
      </c>
      <c r="CV272" s="49">
        <v>0</v>
      </c>
      <c r="CW272" s="49">
        <v>0</v>
      </c>
      <c r="CX272" s="49">
        <v>0</v>
      </c>
      <c r="CY272" s="49">
        <v>0</v>
      </c>
      <c r="CZ272" s="49">
        <f t="shared" si="21"/>
        <v>0</v>
      </c>
      <c r="DA272" s="49">
        <f t="shared" si="22"/>
        <v>0</v>
      </c>
      <c r="DB272" s="49">
        <v>0</v>
      </c>
      <c r="DC272" s="54">
        <v>0</v>
      </c>
      <c r="DD272" s="54">
        <v>0</v>
      </c>
      <c r="DE272" s="54">
        <v>0</v>
      </c>
      <c r="DF272" s="54">
        <v>0</v>
      </c>
      <c r="DG272" s="54">
        <v>0</v>
      </c>
      <c r="DH272" s="54">
        <f t="shared" si="23"/>
        <v>0</v>
      </c>
      <c r="DI272" s="54">
        <v>0</v>
      </c>
      <c r="DJ272" s="54">
        <f t="shared" si="24"/>
        <v>0</v>
      </c>
      <c r="DK272" s="54">
        <v>0</v>
      </c>
      <c r="DL272" s="93">
        <f t="shared" si="25"/>
        <v>0</v>
      </c>
      <c r="DM272" s="46">
        <v>1</v>
      </c>
      <c r="DN272" s="46">
        <v>1</v>
      </c>
      <c r="DO272" s="46">
        <v>1</v>
      </c>
      <c r="DP272" s="46">
        <v>0</v>
      </c>
      <c r="DQ272" s="46">
        <v>0</v>
      </c>
      <c r="DR272" s="46">
        <v>0</v>
      </c>
      <c r="DS272" s="20">
        <v>0</v>
      </c>
      <c r="DT272" s="20">
        <v>0</v>
      </c>
      <c r="DU272" s="20">
        <v>1</v>
      </c>
      <c r="DV272" s="20">
        <v>0</v>
      </c>
      <c r="DW272" s="20">
        <v>0</v>
      </c>
      <c r="DX272" s="23">
        <v>0</v>
      </c>
      <c r="DY272" s="23">
        <v>0</v>
      </c>
      <c r="DZ272" s="23">
        <v>0</v>
      </c>
      <c r="EA272" s="26">
        <v>0</v>
      </c>
      <c r="EB272" s="26">
        <v>0</v>
      </c>
      <c r="EC272" s="26">
        <v>0</v>
      </c>
      <c r="ED272" s="26">
        <v>1</v>
      </c>
      <c r="EE272" s="26">
        <v>0</v>
      </c>
      <c r="EF272" s="26">
        <v>0</v>
      </c>
      <c r="EG272" s="26">
        <v>0</v>
      </c>
      <c r="EH272" s="26">
        <v>0</v>
      </c>
      <c r="EI272" s="26">
        <v>0</v>
      </c>
      <c r="EJ272">
        <v>22</v>
      </c>
      <c r="EK272">
        <v>4.4000000000000004</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4</v>
      </c>
      <c r="FL272">
        <v>10</v>
      </c>
      <c r="FM272">
        <v>7</v>
      </c>
      <c r="FN272">
        <v>1</v>
      </c>
      <c r="FO272" t="s">
        <v>3674</v>
      </c>
      <c r="FP272">
        <v>52</v>
      </c>
      <c r="FQ272">
        <v>22</v>
      </c>
      <c r="FR272">
        <v>22</v>
      </c>
      <c r="FS272">
        <v>1</v>
      </c>
      <c r="FT272">
        <v>45</v>
      </c>
      <c r="FU272" t="s">
        <v>3667</v>
      </c>
      <c r="FW272" t="s">
        <v>3671</v>
      </c>
      <c r="FX272" t="s">
        <v>3672</v>
      </c>
      <c r="FY272" t="s">
        <v>3673</v>
      </c>
      <c r="FZ272" t="s">
        <v>2985</v>
      </c>
      <c r="GC272" t="s">
        <v>1504</v>
      </c>
      <c r="GD272" t="s">
        <v>1505</v>
      </c>
      <c r="GE272" t="s">
        <v>1506</v>
      </c>
      <c r="GG272" t="s">
        <v>1507</v>
      </c>
      <c r="GH272" t="s">
        <v>1508</v>
      </c>
      <c r="GI272" s="1">
        <v>44387</v>
      </c>
      <c r="GJ272">
        <v>7</v>
      </c>
      <c r="GN272">
        <v>12</v>
      </c>
      <c r="GO272" t="s">
        <v>544</v>
      </c>
      <c r="GP272" t="s">
        <v>545</v>
      </c>
      <c r="GQ272" t="s">
        <v>3675</v>
      </c>
      <c r="GR272">
        <v>28694504</v>
      </c>
    </row>
    <row r="273" spans="1:200">
      <c r="A273" t="s">
        <v>3676</v>
      </c>
      <c r="B273" t="s">
        <v>3677</v>
      </c>
      <c r="C273" t="s">
        <v>3678</v>
      </c>
      <c r="D273" t="s">
        <v>754</v>
      </c>
      <c r="E273">
        <v>2011</v>
      </c>
      <c r="F273" t="s">
        <v>3679</v>
      </c>
      <c r="G273" t="s">
        <v>2169</v>
      </c>
      <c r="H273" t="s">
        <v>317</v>
      </c>
      <c r="I273">
        <v>4</v>
      </c>
      <c r="J273" s="16">
        <v>0</v>
      </c>
      <c r="K273" s="16">
        <v>1</v>
      </c>
      <c r="L273" s="16">
        <v>0</v>
      </c>
      <c r="M273" s="4">
        <v>0</v>
      </c>
      <c r="N273" s="4">
        <v>0</v>
      </c>
      <c r="O273" s="4">
        <v>0</v>
      </c>
      <c r="P273" s="29">
        <v>0</v>
      </c>
      <c r="Q273" s="29">
        <v>0</v>
      </c>
      <c r="R273" s="29">
        <v>0</v>
      </c>
      <c r="S273" s="29">
        <v>0</v>
      </c>
      <c r="T273" s="29">
        <v>0</v>
      </c>
      <c r="U273" s="29">
        <v>0</v>
      </c>
      <c r="V273" s="29">
        <v>0</v>
      </c>
      <c r="W273" s="29">
        <v>0</v>
      </c>
      <c r="X273" s="29">
        <v>0</v>
      </c>
      <c r="Y273" s="29">
        <v>0</v>
      </c>
      <c r="Z273" s="29">
        <v>0</v>
      </c>
      <c r="AA273" s="29">
        <v>0</v>
      </c>
      <c r="AB273" s="29">
        <v>0</v>
      </c>
      <c r="AC273" s="29">
        <v>0</v>
      </c>
      <c r="AD273" s="29">
        <v>0</v>
      </c>
      <c r="AE273" s="29">
        <v>0</v>
      </c>
      <c r="AF273" s="43">
        <v>0</v>
      </c>
      <c r="AG273" s="31">
        <v>0</v>
      </c>
      <c r="AH273" s="31">
        <v>0</v>
      </c>
      <c r="AI273" s="31">
        <v>0</v>
      </c>
      <c r="AJ273" s="31">
        <v>0</v>
      </c>
      <c r="AK273" s="31">
        <v>0</v>
      </c>
      <c r="AL273" s="34">
        <v>0</v>
      </c>
      <c r="AM273" s="34">
        <v>0</v>
      </c>
      <c r="AN273" s="34">
        <v>0</v>
      </c>
      <c r="AO273" s="34">
        <v>0</v>
      </c>
      <c r="AP273" s="34">
        <v>0</v>
      </c>
      <c r="AQ273" s="34">
        <v>0</v>
      </c>
      <c r="AR273" s="34">
        <v>0</v>
      </c>
      <c r="AS273" s="34">
        <v>0</v>
      </c>
      <c r="AT273" s="34">
        <v>0</v>
      </c>
      <c r="AU273" s="34">
        <v>0</v>
      </c>
      <c r="AV273" s="37">
        <v>0</v>
      </c>
      <c r="AW273" s="37">
        <v>0</v>
      </c>
      <c r="AX273" s="37">
        <v>0</v>
      </c>
      <c r="AY273" s="37">
        <v>0</v>
      </c>
      <c r="AZ273" s="37">
        <v>0</v>
      </c>
      <c r="BA273" s="37">
        <v>0</v>
      </c>
      <c r="BB273" s="37">
        <v>0</v>
      </c>
      <c r="BC273" s="37">
        <v>1</v>
      </c>
      <c r="BD273" s="37">
        <v>1</v>
      </c>
      <c r="BE273" s="37">
        <v>0</v>
      </c>
      <c r="BF273" s="37">
        <v>0</v>
      </c>
      <c r="BG273" s="26">
        <v>0</v>
      </c>
      <c r="BH273" s="26">
        <v>0</v>
      </c>
      <c r="BI273" s="26">
        <v>0</v>
      </c>
      <c r="BJ273" s="26">
        <v>0</v>
      </c>
      <c r="BK273" s="26">
        <v>0</v>
      </c>
      <c r="BL273" s="26">
        <v>0</v>
      </c>
      <c r="BM273" s="26">
        <v>0</v>
      </c>
      <c r="BN273" s="26">
        <v>0</v>
      </c>
      <c r="BO273" s="26">
        <v>0</v>
      </c>
      <c r="BP273" s="26">
        <v>0</v>
      </c>
      <c r="BQ273" s="26">
        <v>0</v>
      </c>
      <c r="BR273" s="26">
        <v>0</v>
      </c>
      <c r="BS273" s="40">
        <v>0</v>
      </c>
      <c r="BT273" s="40">
        <v>0</v>
      </c>
      <c r="BU273" s="40">
        <v>0</v>
      </c>
      <c r="BV273" s="40">
        <v>0</v>
      </c>
      <c r="BW273" s="40">
        <v>0</v>
      </c>
      <c r="BX273" s="40">
        <v>0</v>
      </c>
      <c r="BY273" s="40">
        <v>0</v>
      </c>
      <c r="BZ273" s="40">
        <v>0</v>
      </c>
      <c r="CA273" s="40">
        <v>0</v>
      </c>
      <c r="CB273" s="40">
        <v>0</v>
      </c>
      <c r="CC273" s="40">
        <v>0</v>
      </c>
      <c r="CD273" s="40">
        <v>0</v>
      </c>
      <c r="CE273" s="40">
        <v>0</v>
      </c>
      <c r="CF273" s="40">
        <v>0</v>
      </c>
      <c r="CG273" s="40">
        <v>0</v>
      </c>
      <c r="CH273" s="40">
        <v>0</v>
      </c>
      <c r="CI273" s="40">
        <v>0</v>
      </c>
      <c r="CJ273" s="40">
        <v>0</v>
      </c>
      <c r="CK273" s="40">
        <v>0</v>
      </c>
      <c r="CL273" s="40">
        <v>0</v>
      </c>
      <c r="CM273" s="40">
        <v>0</v>
      </c>
      <c r="CN273" s="6">
        <v>0</v>
      </c>
      <c r="CO273" s="6">
        <v>0</v>
      </c>
      <c r="CP273" s="6">
        <v>1</v>
      </c>
      <c r="CQ273" s="6">
        <v>1</v>
      </c>
      <c r="CR273" s="6">
        <v>0</v>
      </c>
      <c r="CS273" s="6">
        <v>1</v>
      </c>
      <c r="CT273" s="6">
        <v>0</v>
      </c>
      <c r="CU273" s="49">
        <v>1</v>
      </c>
      <c r="CV273" s="49">
        <v>0</v>
      </c>
      <c r="CW273" s="49">
        <v>0</v>
      </c>
      <c r="CX273" s="49">
        <v>0</v>
      </c>
      <c r="CY273" s="49">
        <v>0</v>
      </c>
      <c r="CZ273" s="49">
        <f t="shared" si="21"/>
        <v>0</v>
      </c>
      <c r="DA273" s="49">
        <f t="shared" si="22"/>
        <v>0</v>
      </c>
      <c r="DB273" s="49">
        <v>0</v>
      </c>
      <c r="DC273" s="54">
        <v>0</v>
      </c>
      <c r="DD273" s="54">
        <v>0</v>
      </c>
      <c r="DE273" s="54">
        <v>0</v>
      </c>
      <c r="DF273" s="54">
        <v>0</v>
      </c>
      <c r="DG273" s="54">
        <v>0</v>
      </c>
      <c r="DH273" s="54">
        <f t="shared" si="23"/>
        <v>0</v>
      </c>
      <c r="DI273" s="54">
        <v>0</v>
      </c>
      <c r="DJ273" s="54">
        <f t="shared" si="24"/>
        <v>0</v>
      </c>
      <c r="DK273" s="54">
        <v>0</v>
      </c>
      <c r="DL273" s="93">
        <f t="shared" si="25"/>
        <v>0</v>
      </c>
      <c r="DM273" s="46">
        <v>0</v>
      </c>
      <c r="DN273" s="46">
        <v>0</v>
      </c>
      <c r="DO273" s="46">
        <v>0</v>
      </c>
      <c r="DP273" s="46">
        <v>0</v>
      </c>
      <c r="DQ273" s="46">
        <v>0</v>
      </c>
      <c r="DR273" s="46">
        <v>0</v>
      </c>
      <c r="DS273" s="20">
        <v>0</v>
      </c>
      <c r="DT273" s="20">
        <v>0</v>
      </c>
      <c r="DU273" s="20">
        <v>0</v>
      </c>
      <c r="DV273" s="20">
        <v>0</v>
      </c>
      <c r="DW273" s="20">
        <v>0</v>
      </c>
      <c r="DX273" s="23">
        <v>1</v>
      </c>
      <c r="DY273" s="23">
        <v>1</v>
      </c>
      <c r="DZ273" s="23">
        <v>0</v>
      </c>
      <c r="EA273" s="26">
        <v>0</v>
      </c>
      <c r="EB273" s="26">
        <v>0</v>
      </c>
      <c r="EC273" s="26">
        <v>0</v>
      </c>
      <c r="ED273" s="26">
        <v>0</v>
      </c>
      <c r="EE273" s="26">
        <v>0</v>
      </c>
      <c r="EF273" s="26">
        <v>0</v>
      </c>
      <c r="EG273" s="26">
        <v>0</v>
      </c>
      <c r="EH273" s="26">
        <v>0</v>
      </c>
      <c r="EI273" s="26">
        <v>0</v>
      </c>
      <c r="EJ273">
        <v>22</v>
      </c>
      <c r="EK273">
        <v>2</v>
      </c>
      <c r="EL273">
        <v>0</v>
      </c>
      <c r="EM273">
        <v>0</v>
      </c>
      <c r="EN273">
        <v>0</v>
      </c>
      <c r="EO273">
        <v>0</v>
      </c>
      <c r="EP273">
        <v>0</v>
      </c>
      <c r="EQ273">
        <v>0</v>
      </c>
      <c r="ER273">
        <v>0</v>
      </c>
      <c r="ES273">
        <v>0</v>
      </c>
      <c r="ET273">
        <v>0</v>
      </c>
      <c r="EU273">
        <v>0</v>
      </c>
      <c r="EV273">
        <v>0</v>
      </c>
      <c r="EW273">
        <v>0</v>
      </c>
      <c r="EX273">
        <v>0</v>
      </c>
      <c r="EY273">
        <v>0</v>
      </c>
      <c r="EZ273">
        <v>0</v>
      </c>
      <c r="FA273">
        <v>0</v>
      </c>
      <c r="FB273">
        <v>0</v>
      </c>
      <c r="FC273">
        <v>0</v>
      </c>
      <c r="FD273">
        <v>0</v>
      </c>
      <c r="FE273">
        <v>0</v>
      </c>
      <c r="FF273">
        <v>2</v>
      </c>
      <c r="FG273">
        <v>2</v>
      </c>
      <c r="FH273">
        <v>4</v>
      </c>
      <c r="FI273">
        <v>1</v>
      </c>
      <c r="FJ273">
        <v>1</v>
      </c>
      <c r="FK273">
        <v>4</v>
      </c>
      <c r="FL273">
        <v>2</v>
      </c>
      <c r="FM273">
        <v>6</v>
      </c>
      <c r="FN273">
        <v>0</v>
      </c>
      <c r="FO273" t="s">
        <v>3686</v>
      </c>
      <c r="FP273">
        <v>63</v>
      </c>
      <c r="FQ273">
        <v>22</v>
      </c>
      <c r="FR273">
        <v>24</v>
      </c>
      <c r="FS273">
        <v>1</v>
      </c>
      <c r="FT273">
        <v>53</v>
      </c>
      <c r="FU273" t="s">
        <v>3677</v>
      </c>
      <c r="FV273" t="s">
        <v>3680</v>
      </c>
      <c r="FW273" t="s">
        <v>3681</v>
      </c>
      <c r="FX273" t="s">
        <v>3682</v>
      </c>
      <c r="FY273" t="s">
        <v>3683</v>
      </c>
      <c r="FZ273" t="s">
        <v>3684</v>
      </c>
      <c r="GA273" t="s">
        <v>3685</v>
      </c>
      <c r="GC273" t="s">
        <v>289</v>
      </c>
      <c r="GD273" t="s">
        <v>183</v>
      </c>
      <c r="GE273" t="s">
        <v>3167</v>
      </c>
      <c r="GF273" t="s">
        <v>3168</v>
      </c>
      <c r="GG273" t="s">
        <v>3169</v>
      </c>
      <c r="GH273" t="s">
        <v>3170</v>
      </c>
      <c r="GI273" t="s">
        <v>1294</v>
      </c>
      <c r="GJ273">
        <v>47</v>
      </c>
      <c r="GK273">
        <v>6</v>
      </c>
      <c r="GL273">
        <v>710</v>
      </c>
      <c r="GM273">
        <v>718</v>
      </c>
      <c r="GN273">
        <v>9</v>
      </c>
      <c r="GO273" t="s">
        <v>3171</v>
      </c>
      <c r="GP273" t="s">
        <v>3171</v>
      </c>
      <c r="GQ273" t="s">
        <v>3687</v>
      </c>
    </row>
    <row r="274" spans="1:200">
      <c r="A274" t="s">
        <v>3688</v>
      </c>
      <c r="B274" t="s">
        <v>3689</v>
      </c>
      <c r="C274" t="s">
        <v>3690</v>
      </c>
      <c r="D274" t="s">
        <v>88</v>
      </c>
      <c r="E274">
        <v>2003</v>
      </c>
      <c r="F274" t="s">
        <v>3691</v>
      </c>
      <c r="G274" t="s">
        <v>3692</v>
      </c>
      <c r="H274" t="s">
        <v>3693</v>
      </c>
      <c r="I274">
        <v>5</v>
      </c>
      <c r="J274" s="16">
        <v>0</v>
      </c>
      <c r="K274" s="16">
        <v>0</v>
      </c>
      <c r="L274" s="16">
        <v>0</v>
      </c>
      <c r="M274" s="4">
        <v>0</v>
      </c>
      <c r="N274" s="4">
        <v>0</v>
      </c>
      <c r="O274" s="4">
        <v>0</v>
      </c>
      <c r="P274" s="29">
        <v>0</v>
      </c>
      <c r="Q274" s="29">
        <v>0</v>
      </c>
      <c r="R274" s="29">
        <v>0</v>
      </c>
      <c r="S274" s="29">
        <v>0</v>
      </c>
      <c r="T274" s="29">
        <v>0</v>
      </c>
      <c r="U274" s="29">
        <v>0</v>
      </c>
      <c r="V274" s="29">
        <v>0</v>
      </c>
      <c r="W274" s="29">
        <v>0</v>
      </c>
      <c r="X274" s="29">
        <v>0</v>
      </c>
      <c r="Y274" s="29">
        <v>1</v>
      </c>
      <c r="Z274" s="29">
        <v>0</v>
      </c>
      <c r="AA274" s="29">
        <v>0</v>
      </c>
      <c r="AB274" s="29">
        <v>0</v>
      </c>
      <c r="AC274" s="29">
        <v>0</v>
      </c>
      <c r="AD274" s="29">
        <v>0</v>
      </c>
      <c r="AE274" s="29">
        <v>0</v>
      </c>
      <c r="AF274" s="43">
        <v>0</v>
      </c>
      <c r="AG274" s="31">
        <v>0</v>
      </c>
      <c r="AH274" s="31">
        <v>0</v>
      </c>
      <c r="AI274" s="31">
        <v>0</v>
      </c>
      <c r="AJ274" s="31">
        <v>0</v>
      </c>
      <c r="AK274" s="31">
        <v>0</v>
      </c>
      <c r="AL274" s="34">
        <v>0</v>
      </c>
      <c r="AM274" s="34">
        <v>0</v>
      </c>
      <c r="AN274" s="34">
        <v>0</v>
      </c>
      <c r="AO274" s="34">
        <v>0</v>
      </c>
      <c r="AP274" s="34">
        <v>0</v>
      </c>
      <c r="AQ274" s="34">
        <v>0</v>
      </c>
      <c r="AR274" s="34">
        <v>0</v>
      </c>
      <c r="AS274" s="34">
        <v>0</v>
      </c>
      <c r="AT274" s="34">
        <v>0</v>
      </c>
      <c r="AU274" s="34">
        <v>0</v>
      </c>
      <c r="AV274" s="37">
        <v>0</v>
      </c>
      <c r="AW274" s="37">
        <v>0</v>
      </c>
      <c r="AX274" s="37">
        <v>0</v>
      </c>
      <c r="AY274" s="37">
        <v>0</v>
      </c>
      <c r="AZ274" s="37">
        <v>0</v>
      </c>
      <c r="BA274" s="37">
        <v>0</v>
      </c>
      <c r="BB274" s="37">
        <v>0</v>
      </c>
      <c r="BC274" s="37">
        <v>0</v>
      </c>
      <c r="BD274" s="37">
        <v>0</v>
      </c>
      <c r="BE274" s="37">
        <v>0</v>
      </c>
      <c r="BF274" s="37">
        <v>0</v>
      </c>
      <c r="BG274" s="26">
        <v>0</v>
      </c>
      <c r="BH274" s="26">
        <v>0</v>
      </c>
      <c r="BI274" s="26">
        <v>0</v>
      </c>
      <c r="BJ274" s="26">
        <v>0</v>
      </c>
      <c r="BK274" s="26">
        <v>0</v>
      </c>
      <c r="BL274" s="26">
        <v>0</v>
      </c>
      <c r="BM274" s="26">
        <v>0</v>
      </c>
      <c r="BN274" s="26">
        <v>0</v>
      </c>
      <c r="BO274" s="26">
        <v>0</v>
      </c>
      <c r="BP274" s="26">
        <v>0</v>
      </c>
      <c r="BQ274" s="26">
        <v>0</v>
      </c>
      <c r="BR274" s="26">
        <v>0</v>
      </c>
      <c r="BS274" s="40">
        <v>0</v>
      </c>
      <c r="BT274" s="40">
        <v>0</v>
      </c>
      <c r="BU274" s="40">
        <v>0</v>
      </c>
      <c r="BV274" s="40">
        <v>0</v>
      </c>
      <c r="BW274" s="40">
        <v>0</v>
      </c>
      <c r="BX274" s="40">
        <v>0</v>
      </c>
      <c r="BY274" s="40">
        <v>0</v>
      </c>
      <c r="BZ274" s="40">
        <v>0</v>
      </c>
      <c r="CA274" s="40">
        <v>0</v>
      </c>
      <c r="CB274" s="40">
        <v>0</v>
      </c>
      <c r="CC274" s="40">
        <v>0</v>
      </c>
      <c r="CD274" s="40">
        <v>0</v>
      </c>
      <c r="CE274" s="40">
        <v>0</v>
      </c>
      <c r="CF274" s="40">
        <v>0</v>
      </c>
      <c r="CG274" s="40">
        <v>0</v>
      </c>
      <c r="CH274" s="40">
        <v>0</v>
      </c>
      <c r="CI274" s="40">
        <v>0</v>
      </c>
      <c r="CJ274" s="40">
        <v>0</v>
      </c>
      <c r="CK274" s="40">
        <v>0</v>
      </c>
      <c r="CL274" s="40">
        <v>0</v>
      </c>
      <c r="CM274" s="40">
        <v>0</v>
      </c>
      <c r="CN274" s="6">
        <v>0</v>
      </c>
      <c r="CO274" s="6">
        <v>0</v>
      </c>
      <c r="CP274" s="6">
        <v>0</v>
      </c>
      <c r="CQ274" s="6">
        <v>0</v>
      </c>
      <c r="CR274" s="6">
        <v>0</v>
      </c>
      <c r="CS274" s="6">
        <v>0</v>
      </c>
      <c r="CT274" s="6">
        <v>0</v>
      </c>
      <c r="CU274" s="49">
        <v>0</v>
      </c>
      <c r="CV274" s="49">
        <v>0</v>
      </c>
      <c r="CW274" s="49">
        <v>0</v>
      </c>
      <c r="CX274" s="49">
        <v>0</v>
      </c>
      <c r="CY274" s="49">
        <v>0</v>
      </c>
      <c r="CZ274" s="49">
        <f t="shared" si="21"/>
        <v>0</v>
      </c>
      <c r="DA274" s="49">
        <f t="shared" si="22"/>
        <v>0</v>
      </c>
      <c r="DB274" s="49">
        <v>0</v>
      </c>
      <c r="DC274" s="54">
        <v>0</v>
      </c>
      <c r="DD274" s="54">
        <v>0</v>
      </c>
      <c r="DE274" s="54">
        <v>0</v>
      </c>
      <c r="DF274" s="54">
        <v>0</v>
      </c>
      <c r="DG274" s="54">
        <v>0</v>
      </c>
      <c r="DH274" s="54">
        <f t="shared" si="23"/>
        <v>0</v>
      </c>
      <c r="DI274" s="54">
        <v>0</v>
      </c>
      <c r="DJ274" s="54">
        <f t="shared" si="24"/>
        <v>0</v>
      </c>
      <c r="DK274" s="54">
        <v>0</v>
      </c>
      <c r="DL274" s="93">
        <f t="shared" si="25"/>
        <v>0</v>
      </c>
      <c r="DM274" s="46">
        <v>1</v>
      </c>
      <c r="DN274" s="46">
        <v>0</v>
      </c>
      <c r="DO274" s="46">
        <v>1</v>
      </c>
      <c r="DP274" s="46">
        <v>0</v>
      </c>
      <c r="DQ274" s="46">
        <v>0</v>
      </c>
      <c r="DR274" s="46">
        <v>0</v>
      </c>
      <c r="DS274" s="20">
        <v>0</v>
      </c>
      <c r="DT274" s="20">
        <v>0</v>
      </c>
      <c r="DU274" s="20">
        <v>0</v>
      </c>
      <c r="DV274" s="20">
        <v>0</v>
      </c>
      <c r="DW274" s="20">
        <v>0</v>
      </c>
      <c r="DX274" s="23">
        <v>0</v>
      </c>
      <c r="DY274" s="23">
        <v>0</v>
      </c>
      <c r="DZ274" s="23">
        <v>0</v>
      </c>
      <c r="EA274" s="26">
        <v>0</v>
      </c>
      <c r="EB274" s="26">
        <v>0</v>
      </c>
      <c r="EC274" s="26">
        <v>0</v>
      </c>
      <c r="ED274" s="26">
        <v>0</v>
      </c>
      <c r="EE274" s="26">
        <v>0</v>
      </c>
      <c r="EF274" s="26">
        <v>0</v>
      </c>
      <c r="EG274" s="26">
        <v>0</v>
      </c>
      <c r="EH274" s="26">
        <v>0</v>
      </c>
      <c r="EI274" s="26">
        <v>0</v>
      </c>
      <c r="EJ274">
        <v>22</v>
      </c>
      <c r="EK274">
        <v>1.1599999999999999</v>
      </c>
      <c r="EL274">
        <v>0</v>
      </c>
      <c r="EM274">
        <v>0</v>
      </c>
      <c r="EN274">
        <v>0</v>
      </c>
      <c r="EO274">
        <v>0</v>
      </c>
      <c r="EP274">
        <v>0</v>
      </c>
      <c r="EQ274">
        <v>0</v>
      </c>
      <c r="ER274">
        <v>0</v>
      </c>
      <c r="ES274">
        <v>0</v>
      </c>
      <c r="ET274">
        <v>0</v>
      </c>
      <c r="EU274">
        <v>0</v>
      </c>
      <c r="EV274">
        <v>0</v>
      </c>
      <c r="EW274">
        <v>5</v>
      </c>
      <c r="EX274">
        <v>4</v>
      </c>
      <c r="EY274">
        <v>2</v>
      </c>
      <c r="EZ274">
        <v>2</v>
      </c>
      <c r="FA274">
        <v>3</v>
      </c>
      <c r="FB274">
        <v>1</v>
      </c>
      <c r="FC274">
        <v>1</v>
      </c>
      <c r="FD274">
        <v>0</v>
      </c>
      <c r="FE274">
        <v>1</v>
      </c>
      <c r="FF274">
        <v>1</v>
      </c>
      <c r="FG274">
        <v>0</v>
      </c>
      <c r="FH274">
        <v>0</v>
      </c>
      <c r="FI274">
        <v>1</v>
      </c>
      <c r="FJ274">
        <v>0</v>
      </c>
      <c r="FK274">
        <v>1</v>
      </c>
      <c r="FL274">
        <v>0</v>
      </c>
      <c r="FM274">
        <v>0</v>
      </c>
      <c r="FN274">
        <v>0</v>
      </c>
      <c r="FO274" t="s">
        <v>3701</v>
      </c>
      <c r="FP274">
        <v>37</v>
      </c>
      <c r="FQ274">
        <v>22</v>
      </c>
      <c r="FR274">
        <v>22</v>
      </c>
      <c r="FS274">
        <v>0</v>
      </c>
      <c r="FT274">
        <v>8</v>
      </c>
      <c r="FU274" t="s">
        <v>3689</v>
      </c>
      <c r="FV274" t="s">
        <v>3694</v>
      </c>
      <c r="FW274" t="s">
        <v>3695</v>
      </c>
      <c r="FX274" t="s">
        <v>3696</v>
      </c>
      <c r="FY274" t="s">
        <v>3697</v>
      </c>
      <c r="FZ274" t="s">
        <v>3698</v>
      </c>
      <c r="GA274" t="s">
        <v>3699</v>
      </c>
      <c r="GB274" t="s">
        <v>3700</v>
      </c>
      <c r="GC274" t="s">
        <v>166</v>
      </c>
      <c r="GD274" t="s">
        <v>126</v>
      </c>
      <c r="GE274" t="s">
        <v>98</v>
      </c>
      <c r="GF274" t="s">
        <v>127</v>
      </c>
      <c r="GG274" t="s">
        <v>99</v>
      </c>
      <c r="GH274" t="s">
        <v>100</v>
      </c>
      <c r="GI274" t="s">
        <v>101</v>
      </c>
      <c r="GJ274">
        <v>34</v>
      </c>
      <c r="GK274">
        <v>1</v>
      </c>
      <c r="GL274">
        <v>69</v>
      </c>
      <c r="GM274">
        <v>74</v>
      </c>
      <c r="GN274">
        <v>6</v>
      </c>
      <c r="GO274" t="s">
        <v>102</v>
      </c>
      <c r="GP274" t="s">
        <v>103</v>
      </c>
      <c r="GQ274" t="s">
        <v>3702</v>
      </c>
      <c r="GR274">
        <v>12485374</v>
      </c>
    </row>
    <row r="275" spans="1:200">
      <c r="A275" t="s">
        <v>3703</v>
      </c>
      <c r="B275" t="s">
        <v>3704</v>
      </c>
      <c r="C275" t="s">
        <v>3705</v>
      </c>
      <c r="D275" t="s">
        <v>3706</v>
      </c>
      <c r="E275">
        <v>2018</v>
      </c>
      <c r="F275" t="s">
        <v>3707</v>
      </c>
      <c r="G275" t="s">
        <v>3708</v>
      </c>
      <c r="H275" t="s">
        <v>3577</v>
      </c>
      <c r="I275">
        <v>9</v>
      </c>
      <c r="J275" s="16">
        <v>1</v>
      </c>
      <c r="K275" s="16">
        <v>0</v>
      </c>
      <c r="L275" s="16">
        <v>0</v>
      </c>
      <c r="M275" s="4">
        <v>0</v>
      </c>
      <c r="N275" s="4">
        <v>0</v>
      </c>
      <c r="O275" s="4">
        <v>0</v>
      </c>
      <c r="P275" s="29">
        <v>0</v>
      </c>
      <c r="Q275" s="29">
        <v>0</v>
      </c>
      <c r="R275" s="29">
        <v>0</v>
      </c>
      <c r="S275" s="29">
        <v>0</v>
      </c>
      <c r="T275" s="29">
        <v>0</v>
      </c>
      <c r="U275" s="29">
        <v>0</v>
      </c>
      <c r="V275" s="29">
        <v>0</v>
      </c>
      <c r="W275" s="29">
        <v>0</v>
      </c>
      <c r="X275" s="29">
        <v>0</v>
      </c>
      <c r="Y275" s="29">
        <v>0</v>
      </c>
      <c r="Z275" s="29">
        <v>0</v>
      </c>
      <c r="AA275" s="29">
        <v>0</v>
      </c>
      <c r="AB275" s="29">
        <v>0</v>
      </c>
      <c r="AC275" s="29">
        <v>0</v>
      </c>
      <c r="AD275" s="29">
        <v>0</v>
      </c>
      <c r="AE275" s="29">
        <v>0</v>
      </c>
      <c r="AF275" s="43">
        <v>0</v>
      </c>
      <c r="AG275" s="31">
        <v>1</v>
      </c>
      <c r="AH275" s="31">
        <v>0</v>
      </c>
      <c r="AI275" s="31">
        <v>0</v>
      </c>
      <c r="AJ275" s="31">
        <v>0</v>
      </c>
      <c r="AK275" s="31">
        <v>0</v>
      </c>
      <c r="AL275" s="34">
        <v>0</v>
      </c>
      <c r="AM275" s="34">
        <v>0</v>
      </c>
      <c r="AN275" s="34">
        <v>0</v>
      </c>
      <c r="AO275" s="34">
        <v>0</v>
      </c>
      <c r="AP275" s="34">
        <v>0</v>
      </c>
      <c r="AQ275" s="34">
        <v>0</v>
      </c>
      <c r="AR275" s="34">
        <v>0</v>
      </c>
      <c r="AS275" s="34">
        <v>0</v>
      </c>
      <c r="AT275" s="34">
        <v>0</v>
      </c>
      <c r="AU275" s="34">
        <v>0</v>
      </c>
      <c r="AV275" s="37">
        <v>0</v>
      </c>
      <c r="AW275" s="37">
        <v>0</v>
      </c>
      <c r="AX275" s="37">
        <v>0</v>
      </c>
      <c r="AY275" s="37">
        <v>0</v>
      </c>
      <c r="AZ275" s="37">
        <v>0</v>
      </c>
      <c r="BA275" s="37">
        <v>0</v>
      </c>
      <c r="BB275" s="37">
        <v>0</v>
      </c>
      <c r="BC275" s="37">
        <v>0</v>
      </c>
      <c r="BD275" s="37">
        <v>0</v>
      </c>
      <c r="BE275" s="37">
        <v>0</v>
      </c>
      <c r="BF275" s="37">
        <v>0</v>
      </c>
      <c r="BG275" s="26">
        <v>0</v>
      </c>
      <c r="BH275" s="26">
        <v>0</v>
      </c>
      <c r="BI275" s="26">
        <v>0</v>
      </c>
      <c r="BJ275" s="26">
        <v>0</v>
      </c>
      <c r="BK275" s="26">
        <v>0</v>
      </c>
      <c r="BL275" s="26">
        <v>0</v>
      </c>
      <c r="BM275" s="26">
        <v>0</v>
      </c>
      <c r="BN275" s="26">
        <v>0</v>
      </c>
      <c r="BO275" s="26">
        <v>0</v>
      </c>
      <c r="BP275" s="26">
        <v>0</v>
      </c>
      <c r="BQ275" s="26">
        <v>0</v>
      </c>
      <c r="BR275" s="26">
        <v>0</v>
      </c>
      <c r="BS275" s="40">
        <v>0</v>
      </c>
      <c r="BT275" s="40">
        <v>0</v>
      </c>
      <c r="BU275" s="40">
        <v>0</v>
      </c>
      <c r="BV275" s="40">
        <v>0</v>
      </c>
      <c r="BW275" s="40">
        <v>0</v>
      </c>
      <c r="BX275" s="40">
        <v>0</v>
      </c>
      <c r="BY275" s="40">
        <v>0</v>
      </c>
      <c r="BZ275" s="40">
        <v>0</v>
      </c>
      <c r="CA275" s="40">
        <v>0</v>
      </c>
      <c r="CB275" s="40">
        <v>0</v>
      </c>
      <c r="CC275" s="40">
        <v>0</v>
      </c>
      <c r="CD275" s="40">
        <v>0</v>
      </c>
      <c r="CE275" s="40">
        <v>0</v>
      </c>
      <c r="CF275" s="40">
        <v>0</v>
      </c>
      <c r="CG275" s="40">
        <v>0</v>
      </c>
      <c r="CH275" s="40">
        <v>0</v>
      </c>
      <c r="CI275" s="40">
        <v>0</v>
      </c>
      <c r="CJ275" s="40">
        <v>0</v>
      </c>
      <c r="CK275" s="40">
        <v>0</v>
      </c>
      <c r="CL275" s="40">
        <v>0</v>
      </c>
      <c r="CM275" s="40">
        <v>0</v>
      </c>
      <c r="CN275" s="6">
        <v>0</v>
      </c>
      <c r="CO275" s="6">
        <v>0</v>
      </c>
      <c r="CP275" s="6">
        <v>0</v>
      </c>
      <c r="CQ275" s="6">
        <v>0</v>
      </c>
      <c r="CR275" s="6">
        <v>0</v>
      </c>
      <c r="CS275" s="6">
        <v>0</v>
      </c>
      <c r="CT275" s="6">
        <v>0</v>
      </c>
      <c r="CU275" s="49">
        <v>1</v>
      </c>
      <c r="CV275" s="49">
        <v>0</v>
      </c>
      <c r="CW275" s="49">
        <v>0</v>
      </c>
      <c r="CX275" s="49">
        <v>0</v>
      </c>
      <c r="CY275" s="49">
        <v>0</v>
      </c>
      <c r="CZ275" s="49">
        <f t="shared" si="21"/>
        <v>0</v>
      </c>
      <c r="DA275" s="49">
        <f t="shared" si="22"/>
        <v>0</v>
      </c>
      <c r="DB275" s="49">
        <v>0</v>
      </c>
      <c r="DC275" s="54">
        <v>0</v>
      </c>
      <c r="DD275" s="54">
        <v>0</v>
      </c>
      <c r="DE275" s="54">
        <v>0</v>
      </c>
      <c r="DF275" s="54">
        <v>0</v>
      </c>
      <c r="DG275" s="54">
        <v>0</v>
      </c>
      <c r="DH275" s="54">
        <f t="shared" si="23"/>
        <v>0</v>
      </c>
      <c r="DI275" s="54">
        <v>0</v>
      </c>
      <c r="DJ275" s="54">
        <f t="shared" si="24"/>
        <v>0</v>
      </c>
      <c r="DK275" s="54">
        <v>0</v>
      </c>
      <c r="DL275" s="93">
        <f t="shared" si="25"/>
        <v>0</v>
      </c>
      <c r="DM275" s="46">
        <v>1</v>
      </c>
      <c r="DN275" s="46">
        <v>0</v>
      </c>
      <c r="DO275" s="46">
        <v>0</v>
      </c>
      <c r="DP275" s="46">
        <v>0</v>
      </c>
      <c r="DQ275" s="46">
        <v>0</v>
      </c>
      <c r="DR275" s="46">
        <v>0</v>
      </c>
      <c r="DS275" s="20">
        <v>0</v>
      </c>
      <c r="DT275" s="20">
        <v>0</v>
      </c>
      <c r="DU275" s="20">
        <v>0</v>
      </c>
      <c r="DV275" s="20">
        <v>0</v>
      </c>
      <c r="DW275" s="20">
        <v>0</v>
      </c>
      <c r="DX275" s="23">
        <v>1</v>
      </c>
      <c r="DY275" s="23">
        <v>0</v>
      </c>
      <c r="DZ275" s="23">
        <v>0</v>
      </c>
      <c r="EA275" s="26">
        <v>0</v>
      </c>
      <c r="EB275" s="26">
        <v>1</v>
      </c>
      <c r="EC275" s="26">
        <v>0</v>
      </c>
      <c r="ED275" s="26">
        <v>0</v>
      </c>
      <c r="EE275" s="26">
        <v>0</v>
      </c>
      <c r="EF275" s="26">
        <v>0</v>
      </c>
      <c r="EG275" s="26">
        <v>0</v>
      </c>
      <c r="EH275" s="26">
        <v>0</v>
      </c>
      <c r="EI275" s="26">
        <v>0</v>
      </c>
      <c r="EJ275">
        <v>21</v>
      </c>
      <c r="EK275">
        <v>5.25</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6</v>
      </c>
      <c r="FL275">
        <v>9</v>
      </c>
      <c r="FM275">
        <v>6</v>
      </c>
      <c r="FN275">
        <v>0</v>
      </c>
      <c r="FO275" t="s">
        <v>3715</v>
      </c>
      <c r="FP275">
        <v>45</v>
      </c>
      <c r="FQ275">
        <v>21</v>
      </c>
      <c r="FR275">
        <v>21</v>
      </c>
      <c r="FS275">
        <v>4</v>
      </c>
      <c r="FT275">
        <v>57</v>
      </c>
      <c r="FU275" t="s">
        <v>3704</v>
      </c>
      <c r="FV275" t="s">
        <v>3709</v>
      </c>
      <c r="FW275" t="s">
        <v>3710</v>
      </c>
      <c r="FX275" t="s">
        <v>3711</v>
      </c>
      <c r="FY275" t="s">
        <v>3712</v>
      </c>
      <c r="FZ275" t="s">
        <v>3582</v>
      </c>
      <c r="GA275" t="s">
        <v>3713</v>
      </c>
      <c r="GB275" t="s">
        <v>3714</v>
      </c>
      <c r="GC275" t="s">
        <v>1597</v>
      </c>
      <c r="GD275" t="s">
        <v>863</v>
      </c>
      <c r="GE275" t="s">
        <v>3716</v>
      </c>
      <c r="GF275" t="s">
        <v>3717</v>
      </c>
      <c r="GG275" t="s">
        <v>3718</v>
      </c>
      <c r="GH275" t="s">
        <v>3719</v>
      </c>
      <c r="GI275" t="s">
        <v>385</v>
      </c>
      <c r="GJ275">
        <v>89</v>
      </c>
      <c r="GL275">
        <v>65</v>
      </c>
      <c r="GM275">
        <v>73</v>
      </c>
      <c r="GN275">
        <v>9</v>
      </c>
      <c r="GO275" t="s">
        <v>1155</v>
      </c>
      <c r="GP275" t="s">
        <v>1155</v>
      </c>
      <c r="GQ275" t="s">
        <v>3720</v>
      </c>
    </row>
    <row r="276" spans="1:200">
      <c r="A276" t="s">
        <v>3721</v>
      </c>
      <c r="B276" t="s">
        <v>3722</v>
      </c>
      <c r="C276" t="s">
        <v>3723</v>
      </c>
      <c r="D276" t="s">
        <v>3724</v>
      </c>
      <c r="E276">
        <v>2018</v>
      </c>
      <c r="J276" s="16">
        <v>0</v>
      </c>
      <c r="K276" s="16">
        <v>0</v>
      </c>
      <c r="L276" s="16">
        <v>0</v>
      </c>
      <c r="M276" s="4">
        <v>1</v>
      </c>
      <c r="N276" s="4">
        <v>0</v>
      </c>
      <c r="O276" s="4">
        <v>0</v>
      </c>
      <c r="P276" s="29">
        <v>0</v>
      </c>
      <c r="Q276" s="29">
        <v>0</v>
      </c>
      <c r="R276" s="29">
        <v>0</v>
      </c>
      <c r="S276" s="29">
        <v>0</v>
      </c>
      <c r="T276" s="29">
        <v>0</v>
      </c>
      <c r="U276" s="29">
        <v>0</v>
      </c>
      <c r="V276" s="29">
        <v>0</v>
      </c>
      <c r="W276" s="29">
        <v>0</v>
      </c>
      <c r="X276" s="29">
        <v>0</v>
      </c>
      <c r="Y276" s="29">
        <v>0</v>
      </c>
      <c r="Z276" s="29">
        <v>0</v>
      </c>
      <c r="AA276" s="29">
        <v>0</v>
      </c>
      <c r="AB276" s="29">
        <v>0</v>
      </c>
      <c r="AC276" s="29">
        <v>0</v>
      </c>
      <c r="AD276" s="29">
        <v>0</v>
      </c>
      <c r="AE276" s="29">
        <v>0</v>
      </c>
      <c r="AF276" s="43">
        <v>0</v>
      </c>
      <c r="AI276" s="31">
        <v>1</v>
      </c>
      <c r="AJ276" s="31">
        <v>0</v>
      </c>
      <c r="AK276" s="31">
        <v>0</v>
      </c>
      <c r="AM276" s="34">
        <v>0</v>
      </c>
      <c r="AP276" s="34">
        <v>0</v>
      </c>
      <c r="AQ276" s="34">
        <v>0</v>
      </c>
      <c r="AR276" s="34">
        <v>0</v>
      </c>
      <c r="AS276" s="34">
        <v>0</v>
      </c>
      <c r="AT276" s="34">
        <v>0</v>
      </c>
      <c r="AV276" s="37">
        <v>0</v>
      </c>
      <c r="AW276" s="37">
        <v>0</v>
      </c>
      <c r="AX276" s="37">
        <v>0</v>
      </c>
      <c r="AY276" s="37">
        <v>0</v>
      </c>
      <c r="AZ276" s="37">
        <v>0</v>
      </c>
      <c r="BA276" s="37">
        <v>0</v>
      </c>
      <c r="BB276" s="37">
        <v>0</v>
      </c>
      <c r="BC276" s="37">
        <v>0</v>
      </c>
      <c r="BD276" s="37">
        <v>0</v>
      </c>
      <c r="BE276" s="37">
        <v>0</v>
      </c>
      <c r="BF276" s="37">
        <v>0</v>
      </c>
      <c r="BH276" s="26">
        <v>0</v>
      </c>
      <c r="BI276" s="26">
        <v>0</v>
      </c>
      <c r="BJ276" s="26">
        <v>1</v>
      </c>
      <c r="BK276" s="26">
        <v>0</v>
      </c>
      <c r="BL276" s="26">
        <v>0</v>
      </c>
      <c r="BM276" s="26">
        <v>0</v>
      </c>
      <c r="BN276" s="26">
        <v>0</v>
      </c>
      <c r="BO276" s="26">
        <v>0</v>
      </c>
      <c r="BP276" s="26">
        <v>0</v>
      </c>
      <c r="BQ276" s="26">
        <v>0</v>
      </c>
      <c r="BR276" s="26">
        <v>0</v>
      </c>
      <c r="BS276" s="40">
        <v>0</v>
      </c>
      <c r="BT276" s="40">
        <v>0</v>
      </c>
      <c r="BU276" s="40">
        <v>0</v>
      </c>
      <c r="BV276" s="40">
        <v>0</v>
      </c>
      <c r="BW276" s="40">
        <v>0</v>
      </c>
      <c r="BX276" s="40">
        <v>0</v>
      </c>
      <c r="BY276" s="40">
        <v>0</v>
      </c>
      <c r="BZ276" s="40">
        <v>0</v>
      </c>
      <c r="CA276" s="40">
        <v>0</v>
      </c>
      <c r="CB276" s="40">
        <v>0</v>
      </c>
      <c r="CC276" s="40">
        <v>0</v>
      </c>
      <c r="CD276" s="40">
        <v>0</v>
      </c>
      <c r="CE276" s="40">
        <v>0</v>
      </c>
      <c r="CF276" s="40">
        <v>0</v>
      </c>
      <c r="CG276" s="40">
        <v>0</v>
      </c>
      <c r="CH276" s="40">
        <v>0</v>
      </c>
      <c r="CI276" s="40">
        <v>0</v>
      </c>
      <c r="CJ276" s="40">
        <v>0</v>
      </c>
      <c r="CK276" s="40">
        <v>0</v>
      </c>
      <c r="CL276" s="40">
        <v>0</v>
      </c>
      <c r="CM276" s="40">
        <v>0</v>
      </c>
      <c r="CN276" s="6">
        <v>0</v>
      </c>
      <c r="CO276" s="6">
        <v>0</v>
      </c>
      <c r="CP276" s="6">
        <v>1</v>
      </c>
      <c r="CQ276" s="6">
        <v>1</v>
      </c>
      <c r="CR276" s="6">
        <v>0</v>
      </c>
      <c r="CS276" s="6">
        <v>1</v>
      </c>
      <c r="CT276" s="6">
        <v>0</v>
      </c>
      <c r="CU276" s="49">
        <v>1</v>
      </c>
      <c r="CV276" s="49">
        <v>0</v>
      </c>
      <c r="CW276" s="49">
        <v>0</v>
      </c>
      <c r="CX276" s="49">
        <v>0</v>
      </c>
      <c r="CY276" s="49">
        <v>0</v>
      </c>
      <c r="CZ276" s="49">
        <f t="shared" si="21"/>
        <v>0</v>
      </c>
      <c r="DA276" s="49">
        <f t="shared" si="22"/>
        <v>0</v>
      </c>
      <c r="DB276" s="49">
        <v>0</v>
      </c>
      <c r="DC276" s="54">
        <v>0</v>
      </c>
      <c r="DD276" s="54">
        <v>0</v>
      </c>
      <c r="DE276" s="54">
        <v>0</v>
      </c>
      <c r="DF276" s="54">
        <v>0</v>
      </c>
      <c r="DG276" s="54">
        <v>0</v>
      </c>
      <c r="DH276" s="54">
        <f t="shared" si="23"/>
        <v>0</v>
      </c>
      <c r="DI276" s="54">
        <v>0</v>
      </c>
      <c r="DJ276" s="54">
        <f t="shared" si="24"/>
        <v>0</v>
      </c>
      <c r="DK276" s="54">
        <v>0</v>
      </c>
      <c r="DL276" s="93">
        <f t="shared" si="25"/>
        <v>0</v>
      </c>
      <c r="DM276" s="46">
        <v>1</v>
      </c>
      <c r="DN276" s="46">
        <v>0</v>
      </c>
      <c r="DO276" s="46">
        <v>0</v>
      </c>
      <c r="DP276" s="46">
        <v>0</v>
      </c>
      <c r="DQ276" s="46">
        <v>0</v>
      </c>
      <c r="DR276" s="46">
        <v>0</v>
      </c>
      <c r="DS276" s="20">
        <v>0</v>
      </c>
      <c r="DT276" s="20">
        <v>0</v>
      </c>
      <c r="DU276" s="20">
        <v>0</v>
      </c>
      <c r="DV276" s="20">
        <v>0</v>
      </c>
      <c r="DW276" s="20">
        <v>0</v>
      </c>
      <c r="DX276" s="23">
        <v>0</v>
      </c>
      <c r="DY276" s="23">
        <v>0</v>
      </c>
      <c r="DZ276" s="23">
        <v>0</v>
      </c>
      <c r="EA276" s="26">
        <v>0</v>
      </c>
      <c r="EB276" s="26">
        <v>0</v>
      </c>
      <c r="EC276" s="26">
        <v>0</v>
      </c>
      <c r="ED276" s="26">
        <v>0</v>
      </c>
      <c r="EE276" s="26">
        <v>0</v>
      </c>
      <c r="EF276" s="26">
        <v>0</v>
      </c>
      <c r="EG276" s="26">
        <v>0</v>
      </c>
      <c r="EH276" s="26">
        <v>0</v>
      </c>
      <c r="EI276" s="26">
        <v>0</v>
      </c>
      <c r="EJ276">
        <v>0</v>
      </c>
      <c r="EK276">
        <v>0</v>
      </c>
      <c r="EL276">
        <v>0</v>
      </c>
      <c r="EM276">
        <v>0</v>
      </c>
      <c r="EN276">
        <v>0</v>
      </c>
      <c r="EO276">
        <v>0</v>
      </c>
      <c r="EP276">
        <v>0</v>
      </c>
      <c r="EQ276">
        <v>0</v>
      </c>
      <c r="ER276">
        <v>0</v>
      </c>
      <c r="ES276">
        <v>0</v>
      </c>
      <c r="ET276">
        <v>21</v>
      </c>
      <c r="EU276">
        <v>5.25</v>
      </c>
      <c r="EV276">
        <v>0</v>
      </c>
      <c r="EW276">
        <v>0</v>
      </c>
      <c r="EX276">
        <v>0</v>
      </c>
      <c r="EY276">
        <v>0</v>
      </c>
      <c r="EZ276">
        <v>0</v>
      </c>
      <c r="FA276">
        <v>0</v>
      </c>
      <c r="FB276">
        <v>0</v>
      </c>
      <c r="FC276">
        <v>0</v>
      </c>
      <c r="FD276">
        <v>0</v>
      </c>
      <c r="FE276">
        <v>0</v>
      </c>
      <c r="FF276">
        <v>0</v>
      </c>
      <c r="FG276">
        <v>0</v>
      </c>
      <c r="FH276">
        <v>0</v>
      </c>
      <c r="FI276">
        <v>0</v>
      </c>
      <c r="FJ276">
        <v>0</v>
      </c>
      <c r="FK276">
        <v>0</v>
      </c>
      <c r="FL276">
        <v>0</v>
      </c>
      <c r="FM276">
        <v>0</v>
      </c>
      <c r="FN276">
        <v>0</v>
      </c>
    </row>
    <row r="277" spans="1:200">
      <c r="A277" t="s">
        <v>3725</v>
      </c>
      <c r="B277" t="s">
        <v>3726</v>
      </c>
      <c r="C277" t="s">
        <v>3727</v>
      </c>
      <c r="D277" t="s">
        <v>88</v>
      </c>
      <c r="E277">
        <v>2016</v>
      </c>
      <c r="F277" t="s">
        <v>3728</v>
      </c>
      <c r="G277" t="s">
        <v>1652</v>
      </c>
      <c r="H277" t="s">
        <v>564</v>
      </c>
      <c r="I277">
        <v>5</v>
      </c>
      <c r="J277" s="16">
        <v>0</v>
      </c>
      <c r="K277" s="16">
        <v>0</v>
      </c>
      <c r="L277" s="16">
        <v>0</v>
      </c>
      <c r="M277" s="4">
        <v>0</v>
      </c>
      <c r="N277" s="4">
        <v>0</v>
      </c>
      <c r="O277" s="4">
        <v>0</v>
      </c>
      <c r="P277" s="29">
        <v>1</v>
      </c>
      <c r="Q277" s="29">
        <v>1</v>
      </c>
      <c r="R277" s="29">
        <v>1</v>
      </c>
      <c r="S277" s="29">
        <v>0</v>
      </c>
      <c r="T277" s="29">
        <v>0</v>
      </c>
      <c r="U277" s="29">
        <v>1</v>
      </c>
      <c r="V277" s="29">
        <v>0</v>
      </c>
      <c r="W277" s="29">
        <v>0</v>
      </c>
      <c r="X277" s="29">
        <v>0</v>
      </c>
      <c r="Y277" s="29">
        <v>0</v>
      </c>
      <c r="Z277" s="29">
        <v>0</v>
      </c>
      <c r="AA277" s="29">
        <v>0</v>
      </c>
      <c r="AB277" s="29">
        <v>0</v>
      </c>
      <c r="AC277" s="29">
        <v>0</v>
      </c>
      <c r="AD277" s="29">
        <v>0</v>
      </c>
      <c r="AE277" s="29">
        <v>0</v>
      </c>
      <c r="AF277" s="43">
        <v>1</v>
      </c>
      <c r="AG277" s="31">
        <v>0</v>
      </c>
      <c r="AH277" s="31">
        <v>0</v>
      </c>
      <c r="AI277" s="31">
        <v>0</v>
      </c>
      <c r="AJ277" s="31">
        <v>0</v>
      </c>
      <c r="AK277" s="31">
        <v>0</v>
      </c>
      <c r="AL277" s="34">
        <v>0</v>
      </c>
      <c r="AM277" s="34">
        <v>0</v>
      </c>
      <c r="AN277" s="34">
        <v>0</v>
      </c>
      <c r="AO277" s="34">
        <v>0</v>
      </c>
      <c r="AP277" s="34">
        <v>0</v>
      </c>
      <c r="AQ277" s="34">
        <v>0</v>
      </c>
      <c r="AR277" s="34">
        <v>0</v>
      </c>
      <c r="AS277" s="34">
        <v>0</v>
      </c>
      <c r="AT277" s="34">
        <v>0</v>
      </c>
      <c r="AU277" s="34">
        <v>0</v>
      </c>
      <c r="AV277" s="37">
        <v>0</v>
      </c>
      <c r="AW277" s="37">
        <v>0</v>
      </c>
      <c r="AX277" s="37">
        <v>0</v>
      </c>
      <c r="AY277" s="37">
        <v>0</v>
      </c>
      <c r="AZ277" s="37">
        <v>0</v>
      </c>
      <c r="BA277" s="37">
        <v>0</v>
      </c>
      <c r="BB277" s="37">
        <v>0</v>
      </c>
      <c r="BC277" s="37">
        <v>0</v>
      </c>
      <c r="BD277" s="37">
        <v>0</v>
      </c>
      <c r="BE277" s="37">
        <v>0</v>
      </c>
      <c r="BF277" s="37">
        <v>0</v>
      </c>
      <c r="BG277" s="26">
        <v>0</v>
      </c>
      <c r="BH277" s="26">
        <v>0</v>
      </c>
      <c r="BI277" s="26">
        <v>0</v>
      </c>
      <c r="BJ277" s="26">
        <v>0</v>
      </c>
      <c r="BK277" s="26">
        <v>0</v>
      </c>
      <c r="BL277" s="26">
        <v>1</v>
      </c>
      <c r="BM277" s="26">
        <v>0</v>
      </c>
      <c r="BN277" s="26">
        <v>0</v>
      </c>
      <c r="BO277" s="26">
        <v>0</v>
      </c>
      <c r="BP277" s="26">
        <v>0</v>
      </c>
      <c r="BQ277" s="26">
        <v>0</v>
      </c>
      <c r="BR277" s="26">
        <v>0</v>
      </c>
      <c r="BS277" s="40">
        <v>0</v>
      </c>
      <c r="BT277" s="40">
        <v>0</v>
      </c>
      <c r="BU277" s="40">
        <v>0</v>
      </c>
      <c r="BV277" s="40">
        <v>0</v>
      </c>
      <c r="BW277" s="40">
        <v>0</v>
      </c>
      <c r="BX277" s="40">
        <v>0</v>
      </c>
      <c r="BY277" s="40">
        <v>0</v>
      </c>
      <c r="BZ277" s="40">
        <v>0</v>
      </c>
      <c r="CA277" s="40">
        <v>0</v>
      </c>
      <c r="CB277" s="40">
        <v>0</v>
      </c>
      <c r="CC277" s="40">
        <v>0</v>
      </c>
      <c r="CD277" s="40">
        <v>0</v>
      </c>
      <c r="CE277" s="40">
        <v>0</v>
      </c>
      <c r="CF277" s="40">
        <v>0</v>
      </c>
      <c r="CG277" s="40">
        <v>0</v>
      </c>
      <c r="CH277" s="40">
        <v>0</v>
      </c>
      <c r="CI277" s="40">
        <v>0</v>
      </c>
      <c r="CJ277" s="40">
        <v>0</v>
      </c>
      <c r="CK277" s="40">
        <v>0</v>
      </c>
      <c r="CL277" s="40">
        <v>0</v>
      </c>
      <c r="CM277" s="40">
        <v>0</v>
      </c>
      <c r="CN277" s="6">
        <v>0</v>
      </c>
      <c r="CO277" s="6">
        <v>0</v>
      </c>
      <c r="CP277" s="6">
        <v>0</v>
      </c>
      <c r="CQ277" s="6">
        <v>0</v>
      </c>
      <c r="CR277" s="6">
        <v>0</v>
      </c>
      <c r="CS277" s="6">
        <v>0</v>
      </c>
      <c r="CT277" s="6">
        <v>0</v>
      </c>
      <c r="CU277" s="49">
        <v>0</v>
      </c>
      <c r="CV277" s="49">
        <v>0</v>
      </c>
      <c r="CW277" s="49">
        <v>0</v>
      </c>
      <c r="CX277" s="49">
        <v>0</v>
      </c>
      <c r="CY277" s="49">
        <v>0</v>
      </c>
      <c r="CZ277" s="49">
        <f t="shared" si="21"/>
        <v>0</v>
      </c>
      <c r="DA277" s="49">
        <f t="shared" si="22"/>
        <v>0</v>
      </c>
      <c r="DB277" s="49">
        <v>0</v>
      </c>
      <c r="DC277" s="54">
        <v>0</v>
      </c>
      <c r="DD277" s="54">
        <v>0</v>
      </c>
      <c r="DE277" s="54">
        <v>0</v>
      </c>
      <c r="DF277" s="54">
        <v>0</v>
      </c>
      <c r="DG277" s="54">
        <v>0</v>
      </c>
      <c r="DH277" s="54">
        <f t="shared" si="23"/>
        <v>0</v>
      </c>
      <c r="DI277" s="54">
        <v>0</v>
      </c>
      <c r="DJ277" s="54">
        <f t="shared" si="24"/>
        <v>0</v>
      </c>
      <c r="DK277" s="54">
        <v>0</v>
      </c>
      <c r="DL277" s="93">
        <f t="shared" si="25"/>
        <v>0</v>
      </c>
      <c r="DM277" s="46">
        <v>1</v>
      </c>
      <c r="DN277" s="46">
        <v>0</v>
      </c>
      <c r="DO277" s="46">
        <v>0</v>
      </c>
      <c r="DP277" s="46">
        <v>0</v>
      </c>
      <c r="DQ277" s="46">
        <v>0</v>
      </c>
      <c r="DR277" s="46">
        <v>0</v>
      </c>
      <c r="DS277" s="20">
        <v>0</v>
      </c>
      <c r="DT277" s="20">
        <v>0</v>
      </c>
      <c r="DU277" s="20">
        <v>1</v>
      </c>
      <c r="DV277" s="20">
        <v>0</v>
      </c>
      <c r="DW277" s="20">
        <v>0</v>
      </c>
      <c r="DX277" s="23">
        <v>0</v>
      </c>
      <c r="DY277" s="23">
        <v>0</v>
      </c>
      <c r="DZ277" s="23">
        <v>0</v>
      </c>
      <c r="EA277" s="26">
        <v>0</v>
      </c>
      <c r="EB277" s="26">
        <v>0</v>
      </c>
      <c r="EC277" s="26">
        <v>0</v>
      </c>
      <c r="ED277" s="26">
        <v>1</v>
      </c>
      <c r="EE277" s="26">
        <v>0</v>
      </c>
      <c r="EF277" s="26">
        <v>0</v>
      </c>
      <c r="EG277" s="26">
        <v>0</v>
      </c>
      <c r="EH277" s="26">
        <v>0</v>
      </c>
      <c r="EI277" s="26">
        <v>0</v>
      </c>
      <c r="EJ277">
        <v>21</v>
      </c>
      <c r="EK277">
        <v>3.5</v>
      </c>
      <c r="EL277">
        <v>0</v>
      </c>
      <c r="EM277">
        <v>0</v>
      </c>
      <c r="EN277">
        <v>0</v>
      </c>
      <c r="EO277">
        <v>0</v>
      </c>
      <c r="EP277">
        <v>0</v>
      </c>
      <c r="EQ277">
        <v>0</v>
      </c>
      <c r="ER277">
        <v>0</v>
      </c>
      <c r="ES277">
        <v>0</v>
      </c>
      <c r="ET277">
        <v>0</v>
      </c>
      <c r="EU277">
        <v>0</v>
      </c>
      <c r="EV277">
        <v>0</v>
      </c>
      <c r="EW277">
        <v>0</v>
      </c>
      <c r="EX277">
        <v>0</v>
      </c>
      <c r="EY277">
        <v>0</v>
      </c>
      <c r="EZ277">
        <v>0</v>
      </c>
      <c r="FA277">
        <v>0</v>
      </c>
      <c r="FB277">
        <v>0</v>
      </c>
      <c r="FC277">
        <v>0</v>
      </c>
      <c r="FD277">
        <v>0</v>
      </c>
      <c r="FE277">
        <v>0</v>
      </c>
      <c r="FF277">
        <v>0</v>
      </c>
      <c r="FG277">
        <v>0</v>
      </c>
      <c r="FH277">
        <v>0</v>
      </c>
      <c r="FI277">
        <v>1</v>
      </c>
      <c r="FJ277">
        <v>6</v>
      </c>
      <c r="FK277">
        <v>5</v>
      </c>
      <c r="FL277">
        <v>3</v>
      </c>
      <c r="FM277">
        <v>6</v>
      </c>
      <c r="FN277">
        <v>0</v>
      </c>
      <c r="FO277" t="s">
        <v>3734</v>
      </c>
      <c r="FP277">
        <v>41</v>
      </c>
      <c r="FQ277">
        <v>21</v>
      </c>
      <c r="FR277">
        <v>23</v>
      </c>
      <c r="FS277">
        <v>3</v>
      </c>
      <c r="FT277">
        <v>31</v>
      </c>
      <c r="FU277" t="s">
        <v>3726</v>
      </c>
      <c r="FV277" t="s">
        <v>3729</v>
      </c>
      <c r="FW277" t="s">
        <v>3730</v>
      </c>
      <c r="FX277" t="s">
        <v>3731</v>
      </c>
      <c r="FY277" t="s">
        <v>1656</v>
      </c>
      <c r="FZ277" t="s">
        <v>569</v>
      </c>
      <c r="GA277" t="s">
        <v>3732</v>
      </c>
      <c r="GB277" t="s">
        <v>3733</v>
      </c>
      <c r="GC277" t="s">
        <v>125</v>
      </c>
      <c r="GD277" t="s">
        <v>126</v>
      </c>
      <c r="GE277" t="s">
        <v>98</v>
      </c>
      <c r="GF277" t="s">
        <v>127</v>
      </c>
      <c r="GG277" t="s">
        <v>99</v>
      </c>
      <c r="GH277" t="s">
        <v>100</v>
      </c>
      <c r="GI277" t="s">
        <v>293</v>
      </c>
      <c r="GJ277">
        <v>61</v>
      </c>
      <c r="GK277">
        <v>4</v>
      </c>
      <c r="GL277">
        <v>470</v>
      </c>
      <c r="GM277">
        <v>478</v>
      </c>
      <c r="GN277">
        <v>9</v>
      </c>
      <c r="GO277" t="s">
        <v>102</v>
      </c>
      <c r="GP277" t="s">
        <v>103</v>
      </c>
      <c r="GQ277" t="s">
        <v>3735</v>
      </c>
      <c r="GR277">
        <v>27500558</v>
      </c>
    </row>
    <row r="278" spans="1:200">
      <c r="A278" t="s">
        <v>3736</v>
      </c>
      <c r="B278" t="s">
        <v>3737</v>
      </c>
      <c r="C278" t="s">
        <v>3738</v>
      </c>
      <c r="D278" t="s">
        <v>3739</v>
      </c>
      <c r="E278">
        <v>2012</v>
      </c>
      <c r="F278" t="s">
        <v>3740</v>
      </c>
      <c r="G278" t="s">
        <v>3741</v>
      </c>
      <c r="H278" t="s">
        <v>3742</v>
      </c>
      <c r="I278">
        <v>5</v>
      </c>
      <c r="J278" s="16">
        <v>1</v>
      </c>
      <c r="K278" s="16">
        <v>1</v>
      </c>
      <c r="L278" s="16">
        <v>0</v>
      </c>
      <c r="M278" s="4">
        <v>0</v>
      </c>
      <c r="N278" s="4">
        <v>1</v>
      </c>
      <c r="O278" s="4">
        <v>0</v>
      </c>
      <c r="P278" s="29">
        <v>0</v>
      </c>
      <c r="Q278" s="29">
        <v>0</v>
      </c>
      <c r="R278" s="29">
        <v>0</v>
      </c>
      <c r="S278" s="29">
        <v>0</v>
      </c>
      <c r="T278" s="29">
        <v>0</v>
      </c>
      <c r="U278" s="29">
        <v>0</v>
      </c>
      <c r="V278" s="29">
        <v>0</v>
      </c>
      <c r="W278" s="29">
        <v>0</v>
      </c>
      <c r="X278" s="29">
        <v>0</v>
      </c>
      <c r="Y278" s="29">
        <v>0</v>
      </c>
      <c r="Z278" s="29">
        <v>0</v>
      </c>
      <c r="AA278" s="29">
        <v>0</v>
      </c>
      <c r="AB278" s="29">
        <v>0</v>
      </c>
      <c r="AC278" s="29">
        <v>0</v>
      </c>
      <c r="AD278" s="29">
        <v>0</v>
      </c>
      <c r="AE278" s="29">
        <v>0</v>
      </c>
      <c r="AF278" s="43">
        <v>0</v>
      </c>
      <c r="AG278" s="31">
        <v>0</v>
      </c>
      <c r="AH278" s="31">
        <v>0</v>
      </c>
      <c r="AI278" s="31">
        <v>0</v>
      </c>
      <c r="AJ278" s="31">
        <v>0</v>
      </c>
      <c r="AK278" s="31">
        <v>0</v>
      </c>
      <c r="AL278" s="34">
        <v>0</v>
      </c>
      <c r="AM278" s="34">
        <v>0</v>
      </c>
      <c r="AN278" s="34">
        <v>0</v>
      </c>
      <c r="AO278" s="34">
        <v>0</v>
      </c>
      <c r="AP278" s="34">
        <v>0</v>
      </c>
      <c r="AQ278" s="34">
        <v>0</v>
      </c>
      <c r="AR278" s="34">
        <v>0</v>
      </c>
      <c r="AS278" s="34">
        <v>0</v>
      </c>
      <c r="AT278" s="34">
        <v>0</v>
      </c>
      <c r="AU278" s="34">
        <v>0</v>
      </c>
      <c r="AV278" s="37">
        <v>0</v>
      </c>
      <c r="AW278" s="37">
        <v>0</v>
      </c>
      <c r="AX278" s="37">
        <v>0</v>
      </c>
      <c r="AY278" s="37">
        <v>0</v>
      </c>
      <c r="AZ278" s="37">
        <v>0</v>
      </c>
      <c r="BA278" s="37">
        <v>0</v>
      </c>
      <c r="BB278" s="37">
        <v>0</v>
      </c>
      <c r="BC278" s="37">
        <v>0</v>
      </c>
      <c r="BD278" s="37">
        <v>1</v>
      </c>
      <c r="BE278" s="37">
        <v>0</v>
      </c>
      <c r="BF278" s="37">
        <v>1</v>
      </c>
      <c r="BG278" s="26">
        <v>0</v>
      </c>
      <c r="BH278" s="26">
        <v>0</v>
      </c>
      <c r="BI278" s="26">
        <v>0</v>
      </c>
      <c r="BJ278" s="26">
        <v>0</v>
      </c>
      <c r="BK278" s="26">
        <v>0</v>
      </c>
      <c r="BL278" s="26">
        <v>0</v>
      </c>
      <c r="BM278" s="26">
        <v>0</v>
      </c>
      <c r="BN278" s="26">
        <v>0</v>
      </c>
      <c r="BO278" s="26">
        <v>0</v>
      </c>
      <c r="BP278" s="26">
        <v>0</v>
      </c>
      <c r="BQ278" s="26">
        <v>0</v>
      </c>
      <c r="BR278" s="26">
        <v>0</v>
      </c>
      <c r="BS278" s="40">
        <v>0</v>
      </c>
      <c r="BT278" s="40">
        <v>1</v>
      </c>
      <c r="BU278" s="40">
        <v>0</v>
      </c>
      <c r="BV278" s="40">
        <v>0</v>
      </c>
      <c r="BW278" s="40">
        <v>0</v>
      </c>
      <c r="BX278" s="40">
        <v>0</v>
      </c>
      <c r="BY278" s="40">
        <v>0</v>
      </c>
      <c r="BZ278" s="40">
        <v>0</v>
      </c>
      <c r="CA278" s="40">
        <v>0</v>
      </c>
      <c r="CB278" s="40">
        <v>0</v>
      </c>
      <c r="CC278" s="40">
        <v>0</v>
      </c>
      <c r="CD278" s="40">
        <v>0</v>
      </c>
      <c r="CE278" s="40">
        <v>0</v>
      </c>
      <c r="CF278" s="40">
        <v>0</v>
      </c>
      <c r="CG278" s="40">
        <v>0</v>
      </c>
      <c r="CH278" s="40">
        <v>0</v>
      </c>
      <c r="CI278" s="40">
        <v>0</v>
      </c>
      <c r="CJ278" s="40">
        <v>0</v>
      </c>
      <c r="CK278" s="40">
        <v>0</v>
      </c>
      <c r="CL278" s="40">
        <v>0</v>
      </c>
      <c r="CM278" s="40">
        <v>0</v>
      </c>
      <c r="CN278" s="6">
        <v>0</v>
      </c>
      <c r="CO278" s="6">
        <v>0</v>
      </c>
      <c r="CP278" s="6">
        <v>1</v>
      </c>
      <c r="CQ278" s="6">
        <v>0</v>
      </c>
      <c r="CR278" s="6">
        <v>0</v>
      </c>
      <c r="CS278" s="6">
        <v>0</v>
      </c>
      <c r="CT278" s="6">
        <v>0</v>
      </c>
      <c r="CU278" s="49">
        <v>0</v>
      </c>
      <c r="CV278" s="49">
        <v>1</v>
      </c>
      <c r="CW278" s="49">
        <v>1</v>
      </c>
      <c r="CX278" s="49">
        <v>0</v>
      </c>
      <c r="CY278" s="49">
        <v>0</v>
      </c>
      <c r="CZ278" s="49">
        <f t="shared" si="21"/>
        <v>0</v>
      </c>
      <c r="DA278" s="49">
        <f t="shared" si="22"/>
        <v>0</v>
      </c>
      <c r="DB278" s="49">
        <v>0</v>
      </c>
      <c r="DC278" s="54">
        <v>0</v>
      </c>
      <c r="DD278" s="54">
        <v>0</v>
      </c>
      <c r="DE278" s="54">
        <v>0</v>
      </c>
      <c r="DF278" s="54">
        <v>0</v>
      </c>
      <c r="DG278" s="54">
        <v>0</v>
      </c>
      <c r="DH278" s="54">
        <f t="shared" si="23"/>
        <v>0</v>
      </c>
      <c r="DI278" s="54">
        <v>0</v>
      </c>
      <c r="DJ278" s="54">
        <f t="shared" si="24"/>
        <v>0</v>
      </c>
      <c r="DK278" s="54">
        <v>0</v>
      </c>
      <c r="DL278" s="93">
        <f t="shared" si="25"/>
        <v>0</v>
      </c>
      <c r="DM278" s="46">
        <v>0</v>
      </c>
      <c r="DN278" s="46">
        <v>0</v>
      </c>
      <c r="DO278" s="46">
        <v>0</v>
      </c>
      <c r="DP278" s="46">
        <v>0</v>
      </c>
      <c r="DQ278" s="46">
        <v>1</v>
      </c>
      <c r="DR278" s="46">
        <v>0</v>
      </c>
      <c r="DS278" s="20">
        <v>0</v>
      </c>
      <c r="DT278" s="20">
        <v>0</v>
      </c>
      <c r="DU278" s="20">
        <v>0</v>
      </c>
      <c r="DV278" s="20">
        <v>0</v>
      </c>
      <c r="DW278" s="20">
        <v>0</v>
      </c>
      <c r="DX278" s="23">
        <v>0</v>
      </c>
      <c r="DY278" s="23">
        <v>0</v>
      </c>
      <c r="DZ278" s="23">
        <v>0</v>
      </c>
      <c r="EA278" s="26">
        <v>0</v>
      </c>
      <c r="EB278" s="26">
        <v>1</v>
      </c>
      <c r="EC278" s="26">
        <v>0</v>
      </c>
      <c r="ED278" s="26">
        <v>1</v>
      </c>
      <c r="EE278" s="26">
        <v>0</v>
      </c>
      <c r="EF278" s="26">
        <v>1</v>
      </c>
      <c r="EG278" s="26">
        <v>0</v>
      </c>
      <c r="EH278" s="26">
        <v>0</v>
      </c>
      <c r="EI278" s="26">
        <v>0</v>
      </c>
      <c r="EJ278">
        <v>21</v>
      </c>
      <c r="EK278">
        <v>2.1</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1</v>
      </c>
      <c r="FF278">
        <v>2</v>
      </c>
      <c r="FG278">
        <v>0</v>
      </c>
      <c r="FH278">
        <v>3</v>
      </c>
      <c r="FI278">
        <v>3</v>
      </c>
      <c r="FJ278">
        <v>1</v>
      </c>
      <c r="FK278">
        <v>4</v>
      </c>
      <c r="FL278">
        <v>4</v>
      </c>
      <c r="FM278">
        <v>3</v>
      </c>
      <c r="FN278">
        <v>0</v>
      </c>
      <c r="FO278" t="s">
        <v>3749</v>
      </c>
      <c r="FP278">
        <v>59</v>
      </c>
      <c r="FQ278">
        <v>21</v>
      </c>
      <c r="FR278">
        <v>23</v>
      </c>
      <c r="FS278">
        <v>0</v>
      </c>
      <c r="FT278">
        <v>28</v>
      </c>
      <c r="FU278" t="s">
        <v>3737</v>
      </c>
      <c r="FV278" t="s">
        <v>3743</v>
      </c>
      <c r="FW278" t="s">
        <v>3744</v>
      </c>
      <c r="FX278" t="s">
        <v>3745</v>
      </c>
      <c r="FY278" t="s">
        <v>3746</v>
      </c>
      <c r="FZ278" t="s">
        <v>3747</v>
      </c>
      <c r="GA278" t="s">
        <v>3748</v>
      </c>
      <c r="GB278" t="s">
        <v>1533</v>
      </c>
      <c r="GC278" t="s">
        <v>289</v>
      </c>
      <c r="GD278" t="s">
        <v>800</v>
      </c>
      <c r="GE278" t="s">
        <v>3750</v>
      </c>
      <c r="GF278" t="s">
        <v>3751</v>
      </c>
      <c r="GG278" t="s">
        <v>3752</v>
      </c>
      <c r="GH278" t="s">
        <v>3753</v>
      </c>
      <c r="GI278" t="s">
        <v>233</v>
      </c>
      <c r="GJ278">
        <v>108</v>
      </c>
      <c r="GK278">
        <v>2</v>
      </c>
      <c r="GL278">
        <v>267</v>
      </c>
      <c r="GM278">
        <v>278</v>
      </c>
      <c r="GN278">
        <v>12</v>
      </c>
      <c r="GO278" t="s">
        <v>3754</v>
      </c>
      <c r="GP278" t="s">
        <v>3754</v>
      </c>
      <c r="GQ278" t="s">
        <v>3755</v>
      </c>
    </row>
    <row r="279" spans="1:200">
      <c r="A279" t="s">
        <v>3756</v>
      </c>
      <c r="B279" t="s">
        <v>3757</v>
      </c>
      <c r="C279" t="s">
        <v>3758</v>
      </c>
      <c r="D279" t="s">
        <v>3759</v>
      </c>
      <c r="E279">
        <v>2011</v>
      </c>
      <c r="F279" t="s">
        <v>3760</v>
      </c>
      <c r="G279" t="s">
        <v>3761</v>
      </c>
      <c r="H279" t="s">
        <v>3762</v>
      </c>
      <c r="I279">
        <v>4</v>
      </c>
      <c r="J279" s="16">
        <v>0</v>
      </c>
      <c r="K279" s="16">
        <v>1</v>
      </c>
      <c r="L279" s="16">
        <v>1</v>
      </c>
      <c r="M279" s="4">
        <v>0</v>
      </c>
      <c r="N279" s="4">
        <v>0</v>
      </c>
      <c r="O279" s="4">
        <v>0</v>
      </c>
      <c r="P279" s="29">
        <v>0</v>
      </c>
      <c r="Q279" s="29">
        <v>0</v>
      </c>
      <c r="R279" s="29">
        <v>0</v>
      </c>
      <c r="S279" s="29">
        <v>0</v>
      </c>
      <c r="T279" s="29">
        <v>0</v>
      </c>
      <c r="U279" s="29">
        <v>0</v>
      </c>
      <c r="V279" s="29">
        <v>0</v>
      </c>
      <c r="W279" s="29">
        <v>0</v>
      </c>
      <c r="X279" s="29">
        <v>0</v>
      </c>
      <c r="Y279" s="29">
        <v>0</v>
      </c>
      <c r="Z279" s="29">
        <v>0</v>
      </c>
      <c r="AA279" s="29">
        <v>0</v>
      </c>
      <c r="AB279" s="29">
        <v>0</v>
      </c>
      <c r="AC279" s="29">
        <v>0</v>
      </c>
      <c r="AD279" s="29">
        <v>0</v>
      </c>
      <c r="AE279" s="29">
        <v>0</v>
      </c>
      <c r="AF279" s="43">
        <v>0</v>
      </c>
      <c r="AG279" s="31">
        <v>0</v>
      </c>
      <c r="AH279" s="31">
        <v>0</v>
      </c>
      <c r="AI279" s="31">
        <v>0</v>
      </c>
      <c r="AJ279" s="31">
        <v>0</v>
      </c>
      <c r="AK279" s="31">
        <v>0</v>
      </c>
      <c r="AL279" s="34">
        <v>0</v>
      </c>
      <c r="AM279" s="34">
        <v>0</v>
      </c>
      <c r="AN279" s="34">
        <v>0</v>
      </c>
      <c r="AO279" s="34">
        <v>0</v>
      </c>
      <c r="AP279" s="34">
        <v>0</v>
      </c>
      <c r="AQ279" s="34">
        <v>0</v>
      </c>
      <c r="AR279" s="34">
        <v>0</v>
      </c>
      <c r="AS279" s="34">
        <v>0</v>
      </c>
      <c r="AT279" s="34">
        <v>0</v>
      </c>
      <c r="AU279" s="34">
        <v>0</v>
      </c>
      <c r="AV279" s="37">
        <v>0</v>
      </c>
      <c r="AW279" s="37">
        <v>0</v>
      </c>
      <c r="AX279" s="37">
        <v>0</v>
      </c>
      <c r="AY279" s="37">
        <v>0</v>
      </c>
      <c r="AZ279" s="37">
        <v>0</v>
      </c>
      <c r="BA279" s="37">
        <v>0</v>
      </c>
      <c r="BB279" s="37">
        <v>0</v>
      </c>
      <c r="BC279" s="37">
        <v>0</v>
      </c>
      <c r="BD279" s="37">
        <v>0</v>
      </c>
      <c r="BE279" s="37">
        <v>0</v>
      </c>
      <c r="BF279" s="37">
        <v>0</v>
      </c>
      <c r="BG279" s="26">
        <v>0</v>
      </c>
      <c r="BH279" s="26">
        <v>0</v>
      </c>
      <c r="BI279" s="26">
        <v>0</v>
      </c>
      <c r="BJ279" s="26">
        <v>0</v>
      </c>
      <c r="BK279" s="26">
        <v>0</v>
      </c>
      <c r="BL279" s="26">
        <v>0</v>
      </c>
      <c r="BM279" s="26">
        <v>0</v>
      </c>
      <c r="BN279" s="26">
        <v>0</v>
      </c>
      <c r="BO279" s="26">
        <v>0</v>
      </c>
      <c r="BP279" s="26">
        <v>0</v>
      </c>
      <c r="BQ279" s="26">
        <v>0</v>
      </c>
      <c r="BR279" s="26">
        <v>0</v>
      </c>
      <c r="BS279" s="40">
        <v>0</v>
      </c>
      <c r="BT279" s="40">
        <v>0</v>
      </c>
      <c r="BU279" s="40">
        <v>0</v>
      </c>
      <c r="BV279" s="40">
        <v>0</v>
      </c>
      <c r="BW279" s="40">
        <v>0</v>
      </c>
      <c r="BX279" s="40">
        <v>0</v>
      </c>
      <c r="BY279" s="40">
        <v>0</v>
      </c>
      <c r="BZ279" s="40">
        <v>0</v>
      </c>
      <c r="CA279" s="40">
        <v>0</v>
      </c>
      <c r="CB279" s="40">
        <v>0</v>
      </c>
      <c r="CC279" s="40">
        <v>0</v>
      </c>
      <c r="CD279" s="40">
        <v>0</v>
      </c>
      <c r="CE279" s="40">
        <v>0</v>
      </c>
      <c r="CF279" s="40">
        <v>0</v>
      </c>
      <c r="CG279" s="40">
        <v>0</v>
      </c>
      <c r="CH279" s="40">
        <v>0</v>
      </c>
      <c r="CI279" s="40">
        <v>0</v>
      </c>
      <c r="CJ279" s="40">
        <v>0</v>
      </c>
      <c r="CK279" s="40">
        <v>0</v>
      </c>
      <c r="CL279" s="40">
        <v>0</v>
      </c>
      <c r="CM279" s="40">
        <v>0</v>
      </c>
      <c r="CN279" s="6">
        <v>0</v>
      </c>
      <c r="CO279" s="6">
        <v>0</v>
      </c>
      <c r="CP279" s="6">
        <v>0</v>
      </c>
      <c r="CQ279" s="6">
        <v>0</v>
      </c>
      <c r="CR279" s="6">
        <v>0</v>
      </c>
      <c r="CS279" s="6">
        <v>0</v>
      </c>
      <c r="CT279" s="6">
        <v>0</v>
      </c>
      <c r="CU279" s="49">
        <v>1</v>
      </c>
      <c r="CV279" s="49">
        <v>1</v>
      </c>
      <c r="CW279" s="49">
        <v>0</v>
      </c>
      <c r="CX279" s="49">
        <v>0</v>
      </c>
      <c r="CY279" s="49">
        <v>0</v>
      </c>
      <c r="CZ279" s="49">
        <f t="shared" si="21"/>
        <v>1</v>
      </c>
      <c r="DA279" s="49">
        <f t="shared" si="22"/>
        <v>0</v>
      </c>
      <c r="DB279" s="49">
        <v>0</v>
      </c>
      <c r="DC279" s="54">
        <v>0</v>
      </c>
      <c r="DD279" s="54">
        <v>0</v>
      </c>
      <c r="DE279" s="54">
        <v>0</v>
      </c>
      <c r="DF279" s="54">
        <v>0</v>
      </c>
      <c r="DG279" s="54">
        <v>0</v>
      </c>
      <c r="DH279" s="54">
        <f t="shared" si="23"/>
        <v>0</v>
      </c>
      <c r="DI279" s="54">
        <v>0</v>
      </c>
      <c r="DJ279" s="54">
        <f t="shared" si="24"/>
        <v>0</v>
      </c>
      <c r="DK279" s="54">
        <v>0</v>
      </c>
      <c r="DL279" s="93">
        <f t="shared" si="25"/>
        <v>0</v>
      </c>
      <c r="DM279" s="46">
        <v>0</v>
      </c>
      <c r="DN279" s="46">
        <v>0</v>
      </c>
      <c r="DO279" s="46">
        <v>0</v>
      </c>
      <c r="DP279" s="46">
        <v>0</v>
      </c>
      <c r="DQ279" s="46">
        <v>0</v>
      </c>
      <c r="DR279" s="46">
        <v>0</v>
      </c>
      <c r="DS279" s="20">
        <v>0</v>
      </c>
      <c r="DT279" s="20">
        <v>0</v>
      </c>
      <c r="DU279" s="20">
        <v>0</v>
      </c>
      <c r="DV279" s="20">
        <v>0</v>
      </c>
      <c r="DW279" s="20">
        <v>0</v>
      </c>
      <c r="DX279" s="23">
        <v>0</v>
      </c>
      <c r="DY279" s="23">
        <v>0</v>
      </c>
      <c r="DZ279" s="23">
        <v>0</v>
      </c>
      <c r="EA279" s="26">
        <v>0</v>
      </c>
      <c r="EB279" s="26">
        <v>0</v>
      </c>
      <c r="EC279" s="26">
        <v>0</v>
      </c>
      <c r="ED279" s="26">
        <v>1</v>
      </c>
      <c r="EE279" s="26">
        <v>0</v>
      </c>
      <c r="EF279" s="26">
        <v>0</v>
      </c>
      <c r="EG279" s="26">
        <v>0</v>
      </c>
      <c r="EH279" s="26">
        <v>0</v>
      </c>
      <c r="EI279" s="26">
        <v>0</v>
      </c>
      <c r="EJ279">
        <v>21</v>
      </c>
      <c r="EK279">
        <v>1.91</v>
      </c>
      <c r="EL279">
        <v>0</v>
      </c>
      <c r="EM279">
        <v>0</v>
      </c>
      <c r="EN279">
        <v>0</v>
      </c>
      <c r="EO279">
        <v>0</v>
      </c>
      <c r="EP279">
        <v>0</v>
      </c>
      <c r="EQ279">
        <v>0</v>
      </c>
      <c r="ER279">
        <v>0</v>
      </c>
      <c r="ES279">
        <v>0</v>
      </c>
      <c r="ET279">
        <v>0</v>
      </c>
      <c r="EU279">
        <v>0</v>
      </c>
      <c r="EV279">
        <v>0</v>
      </c>
      <c r="EW279">
        <v>0</v>
      </c>
      <c r="EX279">
        <v>0</v>
      </c>
      <c r="EY279">
        <v>0</v>
      </c>
      <c r="EZ279">
        <v>0</v>
      </c>
      <c r="FA279">
        <v>0</v>
      </c>
      <c r="FB279">
        <v>0</v>
      </c>
      <c r="FC279">
        <v>0</v>
      </c>
      <c r="FD279">
        <v>0</v>
      </c>
      <c r="FE279">
        <v>0</v>
      </c>
      <c r="FF279">
        <v>2</v>
      </c>
      <c r="FG279">
        <v>4</v>
      </c>
      <c r="FH279">
        <v>3</v>
      </c>
      <c r="FI279">
        <v>2</v>
      </c>
      <c r="FJ279">
        <v>2</v>
      </c>
      <c r="FK279">
        <v>2</v>
      </c>
      <c r="FL279">
        <v>1</v>
      </c>
      <c r="FM279">
        <v>5</v>
      </c>
      <c r="FN279">
        <v>0</v>
      </c>
      <c r="FO279" t="s">
        <v>3770</v>
      </c>
      <c r="FP279">
        <v>32</v>
      </c>
      <c r="FQ279">
        <v>21</v>
      </c>
      <c r="FR279">
        <v>22</v>
      </c>
      <c r="FS279">
        <v>1</v>
      </c>
      <c r="FT279">
        <v>27</v>
      </c>
      <c r="FU279" t="s">
        <v>3757</v>
      </c>
      <c r="FV279" t="s">
        <v>3763</v>
      </c>
      <c r="FW279" t="s">
        <v>3764</v>
      </c>
      <c r="FX279" t="s">
        <v>3765</v>
      </c>
      <c r="FY279" t="s">
        <v>3766</v>
      </c>
      <c r="FZ279" t="s">
        <v>3767</v>
      </c>
      <c r="GA279" t="s">
        <v>3768</v>
      </c>
      <c r="GB279" t="s">
        <v>3769</v>
      </c>
      <c r="GC279" t="s">
        <v>862</v>
      </c>
      <c r="GD279" t="s">
        <v>863</v>
      </c>
      <c r="GE279" t="s">
        <v>3771</v>
      </c>
      <c r="GF279" t="s">
        <v>3772</v>
      </c>
      <c r="GG279" t="s">
        <v>3773</v>
      </c>
      <c r="GH279" t="s">
        <v>3774</v>
      </c>
      <c r="GI279" t="s">
        <v>187</v>
      </c>
      <c r="GJ279">
        <v>4</v>
      </c>
      <c r="GK279">
        <v>3</v>
      </c>
      <c r="GL279">
        <v>222</v>
      </c>
      <c r="GM279">
        <v>226</v>
      </c>
      <c r="GN279">
        <v>5</v>
      </c>
      <c r="GO279" t="s">
        <v>3775</v>
      </c>
      <c r="GP279" t="s">
        <v>3776</v>
      </c>
      <c r="GQ279" t="s">
        <v>3777</v>
      </c>
    </row>
    <row r="280" spans="1:200">
      <c r="A280" t="s">
        <v>3778</v>
      </c>
      <c r="B280" t="s">
        <v>3779</v>
      </c>
      <c r="C280" t="s">
        <v>3780</v>
      </c>
      <c r="D280" t="s">
        <v>3781</v>
      </c>
      <c r="E280">
        <v>2010</v>
      </c>
      <c r="G280" t="s">
        <v>3782</v>
      </c>
      <c r="H280" t="s">
        <v>3783</v>
      </c>
      <c r="I280">
        <v>6</v>
      </c>
      <c r="J280" s="16">
        <v>0</v>
      </c>
      <c r="K280" s="16">
        <v>0</v>
      </c>
      <c r="L280" s="16">
        <v>0</v>
      </c>
      <c r="M280" s="4">
        <v>0</v>
      </c>
      <c r="N280" s="4">
        <v>0</v>
      </c>
      <c r="O280" s="4">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43">
        <v>0</v>
      </c>
      <c r="AG280" s="31">
        <v>0</v>
      </c>
      <c r="AH280" s="31">
        <v>1</v>
      </c>
      <c r="AI280" s="31">
        <v>0</v>
      </c>
      <c r="AJ280" s="31">
        <v>0</v>
      </c>
      <c r="AK280" s="31">
        <v>0</v>
      </c>
      <c r="AL280" s="34">
        <v>0</v>
      </c>
      <c r="AM280" s="34">
        <v>0</v>
      </c>
      <c r="AN280" s="34">
        <v>0</v>
      </c>
      <c r="AO280" s="34">
        <v>0</v>
      </c>
      <c r="AP280" s="34">
        <v>1</v>
      </c>
      <c r="AQ280" s="34">
        <v>0</v>
      </c>
      <c r="AR280" s="34">
        <v>0</v>
      </c>
      <c r="AS280" s="34">
        <v>0</v>
      </c>
      <c r="AT280" s="34">
        <v>0</v>
      </c>
      <c r="AU280" s="34">
        <v>0</v>
      </c>
      <c r="AV280" s="37">
        <v>0</v>
      </c>
      <c r="AW280" s="37">
        <v>0</v>
      </c>
      <c r="AX280" s="37">
        <v>0</v>
      </c>
      <c r="AY280" s="37">
        <v>0</v>
      </c>
      <c r="AZ280" s="37">
        <v>0</v>
      </c>
      <c r="BA280" s="37">
        <v>0</v>
      </c>
      <c r="BB280" s="37">
        <v>0</v>
      </c>
      <c r="BC280" s="37">
        <v>0</v>
      </c>
      <c r="BD280" s="37">
        <v>0</v>
      </c>
      <c r="BE280" s="37">
        <v>0</v>
      </c>
      <c r="BF280" s="37">
        <v>0</v>
      </c>
      <c r="BG280" s="26">
        <v>0</v>
      </c>
      <c r="BH280" s="26">
        <v>0</v>
      </c>
      <c r="BI280" s="26">
        <v>0</v>
      </c>
      <c r="BJ280" s="26">
        <v>0</v>
      </c>
      <c r="BK280" s="26">
        <v>0</v>
      </c>
      <c r="BL280" s="26">
        <v>0</v>
      </c>
      <c r="BM280" s="26">
        <v>0</v>
      </c>
      <c r="BN280" s="26">
        <v>0</v>
      </c>
      <c r="BO280" s="26">
        <v>0</v>
      </c>
      <c r="BP280" s="26">
        <v>0</v>
      </c>
      <c r="BQ280" s="26">
        <v>0</v>
      </c>
      <c r="BR280" s="26">
        <v>0</v>
      </c>
      <c r="BS280" s="40">
        <v>0</v>
      </c>
      <c r="BT280" s="40">
        <v>0</v>
      </c>
      <c r="BU280" s="40">
        <v>0</v>
      </c>
      <c r="BV280" s="40">
        <v>0</v>
      </c>
      <c r="BW280" s="40">
        <v>0</v>
      </c>
      <c r="BX280" s="40">
        <v>0</v>
      </c>
      <c r="BY280" s="40">
        <v>0</v>
      </c>
      <c r="BZ280" s="40">
        <v>0</v>
      </c>
      <c r="CA280" s="40">
        <v>0</v>
      </c>
      <c r="CB280" s="40">
        <v>0</v>
      </c>
      <c r="CC280" s="40">
        <v>0</v>
      </c>
      <c r="CD280" s="40">
        <v>0</v>
      </c>
      <c r="CE280" s="40">
        <v>0</v>
      </c>
      <c r="CF280" s="40">
        <v>0</v>
      </c>
      <c r="CG280" s="40">
        <v>0</v>
      </c>
      <c r="CH280" s="40">
        <v>0</v>
      </c>
      <c r="CI280" s="40">
        <v>0</v>
      </c>
      <c r="CJ280" s="40">
        <v>0</v>
      </c>
      <c r="CK280" s="40">
        <v>0</v>
      </c>
      <c r="CL280" s="40">
        <v>0</v>
      </c>
      <c r="CM280" s="40">
        <v>0</v>
      </c>
      <c r="CN280" s="6">
        <v>0</v>
      </c>
      <c r="CO280" s="6">
        <v>0</v>
      </c>
      <c r="CP280" s="6">
        <v>0</v>
      </c>
      <c r="CQ280" s="6">
        <v>0</v>
      </c>
      <c r="CR280" s="6">
        <v>0</v>
      </c>
      <c r="CS280" s="6">
        <v>0</v>
      </c>
      <c r="CT280" s="6">
        <v>0</v>
      </c>
      <c r="CU280" s="49">
        <v>0</v>
      </c>
      <c r="CV280" s="49">
        <v>0</v>
      </c>
      <c r="CW280" s="49">
        <v>0</v>
      </c>
      <c r="CX280" s="49">
        <v>0</v>
      </c>
      <c r="CY280" s="49">
        <v>0</v>
      </c>
      <c r="CZ280" s="49">
        <f t="shared" si="21"/>
        <v>0</v>
      </c>
      <c r="DA280" s="49">
        <f t="shared" si="22"/>
        <v>0</v>
      </c>
      <c r="DB280" s="49">
        <v>0</v>
      </c>
      <c r="DC280" s="54">
        <v>0</v>
      </c>
      <c r="DD280" s="54">
        <v>0</v>
      </c>
      <c r="DE280" s="54">
        <v>0</v>
      </c>
      <c r="DF280" s="54">
        <v>0</v>
      </c>
      <c r="DG280" s="54">
        <v>0</v>
      </c>
      <c r="DH280" s="54">
        <f t="shared" si="23"/>
        <v>0</v>
      </c>
      <c r="DI280" s="54">
        <v>0</v>
      </c>
      <c r="DJ280" s="54">
        <f t="shared" si="24"/>
        <v>0</v>
      </c>
      <c r="DK280" s="54">
        <v>0</v>
      </c>
      <c r="DL280" s="93">
        <f t="shared" si="25"/>
        <v>0</v>
      </c>
      <c r="DM280" s="46">
        <v>1</v>
      </c>
      <c r="DN280" s="46">
        <v>0</v>
      </c>
      <c r="DO280" s="46">
        <v>0</v>
      </c>
      <c r="DP280" s="46">
        <v>0</v>
      </c>
      <c r="DQ280" s="46">
        <v>0</v>
      </c>
      <c r="DR280" s="46">
        <v>0</v>
      </c>
      <c r="DS280" s="20">
        <v>0</v>
      </c>
      <c r="DT280" s="20">
        <v>0</v>
      </c>
      <c r="DU280" s="20">
        <v>0</v>
      </c>
      <c r="DV280" s="20">
        <v>0</v>
      </c>
      <c r="DW280" s="20">
        <v>0</v>
      </c>
      <c r="DX280" s="23">
        <v>0</v>
      </c>
      <c r="DY280" s="23">
        <v>0</v>
      </c>
      <c r="DZ280" s="23">
        <v>0</v>
      </c>
      <c r="EA280" s="26">
        <v>0</v>
      </c>
      <c r="EB280" s="26">
        <v>1</v>
      </c>
      <c r="EC280" s="26">
        <v>0</v>
      </c>
      <c r="ED280" s="26">
        <v>0</v>
      </c>
      <c r="EE280" s="26">
        <v>1</v>
      </c>
      <c r="EF280" s="26">
        <v>0</v>
      </c>
      <c r="EG280" s="26">
        <v>1</v>
      </c>
      <c r="EH280" s="26">
        <v>1</v>
      </c>
      <c r="EI280" s="26">
        <v>0</v>
      </c>
      <c r="EJ280">
        <v>21</v>
      </c>
      <c r="EK280">
        <v>1.75</v>
      </c>
      <c r="EL280">
        <v>0</v>
      </c>
      <c r="EM280">
        <v>0</v>
      </c>
      <c r="EN280">
        <v>0</v>
      </c>
      <c r="EO280">
        <v>0</v>
      </c>
      <c r="EP280">
        <v>0</v>
      </c>
      <c r="EQ280">
        <v>0</v>
      </c>
      <c r="ER280">
        <v>0</v>
      </c>
      <c r="ES280">
        <v>0</v>
      </c>
      <c r="ET280">
        <v>0</v>
      </c>
      <c r="EU280">
        <v>0</v>
      </c>
      <c r="EV280">
        <v>0</v>
      </c>
      <c r="EW280">
        <v>0</v>
      </c>
      <c r="EX280">
        <v>0</v>
      </c>
      <c r="EY280">
        <v>0</v>
      </c>
      <c r="EZ280">
        <v>0</v>
      </c>
      <c r="FA280">
        <v>0</v>
      </c>
      <c r="FB280">
        <v>0</v>
      </c>
      <c r="FC280">
        <v>0</v>
      </c>
      <c r="FD280">
        <v>0</v>
      </c>
      <c r="FE280">
        <v>0</v>
      </c>
      <c r="FF280">
        <v>1</v>
      </c>
      <c r="FG280">
        <v>3</v>
      </c>
      <c r="FH280">
        <v>2</v>
      </c>
      <c r="FI280">
        <v>1</v>
      </c>
      <c r="FJ280">
        <v>2</v>
      </c>
      <c r="FK280">
        <v>5</v>
      </c>
      <c r="FL280">
        <v>4</v>
      </c>
      <c r="FM280">
        <v>3</v>
      </c>
      <c r="FN280">
        <v>0</v>
      </c>
    </row>
    <row r="281" spans="1:200">
      <c r="A281" t="s">
        <v>3784</v>
      </c>
      <c r="B281" t="s">
        <v>3785</v>
      </c>
      <c r="C281" t="s">
        <v>3786</v>
      </c>
      <c r="D281" t="s">
        <v>3787</v>
      </c>
      <c r="E281">
        <v>2010</v>
      </c>
      <c r="F281" t="s">
        <v>3788</v>
      </c>
      <c r="G281" t="s">
        <v>3789</v>
      </c>
      <c r="H281" t="s">
        <v>3790</v>
      </c>
      <c r="I281">
        <v>10</v>
      </c>
      <c r="J281" s="16">
        <v>0</v>
      </c>
      <c r="K281" s="16">
        <v>0</v>
      </c>
      <c r="L281" s="16">
        <v>0</v>
      </c>
      <c r="M281" s="4">
        <v>0</v>
      </c>
      <c r="N281" s="4">
        <v>0</v>
      </c>
      <c r="O281" s="4">
        <v>0</v>
      </c>
      <c r="P281" s="29">
        <v>0</v>
      </c>
      <c r="Q281" s="29">
        <v>0</v>
      </c>
      <c r="R281" s="29">
        <v>0</v>
      </c>
      <c r="S281" s="29">
        <v>0</v>
      </c>
      <c r="T281" s="29">
        <v>0</v>
      </c>
      <c r="U281" s="29">
        <v>0</v>
      </c>
      <c r="V281" s="29">
        <v>0</v>
      </c>
      <c r="W281" s="29">
        <v>0</v>
      </c>
      <c r="X281" s="29">
        <v>0</v>
      </c>
      <c r="Y281" s="29">
        <v>0</v>
      </c>
      <c r="Z281" s="29">
        <v>0</v>
      </c>
      <c r="AA281" s="29">
        <v>0</v>
      </c>
      <c r="AB281" s="29">
        <v>0</v>
      </c>
      <c r="AC281" s="29">
        <v>0</v>
      </c>
      <c r="AD281" s="29">
        <v>0</v>
      </c>
      <c r="AE281" s="29">
        <v>0</v>
      </c>
      <c r="AF281" s="43">
        <v>0</v>
      </c>
      <c r="AG281" s="31">
        <v>1</v>
      </c>
      <c r="AH281" s="31">
        <v>0</v>
      </c>
      <c r="AI281" s="31">
        <v>0</v>
      </c>
      <c r="AJ281" s="31">
        <v>0</v>
      </c>
      <c r="AK281" s="31">
        <v>1</v>
      </c>
      <c r="AL281" s="34">
        <v>0</v>
      </c>
      <c r="AM281" s="34">
        <v>0</v>
      </c>
      <c r="AN281" s="34">
        <v>0</v>
      </c>
      <c r="AO281" s="34">
        <v>0</v>
      </c>
      <c r="AP281" s="34">
        <v>0</v>
      </c>
      <c r="AQ281" s="34">
        <v>0</v>
      </c>
      <c r="AR281" s="34">
        <v>0</v>
      </c>
      <c r="AS281" s="34">
        <v>0</v>
      </c>
      <c r="AT281" s="34">
        <v>0</v>
      </c>
      <c r="AU281" s="34">
        <v>0</v>
      </c>
      <c r="AV281" s="37">
        <v>0</v>
      </c>
      <c r="AW281" s="37">
        <v>0</v>
      </c>
      <c r="AX281" s="37">
        <v>0</v>
      </c>
      <c r="AY281" s="37">
        <v>0</v>
      </c>
      <c r="AZ281" s="37">
        <v>0</v>
      </c>
      <c r="BA281" s="37">
        <v>0</v>
      </c>
      <c r="BB281" s="37">
        <v>0</v>
      </c>
      <c r="BC281" s="37">
        <v>0</v>
      </c>
      <c r="BD281" s="37">
        <v>0</v>
      </c>
      <c r="BE281" s="37">
        <v>0</v>
      </c>
      <c r="BF281" s="37">
        <v>0</v>
      </c>
      <c r="BG281" s="26">
        <v>0</v>
      </c>
      <c r="BH281" s="26">
        <v>0</v>
      </c>
      <c r="BI281" s="26">
        <v>0</v>
      </c>
      <c r="BJ281" s="26">
        <v>0</v>
      </c>
      <c r="BK281" s="26">
        <v>0</v>
      </c>
      <c r="BL281" s="26">
        <v>0</v>
      </c>
      <c r="BM281" s="26">
        <v>0</v>
      </c>
      <c r="BN281" s="26">
        <v>0</v>
      </c>
      <c r="BO281" s="26">
        <v>0</v>
      </c>
      <c r="BP281" s="26">
        <v>0</v>
      </c>
      <c r="BQ281" s="26">
        <v>0</v>
      </c>
      <c r="BR281" s="26">
        <v>0</v>
      </c>
      <c r="BS281" s="40">
        <v>0</v>
      </c>
      <c r="BT281" s="40">
        <v>0</v>
      </c>
      <c r="BU281" s="40">
        <v>0</v>
      </c>
      <c r="BV281" s="40">
        <v>0</v>
      </c>
      <c r="BW281" s="40">
        <v>0</v>
      </c>
      <c r="BX281" s="40">
        <v>0</v>
      </c>
      <c r="BY281" s="40">
        <v>0</v>
      </c>
      <c r="BZ281" s="40">
        <v>0</v>
      </c>
      <c r="CA281" s="40">
        <v>0</v>
      </c>
      <c r="CB281" s="40">
        <v>0</v>
      </c>
      <c r="CC281" s="40">
        <v>0</v>
      </c>
      <c r="CD281" s="40">
        <v>0</v>
      </c>
      <c r="CE281" s="40">
        <v>0</v>
      </c>
      <c r="CF281" s="40">
        <v>0</v>
      </c>
      <c r="CG281" s="40">
        <v>0</v>
      </c>
      <c r="CH281" s="40">
        <v>0</v>
      </c>
      <c r="CI281" s="40">
        <v>0</v>
      </c>
      <c r="CJ281" s="40">
        <v>0</v>
      </c>
      <c r="CK281" s="40">
        <v>0</v>
      </c>
      <c r="CL281" s="40">
        <v>0</v>
      </c>
      <c r="CM281" s="40">
        <v>0</v>
      </c>
      <c r="CN281" s="6">
        <v>0</v>
      </c>
      <c r="CO281" s="6">
        <v>0</v>
      </c>
      <c r="CP281" s="6">
        <v>0</v>
      </c>
      <c r="CQ281" s="6">
        <v>0</v>
      </c>
      <c r="CR281" s="6">
        <v>0</v>
      </c>
      <c r="CS281" s="6">
        <v>0</v>
      </c>
      <c r="CT281" s="6">
        <v>0</v>
      </c>
      <c r="CU281" s="49">
        <v>0</v>
      </c>
      <c r="CV281" s="49">
        <v>0</v>
      </c>
      <c r="CW281" s="49">
        <v>0</v>
      </c>
      <c r="CX281" s="49">
        <v>0</v>
      </c>
      <c r="CY281" s="49">
        <v>0</v>
      </c>
      <c r="CZ281" s="49">
        <f t="shared" si="21"/>
        <v>0</v>
      </c>
      <c r="DA281" s="49">
        <f t="shared" si="22"/>
        <v>0</v>
      </c>
      <c r="DB281" s="49">
        <v>0</v>
      </c>
      <c r="DC281" s="54">
        <v>0</v>
      </c>
      <c r="DD281" s="54">
        <v>0</v>
      </c>
      <c r="DE281" s="54">
        <v>0</v>
      </c>
      <c r="DF281" s="54">
        <v>0</v>
      </c>
      <c r="DG281" s="54">
        <v>0</v>
      </c>
      <c r="DH281" s="54">
        <f t="shared" si="23"/>
        <v>0</v>
      </c>
      <c r="DI281" s="54">
        <v>0</v>
      </c>
      <c r="DJ281" s="54">
        <f t="shared" si="24"/>
        <v>0</v>
      </c>
      <c r="DK281" s="54">
        <v>0</v>
      </c>
      <c r="DL281" s="93">
        <f t="shared" si="25"/>
        <v>0</v>
      </c>
      <c r="DM281" s="46">
        <v>0</v>
      </c>
      <c r="DN281" s="46">
        <v>0</v>
      </c>
      <c r="DO281" s="46">
        <v>0</v>
      </c>
      <c r="DP281" s="46">
        <v>0</v>
      </c>
      <c r="DQ281" s="46">
        <v>0</v>
      </c>
      <c r="DR281" s="46">
        <v>0</v>
      </c>
      <c r="DS281" s="20">
        <v>0</v>
      </c>
      <c r="DT281" s="20">
        <v>0</v>
      </c>
      <c r="DU281" s="20">
        <v>0</v>
      </c>
      <c r="DV281" s="20">
        <v>0</v>
      </c>
      <c r="DW281" s="20">
        <v>0</v>
      </c>
      <c r="DX281" s="23">
        <v>1</v>
      </c>
      <c r="DY281" s="23">
        <v>0</v>
      </c>
      <c r="DZ281" s="23">
        <v>0</v>
      </c>
      <c r="EA281" s="26">
        <v>0</v>
      </c>
      <c r="EB281" s="26">
        <v>0</v>
      </c>
      <c r="EC281" s="26">
        <v>0</v>
      </c>
      <c r="ED281" s="26">
        <v>1</v>
      </c>
      <c r="EE281" s="26">
        <v>0</v>
      </c>
      <c r="EF281" s="26">
        <v>0</v>
      </c>
      <c r="EG281" s="26">
        <v>0</v>
      </c>
      <c r="EH281" s="26">
        <v>0</v>
      </c>
      <c r="EI281" s="26">
        <v>0</v>
      </c>
      <c r="EJ281">
        <v>21</v>
      </c>
      <c r="EK281">
        <v>1.75</v>
      </c>
      <c r="EL281">
        <v>0</v>
      </c>
      <c r="EM281">
        <v>0</v>
      </c>
      <c r="EN281">
        <v>0</v>
      </c>
      <c r="EO281">
        <v>0</v>
      </c>
      <c r="EP281">
        <v>0</v>
      </c>
      <c r="EQ281">
        <v>0</v>
      </c>
      <c r="ER281">
        <v>0</v>
      </c>
      <c r="ES281">
        <v>0</v>
      </c>
      <c r="ET281">
        <v>0</v>
      </c>
      <c r="EU281">
        <v>0</v>
      </c>
      <c r="EV281">
        <v>0</v>
      </c>
      <c r="EW281">
        <v>0</v>
      </c>
      <c r="EX281">
        <v>0</v>
      </c>
      <c r="EY281">
        <v>0</v>
      </c>
      <c r="EZ281">
        <v>0</v>
      </c>
      <c r="FA281">
        <v>0</v>
      </c>
      <c r="FB281">
        <v>0</v>
      </c>
      <c r="FC281">
        <v>0</v>
      </c>
      <c r="FD281">
        <v>1</v>
      </c>
      <c r="FE281">
        <v>1</v>
      </c>
      <c r="FF281">
        <v>4</v>
      </c>
      <c r="FG281">
        <v>3</v>
      </c>
      <c r="FH281">
        <v>0</v>
      </c>
      <c r="FI281">
        <v>2</v>
      </c>
      <c r="FJ281">
        <v>2</v>
      </c>
      <c r="FK281">
        <v>3</v>
      </c>
      <c r="FL281">
        <v>1</v>
      </c>
      <c r="FM281">
        <v>4</v>
      </c>
      <c r="FN281">
        <v>0</v>
      </c>
      <c r="FO281" t="s">
        <v>3798</v>
      </c>
      <c r="FP281">
        <v>40</v>
      </c>
      <c r="FQ281">
        <v>21</v>
      </c>
      <c r="FR281">
        <v>21</v>
      </c>
      <c r="FS281">
        <v>0</v>
      </c>
      <c r="FT281">
        <v>5</v>
      </c>
      <c r="FU281" t="s">
        <v>3785</v>
      </c>
      <c r="FV281" t="s">
        <v>3791</v>
      </c>
      <c r="FW281" t="s">
        <v>3792</v>
      </c>
      <c r="FX281" t="s">
        <v>3793</v>
      </c>
      <c r="FY281" t="s">
        <v>3794</v>
      </c>
      <c r="FZ281" t="s">
        <v>3795</v>
      </c>
      <c r="GA281" t="s">
        <v>3796</v>
      </c>
      <c r="GB281" t="s">
        <v>3797</v>
      </c>
      <c r="GC281" t="s">
        <v>862</v>
      </c>
      <c r="GD281" t="s">
        <v>863</v>
      </c>
      <c r="GE281" t="s">
        <v>3799</v>
      </c>
      <c r="GF281" t="s">
        <v>3800</v>
      </c>
      <c r="GG281" t="s">
        <v>3787</v>
      </c>
      <c r="GH281" t="s">
        <v>3801</v>
      </c>
      <c r="GI281" t="s">
        <v>310</v>
      </c>
      <c r="GJ281">
        <v>81</v>
      </c>
      <c r="GK281">
        <v>4</v>
      </c>
      <c r="GL281">
        <v>234</v>
      </c>
      <c r="GM281">
        <v>242</v>
      </c>
      <c r="GN281">
        <v>9</v>
      </c>
      <c r="GO281" t="s">
        <v>3802</v>
      </c>
      <c r="GP281" t="s">
        <v>3803</v>
      </c>
      <c r="GQ281" t="s">
        <v>3804</v>
      </c>
      <c r="GR281">
        <v>19748554</v>
      </c>
    </row>
    <row r="282" spans="1:200">
      <c r="A282" t="s">
        <v>3805</v>
      </c>
      <c r="B282" t="s">
        <v>3806</v>
      </c>
      <c r="C282" t="s">
        <v>3807</v>
      </c>
      <c r="D282" t="s">
        <v>758</v>
      </c>
      <c r="E282">
        <v>2019</v>
      </c>
      <c r="F282" t="s">
        <v>3808</v>
      </c>
      <c r="G282" t="s">
        <v>3809</v>
      </c>
      <c r="H282" t="s">
        <v>2191</v>
      </c>
      <c r="I282">
        <v>10</v>
      </c>
      <c r="J282" s="16">
        <v>0</v>
      </c>
      <c r="K282" s="16">
        <v>1</v>
      </c>
      <c r="L282" s="16">
        <v>1</v>
      </c>
      <c r="M282" s="4">
        <v>1</v>
      </c>
      <c r="N282" s="4">
        <v>0</v>
      </c>
      <c r="O282" s="4">
        <v>0</v>
      </c>
      <c r="P282" s="29">
        <v>0</v>
      </c>
      <c r="Q282" s="29">
        <v>0</v>
      </c>
      <c r="R282" s="29">
        <v>0</v>
      </c>
      <c r="S282" s="29">
        <v>0</v>
      </c>
      <c r="T282" s="29">
        <v>0</v>
      </c>
      <c r="U282" s="29">
        <v>0</v>
      </c>
      <c r="V282" s="29">
        <v>0</v>
      </c>
      <c r="W282" s="29">
        <v>0</v>
      </c>
      <c r="X282" s="29">
        <v>0</v>
      </c>
      <c r="Y282" s="29">
        <v>0</v>
      </c>
      <c r="Z282" s="29">
        <v>0</v>
      </c>
      <c r="AA282" s="29">
        <v>0</v>
      </c>
      <c r="AB282" s="29">
        <v>0</v>
      </c>
      <c r="AC282" s="29">
        <v>0</v>
      </c>
      <c r="AD282" s="29">
        <v>0</v>
      </c>
      <c r="AE282" s="29">
        <v>0</v>
      </c>
      <c r="AF282" s="43">
        <v>1</v>
      </c>
      <c r="AG282" s="31">
        <v>0</v>
      </c>
      <c r="AH282" s="31">
        <v>0</v>
      </c>
      <c r="AI282" s="31">
        <v>0</v>
      </c>
      <c r="AJ282" s="31">
        <v>0</v>
      </c>
      <c r="AK282" s="31">
        <v>0</v>
      </c>
      <c r="AL282" s="34">
        <v>0</v>
      </c>
      <c r="AM282" s="34">
        <v>0</v>
      </c>
      <c r="AN282" s="34">
        <v>0</v>
      </c>
      <c r="AO282" s="34">
        <v>0</v>
      </c>
      <c r="AP282" s="34">
        <v>0</v>
      </c>
      <c r="AQ282" s="34">
        <v>0</v>
      </c>
      <c r="AR282" s="34">
        <v>0</v>
      </c>
      <c r="AS282" s="34">
        <v>0</v>
      </c>
      <c r="AT282" s="34">
        <v>0</v>
      </c>
      <c r="AU282" s="34">
        <v>0</v>
      </c>
      <c r="AV282" s="37">
        <v>0</v>
      </c>
      <c r="AW282" s="37">
        <v>0</v>
      </c>
      <c r="AX282" s="37">
        <v>0</v>
      </c>
      <c r="AY282" s="37">
        <v>0</v>
      </c>
      <c r="AZ282" s="37">
        <v>0</v>
      </c>
      <c r="BA282" s="37">
        <v>0</v>
      </c>
      <c r="BB282" s="37">
        <v>0</v>
      </c>
      <c r="BC282" s="37">
        <v>0</v>
      </c>
      <c r="BD282" s="37">
        <v>0</v>
      </c>
      <c r="BE282" s="37">
        <v>0</v>
      </c>
      <c r="BF282" s="37">
        <v>0</v>
      </c>
      <c r="BG282" s="26">
        <v>1</v>
      </c>
      <c r="BH282" s="26">
        <v>0</v>
      </c>
      <c r="BI282" s="26">
        <v>0</v>
      </c>
      <c r="BJ282" s="26">
        <v>0</v>
      </c>
      <c r="BK282" s="26">
        <v>0</v>
      </c>
      <c r="BL282" s="26">
        <v>0</v>
      </c>
      <c r="BM282" s="26">
        <v>0</v>
      </c>
      <c r="BN282" s="26">
        <v>1</v>
      </c>
      <c r="BO282" s="26">
        <v>0</v>
      </c>
      <c r="BP282" s="26">
        <v>1</v>
      </c>
      <c r="BQ282" s="26">
        <v>0</v>
      </c>
      <c r="BR282" s="26">
        <v>1</v>
      </c>
      <c r="BS282" s="40">
        <v>0</v>
      </c>
      <c r="BT282" s="40">
        <v>0</v>
      </c>
      <c r="BU282" s="40">
        <v>0</v>
      </c>
      <c r="BV282" s="40">
        <v>0</v>
      </c>
      <c r="BW282" s="40">
        <v>0</v>
      </c>
      <c r="BX282" s="40">
        <v>0</v>
      </c>
      <c r="BY282" s="40">
        <v>0</v>
      </c>
      <c r="BZ282" s="40">
        <v>0</v>
      </c>
      <c r="CA282" s="40">
        <v>0</v>
      </c>
      <c r="CB282" s="40">
        <v>0</v>
      </c>
      <c r="CC282" s="40">
        <v>0</v>
      </c>
      <c r="CD282" s="40">
        <v>0</v>
      </c>
      <c r="CE282" s="40">
        <v>0</v>
      </c>
      <c r="CF282" s="40">
        <v>0</v>
      </c>
      <c r="CG282" s="40">
        <v>0</v>
      </c>
      <c r="CH282" s="40">
        <v>0</v>
      </c>
      <c r="CI282" s="40">
        <v>0</v>
      </c>
      <c r="CJ282" s="40">
        <v>0</v>
      </c>
      <c r="CK282" s="40">
        <v>0</v>
      </c>
      <c r="CL282" s="40">
        <v>0</v>
      </c>
      <c r="CM282" s="40">
        <v>0</v>
      </c>
      <c r="CN282" s="6">
        <v>0</v>
      </c>
      <c r="CO282" s="6">
        <v>0</v>
      </c>
      <c r="CP282" s="6">
        <v>1</v>
      </c>
      <c r="CQ282" s="6">
        <v>0</v>
      </c>
      <c r="CR282" s="6">
        <v>0</v>
      </c>
      <c r="CS282" s="6">
        <v>0</v>
      </c>
      <c r="CT282" s="6">
        <v>0</v>
      </c>
      <c r="CU282" s="49">
        <v>1</v>
      </c>
      <c r="CV282" s="49">
        <v>0</v>
      </c>
      <c r="CW282" s="49">
        <v>0</v>
      </c>
      <c r="CX282" s="49">
        <v>0</v>
      </c>
      <c r="CY282" s="49">
        <v>0</v>
      </c>
      <c r="CZ282" s="49">
        <f t="shared" si="21"/>
        <v>0</v>
      </c>
      <c r="DA282" s="49">
        <f t="shared" si="22"/>
        <v>0</v>
      </c>
      <c r="DB282" s="49">
        <v>0</v>
      </c>
      <c r="DC282" s="54">
        <v>0</v>
      </c>
      <c r="DD282" s="54">
        <v>0</v>
      </c>
      <c r="DE282" s="54">
        <v>0</v>
      </c>
      <c r="DF282" s="54">
        <v>0</v>
      </c>
      <c r="DG282" s="54">
        <v>0</v>
      </c>
      <c r="DH282" s="54">
        <f t="shared" si="23"/>
        <v>0</v>
      </c>
      <c r="DI282" s="54">
        <v>0</v>
      </c>
      <c r="DJ282" s="54">
        <f t="shared" si="24"/>
        <v>0</v>
      </c>
      <c r="DK282" s="54">
        <v>0</v>
      </c>
      <c r="DL282" s="93">
        <f t="shared" si="25"/>
        <v>0</v>
      </c>
      <c r="DM282" s="46">
        <v>0</v>
      </c>
      <c r="DN282" s="46">
        <v>0</v>
      </c>
      <c r="DO282" s="46">
        <v>0</v>
      </c>
      <c r="DP282" s="46">
        <v>0</v>
      </c>
      <c r="DQ282" s="46">
        <v>0</v>
      </c>
      <c r="DR282" s="46">
        <v>0</v>
      </c>
      <c r="DS282" s="20">
        <v>0</v>
      </c>
      <c r="DT282" s="20">
        <v>0</v>
      </c>
      <c r="DU282" s="20">
        <v>0</v>
      </c>
      <c r="DV282" s="20">
        <v>0</v>
      </c>
      <c r="DW282" s="20">
        <v>0</v>
      </c>
      <c r="DX282" s="23">
        <v>0</v>
      </c>
      <c r="DY282" s="23">
        <v>0</v>
      </c>
      <c r="DZ282" s="23">
        <v>0</v>
      </c>
      <c r="EA282" s="26">
        <v>0</v>
      </c>
      <c r="EB282" s="26">
        <v>0</v>
      </c>
      <c r="EC282" s="26">
        <v>0</v>
      </c>
      <c r="ED282" s="26">
        <v>1</v>
      </c>
      <c r="EE282" s="26">
        <v>0</v>
      </c>
      <c r="EF282" s="26">
        <v>0</v>
      </c>
      <c r="EG282" s="26">
        <v>0</v>
      </c>
      <c r="EH282" s="26">
        <v>0</v>
      </c>
      <c r="EI282" s="26">
        <v>0</v>
      </c>
      <c r="EJ282">
        <v>20</v>
      </c>
      <c r="EK282">
        <v>6.67</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4</v>
      </c>
      <c r="FM282">
        <v>16</v>
      </c>
      <c r="FN282">
        <v>0</v>
      </c>
      <c r="FO282" t="s">
        <v>3814</v>
      </c>
      <c r="FP282">
        <v>88</v>
      </c>
      <c r="FQ282">
        <v>20</v>
      </c>
      <c r="FR282">
        <v>21</v>
      </c>
      <c r="FS282">
        <v>3</v>
      </c>
      <c r="FT282">
        <v>14</v>
      </c>
      <c r="FU282" t="s">
        <v>3806</v>
      </c>
      <c r="FV282" t="s">
        <v>3810</v>
      </c>
      <c r="FW282" t="s">
        <v>3811</v>
      </c>
      <c r="FX282" t="s">
        <v>3812</v>
      </c>
      <c r="FY282" t="s">
        <v>3813</v>
      </c>
      <c r="FZ282" t="s">
        <v>2195</v>
      </c>
      <c r="GA282" t="s">
        <v>2196</v>
      </c>
      <c r="GC282" t="s">
        <v>770</v>
      </c>
      <c r="GD282" t="s">
        <v>771</v>
      </c>
      <c r="GE282" t="s">
        <v>772</v>
      </c>
      <c r="GG282" t="s">
        <v>773</v>
      </c>
      <c r="GH282" t="s">
        <v>774</v>
      </c>
      <c r="GI282" s="1">
        <v>44340</v>
      </c>
      <c r="GJ282">
        <v>10</v>
      </c>
      <c r="GN282">
        <v>16</v>
      </c>
      <c r="GO282" t="s">
        <v>234</v>
      </c>
      <c r="GP282" t="s">
        <v>234</v>
      </c>
      <c r="GQ282" t="s">
        <v>3815</v>
      </c>
      <c r="GR282">
        <v>31178885</v>
      </c>
    </row>
    <row r="283" spans="1:200">
      <c r="A283" t="s">
        <v>3816</v>
      </c>
      <c r="B283" t="s">
        <v>3817</v>
      </c>
      <c r="C283" t="s">
        <v>3818</v>
      </c>
      <c r="D283" t="s">
        <v>88</v>
      </c>
      <c r="E283">
        <v>2018</v>
      </c>
      <c r="F283" t="s">
        <v>3819</v>
      </c>
      <c r="G283" t="s">
        <v>3820</v>
      </c>
      <c r="H283" t="s">
        <v>564</v>
      </c>
      <c r="I283">
        <v>2</v>
      </c>
      <c r="J283" s="16">
        <v>0</v>
      </c>
      <c r="K283" s="16">
        <v>0</v>
      </c>
      <c r="L283" s="16">
        <v>0</v>
      </c>
      <c r="M283" s="4">
        <v>1</v>
      </c>
      <c r="N283" s="4">
        <v>0</v>
      </c>
      <c r="O283" s="4">
        <v>1</v>
      </c>
      <c r="P283" s="29">
        <v>0</v>
      </c>
      <c r="Q283" s="29">
        <v>0</v>
      </c>
      <c r="R283" s="29">
        <v>0</v>
      </c>
      <c r="S283" s="29">
        <v>0</v>
      </c>
      <c r="T283" s="29">
        <v>0</v>
      </c>
      <c r="U283" s="29">
        <v>0</v>
      </c>
      <c r="V283" s="29">
        <v>0</v>
      </c>
      <c r="W283" s="29">
        <v>0</v>
      </c>
      <c r="X283" s="29">
        <v>0</v>
      </c>
      <c r="Y283" s="29">
        <v>0</v>
      </c>
      <c r="Z283" s="29">
        <v>0</v>
      </c>
      <c r="AA283" s="29">
        <v>0</v>
      </c>
      <c r="AB283" s="29">
        <v>0</v>
      </c>
      <c r="AC283" s="29">
        <v>0</v>
      </c>
      <c r="AD283" s="29">
        <v>0</v>
      </c>
      <c r="AE283" s="29">
        <v>0</v>
      </c>
      <c r="AF283" s="43">
        <v>0</v>
      </c>
      <c r="AG283" s="31">
        <v>0</v>
      </c>
      <c r="AH283" s="31">
        <v>0</v>
      </c>
      <c r="AI283" s="31">
        <v>0</v>
      </c>
      <c r="AJ283" s="31">
        <v>0</v>
      </c>
      <c r="AK283" s="31">
        <v>0</v>
      </c>
      <c r="AL283" s="34">
        <v>0</v>
      </c>
      <c r="AM283" s="34">
        <v>1</v>
      </c>
      <c r="AN283" s="34">
        <v>0</v>
      </c>
      <c r="AO283" s="34">
        <v>0</v>
      </c>
      <c r="AP283" s="34">
        <v>0</v>
      </c>
      <c r="AQ283" s="34">
        <v>0</v>
      </c>
      <c r="AR283" s="34">
        <v>0</v>
      </c>
      <c r="AS283" s="34">
        <v>0</v>
      </c>
      <c r="AT283" s="34">
        <v>0</v>
      </c>
      <c r="AU283" s="34">
        <v>0</v>
      </c>
      <c r="AV283" s="37">
        <v>0</v>
      </c>
      <c r="AW283" s="37">
        <v>0</v>
      </c>
      <c r="AX283" s="37">
        <v>0</v>
      </c>
      <c r="AY283" s="37">
        <v>1</v>
      </c>
      <c r="AZ283" s="37">
        <v>0</v>
      </c>
      <c r="BA283" s="37">
        <v>0</v>
      </c>
      <c r="BB283" s="37">
        <v>0</v>
      </c>
      <c r="BC283" s="37">
        <v>0</v>
      </c>
      <c r="BD283" s="37">
        <v>0</v>
      </c>
      <c r="BE283" s="37">
        <v>0</v>
      </c>
      <c r="BF283" s="37">
        <v>0</v>
      </c>
      <c r="BG283" s="26">
        <v>0</v>
      </c>
      <c r="BH283" s="26">
        <v>0</v>
      </c>
      <c r="BI283" s="26">
        <v>0</v>
      </c>
      <c r="BJ283" s="26">
        <v>0</v>
      </c>
      <c r="BK283" s="26">
        <v>0</v>
      </c>
      <c r="BL283" s="26">
        <v>0</v>
      </c>
      <c r="BM283" s="26">
        <v>0</v>
      </c>
      <c r="BN283" s="26">
        <v>0</v>
      </c>
      <c r="BO283" s="26">
        <v>0</v>
      </c>
      <c r="BP283" s="26">
        <v>0</v>
      </c>
      <c r="BQ283" s="26">
        <v>0</v>
      </c>
      <c r="BR283" s="26">
        <v>0</v>
      </c>
      <c r="BS283" s="40">
        <v>0</v>
      </c>
      <c r="BT283" s="40">
        <v>0</v>
      </c>
      <c r="BU283" s="40">
        <v>0</v>
      </c>
      <c r="BV283" s="40">
        <v>0</v>
      </c>
      <c r="BW283" s="40">
        <v>0</v>
      </c>
      <c r="BX283" s="40">
        <v>0</v>
      </c>
      <c r="BY283" s="40">
        <v>0</v>
      </c>
      <c r="BZ283" s="40">
        <v>0</v>
      </c>
      <c r="CA283" s="40">
        <v>0</v>
      </c>
      <c r="CB283" s="40">
        <v>0</v>
      </c>
      <c r="CC283" s="40">
        <v>0</v>
      </c>
      <c r="CD283" s="40">
        <v>0</v>
      </c>
      <c r="CE283" s="40">
        <v>0</v>
      </c>
      <c r="CF283" s="40">
        <v>0</v>
      </c>
      <c r="CG283" s="40">
        <v>0</v>
      </c>
      <c r="CH283" s="40">
        <v>0</v>
      </c>
      <c r="CI283" s="40">
        <v>0</v>
      </c>
      <c r="CJ283" s="40">
        <v>0</v>
      </c>
      <c r="CK283" s="40">
        <v>0</v>
      </c>
      <c r="CL283" s="40">
        <v>0</v>
      </c>
      <c r="CM283" s="40">
        <v>0</v>
      </c>
      <c r="CN283" s="6">
        <v>0</v>
      </c>
      <c r="CO283" s="6">
        <v>1</v>
      </c>
      <c r="CP283" s="6">
        <v>0</v>
      </c>
      <c r="CQ283" s="6">
        <v>0</v>
      </c>
      <c r="CR283" s="6">
        <v>0</v>
      </c>
      <c r="CS283" s="6">
        <v>0</v>
      </c>
      <c r="CT283" s="6">
        <v>0</v>
      </c>
      <c r="CU283" s="49">
        <v>0</v>
      </c>
      <c r="CV283" s="49">
        <v>0</v>
      </c>
      <c r="CW283" s="49">
        <v>0</v>
      </c>
      <c r="CX283" s="49">
        <v>0</v>
      </c>
      <c r="CY283" s="49">
        <v>0</v>
      </c>
      <c r="CZ283" s="49">
        <f t="shared" si="21"/>
        <v>0</v>
      </c>
      <c r="DA283" s="49">
        <f t="shared" si="22"/>
        <v>1</v>
      </c>
      <c r="DB283" s="49">
        <v>0</v>
      </c>
      <c r="DC283" s="54">
        <v>0</v>
      </c>
      <c r="DD283" s="54">
        <v>0</v>
      </c>
      <c r="DE283" s="54">
        <v>0</v>
      </c>
      <c r="DF283" s="54">
        <v>0</v>
      </c>
      <c r="DG283" s="54">
        <v>0</v>
      </c>
      <c r="DH283" s="54">
        <f t="shared" si="23"/>
        <v>0</v>
      </c>
      <c r="DI283" s="54">
        <v>0</v>
      </c>
      <c r="DJ283" s="54">
        <f t="shared" si="24"/>
        <v>0</v>
      </c>
      <c r="DK283" s="54">
        <v>0</v>
      </c>
      <c r="DL283" s="93">
        <f t="shared" si="25"/>
        <v>0</v>
      </c>
      <c r="DM283" s="46">
        <v>1</v>
      </c>
      <c r="DN283" s="46">
        <v>1</v>
      </c>
      <c r="DO283" s="46">
        <v>0</v>
      </c>
      <c r="DP283" s="46">
        <v>0</v>
      </c>
      <c r="DQ283" s="46">
        <v>0</v>
      </c>
      <c r="DR283" s="46">
        <v>0</v>
      </c>
      <c r="DS283" s="20">
        <v>0</v>
      </c>
      <c r="DT283" s="20">
        <v>0</v>
      </c>
      <c r="DU283" s="20">
        <v>0</v>
      </c>
      <c r="DV283" s="20">
        <v>0</v>
      </c>
      <c r="DW283" s="20">
        <v>0</v>
      </c>
      <c r="DX283" s="23">
        <v>0</v>
      </c>
      <c r="DY283" s="23">
        <v>0</v>
      </c>
      <c r="DZ283" s="23">
        <v>0</v>
      </c>
      <c r="EA283" s="26">
        <v>0</v>
      </c>
      <c r="EB283" s="26">
        <v>0</v>
      </c>
      <c r="EC283" s="26">
        <v>0</v>
      </c>
      <c r="ED283" s="26">
        <v>0</v>
      </c>
      <c r="EE283" s="26">
        <v>0</v>
      </c>
      <c r="EF283" s="26">
        <v>0</v>
      </c>
      <c r="EG283" s="26">
        <v>0</v>
      </c>
      <c r="EH283" s="26">
        <v>0</v>
      </c>
      <c r="EI283" s="26">
        <v>0</v>
      </c>
      <c r="EJ283">
        <v>20</v>
      </c>
      <c r="EK283">
        <v>5</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2</v>
      </c>
      <c r="FL283">
        <v>7</v>
      </c>
      <c r="FM283">
        <v>11</v>
      </c>
      <c r="FN283">
        <v>0</v>
      </c>
      <c r="FO283" t="s">
        <v>3824</v>
      </c>
      <c r="FP283">
        <v>65</v>
      </c>
      <c r="FQ283">
        <v>20</v>
      </c>
      <c r="FR283">
        <v>22</v>
      </c>
      <c r="FS283">
        <v>5</v>
      </c>
      <c r="FT283">
        <v>65</v>
      </c>
      <c r="FU283" t="s">
        <v>3817</v>
      </c>
      <c r="FV283" t="s">
        <v>3821</v>
      </c>
      <c r="FW283" t="s">
        <v>3822</v>
      </c>
      <c r="FX283" t="s">
        <v>3823</v>
      </c>
      <c r="FY283" t="s">
        <v>2232</v>
      </c>
      <c r="FZ283" t="s">
        <v>569</v>
      </c>
      <c r="GC283" t="s">
        <v>166</v>
      </c>
      <c r="GD283" t="s">
        <v>126</v>
      </c>
      <c r="GE283" t="s">
        <v>98</v>
      </c>
      <c r="GF283" t="s">
        <v>127</v>
      </c>
      <c r="GG283" t="s">
        <v>99</v>
      </c>
      <c r="GH283" t="s">
        <v>100</v>
      </c>
      <c r="GI283" t="s">
        <v>187</v>
      </c>
      <c r="GJ283">
        <v>65</v>
      </c>
      <c r="GK283">
        <v>2</v>
      </c>
      <c r="GN283">
        <v>16</v>
      </c>
      <c r="GO283" t="s">
        <v>102</v>
      </c>
      <c r="GP283" t="s">
        <v>103</v>
      </c>
      <c r="GQ283" t="s">
        <v>3825</v>
      </c>
      <c r="GR283">
        <v>29607549</v>
      </c>
    </row>
    <row r="284" spans="1:200">
      <c r="A284" t="s">
        <v>3826</v>
      </c>
      <c r="B284" t="s">
        <v>3827</v>
      </c>
      <c r="C284" t="s">
        <v>3828</v>
      </c>
      <c r="D284" t="s">
        <v>1251</v>
      </c>
      <c r="E284">
        <v>2015</v>
      </c>
      <c r="F284" t="s">
        <v>3829</v>
      </c>
      <c r="G284" t="s">
        <v>1878</v>
      </c>
      <c r="H284" t="s">
        <v>3830</v>
      </c>
      <c r="I284">
        <v>4</v>
      </c>
      <c r="J284" s="16">
        <v>0</v>
      </c>
      <c r="K284" s="16">
        <v>0</v>
      </c>
      <c r="L284" s="16">
        <v>0</v>
      </c>
      <c r="M284" s="4">
        <v>0</v>
      </c>
      <c r="N284" s="4">
        <v>0</v>
      </c>
      <c r="O284" s="4">
        <v>0</v>
      </c>
      <c r="P284" s="29">
        <v>0</v>
      </c>
      <c r="Q284" s="29">
        <v>0</v>
      </c>
      <c r="R284" s="29">
        <v>0</v>
      </c>
      <c r="S284" s="29">
        <v>0</v>
      </c>
      <c r="T284" s="29">
        <v>0</v>
      </c>
      <c r="U284" s="29">
        <v>0</v>
      </c>
      <c r="V284" s="29">
        <v>0</v>
      </c>
      <c r="W284" s="29">
        <v>0</v>
      </c>
      <c r="X284" s="29">
        <v>0</v>
      </c>
      <c r="Y284" s="29">
        <v>0</v>
      </c>
      <c r="Z284" s="29">
        <v>0</v>
      </c>
      <c r="AA284" s="29">
        <v>0</v>
      </c>
      <c r="AB284" s="29">
        <v>0</v>
      </c>
      <c r="AC284" s="29">
        <v>0</v>
      </c>
      <c r="AD284" s="29">
        <v>0</v>
      </c>
      <c r="AE284" s="29">
        <v>0</v>
      </c>
      <c r="AF284" s="43">
        <v>0</v>
      </c>
      <c r="AG284" s="31">
        <v>0</v>
      </c>
      <c r="AH284" s="31">
        <v>0</v>
      </c>
      <c r="AI284" s="31">
        <v>0</v>
      </c>
      <c r="AJ284" s="31">
        <v>0</v>
      </c>
      <c r="AK284" s="31">
        <v>0</v>
      </c>
      <c r="AL284" s="34">
        <v>0</v>
      </c>
      <c r="AM284" s="34">
        <v>0</v>
      </c>
      <c r="AN284" s="34">
        <v>0</v>
      </c>
      <c r="AO284" s="34">
        <v>0</v>
      </c>
      <c r="AP284" s="34">
        <v>0</v>
      </c>
      <c r="AQ284" s="34">
        <v>0</v>
      </c>
      <c r="AR284" s="34">
        <v>0</v>
      </c>
      <c r="AS284" s="34">
        <v>0</v>
      </c>
      <c r="AT284" s="34">
        <v>0</v>
      </c>
      <c r="AU284" s="34">
        <v>0</v>
      </c>
      <c r="AV284" s="37">
        <v>0</v>
      </c>
      <c r="AW284" s="37">
        <v>0</v>
      </c>
      <c r="AX284" s="37">
        <v>0</v>
      </c>
      <c r="AY284" s="37">
        <v>0</v>
      </c>
      <c r="AZ284" s="37">
        <v>0</v>
      </c>
      <c r="BA284" s="37">
        <v>0</v>
      </c>
      <c r="BB284" s="37">
        <v>0</v>
      </c>
      <c r="BC284" s="37">
        <v>0</v>
      </c>
      <c r="BD284" s="37">
        <v>0</v>
      </c>
      <c r="BE284" s="37">
        <v>0</v>
      </c>
      <c r="BF284" s="37">
        <v>0</v>
      </c>
      <c r="BG284" s="26">
        <v>0</v>
      </c>
      <c r="BH284" s="26">
        <v>0</v>
      </c>
      <c r="BI284" s="26">
        <v>0</v>
      </c>
      <c r="BJ284" s="26">
        <v>0</v>
      </c>
      <c r="BK284" s="26">
        <v>0</v>
      </c>
      <c r="BL284" s="26">
        <v>0</v>
      </c>
      <c r="BM284" s="26">
        <v>0</v>
      </c>
      <c r="BN284" s="26">
        <v>0</v>
      </c>
      <c r="BO284" s="26">
        <v>0</v>
      </c>
      <c r="BP284" s="26">
        <v>0</v>
      </c>
      <c r="BQ284" s="26">
        <v>0</v>
      </c>
      <c r="BR284" s="26">
        <v>0</v>
      </c>
      <c r="BS284" s="40">
        <v>0</v>
      </c>
      <c r="BT284" s="40">
        <v>0</v>
      </c>
      <c r="BU284" s="40">
        <v>0</v>
      </c>
      <c r="BV284" s="40">
        <v>0</v>
      </c>
      <c r="BW284" s="40">
        <v>0</v>
      </c>
      <c r="BX284" s="40">
        <v>0</v>
      </c>
      <c r="BY284" s="40">
        <v>0</v>
      </c>
      <c r="BZ284" s="40">
        <v>0</v>
      </c>
      <c r="CA284" s="40">
        <v>0</v>
      </c>
      <c r="CB284" s="40">
        <v>0</v>
      </c>
      <c r="CC284" s="40">
        <v>0</v>
      </c>
      <c r="CD284" s="40">
        <v>0</v>
      </c>
      <c r="CE284" s="40">
        <v>0</v>
      </c>
      <c r="CF284" s="40">
        <v>0</v>
      </c>
      <c r="CG284" s="40">
        <v>0</v>
      </c>
      <c r="CH284" s="40">
        <v>0</v>
      </c>
      <c r="CI284" s="40">
        <v>0</v>
      </c>
      <c r="CJ284" s="40">
        <v>0</v>
      </c>
      <c r="CK284" s="40">
        <v>0</v>
      </c>
      <c r="CL284" s="40">
        <v>0</v>
      </c>
      <c r="CM284" s="40">
        <v>0</v>
      </c>
      <c r="CN284" s="6">
        <v>0</v>
      </c>
      <c r="CO284" s="6">
        <v>0</v>
      </c>
      <c r="CP284" s="6">
        <v>0</v>
      </c>
      <c r="CQ284" s="6">
        <v>0</v>
      </c>
      <c r="CR284" s="6">
        <v>0</v>
      </c>
      <c r="CS284" s="6">
        <v>0</v>
      </c>
      <c r="CT284" s="6">
        <v>0</v>
      </c>
      <c r="CU284" s="49">
        <v>0</v>
      </c>
      <c r="CV284" s="49">
        <v>0</v>
      </c>
      <c r="CW284" s="49">
        <v>0</v>
      </c>
      <c r="CX284" s="49">
        <v>0</v>
      </c>
      <c r="CY284" s="49">
        <v>0</v>
      </c>
      <c r="CZ284" s="49">
        <f t="shared" si="21"/>
        <v>0</v>
      </c>
      <c r="DA284" s="49">
        <f t="shared" si="22"/>
        <v>0</v>
      </c>
      <c r="DB284" s="49">
        <v>0</v>
      </c>
      <c r="DC284" s="54">
        <v>0</v>
      </c>
      <c r="DD284" s="54">
        <v>0</v>
      </c>
      <c r="DE284" s="54">
        <v>0</v>
      </c>
      <c r="DF284" s="54">
        <v>0</v>
      </c>
      <c r="DG284" s="54">
        <v>0</v>
      </c>
      <c r="DH284" s="54">
        <f t="shared" si="23"/>
        <v>0</v>
      </c>
      <c r="DI284" s="54">
        <v>0</v>
      </c>
      <c r="DJ284" s="54">
        <f t="shared" si="24"/>
        <v>0</v>
      </c>
      <c r="DK284" s="54">
        <v>0</v>
      </c>
      <c r="DL284" s="93">
        <f t="shared" si="25"/>
        <v>0</v>
      </c>
      <c r="DM284" s="46">
        <v>0</v>
      </c>
      <c r="DN284" s="46">
        <v>0</v>
      </c>
      <c r="DO284" s="46">
        <v>0</v>
      </c>
      <c r="DP284" s="46">
        <v>0</v>
      </c>
      <c r="DQ284" s="46">
        <v>0</v>
      </c>
      <c r="DR284" s="46">
        <v>0</v>
      </c>
      <c r="DS284" s="20">
        <v>0</v>
      </c>
      <c r="DT284" s="20">
        <v>0</v>
      </c>
      <c r="DU284" s="20">
        <v>0</v>
      </c>
      <c r="DV284" s="20">
        <v>0</v>
      </c>
      <c r="DW284" s="20">
        <v>0</v>
      </c>
      <c r="DX284" s="23">
        <v>0</v>
      </c>
      <c r="DY284" s="23">
        <v>0</v>
      </c>
      <c r="DZ284" s="23">
        <v>0</v>
      </c>
      <c r="EA284" s="26">
        <v>1</v>
      </c>
      <c r="EB284" s="26">
        <v>0</v>
      </c>
      <c r="EC284" s="26">
        <v>0</v>
      </c>
      <c r="ED284" s="26">
        <v>0</v>
      </c>
      <c r="EE284" s="26">
        <v>0</v>
      </c>
      <c r="EF284" s="26">
        <v>0</v>
      </c>
      <c r="EG284" s="26">
        <v>1</v>
      </c>
      <c r="EH284" s="26">
        <v>0</v>
      </c>
      <c r="EI284" s="26">
        <v>0</v>
      </c>
      <c r="EJ284">
        <v>20</v>
      </c>
      <c r="EK284">
        <v>2.86</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8</v>
      </c>
      <c r="FK284">
        <v>4</v>
      </c>
      <c r="FL284">
        <v>6</v>
      </c>
      <c r="FM284">
        <v>2</v>
      </c>
      <c r="FN284">
        <v>0</v>
      </c>
      <c r="FO284" t="s">
        <v>3838</v>
      </c>
      <c r="FP284">
        <v>35</v>
      </c>
      <c r="FQ284">
        <v>22</v>
      </c>
      <c r="FR284">
        <v>22</v>
      </c>
      <c r="FS284">
        <v>3</v>
      </c>
      <c r="FT284">
        <v>35</v>
      </c>
      <c r="FU284" t="s">
        <v>3827</v>
      </c>
      <c r="FV284" t="s">
        <v>3831</v>
      </c>
      <c r="FW284" t="s">
        <v>3832</v>
      </c>
      <c r="FX284" t="s">
        <v>3833</v>
      </c>
      <c r="FY284" t="s">
        <v>3834</v>
      </c>
      <c r="FZ284" t="s">
        <v>3835</v>
      </c>
      <c r="GA284" t="s">
        <v>3836</v>
      </c>
      <c r="GB284" t="s">
        <v>3837</v>
      </c>
      <c r="GC284" t="s">
        <v>166</v>
      </c>
      <c r="GD284" t="s">
        <v>126</v>
      </c>
      <c r="GE284" t="s">
        <v>1262</v>
      </c>
      <c r="GF284" t="s">
        <v>1263</v>
      </c>
      <c r="GG284" t="s">
        <v>1251</v>
      </c>
      <c r="GH284" t="s">
        <v>1264</v>
      </c>
      <c r="GI284" t="s">
        <v>200</v>
      </c>
      <c r="GJ284">
        <v>36</v>
      </c>
      <c r="GK284">
        <v>16</v>
      </c>
      <c r="GL284">
        <v>1880</v>
      </c>
      <c r="GM284">
        <v>1885</v>
      </c>
      <c r="GN284">
        <v>6</v>
      </c>
      <c r="GO284" t="s">
        <v>1266</v>
      </c>
      <c r="GP284" t="s">
        <v>1017</v>
      </c>
      <c r="GQ284" t="s">
        <v>3839</v>
      </c>
      <c r="GR284">
        <v>25735903</v>
      </c>
    </row>
    <row r="285" spans="1:200">
      <c r="A285" t="s">
        <v>3840</v>
      </c>
      <c r="B285" t="s">
        <v>3301</v>
      </c>
      <c r="C285" t="s">
        <v>3841</v>
      </c>
      <c r="D285" t="s">
        <v>88</v>
      </c>
      <c r="E285">
        <v>2015</v>
      </c>
      <c r="F285" t="s">
        <v>3842</v>
      </c>
      <c r="G285" t="s">
        <v>829</v>
      </c>
      <c r="H285" t="s">
        <v>564</v>
      </c>
      <c r="I285">
        <v>3</v>
      </c>
      <c r="J285" s="16">
        <v>0</v>
      </c>
      <c r="K285" s="16">
        <v>0</v>
      </c>
      <c r="L285" s="16">
        <v>0</v>
      </c>
      <c r="M285" s="4">
        <v>0</v>
      </c>
      <c r="N285" s="4">
        <v>0</v>
      </c>
      <c r="O285" s="4">
        <v>1</v>
      </c>
      <c r="P285" s="29">
        <v>1</v>
      </c>
      <c r="Q285" s="29">
        <v>0</v>
      </c>
      <c r="R285" s="29">
        <v>1</v>
      </c>
      <c r="S285" s="29">
        <v>0</v>
      </c>
      <c r="T285" s="29">
        <v>0</v>
      </c>
      <c r="U285" s="29">
        <v>0</v>
      </c>
      <c r="V285" s="29">
        <v>0</v>
      </c>
      <c r="W285" s="29">
        <v>0</v>
      </c>
      <c r="X285" s="29">
        <v>0</v>
      </c>
      <c r="Y285" s="29">
        <v>0</v>
      </c>
      <c r="Z285" s="29">
        <v>0</v>
      </c>
      <c r="AA285" s="29">
        <v>0</v>
      </c>
      <c r="AB285" s="29">
        <v>0</v>
      </c>
      <c r="AC285" s="29">
        <v>0</v>
      </c>
      <c r="AD285" s="29">
        <v>0</v>
      </c>
      <c r="AE285" s="29">
        <v>0</v>
      </c>
      <c r="AF285" s="43">
        <v>0</v>
      </c>
      <c r="AG285" s="31">
        <v>0</v>
      </c>
      <c r="AH285" s="31">
        <v>0</v>
      </c>
      <c r="AI285" s="31">
        <v>0</v>
      </c>
      <c r="AJ285" s="31">
        <v>0</v>
      </c>
      <c r="AK285" s="31">
        <v>0</v>
      </c>
      <c r="AL285" s="34">
        <v>0</v>
      </c>
      <c r="AM285" s="34">
        <v>0</v>
      </c>
      <c r="AN285" s="34">
        <v>0</v>
      </c>
      <c r="AO285" s="34">
        <v>0</v>
      </c>
      <c r="AP285" s="34">
        <v>0</v>
      </c>
      <c r="AQ285" s="34">
        <v>0</v>
      </c>
      <c r="AR285" s="34">
        <v>0</v>
      </c>
      <c r="AS285" s="34">
        <v>0</v>
      </c>
      <c r="AT285" s="34">
        <v>0</v>
      </c>
      <c r="AU285" s="34">
        <v>0</v>
      </c>
      <c r="AV285" s="37">
        <v>0</v>
      </c>
      <c r="AW285" s="37">
        <v>0</v>
      </c>
      <c r="AX285" s="37">
        <v>0</v>
      </c>
      <c r="AY285" s="37">
        <v>0</v>
      </c>
      <c r="AZ285" s="37">
        <v>0</v>
      </c>
      <c r="BA285" s="37">
        <v>0</v>
      </c>
      <c r="BB285" s="37">
        <v>0</v>
      </c>
      <c r="BC285" s="37">
        <v>0</v>
      </c>
      <c r="BD285" s="37">
        <v>0</v>
      </c>
      <c r="BE285" s="37">
        <v>0</v>
      </c>
      <c r="BF285" s="37">
        <v>0</v>
      </c>
      <c r="BG285" s="26">
        <v>0</v>
      </c>
      <c r="BH285" s="26">
        <v>0</v>
      </c>
      <c r="BI285" s="26">
        <v>0</v>
      </c>
      <c r="BJ285" s="26">
        <v>0</v>
      </c>
      <c r="BK285" s="26">
        <v>0</v>
      </c>
      <c r="BL285" s="26">
        <v>1</v>
      </c>
      <c r="BM285" s="26">
        <v>0</v>
      </c>
      <c r="BN285" s="26">
        <v>0</v>
      </c>
      <c r="BO285" s="26">
        <v>0</v>
      </c>
      <c r="BP285" s="26">
        <v>0</v>
      </c>
      <c r="BQ285" s="26">
        <v>0</v>
      </c>
      <c r="BR285" s="26">
        <v>0</v>
      </c>
      <c r="BS285" s="40">
        <v>0</v>
      </c>
      <c r="BT285" s="40">
        <v>0</v>
      </c>
      <c r="BU285" s="40">
        <v>0</v>
      </c>
      <c r="BV285" s="40">
        <v>0</v>
      </c>
      <c r="BW285" s="40">
        <v>0</v>
      </c>
      <c r="BX285" s="40">
        <v>0</v>
      </c>
      <c r="BY285" s="40">
        <v>0</v>
      </c>
      <c r="BZ285" s="40">
        <v>0</v>
      </c>
      <c r="CA285" s="40">
        <v>0</v>
      </c>
      <c r="CB285" s="40">
        <v>0</v>
      </c>
      <c r="CC285" s="40">
        <v>0</v>
      </c>
      <c r="CD285" s="40">
        <v>0</v>
      </c>
      <c r="CE285" s="40">
        <v>0</v>
      </c>
      <c r="CF285" s="40">
        <v>0</v>
      </c>
      <c r="CG285" s="40">
        <v>0</v>
      </c>
      <c r="CH285" s="40">
        <v>0</v>
      </c>
      <c r="CI285" s="40">
        <v>0</v>
      </c>
      <c r="CJ285" s="40">
        <v>0</v>
      </c>
      <c r="CK285" s="40">
        <v>0</v>
      </c>
      <c r="CL285" s="40">
        <v>0</v>
      </c>
      <c r="CM285" s="40">
        <v>0</v>
      </c>
      <c r="CN285" s="6">
        <v>0</v>
      </c>
      <c r="CO285" s="6">
        <v>0</v>
      </c>
      <c r="CP285" s="6">
        <v>0</v>
      </c>
      <c r="CQ285" s="6">
        <v>0</v>
      </c>
      <c r="CR285" s="6">
        <v>0</v>
      </c>
      <c r="CS285" s="6">
        <v>0</v>
      </c>
      <c r="CT285" s="6">
        <v>0</v>
      </c>
      <c r="CU285" s="49">
        <v>0</v>
      </c>
      <c r="CV285" s="49">
        <v>0</v>
      </c>
      <c r="CW285" s="49">
        <v>0</v>
      </c>
      <c r="CX285" s="49">
        <v>0</v>
      </c>
      <c r="CY285" s="49">
        <v>0</v>
      </c>
      <c r="CZ285" s="49">
        <f t="shared" si="21"/>
        <v>0</v>
      </c>
      <c r="DA285" s="49">
        <f t="shared" si="22"/>
        <v>0</v>
      </c>
      <c r="DB285" s="49">
        <v>0</v>
      </c>
      <c r="DC285" s="54">
        <v>0</v>
      </c>
      <c r="DD285" s="54">
        <v>0</v>
      </c>
      <c r="DE285" s="54">
        <v>0</v>
      </c>
      <c r="DF285" s="54">
        <v>0</v>
      </c>
      <c r="DG285" s="54">
        <v>0</v>
      </c>
      <c r="DH285" s="54">
        <f t="shared" si="23"/>
        <v>0</v>
      </c>
      <c r="DI285" s="54">
        <v>0</v>
      </c>
      <c r="DJ285" s="54">
        <f t="shared" si="24"/>
        <v>0</v>
      </c>
      <c r="DK285" s="54">
        <v>0</v>
      </c>
      <c r="DL285" s="93">
        <f t="shared" si="25"/>
        <v>0</v>
      </c>
      <c r="DM285" s="46">
        <v>1</v>
      </c>
      <c r="DN285" s="46">
        <v>1</v>
      </c>
      <c r="DO285" s="46">
        <v>0</v>
      </c>
      <c r="DP285" s="46">
        <v>0</v>
      </c>
      <c r="DQ285" s="46">
        <v>1</v>
      </c>
      <c r="DR285" s="46">
        <v>0</v>
      </c>
      <c r="DS285" s="20">
        <v>0</v>
      </c>
      <c r="DT285" s="20">
        <v>0</v>
      </c>
      <c r="DU285" s="20">
        <v>0</v>
      </c>
      <c r="DV285" s="20">
        <v>0</v>
      </c>
      <c r="DW285" s="20">
        <v>0</v>
      </c>
      <c r="DX285" s="23">
        <v>0</v>
      </c>
      <c r="DY285" s="23">
        <v>0</v>
      </c>
      <c r="DZ285" s="23">
        <v>0</v>
      </c>
      <c r="EA285" s="26">
        <v>0</v>
      </c>
      <c r="EB285" s="26">
        <v>0</v>
      </c>
      <c r="EC285" s="26">
        <v>0</v>
      </c>
      <c r="ED285" s="26">
        <v>0</v>
      </c>
      <c r="EE285" s="26">
        <v>0</v>
      </c>
      <c r="EF285" s="26">
        <v>0</v>
      </c>
      <c r="EG285" s="26">
        <v>0</v>
      </c>
      <c r="EH285" s="26">
        <v>0</v>
      </c>
      <c r="EI285" s="26">
        <v>0</v>
      </c>
      <c r="EJ285">
        <v>20</v>
      </c>
      <c r="EK285">
        <v>2.86</v>
      </c>
      <c r="EL285">
        <v>0</v>
      </c>
      <c r="EM285">
        <v>0</v>
      </c>
      <c r="EN285">
        <v>0</v>
      </c>
      <c r="EO285">
        <v>0</v>
      </c>
      <c r="EP285">
        <v>0</v>
      </c>
      <c r="EQ285">
        <v>0</v>
      </c>
      <c r="ER285">
        <v>0</v>
      </c>
      <c r="ES285">
        <v>0</v>
      </c>
      <c r="ET285">
        <v>0</v>
      </c>
      <c r="EU285">
        <v>0</v>
      </c>
      <c r="EV285">
        <v>0</v>
      </c>
      <c r="EW285">
        <v>0</v>
      </c>
      <c r="EX285">
        <v>0</v>
      </c>
      <c r="EY285">
        <v>0</v>
      </c>
      <c r="EZ285">
        <v>0</v>
      </c>
      <c r="FA285">
        <v>0</v>
      </c>
      <c r="FB285">
        <v>0</v>
      </c>
      <c r="FC285">
        <v>0</v>
      </c>
      <c r="FD285">
        <v>0</v>
      </c>
      <c r="FE285">
        <v>0</v>
      </c>
      <c r="FF285">
        <v>0</v>
      </c>
      <c r="FG285">
        <v>0</v>
      </c>
      <c r="FH285">
        <v>3</v>
      </c>
      <c r="FI285">
        <v>6</v>
      </c>
      <c r="FJ285">
        <v>6</v>
      </c>
      <c r="FK285">
        <v>2</v>
      </c>
      <c r="FL285">
        <v>2</v>
      </c>
      <c r="FM285">
        <v>1</v>
      </c>
      <c r="FN285">
        <v>0</v>
      </c>
      <c r="FO285" t="s">
        <v>3846</v>
      </c>
      <c r="FP285">
        <v>44</v>
      </c>
      <c r="FQ285">
        <v>20</v>
      </c>
      <c r="FR285">
        <v>22</v>
      </c>
      <c r="FS285">
        <v>1</v>
      </c>
      <c r="FT285">
        <v>65</v>
      </c>
      <c r="FU285" t="s">
        <v>3301</v>
      </c>
      <c r="FV285" t="s">
        <v>3843</v>
      </c>
      <c r="FW285" t="s">
        <v>3844</v>
      </c>
      <c r="FX285" t="s">
        <v>3845</v>
      </c>
      <c r="FY285" t="s">
        <v>1401</v>
      </c>
      <c r="FZ285" t="s">
        <v>569</v>
      </c>
      <c r="GC285" t="s">
        <v>166</v>
      </c>
      <c r="GD285" t="s">
        <v>126</v>
      </c>
      <c r="GE285" t="s">
        <v>98</v>
      </c>
      <c r="GF285" t="s">
        <v>127</v>
      </c>
      <c r="GG285" t="s">
        <v>99</v>
      </c>
      <c r="GH285" t="s">
        <v>100</v>
      </c>
      <c r="GI285" t="s">
        <v>445</v>
      </c>
      <c r="GJ285">
        <v>58</v>
      </c>
      <c r="GK285">
        <v>4</v>
      </c>
      <c r="GL285">
        <v>461</v>
      </c>
      <c r="GM285">
        <v>469</v>
      </c>
      <c r="GN285">
        <v>9</v>
      </c>
      <c r="GO285" t="s">
        <v>102</v>
      </c>
      <c r="GP285" t="s">
        <v>103</v>
      </c>
      <c r="GQ285" t="s">
        <v>3847</v>
      </c>
      <c r="GR285">
        <v>25782973</v>
      </c>
    </row>
    <row r="286" spans="1:200">
      <c r="A286" t="s">
        <v>3848</v>
      </c>
      <c r="B286" t="s">
        <v>3849</v>
      </c>
      <c r="C286" t="s">
        <v>3850</v>
      </c>
      <c r="D286" t="s">
        <v>298</v>
      </c>
      <c r="E286">
        <v>2015</v>
      </c>
      <c r="F286" t="s">
        <v>3851</v>
      </c>
      <c r="G286" t="s">
        <v>3852</v>
      </c>
      <c r="H286" t="s">
        <v>3853</v>
      </c>
      <c r="I286">
        <v>5</v>
      </c>
      <c r="J286" s="16">
        <v>0</v>
      </c>
      <c r="K286" s="16">
        <v>0</v>
      </c>
      <c r="L286" s="16">
        <v>0</v>
      </c>
      <c r="M286" s="4">
        <v>0</v>
      </c>
      <c r="N286" s="4">
        <v>0</v>
      </c>
      <c r="O286" s="4">
        <v>1</v>
      </c>
      <c r="P286" s="29">
        <v>0</v>
      </c>
      <c r="Q286" s="29">
        <v>0</v>
      </c>
      <c r="R286" s="29">
        <v>0</v>
      </c>
      <c r="S286" s="29">
        <v>0</v>
      </c>
      <c r="T286" s="29">
        <v>0</v>
      </c>
      <c r="U286" s="29">
        <v>0</v>
      </c>
      <c r="V286" s="29">
        <v>0</v>
      </c>
      <c r="W286" s="29">
        <v>0</v>
      </c>
      <c r="X286" s="29">
        <v>0</v>
      </c>
      <c r="Y286" s="29">
        <v>0</v>
      </c>
      <c r="Z286" s="29">
        <v>0</v>
      </c>
      <c r="AA286" s="29">
        <v>0</v>
      </c>
      <c r="AB286" s="29">
        <v>0</v>
      </c>
      <c r="AC286" s="29">
        <v>0</v>
      </c>
      <c r="AD286" s="29">
        <v>0</v>
      </c>
      <c r="AE286" s="29">
        <v>0</v>
      </c>
      <c r="AF286" s="43">
        <v>0</v>
      </c>
      <c r="AG286" s="31">
        <v>0</v>
      </c>
      <c r="AH286" s="31">
        <v>0</v>
      </c>
      <c r="AI286" s="31">
        <v>0</v>
      </c>
      <c r="AJ286" s="31">
        <v>0</v>
      </c>
      <c r="AK286" s="31">
        <v>0</v>
      </c>
      <c r="AL286" s="34">
        <v>0</v>
      </c>
      <c r="AM286" s="34">
        <v>0</v>
      </c>
      <c r="AN286" s="34">
        <v>0</v>
      </c>
      <c r="AO286" s="34">
        <v>0</v>
      </c>
      <c r="AP286" s="34">
        <v>0</v>
      </c>
      <c r="AQ286" s="34">
        <v>0</v>
      </c>
      <c r="AR286" s="34">
        <v>0</v>
      </c>
      <c r="AS286" s="34">
        <v>0</v>
      </c>
      <c r="AT286" s="34">
        <v>0</v>
      </c>
      <c r="AU286" s="34">
        <v>0</v>
      </c>
      <c r="AV286" s="37">
        <v>0</v>
      </c>
      <c r="AW286" s="37">
        <v>0</v>
      </c>
      <c r="AX286" s="37">
        <v>0</v>
      </c>
      <c r="AY286" s="37">
        <v>0</v>
      </c>
      <c r="AZ286" s="37">
        <v>0</v>
      </c>
      <c r="BA286" s="37">
        <v>0</v>
      </c>
      <c r="BB286" s="37">
        <v>0</v>
      </c>
      <c r="BC286" s="37">
        <v>0</v>
      </c>
      <c r="BD286" s="37">
        <v>0</v>
      </c>
      <c r="BE286" s="37">
        <v>0</v>
      </c>
      <c r="BF286" s="37">
        <v>0</v>
      </c>
      <c r="BG286" s="26">
        <v>1</v>
      </c>
      <c r="BH286" s="26">
        <v>0</v>
      </c>
      <c r="BI286" s="26">
        <v>0</v>
      </c>
      <c r="BJ286" s="26">
        <v>0</v>
      </c>
      <c r="BK286" s="26">
        <v>0</v>
      </c>
      <c r="BL286" s="26">
        <v>0</v>
      </c>
      <c r="BM286" s="26">
        <v>0</v>
      </c>
      <c r="BN286" s="26">
        <v>0</v>
      </c>
      <c r="BO286" s="26">
        <v>0</v>
      </c>
      <c r="BP286" s="26">
        <v>0</v>
      </c>
      <c r="BQ286" s="26">
        <v>0</v>
      </c>
      <c r="BR286" s="26">
        <v>0</v>
      </c>
      <c r="BS286" s="40">
        <v>0</v>
      </c>
      <c r="BT286" s="40">
        <v>0</v>
      </c>
      <c r="BU286" s="40">
        <v>0</v>
      </c>
      <c r="BV286" s="40">
        <v>0</v>
      </c>
      <c r="BW286" s="40">
        <v>0</v>
      </c>
      <c r="BX286" s="40">
        <v>0</v>
      </c>
      <c r="BY286" s="40">
        <v>0</v>
      </c>
      <c r="BZ286" s="40">
        <v>0</v>
      </c>
      <c r="CA286" s="40">
        <v>0</v>
      </c>
      <c r="CB286" s="40">
        <v>0</v>
      </c>
      <c r="CC286" s="40">
        <v>0</v>
      </c>
      <c r="CD286" s="40">
        <v>0</v>
      </c>
      <c r="CE286" s="40">
        <v>0</v>
      </c>
      <c r="CF286" s="40">
        <v>0</v>
      </c>
      <c r="CG286" s="40">
        <v>0</v>
      </c>
      <c r="CH286" s="40">
        <v>0</v>
      </c>
      <c r="CI286" s="40">
        <v>0</v>
      </c>
      <c r="CJ286" s="40">
        <v>0</v>
      </c>
      <c r="CK286" s="40">
        <v>0</v>
      </c>
      <c r="CL286" s="40">
        <v>0</v>
      </c>
      <c r="CM286" s="40">
        <v>0</v>
      </c>
      <c r="CN286" s="6">
        <v>0</v>
      </c>
      <c r="CO286" s="6">
        <v>0</v>
      </c>
      <c r="CP286" s="6">
        <v>0</v>
      </c>
      <c r="CQ286" s="6">
        <v>0</v>
      </c>
      <c r="CR286" s="6">
        <v>0</v>
      </c>
      <c r="CS286" s="6">
        <v>0</v>
      </c>
      <c r="CT286" s="6">
        <v>0</v>
      </c>
      <c r="CU286" s="49">
        <v>0</v>
      </c>
      <c r="CV286" s="49">
        <v>0</v>
      </c>
      <c r="CW286" s="49">
        <v>0</v>
      </c>
      <c r="CX286" s="49">
        <v>0</v>
      </c>
      <c r="CY286" s="49">
        <v>0</v>
      </c>
      <c r="CZ286" s="49">
        <f t="shared" si="21"/>
        <v>0</v>
      </c>
      <c r="DA286" s="49">
        <f t="shared" si="22"/>
        <v>0</v>
      </c>
      <c r="DB286" s="49">
        <v>0</v>
      </c>
      <c r="DC286" s="54">
        <v>1</v>
      </c>
      <c r="DD286" s="54">
        <v>0</v>
      </c>
      <c r="DE286" s="54">
        <v>1</v>
      </c>
      <c r="DF286" s="54">
        <v>0</v>
      </c>
      <c r="DG286" s="54">
        <v>0</v>
      </c>
      <c r="DH286" s="54">
        <f t="shared" si="23"/>
        <v>0</v>
      </c>
      <c r="DI286" s="54">
        <v>0</v>
      </c>
      <c r="DJ286" s="54">
        <f t="shared" si="24"/>
        <v>0</v>
      </c>
      <c r="DK286" s="54">
        <v>0</v>
      </c>
      <c r="DL286" s="93">
        <f t="shared" si="25"/>
        <v>0</v>
      </c>
      <c r="DM286" s="46">
        <v>0</v>
      </c>
      <c r="DN286" s="46">
        <v>0</v>
      </c>
      <c r="DO286" s="46">
        <v>1</v>
      </c>
      <c r="DP286" s="46">
        <v>0</v>
      </c>
      <c r="DQ286" s="46">
        <v>0</v>
      </c>
      <c r="DR286" s="46">
        <v>0</v>
      </c>
      <c r="DS286" s="20">
        <v>0</v>
      </c>
      <c r="DT286" s="20">
        <v>0</v>
      </c>
      <c r="DU286" s="20">
        <v>0</v>
      </c>
      <c r="DV286" s="20">
        <v>0</v>
      </c>
      <c r="DW286" s="20">
        <v>0</v>
      </c>
      <c r="DX286" s="23">
        <v>0</v>
      </c>
      <c r="DY286" s="23">
        <v>0</v>
      </c>
      <c r="DZ286" s="23">
        <v>0</v>
      </c>
      <c r="EA286" s="26">
        <v>0</v>
      </c>
      <c r="EB286" s="26">
        <v>0</v>
      </c>
      <c r="EC286" s="26">
        <v>0</v>
      </c>
      <c r="ED286" s="26">
        <v>1</v>
      </c>
      <c r="EE286" s="26">
        <v>0</v>
      </c>
      <c r="EF286" s="26">
        <v>0</v>
      </c>
      <c r="EG286" s="26">
        <v>0</v>
      </c>
      <c r="EH286" s="26">
        <v>0</v>
      </c>
      <c r="EI286" s="26">
        <v>0</v>
      </c>
      <c r="EJ286">
        <v>20</v>
      </c>
      <c r="EK286">
        <v>2.86</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1</v>
      </c>
      <c r="FI286">
        <v>5</v>
      </c>
      <c r="FJ286">
        <v>3</v>
      </c>
      <c r="FK286">
        <v>2</v>
      </c>
      <c r="FL286">
        <v>6</v>
      </c>
      <c r="FM286">
        <v>3</v>
      </c>
      <c r="FN286">
        <v>0</v>
      </c>
      <c r="FO286" t="s">
        <v>3859</v>
      </c>
      <c r="FP286">
        <v>74</v>
      </c>
      <c r="FQ286">
        <v>20</v>
      </c>
      <c r="FR286">
        <v>21</v>
      </c>
      <c r="FS286">
        <v>0</v>
      </c>
      <c r="FT286">
        <v>56</v>
      </c>
      <c r="FU286" t="s">
        <v>3849</v>
      </c>
      <c r="FV286" t="s">
        <v>3854</v>
      </c>
      <c r="FW286" t="s">
        <v>3855</v>
      </c>
      <c r="FX286" t="s">
        <v>3856</v>
      </c>
      <c r="FY286" t="s">
        <v>3857</v>
      </c>
      <c r="FZ286" t="s">
        <v>3858</v>
      </c>
      <c r="GC286" t="s">
        <v>289</v>
      </c>
      <c r="GD286" t="s">
        <v>183</v>
      </c>
      <c r="GE286" t="s">
        <v>307</v>
      </c>
      <c r="GF286" t="s">
        <v>1646</v>
      </c>
      <c r="GG286" t="s">
        <v>308</v>
      </c>
      <c r="GH286" t="s">
        <v>309</v>
      </c>
      <c r="GI286" t="s">
        <v>233</v>
      </c>
      <c r="GJ286">
        <v>34</v>
      </c>
      <c r="GK286">
        <v>2</v>
      </c>
      <c r="GL286">
        <v>291</v>
      </c>
      <c r="GM286">
        <v>309</v>
      </c>
      <c r="GN286">
        <v>19</v>
      </c>
      <c r="GO286" t="s">
        <v>234</v>
      </c>
      <c r="GP286" t="s">
        <v>234</v>
      </c>
      <c r="GQ286" t="s">
        <v>3860</v>
      </c>
      <c r="GR286">
        <v>25429877</v>
      </c>
    </row>
    <row r="287" spans="1:200">
      <c r="A287" t="s">
        <v>3861</v>
      </c>
      <c r="B287" t="s">
        <v>3862</v>
      </c>
      <c r="C287" t="s">
        <v>3863</v>
      </c>
      <c r="D287" t="s">
        <v>3864</v>
      </c>
      <c r="E287">
        <v>2000</v>
      </c>
      <c r="F287" t="s">
        <v>3865</v>
      </c>
      <c r="G287" t="s">
        <v>3866</v>
      </c>
      <c r="H287" t="s">
        <v>3867</v>
      </c>
      <c r="I287">
        <v>2</v>
      </c>
      <c r="J287" s="16">
        <v>0</v>
      </c>
      <c r="K287" s="16">
        <v>0</v>
      </c>
      <c r="L287" s="16">
        <v>0</v>
      </c>
      <c r="M287" s="4">
        <v>0</v>
      </c>
      <c r="N287" s="4">
        <v>0</v>
      </c>
      <c r="O287" s="4">
        <v>0</v>
      </c>
      <c r="P287" s="29">
        <v>0</v>
      </c>
      <c r="Q287" s="29">
        <v>0</v>
      </c>
      <c r="R287" s="29">
        <v>0</v>
      </c>
      <c r="S287" s="29">
        <v>0</v>
      </c>
      <c r="T287" s="29">
        <v>0</v>
      </c>
      <c r="U287" s="29">
        <v>0</v>
      </c>
      <c r="V287" s="29">
        <v>0</v>
      </c>
      <c r="W287" s="29">
        <v>0</v>
      </c>
      <c r="X287" s="29">
        <v>0</v>
      </c>
      <c r="Y287" s="29">
        <v>0</v>
      </c>
      <c r="Z287" s="29">
        <v>0</v>
      </c>
      <c r="AA287" s="29">
        <v>0</v>
      </c>
      <c r="AB287" s="29">
        <v>0</v>
      </c>
      <c r="AC287" s="29">
        <v>0</v>
      </c>
      <c r="AD287" s="29">
        <v>0</v>
      </c>
      <c r="AE287" s="29">
        <v>0</v>
      </c>
      <c r="AF287" s="43">
        <v>0</v>
      </c>
      <c r="AG287" s="31">
        <v>0</v>
      </c>
      <c r="AH287" s="31">
        <v>0</v>
      </c>
      <c r="AI287" s="31">
        <v>1</v>
      </c>
      <c r="AJ287" s="31">
        <v>0</v>
      </c>
      <c r="AK287" s="31">
        <v>1</v>
      </c>
      <c r="AL287" s="34">
        <v>0</v>
      </c>
      <c r="AM287" s="34">
        <v>0</v>
      </c>
      <c r="AN287" s="34">
        <v>0</v>
      </c>
      <c r="AO287" s="34">
        <v>0</v>
      </c>
      <c r="AP287" s="34">
        <v>0</v>
      </c>
      <c r="AQ287" s="34">
        <v>0</v>
      </c>
      <c r="AR287" s="34">
        <v>0</v>
      </c>
      <c r="AS287" s="34">
        <v>0</v>
      </c>
      <c r="AT287" s="34">
        <v>0</v>
      </c>
      <c r="AU287" s="34">
        <v>0</v>
      </c>
      <c r="AV287" s="37">
        <v>1</v>
      </c>
      <c r="AW287" s="37">
        <v>0</v>
      </c>
      <c r="AX287" s="37">
        <v>0</v>
      </c>
      <c r="AY287" s="37">
        <v>0</v>
      </c>
      <c r="AZ287" s="37">
        <v>0</v>
      </c>
      <c r="BA287" s="37">
        <v>0</v>
      </c>
      <c r="BB287" s="37">
        <v>0</v>
      </c>
      <c r="BC287" s="37">
        <v>0</v>
      </c>
      <c r="BD287" s="37">
        <v>0</v>
      </c>
      <c r="BE287" s="37">
        <v>0</v>
      </c>
      <c r="BF287" s="37">
        <v>0</v>
      </c>
      <c r="BG287" s="26">
        <v>1</v>
      </c>
      <c r="BH287" s="26">
        <v>0</v>
      </c>
      <c r="BI287" s="26">
        <v>0</v>
      </c>
      <c r="BJ287" s="26">
        <v>0</v>
      </c>
      <c r="BK287" s="26">
        <v>0</v>
      </c>
      <c r="BL287" s="26">
        <v>0</v>
      </c>
      <c r="BM287" s="26">
        <v>0</v>
      </c>
      <c r="BN287" s="26">
        <v>0</v>
      </c>
      <c r="BO287" s="26">
        <v>1</v>
      </c>
      <c r="BP287" s="26">
        <v>0</v>
      </c>
      <c r="BQ287" s="26">
        <v>0</v>
      </c>
      <c r="BR287" s="26">
        <v>0</v>
      </c>
      <c r="BS287" s="40">
        <v>0</v>
      </c>
      <c r="BT287" s="40">
        <v>0</v>
      </c>
      <c r="BU287" s="40">
        <v>0</v>
      </c>
      <c r="BV287" s="40">
        <v>0</v>
      </c>
      <c r="BW287" s="40">
        <v>0</v>
      </c>
      <c r="BX287" s="40">
        <v>0</v>
      </c>
      <c r="BY287" s="40">
        <v>0</v>
      </c>
      <c r="BZ287" s="40">
        <v>0</v>
      </c>
      <c r="CA287" s="40">
        <v>0</v>
      </c>
      <c r="CB287" s="40">
        <v>0</v>
      </c>
      <c r="CC287" s="40">
        <v>0</v>
      </c>
      <c r="CD287" s="40">
        <v>0</v>
      </c>
      <c r="CE287" s="40">
        <v>0</v>
      </c>
      <c r="CF287" s="40">
        <v>0</v>
      </c>
      <c r="CG287" s="40">
        <v>0</v>
      </c>
      <c r="CH287" s="40">
        <v>0</v>
      </c>
      <c r="CI287" s="40">
        <v>0</v>
      </c>
      <c r="CJ287" s="40">
        <v>0</v>
      </c>
      <c r="CK287" s="40">
        <v>0</v>
      </c>
      <c r="CL287" s="40">
        <v>0</v>
      </c>
      <c r="CM287" s="40">
        <v>1</v>
      </c>
      <c r="CN287" s="6">
        <v>0</v>
      </c>
      <c r="CO287" s="6">
        <v>0</v>
      </c>
      <c r="CP287" s="6">
        <v>1</v>
      </c>
      <c r="CQ287" s="6">
        <v>0</v>
      </c>
      <c r="CR287" s="6">
        <v>0</v>
      </c>
      <c r="CS287" s="6">
        <v>0</v>
      </c>
      <c r="CT287" s="6">
        <v>0</v>
      </c>
      <c r="CU287" s="49">
        <v>0</v>
      </c>
      <c r="CV287" s="49">
        <v>0</v>
      </c>
      <c r="CW287" s="49">
        <v>0</v>
      </c>
      <c r="CX287" s="49">
        <v>0</v>
      </c>
      <c r="CY287" s="49">
        <v>0</v>
      </c>
      <c r="CZ287" s="49">
        <f t="shared" si="21"/>
        <v>0</v>
      </c>
      <c r="DA287" s="49">
        <f t="shared" si="22"/>
        <v>0</v>
      </c>
      <c r="DB287" s="49">
        <v>0</v>
      </c>
      <c r="DC287" s="54">
        <v>0</v>
      </c>
      <c r="DD287" s="54">
        <v>0</v>
      </c>
      <c r="DE287" s="54">
        <v>0</v>
      </c>
      <c r="DF287" s="54">
        <v>0</v>
      </c>
      <c r="DG287" s="54">
        <v>0</v>
      </c>
      <c r="DH287" s="54">
        <f t="shared" si="23"/>
        <v>0</v>
      </c>
      <c r="DI287" s="54">
        <v>0</v>
      </c>
      <c r="DJ287" s="54">
        <f t="shared" si="24"/>
        <v>0</v>
      </c>
      <c r="DK287" s="54">
        <v>0</v>
      </c>
      <c r="DL287" s="93">
        <f t="shared" si="25"/>
        <v>0</v>
      </c>
      <c r="DM287" s="46">
        <v>0</v>
      </c>
      <c r="DN287" s="46">
        <v>1</v>
      </c>
      <c r="DO287" s="46">
        <v>0</v>
      </c>
      <c r="DP287" s="46">
        <v>0</v>
      </c>
      <c r="DQ287" s="46">
        <v>0</v>
      </c>
      <c r="DR287" s="46">
        <v>0</v>
      </c>
      <c r="DS287" s="20">
        <v>0</v>
      </c>
      <c r="DT287" s="20">
        <v>0</v>
      </c>
      <c r="DU287" s="20">
        <v>0</v>
      </c>
      <c r="DV287" s="20">
        <v>0</v>
      </c>
      <c r="DW287" s="20">
        <v>0</v>
      </c>
      <c r="DX287" s="23">
        <v>0</v>
      </c>
      <c r="DY287" s="23">
        <v>0</v>
      </c>
      <c r="DZ287" s="23">
        <v>0</v>
      </c>
      <c r="EA287" s="26">
        <v>0</v>
      </c>
      <c r="EB287" s="26">
        <v>0</v>
      </c>
      <c r="EC287" s="26">
        <v>0</v>
      </c>
      <c r="ED287" s="26">
        <v>1</v>
      </c>
      <c r="EE287" s="26">
        <v>0</v>
      </c>
      <c r="EF287" s="26">
        <v>0</v>
      </c>
      <c r="EG287" s="26">
        <v>0</v>
      </c>
      <c r="EH287" s="26">
        <v>0</v>
      </c>
      <c r="EI287" s="26">
        <v>0</v>
      </c>
      <c r="EJ287">
        <v>20</v>
      </c>
      <c r="EK287">
        <v>0.91</v>
      </c>
      <c r="EL287">
        <v>0</v>
      </c>
      <c r="EM287">
        <v>0</v>
      </c>
      <c r="EN287">
        <v>0</v>
      </c>
      <c r="EO287">
        <v>0</v>
      </c>
      <c r="EP287">
        <v>0</v>
      </c>
      <c r="EQ287">
        <v>0</v>
      </c>
      <c r="ER287">
        <v>0</v>
      </c>
      <c r="ES287">
        <v>0</v>
      </c>
      <c r="ET287">
        <v>1</v>
      </c>
      <c r="EU287">
        <v>5</v>
      </c>
      <c r="EV287">
        <v>1</v>
      </c>
      <c r="EW287">
        <v>2</v>
      </c>
      <c r="EX287">
        <v>1</v>
      </c>
      <c r="EY287">
        <v>2</v>
      </c>
      <c r="EZ287">
        <v>1</v>
      </c>
      <c r="FA287">
        <v>0</v>
      </c>
      <c r="FB287">
        <v>1</v>
      </c>
      <c r="FC287">
        <v>0</v>
      </c>
      <c r="FD287">
        <v>1</v>
      </c>
      <c r="FE287">
        <v>1</v>
      </c>
      <c r="FF287">
        <v>0</v>
      </c>
      <c r="FG287">
        <v>0</v>
      </c>
      <c r="FH287">
        <v>1</v>
      </c>
      <c r="FI287">
        <v>0</v>
      </c>
      <c r="FJ287">
        <v>0</v>
      </c>
      <c r="FK287">
        <v>1</v>
      </c>
      <c r="FL287">
        <v>1</v>
      </c>
      <c r="FM287">
        <v>1</v>
      </c>
      <c r="FN287">
        <v>0</v>
      </c>
      <c r="FO287" t="s">
        <v>3873</v>
      </c>
      <c r="FP287">
        <v>46</v>
      </c>
      <c r="FQ287">
        <v>20</v>
      </c>
      <c r="FR287">
        <v>25</v>
      </c>
      <c r="FS287">
        <v>1</v>
      </c>
      <c r="FT287">
        <v>10</v>
      </c>
      <c r="FU287" t="s">
        <v>3862</v>
      </c>
      <c r="FV287" t="s">
        <v>3868</v>
      </c>
      <c r="FW287" t="s">
        <v>3869</v>
      </c>
      <c r="FX287" t="s">
        <v>3870</v>
      </c>
      <c r="FY287" t="s">
        <v>3871</v>
      </c>
      <c r="GB287" t="s">
        <v>3872</v>
      </c>
      <c r="GC287" t="s">
        <v>3874</v>
      </c>
      <c r="GD287" t="s">
        <v>144</v>
      </c>
      <c r="GE287" t="s">
        <v>3875</v>
      </c>
      <c r="GG287" t="s">
        <v>3876</v>
      </c>
      <c r="GH287" t="s">
        <v>3877</v>
      </c>
      <c r="GI287" t="s">
        <v>1294</v>
      </c>
      <c r="GJ287">
        <v>23</v>
      </c>
      <c r="GK287">
        <v>12</v>
      </c>
      <c r="GL287">
        <v>1389</v>
      </c>
      <c r="GM287">
        <v>1395</v>
      </c>
      <c r="GN287">
        <v>7</v>
      </c>
      <c r="GO287" t="s">
        <v>234</v>
      </c>
      <c r="GP287" t="s">
        <v>234</v>
      </c>
      <c r="GQ287" t="s">
        <v>3878</v>
      </c>
    </row>
    <row r="288" spans="1:200">
      <c r="A288" t="s">
        <v>3879</v>
      </c>
      <c r="B288" t="s">
        <v>3880</v>
      </c>
      <c r="C288" t="s">
        <v>3881</v>
      </c>
      <c r="D288" t="s">
        <v>88</v>
      </c>
      <c r="E288">
        <v>2019</v>
      </c>
      <c r="F288" t="s">
        <v>3882</v>
      </c>
      <c r="G288" t="s">
        <v>3883</v>
      </c>
      <c r="H288" t="s">
        <v>3884</v>
      </c>
      <c r="I288">
        <v>7</v>
      </c>
      <c r="J288" s="16">
        <v>0</v>
      </c>
      <c r="K288" s="16">
        <v>0</v>
      </c>
      <c r="L288" s="16">
        <v>0</v>
      </c>
      <c r="M288" s="4">
        <v>0</v>
      </c>
      <c r="N288" s="4">
        <v>0</v>
      </c>
      <c r="O288" s="4">
        <v>0</v>
      </c>
      <c r="P288" s="29">
        <v>0</v>
      </c>
      <c r="Q288" s="29">
        <v>0</v>
      </c>
      <c r="R288" s="29">
        <v>0</v>
      </c>
      <c r="S288" s="29">
        <v>0</v>
      </c>
      <c r="T288" s="29">
        <v>0</v>
      </c>
      <c r="U288" s="29">
        <v>0</v>
      </c>
      <c r="V288" s="29">
        <v>0</v>
      </c>
      <c r="W288" s="29">
        <v>0</v>
      </c>
      <c r="X288" s="29">
        <v>0</v>
      </c>
      <c r="Y288" s="29">
        <v>0</v>
      </c>
      <c r="Z288" s="29">
        <v>0</v>
      </c>
      <c r="AA288" s="29">
        <v>0</v>
      </c>
      <c r="AB288" s="29">
        <v>0</v>
      </c>
      <c r="AC288" s="29">
        <v>0</v>
      </c>
      <c r="AD288" s="29">
        <v>0</v>
      </c>
      <c r="AE288" s="29">
        <v>0</v>
      </c>
      <c r="AF288" s="43">
        <v>0</v>
      </c>
      <c r="AG288" s="31">
        <v>0</v>
      </c>
      <c r="AH288" s="31">
        <v>0</v>
      </c>
      <c r="AI288" s="31">
        <v>0</v>
      </c>
      <c r="AJ288" s="31">
        <v>0</v>
      </c>
      <c r="AK288" s="31">
        <v>0</v>
      </c>
      <c r="AL288" s="34">
        <v>0</v>
      </c>
      <c r="AM288" s="34">
        <v>0</v>
      </c>
      <c r="AN288" s="34">
        <v>0</v>
      </c>
      <c r="AO288" s="34">
        <v>0</v>
      </c>
      <c r="AP288" s="34">
        <v>0</v>
      </c>
      <c r="AQ288" s="34">
        <v>0</v>
      </c>
      <c r="AR288" s="34">
        <v>0</v>
      </c>
      <c r="AS288" s="34">
        <v>0</v>
      </c>
      <c r="AT288" s="34">
        <v>0</v>
      </c>
      <c r="AU288" s="34">
        <v>0</v>
      </c>
      <c r="AV288" s="37">
        <v>0</v>
      </c>
      <c r="AW288" s="37">
        <v>0</v>
      </c>
      <c r="AX288" s="37">
        <v>0</v>
      </c>
      <c r="AY288" s="37">
        <v>0</v>
      </c>
      <c r="AZ288" s="37">
        <v>0</v>
      </c>
      <c r="BA288" s="37">
        <v>0</v>
      </c>
      <c r="BB288" s="37">
        <v>0</v>
      </c>
      <c r="BC288" s="37">
        <v>0</v>
      </c>
      <c r="BD288" s="37">
        <v>0</v>
      </c>
      <c r="BE288" s="37">
        <v>0</v>
      </c>
      <c r="BF288" s="37">
        <v>0</v>
      </c>
      <c r="BG288" s="26">
        <v>0</v>
      </c>
      <c r="BH288" s="26">
        <v>0</v>
      </c>
      <c r="BI288" s="26">
        <v>0</v>
      </c>
      <c r="BJ288" s="26">
        <v>0</v>
      </c>
      <c r="BK288" s="26">
        <v>0</v>
      </c>
      <c r="BL288" s="26">
        <v>1</v>
      </c>
      <c r="BM288" s="26">
        <v>0</v>
      </c>
      <c r="BN288" s="26">
        <v>0</v>
      </c>
      <c r="BO288" s="26">
        <v>0</v>
      </c>
      <c r="BP288" s="26">
        <v>0</v>
      </c>
      <c r="BQ288" s="26">
        <v>0</v>
      </c>
      <c r="BR288" s="26">
        <v>0</v>
      </c>
      <c r="BS288" s="40">
        <v>0</v>
      </c>
      <c r="BT288" s="40">
        <v>0</v>
      </c>
      <c r="BU288" s="40">
        <v>0</v>
      </c>
      <c r="BV288" s="40">
        <v>0</v>
      </c>
      <c r="BW288" s="40">
        <v>0</v>
      </c>
      <c r="BX288" s="40">
        <v>0</v>
      </c>
      <c r="BY288" s="40">
        <v>0</v>
      </c>
      <c r="BZ288" s="40">
        <v>0</v>
      </c>
      <c r="CA288" s="40">
        <v>0</v>
      </c>
      <c r="CB288" s="40">
        <v>0</v>
      </c>
      <c r="CC288" s="40">
        <v>0</v>
      </c>
      <c r="CD288" s="40">
        <v>0</v>
      </c>
      <c r="CE288" s="40">
        <v>0</v>
      </c>
      <c r="CF288" s="40">
        <v>0</v>
      </c>
      <c r="CG288" s="40">
        <v>0</v>
      </c>
      <c r="CH288" s="40">
        <v>0</v>
      </c>
      <c r="CI288" s="40">
        <v>0</v>
      </c>
      <c r="CJ288" s="40">
        <v>0</v>
      </c>
      <c r="CK288" s="40">
        <v>0</v>
      </c>
      <c r="CL288" s="40">
        <v>0</v>
      </c>
      <c r="CM288" s="40">
        <v>0</v>
      </c>
      <c r="CN288" s="6">
        <v>0</v>
      </c>
      <c r="CO288" s="6">
        <v>0</v>
      </c>
      <c r="CP288" s="6">
        <v>1</v>
      </c>
      <c r="CQ288" s="6">
        <v>1</v>
      </c>
      <c r="CR288" s="6">
        <v>0</v>
      </c>
      <c r="CS288" s="6">
        <v>0</v>
      </c>
      <c r="CT288" s="6">
        <v>0</v>
      </c>
      <c r="CU288" s="49">
        <v>0</v>
      </c>
      <c r="CV288" s="49">
        <v>0</v>
      </c>
      <c r="CW288" s="49">
        <v>0</v>
      </c>
      <c r="CX288" s="49">
        <v>0</v>
      </c>
      <c r="CY288" s="49">
        <v>0</v>
      </c>
      <c r="CZ288" s="49">
        <f t="shared" si="21"/>
        <v>0</v>
      </c>
      <c r="DA288" s="49">
        <f t="shared" si="22"/>
        <v>0</v>
      </c>
      <c r="DB288" s="49">
        <v>0</v>
      </c>
      <c r="DC288" s="54">
        <v>0</v>
      </c>
      <c r="DD288" s="54">
        <v>0</v>
      </c>
      <c r="DE288" s="54">
        <v>0</v>
      </c>
      <c r="DF288" s="54">
        <v>0</v>
      </c>
      <c r="DG288" s="54">
        <v>0</v>
      </c>
      <c r="DH288" s="54">
        <f t="shared" si="23"/>
        <v>0</v>
      </c>
      <c r="DI288" s="54">
        <v>0</v>
      </c>
      <c r="DJ288" s="54">
        <f t="shared" si="24"/>
        <v>0</v>
      </c>
      <c r="DK288" s="54">
        <v>0</v>
      </c>
      <c r="DL288" s="93">
        <f t="shared" si="25"/>
        <v>0</v>
      </c>
      <c r="DM288" s="46">
        <v>1</v>
      </c>
      <c r="DN288" s="46">
        <v>1</v>
      </c>
      <c r="DO288" s="46">
        <v>0</v>
      </c>
      <c r="DP288" s="46">
        <v>0</v>
      </c>
      <c r="DQ288" s="46">
        <v>1</v>
      </c>
      <c r="DR288" s="46">
        <v>0</v>
      </c>
      <c r="DS288" s="20">
        <v>0</v>
      </c>
      <c r="DT288" s="20">
        <v>0</v>
      </c>
      <c r="DU288" s="20">
        <v>0</v>
      </c>
      <c r="DV288" s="20">
        <v>0</v>
      </c>
      <c r="DW288" s="20">
        <v>0</v>
      </c>
      <c r="DX288" s="23">
        <v>0</v>
      </c>
      <c r="DY288" s="23">
        <v>0</v>
      </c>
      <c r="DZ288" s="23">
        <v>0</v>
      </c>
      <c r="EA288" s="26">
        <v>1</v>
      </c>
      <c r="EB288" s="26">
        <v>1</v>
      </c>
      <c r="EC288" s="26">
        <v>0</v>
      </c>
      <c r="ED288" s="26">
        <v>1</v>
      </c>
      <c r="EE288" s="26">
        <v>0</v>
      </c>
      <c r="EF288" s="26">
        <v>0</v>
      </c>
      <c r="EG288" s="26">
        <v>0</v>
      </c>
      <c r="EH288" s="26">
        <v>0</v>
      </c>
      <c r="EI288" s="26">
        <v>0</v>
      </c>
      <c r="EJ288">
        <v>19</v>
      </c>
      <c r="EK288">
        <v>6.33</v>
      </c>
      <c r="EL288">
        <v>0</v>
      </c>
      <c r="EM288">
        <v>0</v>
      </c>
      <c r="EN288">
        <v>0</v>
      </c>
      <c r="EO288">
        <v>0</v>
      </c>
      <c r="EP288">
        <v>0</v>
      </c>
      <c r="EQ288">
        <v>0</v>
      </c>
      <c r="ER288">
        <v>0</v>
      </c>
      <c r="ES288">
        <v>0</v>
      </c>
      <c r="ET288">
        <v>0</v>
      </c>
      <c r="EU288">
        <v>0</v>
      </c>
      <c r="EV288">
        <v>0</v>
      </c>
      <c r="EW288">
        <v>0</v>
      </c>
      <c r="EX288">
        <v>0</v>
      </c>
      <c r="EY288">
        <v>0</v>
      </c>
      <c r="EZ288">
        <v>0</v>
      </c>
      <c r="FA288">
        <v>0</v>
      </c>
      <c r="FB288">
        <v>0</v>
      </c>
      <c r="FC288">
        <v>0</v>
      </c>
      <c r="FD288">
        <v>0</v>
      </c>
      <c r="FE288">
        <v>0</v>
      </c>
      <c r="FF288">
        <v>0</v>
      </c>
      <c r="FG288">
        <v>0</v>
      </c>
      <c r="FH288">
        <v>0</v>
      </c>
      <c r="FI288">
        <v>0</v>
      </c>
      <c r="FJ288">
        <v>0</v>
      </c>
      <c r="FK288">
        <v>0</v>
      </c>
      <c r="FL288">
        <v>6</v>
      </c>
      <c r="FM288">
        <v>13</v>
      </c>
      <c r="FN288">
        <v>0</v>
      </c>
      <c r="FO288" t="s">
        <v>3892</v>
      </c>
      <c r="FP288">
        <v>34</v>
      </c>
      <c r="FQ288">
        <v>19</v>
      </c>
      <c r="FR288">
        <v>20</v>
      </c>
      <c r="FS288">
        <v>13</v>
      </c>
      <c r="FT288">
        <v>78</v>
      </c>
      <c r="FU288" t="s">
        <v>3880</v>
      </c>
      <c r="FV288" t="s">
        <v>3885</v>
      </c>
      <c r="FW288" t="s">
        <v>3886</v>
      </c>
      <c r="FX288" t="s">
        <v>3887</v>
      </c>
      <c r="FY288" t="s">
        <v>3888</v>
      </c>
      <c r="FZ288" t="s">
        <v>3889</v>
      </c>
      <c r="GA288" t="s">
        <v>3890</v>
      </c>
      <c r="GB288" t="s">
        <v>3891</v>
      </c>
      <c r="GC288" t="s">
        <v>166</v>
      </c>
      <c r="GD288" t="s">
        <v>126</v>
      </c>
      <c r="GE288" t="s">
        <v>98</v>
      </c>
      <c r="GF288" t="s">
        <v>127</v>
      </c>
      <c r="GG288" t="s">
        <v>99</v>
      </c>
      <c r="GH288" t="s">
        <v>100</v>
      </c>
      <c r="GI288" t="s">
        <v>101</v>
      </c>
      <c r="GJ288">
        <v>66</v>
      </c>
      <c r="GK288">
        <v>1</v>
      </c>
      <c r="GN288">
        <v>11</v>
      </c>
      <c r="GO288" t="s">
        <v>102</v>
      </c>
      <c r="GP288" t="s">
        <v>103</v>
      </c>
      <c r="GQ288" t="s">
        <v>3893</v>
      </c>
      <c r="GR288">
        <v>30299556</v>
      </c>
    </row>
    <row r="289" spans="1:200">
      <c r="A289" t="s">
        <v>3894</v>
      </c>
      <c r="B289" t="s">
        <v>3895</v>
      </c>
      <c r="C289" t="s">
        <v>3896</v>
      </c>
      <c r="D289" t="s">
        <v>3897</v>
      </c>
      <c r="E289">
        <v>2018</v>
      </c>
      <c r="F289" t="s">
        <v>3898</v>
      </c>
      <c r="G289" t="s">
        <v>3899</v>
      </c>
      <c r="H289" t="s">
        <v>3900</v>
      </c>
      <c r="I289">
        <v>3</v>
      </c>
      <c r="J289" s="16">
        <v>0</v>
      </c>
      <c r="K289" s="16">
        <v>0</v>
      </c>
      <c r="L289" s="16">
        <v>0</v>
      </c>
      <c r="M289" s="4">
        <v>0</v>
      </c>
      <c r="N289" s="4">
        <v>0</v>
      </c>
      <c r="O289" s="4">
        <v>0</v>
      </c>
      <c r="P289" s="29">
        <v>0</v>
      </c>
      <c r="Q289" s="29">
        <v>0</v>
      </c>
      <c r="R289" s="29">
        <v>0</v>
      </c>
      <c r="S289" s="29">
        <v>0</v>
      </c>
      <c r="T289" s="29">
        <v>0</v>
      </c>
      <c r="U289" s="29">
        <v>0</v>
      </c>
      <c r="V289" s="29">
        <v>0</v>
      </c>
      <c r="W289" s="29">
        <v>0</v>
      </c>
      <c r="X289" s="29">
        <v>0</v>
      </c>
      <c r="Y289" s="29">
        <v>0</v>
      </c>
      <c r="Z289" s="29">
        <v>0</v>
      </c>
      <c r="AA289" s="29">
        <v>0</v>
      </c>
      <c r="AB289" s="29">
        <v>0</v>
      </c>
      <c r="AC289" s="29">
        <v>0</v>
      </c>
      <c r="AD289" s="29">
        <v>0</v>
      </c>
      <c r="AE289" s="29">
        <v>0</v>
      </c>
      <c r="AF289" s="43">
        <v>0</v>
      </c>
      <c r="AG289" s="31">
        <v>0</v>
      </c>
      <c r="AH289" s="31">
        <v>0</v>
      </c>
      <c r="AI289" s="31">
        <v>0</v>
      </c>
      <c r="AJ289" s="31">
        <v>0</v>
      </c>
      <c r="AK289" s="31">
        <v>0</v>
      </c>
      <c r="AL289" s="34">
        <v>0</v>
      </c>
      <c r="AM289" s="34">
        <v>0</v>
      </c>
      <c r="AN289" s="34">
        <v>0</v>
      </c>
      <c r="AO289" s="34">
        <v>0</v>
      </c>
      <c r="AP289" s="34">
        <v>0</v>
      </c>
      <c r="AQ289" s="34">
        <v>0</v>
      </c>
      <c r="AR289" s="34">
        <v>0</v>
      </c>
      <c r="AS289" s="34">
        <v>0</v>
      </c>
      <c r="AT289" s="34">
        <v>0</v>
      </c>
      <c r="AU289" s="34">
        <v>0</v>
      </c>
      <c r="AV289" s="37">
        <v>0</v>
      </c>
      <c r="AW289" s="37">
        <v>0</v>
      </c>
      <c r="AX289" s="37">
        <v>0</v>
      </c>
      <c r="AY289" s="37">
        <v>0</v>
      </c>
      <c r="AZ289" s="37">
        <v>0</v>
      </c>
      <c r="BA289" s="37">
        <v>0</v>
      </c>
      <c r="BB289" s="37">
        <v>0</v>
      </c>
      <c r="BC289" s="37">
        <v>0</v>
      </c>
      <c r="BD289" s="37">
        <v>0</v>
      </c>
      <c r="BE289" s="37">
        <v>0</v>
      </c>
      <c r="BF289" s="37">
        <v>0</v>
      </c>
      <c r="BG289" s="26">
        <v>0</v>
      </c>
      <c r="BH289" s="26">
        <v>0</v>
      </c>
      <c r="BI289" s="26">
        <v>0</v>
      </c>
      <c r="BJ289" s="26">
        <v>0</v>
      </c>
      <c r="BK289" s="26">
        <v>0</v>
      </c>
      <c r="BL289" s="26">
        <v>0</v>
      </c>
      <c r="BM289" s="26">
        <v>0</v>
      </c>
      <c r="BN289" s="26">
        <v>0</v>
      </c>
      <c r="BO289" s="26">
        <v>0</v>
      </c>
      <c r="BP289" s="26">
        <v>0</v>
      </c>
      <c r="BQ289" s="26">
        <v>1</v>
      </c>
      <c r="BR289" s="26">
        <v>0</v>
      </c>
      <c r="BS289" s="40">
        <v>1</v>
      </c>
      <c r="BT289" s="40">
        <v>1</v>
      </c>
      <c r="BU289" s="40">
        <v>0</v>
      </c>
      <c r="BV289" s="40">
        <v>0</v>
      </c>
      <c r="BW289" s="40">
        <v>1</v>
      </c>
      <c r="BX289" s="40">
        <v>0</v>
      </c>
      <c r="BY289" s="40">
        <v>0</v>
      </c>
      <c r="BZ289" s="40">
        <v>0</v>
      </c>
      <c r="CA289" s="40">
        <v>0</v>
      </c>
      <c r="CB289" s="40">
        <v>0</v>
      </c>
      <c r="CC289" s="40">
        <v>0</v>
      </c>
      <c r="CD289" s="40">
        <v>0</v>
      </c>
      <c r="CE289" s="40">
        <v>0</v>
      </c>
      <c r="CF289" s="40">
        <v>0</v>
      </c>
      <c r="CG289" s="40">
        <v>0</v>
      </c>
      <c r="CH289" s="40">
        <v>0</v>
      </c>
      <c r="CI289" s="40">
        <v>1</v>
      </c>
      <c r="CJ289" s="40">
        <v>0</v>
      </c>
      <c r="CK289" s="40">
        <v>0</v>
      </c>
      <c r="CL289" s="40">
        <v>0</v>
      </c>
      <c r="CM289" s="40">
        <v>1</v>
      </c>
      <c r="CN289" s="6">
        <v>0</v>
      </c>
      <c r="CO289" s="6">
        <v>0</v>
      </c>
      <c r="CP289" s="6">
        <v>0</v>
      </c>
      <c r="CQ289" s="6">
        <v>0</v>
      </c>
      <c r="CR289" s="6">
        <v>0</v>
      </c>
      <c r="CS289" s="6">
        <v>0</v>
      </c>
      <c r="CT289" s="6">
        <v>0</v>
      </c>
      <c r="CU289" s="49">
        <v>1</v>
      </c>
      <c r="CV289" s="49">
        <v>0</v>
      </c>
      <c r="CW289" s="49">
        <v>0</v>
      </c>
      <c r="CX289" s="49">
        <v>0</v>
      </c>
      <c r="CY289" s="49">
        <v>0</v>
      </c>
      <c r="CZ289" s="49">
        <f t="shared" si="21"/>
        <v>0</v>
      </c>
      <c r="DA289" s="49">
        <f t="shared" si="22"/>
        <v>0</v>
      </c>
      <c r="DB289" s="49">
        <v>0</v>
      </c>
      <c r="DC289" s="54">
        <v>0</v>
      </c>
      <c r="DD289" s="54">
        <v>0</v>
      </c>
      <c r="DE289" s="54">
        <v>0</v>
      </c>
      <c r="DF289" s="54">
        <v>0</v>
      </c>
      <c r="DG289" s="54">
        <v>0</v>
      </c>
      <c r="DH289" s="54">
        <f t="shared" si="23"/>
        <v>0</v>
      </c>
      <c r="DI289" s="54">
        <v>0</v>
      </c>
      <c r="DJ289" s="54">
        <f t="shared" si="24"/>
        <v>0</v>
      </c>
      <c r="DK289" s="54">
        <v>0</v>
      </c>
      <c r="DL289" s="93">
        <f t="shared" si="25"/>
        <v>0</v>
      </c>
      <c r="DM289" s="46">
        <v>1</v>
      </c>
      <c r="DN289" s="46">
        <v>0</v>
      </c>
      <c r="DO289" s="46">
        <v>1</v>
      </c>
      <c r="DP289" s="46">
        <v>0</v>
      </c>
      <c r="DQ289" s="46">
        <v>0</v>
      </c>
      <c r="DR289" s="46">
        <v>0</v>
      </c>
      <c r="DS289" s="20">
        <v>0</v>
      </c>
      <c r="DT289" s="20">
        <v>1</v>
      </c>
      <c r="DU289" s="20">
        <v>1</v>
      </c>
      <c r="DV289" s="20">
        <v>0</v>
      </c>
      <c r="DW289" s="20">
        <v>0</v>
      </c>
      <c r="DX289" s="23">
        <v>0</v>
      </c>
      <c r="DY289" s="23">
        <v>0</v>
      </c>
      <c r="DZ289" s="23">
        <v>0</v>
      </c>
      <c r="EA289" s="26">
        <v>0</v>
      </c>
      <c r="EB289" s="26">
        <v>1</v>
      </c>
      <c r="EC289" s="26">
        <v>0</v>
      </c>
      <c r="ED289" s="26">
        <v>1</v>
      </c>
      <c r="EE289" s="26">
        <v>0</v>
      </c>
      <c r="EF289" s="26">
        <v>0</v>
      </c>
      <c r="EG289" s="26">
        <v>0</v>
      </c>
      <c r="EH289" s="26">
        <v>0</v>
      </c>
      <c r="EI289" s="26">
        <v>0</v>
      </c>
      <c r="EJ289">
        <v>19</v>
      </c>
      <c r="EK289">
        <v>4.75</v>
      </c>
      <c r="EL289">
        <v>0</v>
      </c>
      <c r="EM289">
        <v>0</v>
      </c>
      <c r="EN289">
        <v>0</v>
      </c>
      <c r="EO289">
        <v>0</v>
      </c>
      <c r="EP289">
        <v>0</v>
      </c>
      <c r="EQ289">
        <v>0</v>
      </c>
      <c r="ER289">
        <v>0</v>
      </c>
      <c r="ES289">
        <v>0</v>
      </c>
      <c r="ET289">
        <v>0</v>
      </c>
      <c r="EU289">
        <v>0</v>
      </c>
      <c r="EV289">
        <v>0</v>
      </c>
      <c r="EW289">
        <v>0</v>
      </c>
      <c r="EX289">
        <v>0</v>
      </c>
      <c r="EY289">
        <v>0</v>
      </c>
      <c r="EZ289">
        <v>0</v>
      </c>
      <c r="FA289">
        <v>0</v>
      </c>
      <c r="FB289">
        <v>0</v>
      </c>
      <c r="FC289">
        <v>0</v>
      </c>
      <c r="FD289">
        <v>0</v>
      </c>
      <c r="FE289">
        <v>0</v>
      </c>
      <c r="FF289">
        <v>0</v>
      </c>
      <c r="FG289">
        <v>0</v>
      </c>
      <c r="FH289">
        <v>0</v>
      </c>
      <c r="FI289">
        <v>0</v>
      </c>
      <c r="FJ289">
        <v>0</v>
      </c>
      <c r="FK289">
        <v>0</v>
      </c>
      <c r="FL289">
        <v>5</v>
      </c>
      <c r="FM289">
        <v>14</v>
      </c>
      <c r="FN289">
        <v>0</v>
      </c>
      <c r="FO289" t="s">
        <v>3908</v>
      </c>
      <c r="FP289">
        <v>178</v>
      </c>
      <c r="FQ289">
        <v>19</v>
      </c>
      <c r="FR289">
        <v>19</v>
      </c>
      <c r="FS289">
        <v>0</v>
      </c>
      <c r="FT289">
        <v>20</v>
      </c>
      <c r="FU289" t="s">
        <v>3895</v>
      </c>
      <c r="FV289" t="s">
        <v>3901</v>
      </c>
      <c r="FW289" t="s">
        <v>3902</v>
      </c>
      <c r="FX289" t="s">
        <v>3903</v>
      </c>
      <c r="FY289" t="s">
        <v>3904</v>
      </c>
      <c r="FZ289" t="s">
        <v>3905</v>
      </c>
      <c r="GA289" t="s">
        <v>3906</v>
      </c>
      <c r="GB289" t="s">
        <v>3907</v>
      </c>
      <c r="GC289" t="s">
        <v>2026</v>
      </c>
      <c r="GD289" t="s">
        <v>2027</v>
      </c>
      <c r="GE289" t="s">
        <v>3909</v>
      </c>
      <c r="GF289" t="s">
        <v>3910</v>
      </c>
      <c r="GG289" t="s">
        <v>3897</v>
      </c>
      <c r="GH289" t="s">
        <v>3911</v>
      </c>
      <c r="GI289" s="1">
        <v>44515</v>
      </c>
      <c r="GJ289">
        <v>50</v>
      </c>
      <c r="GL289">
        <v>257</v>
      </c>
      <c r="GM289">
        <v>284</v>
      </c>
      <c r="GN289">
        <v>28</v>
      </c>
      <c r="GO289" t="s">
        <v>2728</v>
      </c>
      <c r="GP289" t="s">
        <v>2729</v>
      </c>
      <c r="GQ289" t="s">
        <v>3912</v>
      </c>
      <c r="GR289">
        <v>30466987</v>
      </c>
    </row>
    <row r="290" spans="1:200">
      <c r="A290" t="s">
        <v>3913</v>
      </c>
      <c r="B290" t="s">
        <v>3914</v>
      </c>
      <c r="C290" t="s">
        <v>3915</v>
      </c>
      <c r="D290" t="s">
        <v>3916</v>
      </c>
      <c r="E290">
        <v>2018</v>
      </c>
      <c r="F290" t="s">
        <v>3917</v>
      </c>
      <c r="G290" t="s">
        <v>3918</v>
      </c>
      <c r="H290" t="s">
        <v>3919</v>
      </c>
      <c r="I290">
        <v>14</v>
      </c>
      <c r="J290" s="16">
        <v>0</v>
      </c>
      <c r="K290" s="16">
        <v>0</v>
      </c>
      <c r="L290" s="16">
        <v>0</v>
      </c>
      <c r="M290" s="4">
        <v>1</v>
      </c>
      <c r="N290" s="4">
        <v>0</v>
      </c>
      <c r="O290" s="4">
        <v>0</v>
      </c>
      <c r="P290" s="29">
        <v>0</v>
      </c>
      <c r="Q290" s="29">
        <v>0</v>
      </c>
      <c r="R290" s="29">
        <v>0</v>
      </c>
      <c r="S290" s="29">
        <v>0</v>
      </c>
      <c r="T290" s="29">
        <v>0</v>
      </c>
      <c r="U290" s="29">
        <v>0</v>
      </c>
      <c r="V290" s="29">
        <v>0</v>
      </c>
      <c r="W290" s="29">
        <v>0</v>
      </c>
      <c r="X290" s="29">
        <v>0</v>
      </c>
      <c r="Y290" s="29">
        <v>0</v>
      </c>
      <c r="Z290" s="29">
        <v>0</v>
      </c>
      <c r="AA290" s="29">
        <v>0</v>
      </c>
      <c r="AB290" s="29">
        <v>0</v>
      </c>
      <c r="AC290" s="29">
        <v>0</v>
      </c>
      <c r="AD290" s="29">
        <v>0</v>
      </c>
      <c r="AE290" s="29">
        <v>0</v>
      </c>
      <c r="AF290" s="43">
        <v>0</v>
      </c>
      <c r="AG290" s="31">
        <v>0</v>
      </c>
      <c r="AH290" s="31">
        <v>0</v>
      </c>
      <c r="AI290" s="31">
        <v>1</v>
      </c>
      <c r="AJ290" s="31">
        <v>1</v>
      </c>
      <c r="AK290" s="31">
        <v>0</v>
      </c>
      <c r="AL290" s="34">
        <v>0</v>
      </c>
      <c r="AM290" s="34">
        <v>0</v>
      </c>
      <c r="AN290" s="34">
        <v>0</v>
      </c>
      <c r="AO290" s="34">
        <v>0</v>
      </c>
      <c r="AP290" s="34">
        <v>0</v>
      </c>
      <c r="AQ290" s="34">
        <v>1</v>
      </c>
      <c r="AR290" s="34">
        <v>0</v>
      </c>
      <c r="AS290" s="34">
        <v>0</v>
      </c>
      <c r="AT290" s="34">
        <v>0</v>
      </c>
      <c r="AU290" s="34">
        <v>1</v>
      </c>
      <c r="AV290" s="37">
        <v>0</v>
      </c>
      <c r="AW290" s="37">
        <v>0</v>
      </c>
      <c r="AX290" s="37">
        <v>0</v>
      </c>
      <c r="AY290" s="37">
        <v>0</v>
      </c>
      <c r="AZ290" s="37">
        <v>0</v>
      </c>
      <c r="BA290" s="37">
        <v>0</v>
      </c>
      <c r="BB290" s="37">
        <v>0</v>
      </c>
      <c r="BC290" s="37">
        <v>0</v>
      </c>
      <c r="BD290" s="37">
        <v>0</v>
      </c>
      <c r="BE290" s="37">
        <v>0</v>
      </c>
      <c r="BF290" s="37">
        <v>0</v>
      </c>
      <c r="BG290" s="26">
        <v>0</v>
      </c>
      <c r="BH290" s="26">
        <v>0</v>
      </c>
      <c r="BI290" s="26">
        <v>0</v>
      </c>
      <c r="BJ290" s="26">
        <v>0</v>
      </c>
      <c r="BK290" s="26">
        <v>0</v>
      </c>
      <c r="BL290" s="26">
        <v>0</v>
      </c>
      <c r="BM290" s="26">
        <v>0</v>
      </c>
      <c r="BN290" s="26">
        <v>0</v>
      </c>
      <c r="BO290" s="26">
        <v>0</v>
      </c>
      <c r="BP290" s="26">
        <v>0</v>
      </c>
      <c r="BQ290" s="26">
        <v>0</v>
      </c>
      <c r="BR290" s="26">
        <v>0</v>
      </c>
      <c r="BS290" s="40">
        <v>0</v>
      </c>
      <c r="BT290" s="40">
        <v>0</v>
      </c>
      <c r="BU290" s="40">
        <v>0</v>
      </c>
      <c r="BV290" s="40">
        <v>0</v>
      </c>
      <c r="BW290" s="40">
        <v>0</v>
      </c>
      <c r="BX290" s="40">
        <v>0</v>
      </c>
      <c r="BY290" s="40">
        <v>0</v>
      </c>
      <c r="BZ290" s="40">
        <v>0</v>
      </c>
      <c r="CA290" s="40">
        <v>0</v>
      </c>
      <c r="CB290" s="40">
        <v>0</v>
      </c>
      <c r="CC290" s="40">
        <v>0</v>
      </c>
      <c r="CD290" s="40">
        <v>0</v>
      </c>
      <c r="CE290" s="40">
        <v>0</v>
      </c>
      <c r="CF290" s="40">
        <v>0</v>
      </c>
      <c r="CG290" s="40">
        <v>0</v>
      </c>
      <c r="CH290" s="40">
        <v>0</v>
      </c>
      <c r="CI290" s="40">
        <v>0</v>
      </c>
      <c r="CJ290" s="40">
        <v>0</v>
      </c>
      <c r="CK290" s="40">
        <v>0</v>
      </c>
      <c r="CL290" s="40">
        <v>0</v>
      </c>
      <c r="CM290" s="40">
        <v>0</v>
      </c>
      <c r="CN290" s="6">
        <v>0</v>
      </c>
      <c r="CO290" s="6">
        <v>0</v>
      </c>
      <c r="CP290" s="6">
        <v>0</v>
      </c>
      <c r="CQ290" s="6">
        <v>0</v>
      </c>
      <c r="CR290" s="6">
        <v>0</v>
      </c>
      <c r="CS290" s="6">
        <v>1</v>
      </c>
      <c r="CT290" s="6">
        <v>0</v>
      </c>
      <c r="CU290" s="49">
        <v>0</v>
      </c>
      <c r="CV290" s="49">
        <v>0</v>
      </c>
      <c r="CW290" s="49">
        <v>0</v>
      </c>
      <c r="CX290" s="49">
        <v>0</v>
      </c>
      <c r="CY290" s="49">
        <v>0</v>
      </c>
      <c r="CZ290" s="49">
        <f t="shared" si="21"/>
        <v>0</v>
      </c>
      <c r="DA290" s="49">
        <f t="shared" si="22"/>
        <v>1</v>
      </c>
      <c r="DB290" s="49">
        <v>0</v>
      </c>
      <c r="DC290" s="54">
        <v>0</v>
      </c>
      <c r="DD290" s="54">
        <v>0</v>
      </c>
      <c r="DE290" s="54">
        <v>0</v>
      </c>
      <c r="DF290" s="54">
        <v>0</v>
      </c>
      <c r="DG290" s="54">
        <v>0</v>
      </c>
      <c r="DH290" s="54">
        <f t="shared" si="23"/>
        <v>0</v>
      </c>
      <c r="DI290" s="54">
        <v>0</v>
      </c>
      <c r="DJ290" s="54">
        <f t="shared" si="24"/>
        <v>0</v>
      </c>
      <c r="DK290" s="54">
        <v>0</v>
      </c>
      <c r="DL290" s="93">
        <f t="shared" si="25"/>
        <v>0</v>
      </c>
      <c r="DM290" s="46">
        <v>1</v>
      </c>
      <c r="DN290" s="46">
        <v>1</v>
      </c>
      <c r="DO290" s="46">
        <v>0</v>
      </c>
      <c r="DP290" s="46">
        <v>0</v>
      </c>
      <c r="DQ290" s="46">
        <v>0</v>
      </c>
      <c r="DR290" s="46">
        <v>0</v>
      </c>
      <c r="DS290" s="20">
        <v>0</v>
      </c>
      <c r="DT290" s="20">
        <v>0</v>
      </c>
      <c r="DU290" s="20">
        <v>0</v>
      </c>
      <c r="DV290" s="20">
        <v>0</v>
      </c>
      <c r="DW290" s="20">
        <v>0</v>
      </c>
      <c r="DX290" s="23">
        <v>0</v>
      </c>
      <c r="DY290" s="23">
        <v>0</v>
      </c>
      <c r="DZ290" s="23">
        <v>0</v>
      </c>
      <c r="EA290" s="26">
        <v>0</v>
      </c>
      <c r="EB290" s="26">
        <v>0</v>
      </c>
      <c r="EC290" s="26">
        <v>0</v>
      </c>
      <c r="ED290" s="26">
        <v>0</v>
      </c>
      <c r="EE290" s="26">
        <v>0</v>
      </c>
      <c r="EF290" s="26">
        <v>0</v>
      </c>
      <c r="EG290" s="26">
        <v>0</v>
      </c>
      <c r="EH290" s="26">
        <v>0</v>
      </c>
      <c r="EI290" s="26">
        <v>0</v>
      </c>
      <c r="EJ290">
        <v>19</v>
      </c>
      <c r="EK290">
        <v>4.75</v>
      </c>
      <c r="EL290">
        <v>0</v>
      </c>
      <c r="EM290">
        <v>0</v>
      </c>
      <c r="EN290">
        <v>0</v>
      </c>
      <c r="EO290">
        <v>0</v>
      </c>
      <c r="EP290">
        <v>0</v>
      </c>
      <c r="EQ290">
        <v>0</v>
      </c>
      <c r="ER290">
        <v>0</v>
      </c>
      <c r="ES290">
        <v>0</v>
      </c>
      <c r="ET290">
        <v>0</v>
      </c>
      <c r="EU290">
        <v>0</v>
      </c>
      <c r="EV290">
        <v>0</v>
      </c>
      <c r="EW290">
        <v>0</v>
      </c>
      <c r="EX290">
        <v>0</v>
      </c>
      <c r="EY290">
        <v>0</v>
      </c>
      <c r="EZ290">
        <v>0</v>
      </c>
      <c r="FA290">
        <v>0</v>
      </c>
      <c r="FB290">
        <v>0</v>
      </c>
      <c r="FC290">
        <v>0</v>
      </c>
      <c r="FD290">
        <v>0</v>
      </c>
      <c r="FE290">
        <v>0</v>
      </c>
      <c r="FF290">
        <v>0</v>
      </c>
      <c r="FG290">
        <v>0</v>
      </c>
      <c r="FH290">
        <v>0</v>
      </c>
      <c r="FI290">
        <v>0</v>
      </c>
      <c r="FJ290">
        <v>0</v>
      </c>
      <c r="FK290">
        <v>2</v>
      </c>
      <c r="FL290">
        <v>10</v>
      </c>
      <c r="FM290">
        <v>7</v>
      </c>
      <c r="FN290">
        <v>0</v>
      </c>
      <c r="FO290" t="s">
        <v>3925</v>
      </c>
      <c r="FP290">
        <v>75</v>
      </c>
      <c r="FQ290">
        <v>19</v>
      </c>
      <c r="FR290">
        <v>21</v>
      </c>
      <c r="FS290">
        <v>1</v>
      </c>
      <c r="FT290">
        <v>52</v>
      </c>
      <c r="FU290" t="s">
        <v>3914</v>
      </c>
      <c r="FV290" t="s">
        <v>3920</v>
      </c>
      <c r="FW290" t="s">
        <v>3921</v>
      </c>
      <c r="FX290" t="s">
        <v>3922</v>
      </c>
      <c r="FY290" t="s">
        <v>3923</v>
      </c>
      <c r="FZ290" t="s">
        <v>3924</v>
      </c>
      <c r="GC290" t="s">
        <v>166</v>
      </c>
      <c r="GD290" t="s">
        <v>126</v>
      </c>
      <c r="GE290" t="s">
        <v>3926</v>
      </c>
      <c r="GF290" t="s">
        <v>3927</v>
      </c>
      <c r="GG290" t="s">
        <v>3928</v>
      </c>
      <c r="GH290" t="s">
        <v>3929</v>
      </c>
      <c r="GI290" t="s">
        <v>187</v>
      </c>
      <c r="GJ290">
        <v>95</v>
      </c>
      <c r="GK290">
        <v>5</v>
      </c>
      <c r="GL290">
        <v>877</v>
      </c>
      <c r="GM290">
        <v>891</v>
      </c>
      <c r="GN290">
        <v>15</v>
      </c>
      <c r="GO290" t="s">
        <v>234</v>
      </c>
      <c r="GP290" t="s">
        <v>234</v>
      </c>
      <c r="GQ290" t="s">
        <v>3930</v>
      </c>
      <c r="GR290">
        <v>29901843</v>
      </c>
    </row>
    <row r="291" spans="1:200">
      <c r="A291" t="s">
        <v>3931</v>
      </c>
      <c r="B291" t="s">
        <v>3932</v>
      </c>
      <c r="C291" t="s">
        <v>3933</v>
      </c>
      <c r="D291" t="s">
        <v>1000</v>
      </c>
      <c r="E291">
        <v>2018</v>
      </c>
      <c r="F291" t="s">
        <v>3934</v>
      </c>
      <c r="G291" t="s">
        <v>3935</v>
      </c>
      <c r="H291" t="s">
        <v>3936</v>
      </c>
      <c r="I291">
        <v>9</v>
      </c>
      <c r="J291" s="16">
        <v>0</v>
      </c>
      <c r="K291" s="16">
        <v>0</v>
      </c>
      <c r="L291" s="16">
        <v>0</v>
      </c>
      <c r="M291" s="4">
        <v>0</v>
      </c>
      <c r="N291" s="4">
        <v>0</v>
      </c>
      <c r="O291" s="4">
        <v>0</v>
      </c>
      <c r="P291" s="29">
        <v>0</v>
      </c>
      <c r="Q291" s="29">
        <v>0</v>
      </c>
      <c r="R291" s="29">
        <v>0</v>
      </c>
      <c r="S291" s="29">
        <v>0</v>
      </c>
      <c r="T291" s="29">
        <v>0</v>
      </c>
      <c r="U291" s="29">
        <v>0</v>
      </c>
      <c r="V291" s="29">
        <v>0</v>
      </c>
      <c r="W291" s="29">
        <v>0</v>
      </c>
      <c r="X291" s="29">
        <v>0</v>
      </c>
      <c r="Y291" s="29">
        <v>0</v>
      </c>
      <c r="Z291" s="29">
        <v>0</v>
      </c>
      <c r="AA291" s="29">
        <v>0</v>
      </c>
      <c r="AB291" s="29">
        <v>0</v>
      </c>
      <c r="AC291" s="29">
        <v>0</v>
      </c>
      <c r="AD291" s="29">
        <v>0</v>
      </c>
      <c r="AE291" s="29">
        <v>0</v>
      </c>
      <c r="AF291" s="43">
        <v>0</v>
      </c>
      <c r="AG291" s="31">
        <v>0</v>
      </c>
      <c r="AH291" s="31">
        <v>0</v>
      </c>
      <c r="AI291" s="31">
        <v>0</v>
      </c>
      <c r="AJ291" s="31">
        <v>0</v>
      </c>
      <c r="AK291" s="31">
        <v>0</v>
      </c>
      <c r="AL291" s="34">
        <v>0</v>
      </c>
      <c r="AM291" s="34">
        <v>0</v>
      </c>
      <c r="AN291" s="34">
        <v>0</v>
      </c>
      <c r="AO291" s="34">
        <v>0</v>
      </c>
      <c r="AP291" s="34">
        <v>0</v>
      </c>
      <c r="AQ291" s="34">
        <v>0</v>
      </c>
      <c r="AR291" s="34">
        <v>0</v>
      </c>
      <c r="AS291" s="34">
        <v>0</v>
      </c>
      <c r="AT291" s="34">
        <v>0</v>
      </c>
      <c r="AU291" s="34">
        <v>0</v>
      </c>
      <c r="AV291" s="37">
        <v>0</v>
      </c>
      <c r="AW291" s="37">
        <v>0</v>
      </c>
      <c r="AX291" s="37">
        <v>0</v>
      </c>
      <c r="AY291" s="37">
        <v>0</v>
      </c>
      <c r="AZ291" s="37">
        <v>0</v>
      </c>
      <c r="BA291" s="37">
        <v>0</v>
      </c>
      <c r="BB291" s="37">
        <v>0</v>
      </c>
      <c r="BC291" s="37">
        <v>0</v>
      </c>
      <c r="BD291" s="37">
        <v>0</v>
      </c>
      <c r="BE291" s="37">
        <v>0</v>
      </c>
      <c r="BF291" s="37">
        <v>0</v>
      </c>
      <c r="BG291" s="26">
        <v>1</v>
      </c>
      <c r="BH291" s="26">
        <v>1</v>
      </c>
      <c r="BI291" s="26">
        <v>1</v>
      </c>
      <c r="BJ291" s="26">
        <v>0</v>
      </c>
      <c r="BK291" s="26">
        <v>1</v>
      </c>
      <c r="BL291" s="26">
        <v>0</v>
      </c>
      <c r="BM291" s="26">
        <v>0</v>
      </c>
      <c r="BN291" s="26">
        <v>0</v>
      </c>
      <c r="BO291" s="26">
        <v>0</v>
      </c>
      <c r="BP291" s="26">
        <v>0</v>
      </c>
      <c r="BQ291" s="26">
        <v>0</v>
      </c>
      <c r="BR291" s="26">
        <v>0</v>
      </c>
      <c r="BS291" s="40">
        <v>0</v>
      </c>
      <c r="BT291" s="40">
        <v>0</v>
      </c>
      <c r="BU291" s="40">
        <v>0</v>
      </c>
      <c r="BV291" s="40">
        <v>0</v>
      </c>
      <c r="BW291" s="40">
        <v>0</v>
      </c>
      <c r="BX291" s="40">
        <v>0</v>
      </c>
      <c r="BY291" s="40">
        <v>0</v>
      </c>
      <c r="BZ291" s="40">
        <v>0</v>
      </c>
      <c r="CA291" s="40">
        <v>0</v>
      </c>
      <c r="CB291" s="40">
        <v>0</v>
      </c>
      <c r="CC291" s="40">
        <v>0</v>
      </c>
      <c r="CD291" s="40">
        <v>0</v>
      </c>
      <c r="CE291" s="40">
        <v>0</v>
      </c>
      <c r="CF291" s="40">
        <v>0</v>
      </c>
      <c r="CG291" s="40">
        <v>0</v>
      </c>
      <c r="CH291" s="40">
        <v>0</v>
      </c>
      <c r="CI291" s="40">
        <v>0</v>
      </c>
      <c r="CJ291" s="40">
        <v>0</v>
      </c>
      <c r="CK291" s="40">
        <v>0</v>
      </c>
      <c r="CL291" s="40">
        <v>0</v>
      </c>
      <c r="CM291" s="40">
        <v>0</v>
      </c>
      <c r="CN291" s="6">
        <v>0</v>
      </c>
      <c r="CO291" s="6">
        <v>0</v>
      </c>
      <c r="CP291" s="6">
        <v>0</v>
      </c>
      <c r="CQ291" s="6">
        <v>0</v>
      </c>
      <c r="CR291" s="6">
        <v>0</v>
      </c>
      <c r="CS291" s="6">
        <v>0</v>
      </c>
      <c r="CT291" s="6">
        <v>0</v>
      </c>
      <c r="CU291" s="49">
        <v>0</v>
      </c>
      <c r="CV291" s="49">
        <v>0</v>
      </c>
      <c r="CW291" s="49">
        <v>0</v>
      </c>
      <c r="CX291" s="49">
        <v>0</v>
      </c>
      <c r="CY291" s="49">
        <v>0</v>
      </c>
      <c r="CZ291" s="49">
        <f t="shared" si="21"/>
        <v>0</v>
      </c>
      <c r="DA291" s="49">
        <f t="shared" si="22"/>
        <v>0</v>
      </c>
      <c r="DB291" s="49">
        <v>0</v>
      </c>
      <c r="DC291" s="54">
        <v>0</v>
      </c>
      <c r="DD291" s="54">
        <v>0</v>
      </c>
      <c r="DE291" s="54">
        <v>0</v>
      </c>
      <c r="DF291" s="54">
        <v>0</v>
      </c>
      <c r="DG291" s="54">
        <v>0</v>
      </c>
      <c r="DH291" s="54">
        <f t="shared" si="23"/>
        <v>0</v>
      </c>
      <c r="DI291" s="54">
        <v>0</v>
      </c>
      <c r="DJ291" s="54">
        <f t="shared" si="24"/>
        <v>0</v>
      </c>
      <c r="DK291" s="54">
        <v>0</v>
      </c>
      <c r="DL291" s="93">
        <f t="shared" si="25"/>
        <v>0</v>
      </c>
      <c r="DM291" s="46">
        <v>1</v>
      </c>
      <c r="DN291" s="46">
        <v>0</v>
      </c>
      <c r="DO291" s="46">
        <v>0</v>
      </c>
      <c r="DP291" s="46">
        <v>0</v>
      </c>
      <c r="DQ291" s="46">
        <v>0</v>
      </c>
      <c r="DR291" s="46">
        <v>0</v>
      </c>
      <c r="DS291" s="20">
        <v>0</v>
      </c>
      <c r="DT291" s="20">
        <v>0</v>
      </c>
      <c r="DU291" s="20">
        <v>0</v>
      </c>
      <c r="DV291" s="20">
        <v>0</v>
      </c>
      <c r="DW291" s="20">
        <v>0</v>
      </c>
      <c r="DX291" s="23">
        <v>0</v>
      </c>
      <c r="DY291" s="23">
        <v>0</v>
      </c>
      <c r="DZ291" s="23">
        <v>0</v>
      </c>
      <c r="EA291" s="26">
        <v>0</v>
      </c>
      <c r="EB291" s="26">
        <v>0</v>
      </c>
      <c r="EC291" s="26">
        <v>0</v>
      </c>
      <c r="ED291" s="26">
        <v>0</v>
      </c>
      <c r="EE291" s="26">
        <v>0</v>
      </c>
      <c r="EF291" s="26">
        <v>0</v>
      </c>
      <c r="EG291" s="26">
        <v>0</v>
      </c>
      <c r="EH291" s="26">
        <v>0</v>
      </c>
      <c r="EI291" s="26">
        <v>0</v>
      </c>
      <c r="EJ291">
        <v>19</v>
      </c>
      <c r="EK291">
        <v>4.75</v>
      </c>
      <c r="EL291">
        <v>0</v>
      </c>
      <c r="EM291">
        <v>0</v>
      </c>
      <c r="EN291">
        <v>0</v>
      </c>
      <c r="EO291">
        <v>0</v>
      </c>
      <c r="EP291">
        <v>0</v>
      </c>
      <c r="EQ291">
        <v>0</v>
      </c>
      <c r="ER291">
        <v>0</v>
      </c>
      <c r="ES291">
        <v>0</v>
      </c>
      <c r="ET291">
        <v>0</v>
      </c>
      <c r="EU291">
        <v>0</v>
      </c>
      <c r="EV291">
        <v>0</v>
      </c>
      <c r="EW291">
        <v>0</v>
      </c>
      <c r="EX291">
        <v>0</v>
      </c>
      <c r="EY291">
        <v>0</v>
      </c>
      <c r="EZ291">
        <v>0</v>
      </c>
      <c r="FA291">
        <v>0</v>
      </c>
      <c r="FB291">
        <v>0</v>
      </c>
      <c r="FC291">
        <v>0</v>
      </c>
      <c r="FD291">
        <v>0</v>
      </c>
      <c r="FE291">
        <v>0</v>
      </c>
      <c r="FF291">
        <v>0</v>
      </c>
      <c r="FG291">
        <v>0</v>
      </c>
      <c r="FH291">
        <v>0</v>
      </c>
      <c r="FI291">
        <v>0</v>
      </c>
      <c r="FJ291">
        <v>0</v>
      </c>
      <c r="FK291">
        <v>2</v>
      </c>
      <c r="FL291">
        <v>10</v>
      </c>
      <c r="FM291">
        <v>7</v>
      </c>
      <c r="FN291">
        <v>0</v>
      </c>
      <c r="FO291" t="s">
        <v>3944</v>
      </c>
      <c r="FP291">
        <v>40</v>
      </c>
      <c r="FQ291">
        <v>19</v>
      </c>
      <c r="FR291">
        <v>21</v>
      </c>
      <c r="FS291">
        <v>6</v>
      </c>
      <c r="FT291">
        <v>32</v>
      </c>
      <c r="FU291" t="s">
        <v>3932</v>
      </c>
      <c r="FV291" t="s">
        <v>3937</v>
      </c>
      <c r="FW291" t="s">
        <v>3938</v>
      </c>
      <c r="FX291" t="s">
        <v>3939</v>
      </c>
      <c r="FY291" t="s">
        <v>3940</v>
      </c>
      <c r="FZ291" t="s">
        <v>3941</v>
      </c>
      <c r="GA291" t="s">
        <v>3942</v>
      </c>
      <c r="GB291" t="s">
        <v>3943</v>
      </c>
      <c r="GC291" t="s">
        <v>1012</v>
      </c>
      <c r="GD291" t="s">
        <v>1013</v>
      </c>
      <c r="GF291" t="s">
        <v>1014</v>
      </c>
      <c r="GG291" t="s">
        <v>1000</v>
      </c>
      <c r="GH291" t="s">
        <v>1015</v>
      </c>
      <c r="GI291" t="s">
        <v>445</v>
      </c>
      <c r="GJ291">
        <v>23</v>
      </c>
      <c r="GK291">
        <v>5</v>
      </c>
      <c r="GN291">
        <v>11</v>
      </c>
      <c r="GO291" t="s">
        <v>1016</v>
      </c>
      <c r="GP291" t="s">
        <v>1017</v>
      </c>
      <c r="GQ291" t="s">
        <v>3945</v>
      </c>
      <c r="GR291">
        <v>29734723</v>
      </c>
    </row>
    <row r="292" spans="1:200">
      <c r="A292" t="s">
        <v>3946</v>
      </c>
      <c r="B292" t="s">
        <v>3947</v>
      </c>
      <c r="C292" t="s">
        <v>3948</v>
      </c>
      <c r="D292" t="s">
        <v>1564</v>
      </c>
      <c r="E292">
        <v>2018</v>
      </c>
      <c r="F292" t="s">
        <v>3949</v>
      </c>
      <c r="G292" t="s">
        <v>3950</v>
      </c>
      <c r="H292" t="s">
        <v>3951</v>
      </c>
      <c r="I292">
        <v>10</v>
      </c>
      <c r="J292" s="16">
        <v>0</v>
      </c>
      <c r="K292" s="16">
        <v>0</v>
      </c>
      <c r="L292" s="16">
        <v>0</v>
      </c>
      <c r="M292" s="4">
        <v>1</v>
      </c>
      <c r="N292" s="4">
        <v>0</v>
      </c>
      <c r="O292" s="4">
        <v>0</v>
      </c>
      <c r="P292" s="29">
        <v>0</v>
      </c>
      <c r="Q292" s="29">
        <v>0</v>
      </c>
      <c r="R292" s="29">
        <v>0</v>
      </c>
      <c r="S292" s="29">
        <v>0</v>
      </c>
      <c r="T292" s="29">
        <v>0</v>
      </c>
      <c r="U292" s="29">
        <v>0</v>
      </c>
      <c r="V292" s="29">
        <v>0</v>
      </c>
      <c r="W292" s="29">
        <v>0</v>
      </c>
      <c r="X292" s="29">
        <v>0</v>
      </c>
      <c r="Y292" s="29">
        <v>0</v>
      </c>
      <c r="Z292" s="29">
        <v>0</v>
      </c>
      <c r="AA292" s="29">
        <v>0</v>
      </c>
      <c r="AB292" s="29">
        <v>0</v>
      </c>
      <c r="AC292" s="29">
        <v>0</v>
      </c>
      <c r="AD292" s="29">
        <v>0</v>
      </c>
      <c r="AE292" s="29">
        <v>0</v>
      </c>
      <c r="AF292" s="43">
        <v>0</v>
      </c>
      <c r="AG292" s="31">
        <v>0</v>
      </c>
      <c r="AH292" s="31">
        <v>0</v>
      </c>
      <c r="AI292" s="31">
        <v>1</v>
      </c>
      <c r="AJ292" s="31">
        <v>0</v>
      </c>
      <c r="AK292" s="31">
        <v>0</v>
      </c>
      <c r="AL292" s="34">
        <v>0</v>
      </c>
      <c r="AM292" s="34">
        <v>0</v>
      </c>
      <c r="AN292" s="34">
        <v>0</v>
      </c>
      <c r="AO292" s="34">
        <v>0</v>
      </c>
      <c r="AP292" s="34">
        <v>0</v>
      </c>
      <c r="AQ292" s="34">
        <v>0</v>
      </c>
      <c r="AR292" s="34">
        <v>0</v>
      </c>
      <c r="AS292" s="34">
        <v>0</v>
      </c>
      <c r="AT292" s="34">
        <v>0</v>
      </c>
      <c r="AU292" s="34">
        <v>0</v>
      </c>
      <c r="AV292" s="37">
        <v>0</v>
      </c>
      <c r="AW292" s="37">
        <v>0</v>
      </c>
      <c r="AX292" s="37">
        <v>0</v>
      </c>
      <c r="AY292" s="37">
        <v>0</v>
      </c>
      <c r="AZ292" s="37">
        <v>0</v>
      </c>
      <c r="BA292" s="37">
        <v>0</v>
      </c>
      <c r="BB292" s="37">
        <v>0</v>
      </c>
      <c r="BC292" s="37">
        <v>0</v>
      </c>
      <c r="BD292" s="37">
        <v>0</v>
      </c>
      <c r="BE292" s="37">
        <v>0</v>
      </c>
      <c r="BF292" s="37">
        <v>0</v>
      </c>
      <c r="BG292" s="26">
        <v>1</v>
      </c>
      <c r="BH292" s="26">
        <v>0</v>
      </c>
      <c r="BI292" s="26">
        <v>0</v>
      </c>
      <c r="BJ292" s="26">
        <v>0</v>
      </c>
      <c r="BK292" s="26">
        <v>0</v>
      </c>
      <c r="BL292" s="26">
        <v>0</v>
      </c>
      <c r="BM292" s="26">
        <v>0</v>
      </c>
      <c r="BN292" s="26">
        <v>1</v>
      </c>
      <c r="BO292" s="26">
        <v>0</v>
      </c>
      <c r="BP292" s="26">
        <v>0</v>
      </c>
      <c r="BQ292" s="26">
        <v>0</v>
      </c>
      <c r="BR292" s="26">
        <v>0</v>
      </c>
      <c r="BS292" s="40">
        <v>0</v>
      </c>
      <c r="BT292" s="40">
        <v>0</v>
      </c>
      <c r="BU292" s="40">
        <v>0</v>
      </c>
      <c r="BV292" s="40">
        <v>0</v>
      </c>
      <c r="BW292" s="40">
        <v>0</v>
      </c>
      <c r="BX292" s="40">
        <v>0</v>
      </c>
      <c r="BY292" s="40">
        <v>0</v>
      </c>
      <c r="BZ292" s="40">
        <v>0</v>
      </c>
      <c r="CA292" s="40">
        <v>0</v>
      </c>
      <c r="CB292" s="40">
        <v>0</v>
      </c>
      <c r="CC292" s="40">
        <v>0</v>
      </c>
      <c r="CD292" s="40">
        <v>0</v>
      </c>
      <c r="CE292" s="40">
        <v>0</v>
      </c>
      <c r="CF292" s="40">
        <v>0</v>
      </c>
      <c r="CG292" s="40">
        <v>0</v>
      </c>
      <c r="CH292" s="40">
        <v>0</v>
      </c>
      <c r="CI292" s="40">
        <v>0</v>
      </c>
      <c r="CJ292" s="40">
        <v>0</v>
      </c>
      <c r="CK292" s="40">
        <v>0</v>
      </c>
      <c r="CL292" s="40">
        <v>0</v>
      </c>
      <c r="CM292" s="40">
        <v>0</v>
      </c>
      <c r="CN292" s="6">
        <v>0</v>
      </c>
      <c r="CO292" s="6">
        <v>0</v>
      </c>
      <c r="CP292" s="6">
        <v>1</v>
      </c>
      <c r="CQ292" s="6">
        <v>1</v>
      </c>
      <c r="CR292" s="6">
        <v>0</v>
      </c>
      <c r="CS292" s="6">
        <v>0</v>
      </c>
      <c r="CT292" s="6">
        <v>0</v>
      </c>
      <c r="CU292" s="49">
        <v>1</v>
      </c>
      <c r="CV292" s="49">
        <v>0</v>
      </c>
      <c r="CW292" s="49">
        <v>0</v>
      </c>
      <c r="CX292" s="49">
        <v>0</v>
      </c>
      <c r="CY292" s="49">
        <v>0</v>
      </c>
      <c r="CZ292" s="49">
        <f t="shared" si="21"/>
        <v>0</v>
      </c>
      <c r="DA292" s="49">
        <f t="shared" si="22"/>
        <v>0</v>
      </c>
      <c r="DB292" s="49">
        <v>0</v>
      </c>
      <c r="DC292" s="54">
        <v>0</v>
      </c>
      <c r="DD292" s="54">
        <v>0</v>
      </c>
      <c r="DE292" s="54">
        <v>0</v>
      </c>
      <c r="DF292" s="54">
        <v>0</v>
      </c>
      <c r="DG292" s="54">
        <v>0</v>
      </c>
      <c r="DH292" s="54">
        <f t="shared" si="23"/>
        <v>0</v>
      </c>
      <c r="DI292" s="54">
        <v>0</v>
      </c>
      <c r="DJ292" s="54">
        <f t="shared" si="24"/>
        <v>0</v>
      </c>
      <c r="DK292" s="54">
        <v>0</v>
      </c>
      <c r="DL292" s="93">
        <f t="shared" si="25"/>
        <v>0</v>
      </c>
      <c r="DM292" s="46">
        <v>1</v>
      </c>
      <c r="DN292" s="46">
        <v>0</v>
      </c>
      <c r="DO292" s="46">
        <v>0</v>
      </c>
      <c r="DP292" s="46">
        <v>0</v>
      </c>
      <c r="DQ292" s="46">
        <v>0</v>
      </c>
      <c r="DR292" s="46">
        <v>0</v>
      </c>
      <c r="DS292" s="20">
        <v>0</v>
      </c>
      <c r="DT292" s="20">
        <v>0</v>
      </c>
      <c r="DU292" s="20">
        <v>0</v>
      </c>
      <c r="DV292" s="20">
        <v>0</v>
      </c>
      <c r="DW292" s="20">
        <v>0</v>
      </c>
      <c r="DX292" s="23">
        <v>0</v>
      </c>
      <c r="DY292" s="23">
        <v>0</v>
      </c>
      <c r="DZ292" s="23">
        <v>0</v>
      </c>
      <c r="EA292" s="26">
        <v>0</v>
      </c>
      <c r="EB292" s="26">
        <v>0</v>
      </c>
      <c r="EC292" s="26">
        <v>0</v>
      </c>
      <c r="ED292" s="26">
        <v>0</v>
      </c>
      <c r="EE292" s="26">
        <v>0</v>
      </c>
      <c r="EF292" s="26">
        <v>0</v>
      </c>
      <c r="EG292" s="26">
        <v>0</v>
      </c>
      <c r="EH292" s="26">
        <v>0</v>
      </c>
      <c r="EI292" s="26">
        <v>0</v>
      </c>
      <c r="EJ292">
        <v>19</v>
      </c>
      <c r="EK292">
        <v>4.75</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0</v>
      </c>
      <c r="FH292">
        <v>0</v>
      </c>
      <c r="FI292">
        <v>0</v>
      </c>
      <c r="FJ292">
        <v>0</v>
      </c>
      <c r="FK292">
        <v>2</v>
      </c>
      <c r="FL292">
        <v>6</v>
      </c>
      <c r="FM292">
        <v>11</v>
      </c>
      <c r="FN292">
        <v>0</v>
      </c>
      <c r="FO292" t="s">
        <v>3957</v>
      </c>
      <c r="FP292">
        <v>55</v>
      </c>
      <c r="FQ292">
        <v>20</v>
      </c>
      <c r="FR292">
        <v>23</v>
      </c>
      <c r="FS292">
        <v>1</v>
      </c>
      <c r="FT292">
        <v>50</v>
      </c>
      <c r="FU292" t="s">
        <v>3947</v>
      </c>
      <c r="FV292" t="s">
        <v>3952</v>
      </c>
      <c r="FW292" t="s">
        <v>3953</v>
      </c>
      <c r="FX292" t="s">
        <v>3954</v>
      </c>
      <c r="FY292" t="s">
        <v>3955</v>
      </c>
      <c r="FZ292" t="s">
        <v>3956</v>
      </c>
      <c r="GC292" t="s">
        <v>1576</v>
      </c>
      <c r="GD292" t="s">
        <v>1577</v>
      </c>
      <c r="GE292" t="s">
        <v>1578</v>
      </c>
      <c r="GF292" t="s">
        <v>1579</v>
      </c>
      <c r="GG292" t="s">
        <v>1580</v>
      </c>
      <c r="GH292" t="s">
        <v>1581</v>
      </c>
      <c r="GI292" t="s">
        <v>385</v>
      </c>
      <c r="GJ292">
        <v>40</v>
      </c>
      <c r="GK292">
        <v>3</v>
      </c>
      <c r="GN292">
        <v>11</v>
      </c>
      <c r="GO292" t="s">
        <v>234</v>
      </c>
      <c r="GP292" t="s">
        <v>234</v>
      </c>
      <c r="GQ292" t="s">
        <v>3958</v>
      </c>
    </row>
    <row r="293" spans="1:200">
      <c r="A293" t="s">
        <v>3959</v>
      </c>
      <c r="B293" t="s">
        <v>3960</v>
      </c>
      <c r="C293" t="s">
        <v>3961</v>
      </c>
      <c r="D293" t="s">
        <v>1496</v>
      </c>
      <c r="E293">
        <v>2017</v>
      </c>
      <c r="F293" t="s">
        <v>3962</v>
      </c>
      <c r="G293" t="s">
        <v>3963</v>
      </c>
      <c r="H293" t="s">
        <v>3964</v>
      </c>
      <c r="I293">
        <v>6</v>
      </c>
      <c r="J293" s="16">
        <v>0</v>
      </c>
      <c r="K293" s="16">
        <v>1</v>
      </c>
      <c r="L293" s="16">
        <v>1</v>
      </c>
      <c r="M293" s="4">
        <v>1</v>
      </c>
      <c r="N293" s="4">
        <v>1</v>
      </c>
      <c r="O293" s="4">
        <v>0</v>
      </c>
      <c r="P293" s="29">
        <v>0</v>
      </c>
      <c r="Q293" s="29">
        <v>0</v>
      </c>
      <c r="R293" s="29">
        <v>0</v>
      </c>
      <c r="S293" s="29">
        <v>0</v>
      </c>
      <c r="T293" s="29">
        <v>0</v>
      </c>
      <c r="U293" s="29">
        <v>0</v>
      </c>
      <c r="V293" s="29">
        <v>0</v>
      </c>
      <c r="W293" s="29">
        <v>0</v>
      </c>
      <c r="X293" s="29">
        <v>0</v>
      </c>
      <c r="Y293" s="29">
        <v>0</v>
      </c>
      <c r="Z293" s="29">
        <v>0</v>
      </c>
      <c r="AA293" s="29">
        <v>0</v>
      </c>
      <c r="AB293" s="29">
        <v>0</v>
      </c>
      <c r="AC293" s="29">
        <v>0</v>
      </c>
      <c r="AD293" s="29">
        <v>0</v>
      </c>
      <c r="AE293" s="29">
        <v>0</v>
      </c>
      <c r="AF293" s="43">
        <v>1</v>
      </c>
      <c r="AG293" s="31">
        <v>0</v>
      </c>
      <c r="AH293" s="31">
        <v>0</v>
      </c>
      <c r="AI293" s="31">
        <v>0</v>
      </c>
      <c r="AJ293" s="31">
        <v>0</v>
      </c>
      <c r="AK293" s="31">
        <v>1</v>
      </c>
      <c r="AL293" s="34">
        <v>0</v>
      </c>
      <c r="AM293" s="34">
        <v>0</v>
      </c>
      <c r="AN293" s="34">
        <v>0</v>
      </c>
      <c r="AO293" s="34">
        <v>0</v>
      </c>
      <c r="AP293" s="34">
        <v>0</v>
      </c>
      <c r="AQ293" s="34">
        <v>1</v>
      </c>
      <c r="AR293" s="34">
        <v>1</v>
      </c>
      <c r="AS293" s="34">
        <v>0</v>
      </c>
      <c r="AT293" s="34">
        <v>0</v>
      </c>
      <c r="AU293" s="34">
        <v>1</v>
      </c>
      <c r="AV293" s="37">
        <v>0</v>
      </c>
      <c r="AW293" s="37">
        <v>0</v>
      </c>
      <c r="AX293" s="37">
        <v>0</v>
      </c>
      <c r="AY293" s="37">
        <v>0</v>
      </c>
      <c r="AZ293" s="37">
        <v>0</v>
      </c>
      <c r="BA293" s="37">
        <v>0</v>
      </c>
      <c r="BB293" s="37">
        <v>0</v>
      </c>
      <c r="BC293" s="37">
        <v>0</v>
      </c>
      <c r="BD293" s="37">
        <v>0</v>
      </c>
      <c r="BE293" s="37">
        <v>0</v>
      </c>
      <c r="BF293" s="37">
        <v>0</v>
      </c>
      <c r="BG293" s="26">
        <v>0</v>
      </c>
      <c r="BH293" s="26">
        <v>0</v>
      </c>
      <c r="BI293" s="26">
        <v>0</v>
      </c>
      <c r="BJ293" s="26">
        <v>0</v>
      </c>
      <c r="BK293" s="26">
        <v>0</v>
      </c>
      <c r="BL293" s="26">
        <v>0</v>
      </c>
      <c r="BM293" s="26">
        <v>0</v>
      </c>
      <c r="BN293" s="26">
        <v>0</v>
      </c>
      <c r="BO293" s="26">
        <v>0</v>
      </c>
      <c r="BP293" s="26">
        <v>0</v>
      </c>
      <c r="BQ293" s="26">
        <v>0</v>
      </c>
      <c r="BR293" s="26">
        <v>0</v>
      </c>
      <c r="BS293" s="40">
        <v>0</v>
      </c>
      <c r="BT293" s="40">
        <v>0</v>
      </c>
      <c r="BU293" s="40">
        <v>0</v>
      </c>
      <c r="BV293" s="40">
        <v>1</v>
      </c>
      <c r="BW293" s="40">
        <v>0</v>
      </c>
      <c r="BX293" s="40">
        <v>0</v>
      </c>
      <c r="BY293" s="40">
        <v>0</v>
      </c>
      <c r="BZ293" s="40">
        <v>0</v>
      </c>
      <c r="CA293" s="40">
        <v>0</v>
      </c>
      <c r="CB293" s="40">
        <v>0</v>
      </c>
      <c r="CC293" s="40">
        <v>0</v>
      </c>
      <c r="CD293" s="40">
        <v>0</v>
      </c>
      <c r="CE293" s="40">
        <v>0</v>
      </c>
      <c r="CF293" s="40">
        <v>0</v>
      </c>
      <c r="CG293" s="40">
        <v>0</v>
      </c>
      <c r="CH293" s="40">
        <v>0</v>
      </c>
      <c r="CI293" s="40">
        <v>0</v>
      </c>
      <c r="CJ293" s="40">
        <v>0</v>
      </c>
      <c r="CK293" s="40">
        <v>0</v>
      </c>
      <c r="CL293" s="40">
        <v>0</v>
      </c>
      <c r="CM293" s="40">
        <v>0</v>
      </c>
      <c r="CN293" s="6">
        <v>0</v>
      </c>
      <c r="CO293" s="6">
        <v>0</v>
      </c>
      <c r="CP293" s="6">
        <v>0</v>
      </c>
      <c r="CQ293" s="6">
        <v>0</v>
      </c>
      <c r="CR293" s="6">
        <v>0</v>
      </c>
      <c r="CS293" s="6">
        <v>0</v>
      </c>
      <c r="CT293" s="6">
        <v>0</v>
      </c>
      <c r="CU293" s="49">
        <v>0</v>
      </c>
      <c r="CV293" s="49">
        <v>0</v>
      </c>
      <c r="CW293" s="49">
        <v>0</v>
      </c>
      <c r="CX293" s="49">
        <v>0</v>
      </c>
      <c r="CY293" s="49">
        <v>0</v>
      </c>
      <c r="CZ293" s="49">
        <f t="shared" si="21"/>
        <v>0</v>
      </c>
      <c r="DA293" s="49">
        <f t="shared" si="22"/>
        <v>0</v>
      </c>
      <c r="DB293" s="49">
        <v>0</v>
      </c>
      <c r="DC293" s="54">
        <v>0</v>
      </c>
      <c r="DD293" s="54">
        <v>0</v>
      </c>
      <c r="DE293" s="54">
        <v>0</v>
      </c>
      <c r="DF293" s="54">
        <v>0</v>
      </c>
      <c r="DG293" s="54">
        <v>0</v>
      </c>
      <c r="DH293" s="54">
        <f t="shared" si="23"/>
        <v>0</v>
      </c>
      <c r="DI293" s="54">
        <v>0</v>
      </c>
      <c r="DJ293" s="54">
        <f t="shared" si="24"/>
        <v>0</v>
      </c>
      <c r="DK293" s="54">
        <v>0</v>
      </c>
      <c r="DL293" s="93">
        <f t="shared" si="25"/>
        <v>0</v>
      </c>
      <c r="DM293" s="46">
        <v>0</v>
      </c>
      <c r="DN293" s="46">
        <v>1</v>
      </c>
      <c r="DO293" s="46">
        <v>0</v>
      </c>
      <c r="DP293" s="46">
        <v>0</v>
      </c>
      <c r="DQ293" s="46">
        <v>0</v>
      </c>
      <c r="DR293" s="46">
        <v>0</v>
      </c>
      <c r="DS293" s="20">
        <v>0</v>
      </c>
      <c r="DT293" s="20">
        <v>0</v>
      </c>
      <c r="DU293" s="20">
        <v>1</v>
      </c>
      <c r="DV293" s="20">
        <v>0</v>
      </c>
      <c r="DW293" s="20">
        <v>0</v>
      </c>
      <c r="DX293" s="23">
        <v>0</v>
      </c>
      <c r="DY293" s="23">
        <v>0</v>
      </c>
      <c r="DZ293" s="23">
        <v>0</v>
      </c>
      <c r="EA293" s="26">
        <v>0</v>
      </c>
      <c r="EB293" s="26">
        <v>0</v>
      </c>
      <c r="EC293" s="26">
        <v>0</v>
      </c>
      <c r="ED293" s="26">
        <v>0</v>
      </c>
      <c r="EE293" s="26">
        <v>0</v>
      </c>
      <c r="EF293" s="26">
        <v>1</v>
      </c>
      <c r="EG293" s="26">
        <v>0</v>
      </c>
      <c r="EH293" s="26">
        <v>0</v>
      </c>
      <c r="EI293" s="26">
        <v>0</v>
      </c>
      <c r="EJ293">
        <v>19</v>
      </c>
      <c r="EK293">
        <v>3.8</v>
      </c>
      <c r="EL293">
        <v>0</v>
      </c>
      <c r="EM293">
        <v>0</v>
      </c>
      <c r="EN293">
        <v>0</v>
      </c>
      <c r="EO293">
        <v>0</v>
      </c>
      <c r="EP293">
        <v>0</v>
      </c>
      <c r="EQ293">
        <v>0</v>
      </c>
      <c r="ER293">
        <v>0</v>
      </c>
      <c r="ES293">
        <v>0</v>
      </c>
      <c r="ET293">
        <v>0</v>
      </c>
      <c r="EU293">
        <v>0</v>
      </c>
      <c r="EV293">
        <v>0</v>
      </c>
      <c r="EW293">
        <v>0</v>
      </c>
      <c r="EX293">
        <v>0</v>
      </c>
      <c r="EY293">
        <v>0</v>
      </c>
      <c r="EZ293">
        <v>0</v>
      </c>
      <c r="FA293">
        <v>0</v>
      </c>
      <c r="FB293">
        <v>0</v>
      </c>
      <c r="FC293">
        <v>0</v>
      </c>
      <c r="FD293">
        <v>0</v>
      </c>
      <c r="FE293">
        <v>0</v>
      </c>
      <c r="FF293">
        <v>0</v>
      </c>
      <c r="FG293">
        <v>0</v>
      </c>
      <c r="FH293">
        <v>0</v>
      </c>
      <c r="FI293">
        <v>0</v>
      </c>
      <c r="FJ293">
        <v>0</v>
      </c>
      <c r="FK293">
        <v>0</v>
      </c>
      <c r="FL293">
        <v>5</v>
      </c>
      <c r="FM293">
        <v>14</v>
      </c>
      <c r="FN293">
        <v>0</v>
      </c>
      <c r="FO293" t="s">
        <v>3969</v>
      </c>
      <c r="FP293">
        <v>69</v>
      </c>
      <c r="FQ293">
        <v>19</v>
      </c>
      <c r="FR293">
        <v>18</v>
      </c>
      <c r="FS293">
        <v>2</v>
      </c>
      <c r="FT293">
        <v>42</v>
      </c>
      <c r="FU293" t="s">
        <v>3960</v>
      </c>
      <c r="FW293" t="s">
        <v>3965</v>
      </c>
      <c r="FX293" t="s">
        <v>3966</v>
      </c>
      <c r="FY293" t="s">
        <v>3967</v>
      </c>
      <c r="FZ293" t="s">
        <v>3968</v>
      </c>
      <c r="GC293" t="s">
        <v>1504</v>
      </c>
      <c r="GD293" t="s">
        <v>1505</v>
      </c>
      <c r="GE293" t="s">
        <v>1506</v>
      </c>
      <c r="GG293" t="s">
        <v>1507</v>
      </c>
      <c r="GH293" t="s">
        <v>1508</v>
      </c>
      <c r="GI293" s="1">
        <v>44444</v>
      </c>
      <c r="GJ293">
        <v>7</v>
      </c>
      <c r="GN293">
        <v>19</v>
      </c>
      <c r="GO293" t="s">
        <v>544</v>
      </c>
      <c r="GP293" t="s">
        <v>545</v>
      </c>
      <c r="GQ293" t="s">
        <v>3970</v>
      </c>
      <c r="GR293">
        <v>28874722</v>
      </c>
    </row>
    <row r="294" spans="1:200">
      <c r="A294" t="s">
        <v>3971</v>
      </c>
      <c r="B294" t="s">
        <v>3972</v>
      </c>
      <c r="C294" t="s">
        <v>3973</v>
      </c>
      <c r="D294" t="s">
        <v>216</v>
      </c>
      <c r="E294">
        <v>2017</v>
      </c>
      <c r="F294" t="s">
        <v>3974</v>
      </c>
      <c r="G294" t="s">
        <v>2203</v>
      </c>
      <c r="H294" t="s">
        <v>2204</v>
      </c>
      <c r="I294">
        <v>6</v>
      </c>
      <c r="J294" s="16">
        <v>0</v>
      </c>
      <c r="K294" s="16">
        <v>1</v>
      </c>
      <c r="L294" s="16">
        <v>1</v>
      </c>
      <c r="M294" s="4">
        <v>1</v>
      </c>
      <c r="N294" s="4">
        <v>0</v>
      </c>
      <c r="O294" s="4">
        <v>0</v>
      </c>
      <c r="P294" s="29">
        <v>0</v>
      </c>
      <c r="Q294" s="29">
        <v>0</v>
      </c>
      <c r="R294" s="29">
        <v>0</v>
      </c>
      <c r="S294" s="29">
        <v>0</v>
      </c>
      <c r="T294" s="29">
        <v>0</v>
      </c>
      <c r="U294" s="29">
        <v>0</v>
      </c>
      <c r="V294" s="29">
        <v>0</v>
      </c>
      <c r="W294" s="29">
        <v>0</v>
      </c>
      <c r="X294" s="29">
        <v>0</v>
      </c>
      <c r="Y294" s="29">
        <v>0</v>
      </c>
      <c r="Z294" s="29">
        <v>0</v>
      </c>
      <c r="AA294" s="29">
        <v>0</v>
      </c>
      <c r="AB294" s="29">
        <v>0</v>
      </c>
      <c r="AC294" s="29">
        <v>0</v>
      </c>
      <c r="AD294" s="29">
        <v>0</v>
      </c>
      <c r="AE294" s="29">
        <v>0</v>
      </c>
      <c r="AF294" s="43">
        <v>0</v>
      </c>
      <c r="AG294" s="31">
        <v>0</v>
      </c>
      <c r="AH294" s="31">
        <v>0</v>
      </c>
      <c r="AI294" s="31">
        <v>0</v>
      </c>
      <c r="AJ294" s="31">
        <v>0</v>
      </c>
      <c r="AK294" s="31">
        <v>0</v>
      </c>
      <c r="AL294" s="34">
        <v>0</v>
      </c>
      <c r="AM294" s="34">
        <v>0</v>
      </c>
      <c r="AN294" s="34">
        <v>0</v>
      </c>
      <c r="AO294" s="34">
        <v>0</v>
      </c>
      <c r="AP294" s="34">
        <v>0</v>
      </c>
      <c r="AQ294" s="34">
        <v>0</v>
      </c>
      <c r="AR294" s="34">
        <v>0</v>
      </c>
      <c r="AS294" s="34">
        <v>0</v>
      </c>
      <c r="AT294" s="34">
        <v>0</v>
      </c>
      <c r="AU294" s="34">
        <v>0</v>
      </c>
      <c r="AV294" s="37">
        <v>0</v>
      </c>
      <c r="AW294" s="37">
        <v>0</v>
      </c>
      <c r="AX294" s="37">
        <v>0</v>
      </c>
      <c r="AY294" s="37">
        <v>0</v>
      </c>
      <c r="AZ294" s="37">
        <v>0</v>
      </c>
      <c r="BA294" s="37">
        <v>0</v>
      </c>
      <c r="BB294" s="37">
        <v>0</v>
      </c>
      <c r="BC294" s="37">
        <v>0</v>
      </c>
      <c r="BD294" s="37">
        <v>0</v>
      </c>
      <c r="BE294" s="37">
        <v>0</v>
      </c>
      <c r="BF294" s="37">
        <v>0</v>
      </c>
      <c r="BG294" s="26">
        <v>0</v>
      </c>
      <c r="BH294" s="26">
        <v>0</v>
      </c>
      <c r="BI294" s="26">
        <v>0</v>
      </c>
      <c r="BJ294" s="26">
        <v>0</v>
      </c>
      <c r="BK294" s="26">
        <v>1</v>
      </c>
      <c r="BL294" s="26">
        <v>0</v>
      </c>
      <c r="BM294" s="26">
        <v>0</v>
      </c>
      <c r="BN294" s="26">
        <v>0</v>
      </c>
      <c r="BO294" s="26">
        <v>0</v>
      </c>
      <c r="BP294" s="26">
        <v>0</v>
      </c>
      <c r="BQ294" s="26">
        <v>0</v>
      </c>
      <c r="BR294" s="26">
        <v>0</v>
      </c>
      <c r="BS294" s="40">
        <v>0</v>
      </c>
      <c r="BT294" s="40">
        <v>0</v>
      </c>
      <c r="BU294" s="40">
        <v>0</v>
      </c>
      <c r="BV294" s="40">
        <v>0</v>
      </c>
      <c r="BW294" s="40">
        <v>0</v>
      </c>
      <c r="BX294" s="40">
        <v>0</v>
      </c>
      <c r="BY294" s="40">
        <v>1</v>
      </c>
      <c r="BZ294" s="40">
        <v>0</v>
      </c>
      <c r="CA294" s="40">
        <v>0</v>
      </c>
      <c r="CB294" s="40">
        <v>0</v>
      </c>
      <c r="CC294" s="40">
        <v>0</v>
      </c>
      <c r="CD294" s="40">
        <v>0</v>
      </c>
      <c r="CE294" s="40">
        <v>0</v>
      </c>
      <c r="CF294" s="40">
        <v>1</v>
      </c>
      <c r="CG294" s="40">
        <v>0</v>
      </c>
      <c r="CH294" s="40">
        <v>0</v>
      </c>
      <c r="CI294" s="40">
        <v>1</v>
      </c>
      <c r="CJ294" s="40">
        <v>0</v>
      </c>
      <c r="CK294" s="40">
        <v>0</v>
      </c>
      <c r="CL294" s="40">
        <v>0</v>
      </c>
      <c r="CM294" s="40">
        <v>0</v>
      </c>
      <c r="CN294" s="6">
        <v>0</v>
      </c>
      <c r="CO294" s="6">
        <v>0</v>
      </c>
      <c r="CP294" s="6">
        <v>0</v>
      </c>
      <c r="CQ294" s="6">
        <v>0</v>
      </c>
      <c r="CR294" s="6">
        <v>0</v>
      </c>
      <c r="CS294" s="6">
        <v>0</v>
      </c>
      <c r="CT294" s="6">
        <v>0</v>
      </c>
      <c r="CU294" s="49">
        <v>0</v>
      </c>
      <c r="CV294" s="49">
        <v>0</v>
      </c>
      <c r="CW294" s="49">
        <v>0</v>
      </c>
      <c r="CX294" s="49">
        <v>0</v>
      </c>
      <c r="CY294" s="49">
        <v>0</v>
      </c>
      <c r="CZ294" s="49">
        <f t="shared" si="21"/>
        <v>0</v>
      </c>
      <c r="DA294" s="49">
        <f t="shared" si="22"/>
        <v>0</v>
      </c>
      <c r="DB294" s="49">
        <v>0</v>
      </c>
      <c r="DC294" s="54">
        <v>0</v>
      </c>
      <c r="DD294" s="54">
        <v>0</v>
      </c>
      <c r="DE294" s="54">
        <v>0</v>
      </c>
      <c r="DF294" s="54">
        <v>1</v>
      </c>
      <c r="DG294" s="54">
        <v>0</v>
      </c>
      <c r="DH294" s="54">
        <f t="shared" si="23"/>
        <v>0</v>
      </c>
      <c r="DI294" s="54">
        <v>0</v>
      </c>
      <c r="DJ294" s="54">
        <f t="shared" si="24"/>
        <v>0</v>
      </c>
      <c r="DK294" s="54">
        <v>0</v>
      </c>
      <c r="DL294" s="93">
        <f t="shared" si="25"/>
        <v>0</v>
      </c>
      <c r="DM294" s="46">
        <v>0</v>
      </c>
      <c r="DN294" s="46">
        <v>1</v>
      </c>
      <c r="DO294" s="46">
        <v>0</v>
      </c>
      <c r="DP294" s="46">
        <v>0</v>
      </c>
      <c r="DQ294" s="46">
        <v>0</v>
      </c>
      <c r="DR294" s="46">
        <v>0</v>
      </c>
      <c r="DS294" s="20">
        <v>0</v>
      </c>
      <c r="DT294" s="20">
        <v>0</v>
      </c>
      <c r="DU294" s="20">
        <v>1</v>
      </c>
      <c r="DV294" s="20">
        <v>0</v>
      </c>
      <c r="DW294" s="20">
        <v>0</v>
      </c>
      <c r="DX294" s="23">
        <v>1</v>
      </c>
      <c r="DY294" s="23">
        <v>0</v>
      </c>
      <c r="DZ294" s="23">
        <v>0</v>
      </c>
      <c r="EA294" s="26">
        <v>0</v>
      </c>
      <c r="EB294" s="26">
        <v>0</v>
      </c>
      <c r="EC294" s="26">
        <v>0</v>
      </c>
      <c r="ED294" s="26">
        <v>1</v>
      </c>
      <c r="EE294" s="26">
        <v>0</v>
      </c>
      <c r="EF294" s="26">
        <v>0</v>
      </c>
      <c r="EG294" s="26">
        <v>0</v>
      </c>
      <c r="EH294" s="26">
        <v>0</v>
      </c>
      <c r="EI294" s="26">
        <v>0</v>
      </c>
      <c r="EJ294">
        <v>19</v>
      </c>
      <c r="EK294">
        <v>3.8</v>
      </c>
      <c r="EL294">
        <v>0</v>
      </c>
      <c r="EM294">
        <v>0</v>
      </c>
      <c r="EN294">
        <v>0</v>
      </c>
      <c r="EO294">
        <v>0</v>
      </c>
      <c r="EP294">
        <v>0</v>
      </c>
      <c r="EQ294">
        <v>0</v>
      </c>
      <c r="ER294">
        <v>0</v>
      </c>
      <c r="ES294">
        <v>0</v>
      </c>
      <c r="ET294">
        <v>0</v>
      </c>
      <c r="EU294">
        <v>0</v>
      </c>
      <c r="EV294">
        <v>0</v>
      </c>
      <c r="EW294">
        <v>0</v>
      </c>
      <c r="EX294">
        <v>0</v>
      </c>
      <c r="EY294">
        <v>0</v>
      </c>
      <c r="EZ294">
        <v>0</v>
      </c>
      <c r="FA294">
        <v>0</v>
      </c>
      <c r="FB294">
        <v>0</v>
      </c>
      <c r="FC294">
        <v>0</v>
      </c>
      <c r="FD294">
        <v>0</v>
      </c>
      <c r="FE294">
        <v>0</v>
      </c>
      <c r="FF294">
        <v>0</v>
      </c>
      <c r="FG294">
        <v>0</v>
      </c>
      <c r="FH294">
        <v>0</v>
      </c>
      <c r="FI294">
        <v>0</v>
      </c>
      <c r="FJ294">
        <v>2</v>
      </c>
      <c r="FK294">
        <v>5</v>
      </c>
      <c r="FL294">
        <v>3</v>
      </c>
      <c r="FM294">
        <v>9</v>
      </c>
      <c r="FN294">
        <v>0</v>
      </c>
      <c r="FO294" t="s">
        <v>3980</v>
      </c>
      <c r="FP294">
        <v>62</v>
      </c>
      <c r="FQ294">
        <v>19</v>
      </c>
      <c r="FR294">
        <v>20</v>
      </c>
      <c r="FS294">
        <v>2</v>
      </c>
      <c r="FT294">
        <v>34</v>
      </c>
      <c r="FU294" t="s">
        <v>3972</v>
      </c>
      <c r="FV294" t="s">
        <v>3975</v>
      </c>
      <c r="FW294" t="s">
        <v>3976</v>
      </c>
      <c r="FX294" t="s">
        <v>3977</v>
      </c>
      <c r="FY294" t="s">
        <v>3978</v>
      </c>
      <c r="FZ294" t="s">
        <v>2331</v>
      </c>
      <c r="GB294" t="s">
        <v>3979</v>
      </c>
      <c r="GC294" t="s">
        <v>228</v>
      </c>
      <c r="GD294" t="s">
        <v>144</v>
      </c>
      <c r="GE294" t="s">
        <v>229</v>
      </c>
      <c r="GF294" t="s">
        <v>230</v>
      </c>
      <c r="GG294" t="s">
        <v>231</v>
      </c>
      <c r="GH294" t="s">
        <v>232</v>
      </c>
      <c r="GI294" s="1">
        <v>44409</v>
      </c>
      <c r="GJ294">
        <v>68</v>
      </c>
      <c r="GK294">
        <v>17</v>
      </c>
      <c r="GL294">
        <v>4997</v>
      </c>
      <c r="GM294">
        <v>5006</v>
      </c>
      <c r="GN294">
        <v>10</v>
      </c>
      <c r="GO294" t="s">
        <v>234</v>
      </c>
      <c r="GP294" t="s">
        <v>234</v>
      </c>
      <c r="GQ294" t="s">
        <v>3981</v>
      </c>
      <c r="GR294">
        <v>28992113</v>
      </c>
    </row>
    <row r="295" spans="1:200">
      <c r="A295" t="s">
        <v>3982</v>
      </c>
      <c r="B295" t="s">
        <v>3983</v>
      </c>
      <c r="C295" t="s">
        <v>3984</v>
      </c>
      <c r="D295" t="s">
        <v>3985</v>
      </c>
      <c r="E295">
        <v>2015</v>
      </c>
      <c r="F295" t="s">
        <v>3986</v>
      </c>
      <c r="G295" t="s">
        <v>2870</v>
      </c>
      <c r="H295" t="s">
        <v>3987</v>
      </c>
      <c r="I295">
        <v>5</v>
      </c>
      <c r="J295" s="16">
        <v>0</v>
      </c>
      <c r="K295" s="16">
        <v>0</v>
      </c>
      <c r="L295" s="16">
        <v>0</v>
      </c>
      <c r="M295" s="4">
        <v>0</v>
      </c>
      <c r="N295" s="4">
        <v>0</v>
      </c>
      <c r="O295" s="4">
        <v>0</v>
      </c>
      <c r="P295" s="29">
        <v>0</v>
      </c>
      <c r="Q295" s="29">
        <v>0</v>
      </c>
      <c r="R295" s="29">
        <v>0</v>
      </c>
      <c r="S295" s="29">
        <v>0</v>
      </c>
      <c r="T295" s="29">
        <v>0</v>
      </c>
      <c r="U295" s="29">
        <v>0</v>
      </c>
      <c r="V295" s="29">
        <v>0</v>
      </c>
      <c r="W295" s="29">
        <v>0</v>
      </c>
      <c r="X295" s="29">
        <v>0</v>
      </c>
      <c r="Y295" s="29">
        <v>0</v>
      </c>
      <c r="Z295" s="29">
        <v>0</v>
      </c>
      <c r="AA295" s="29">
        <v>0</v>
      </c>
      <c r="AB295" s="29">
        <v>0</v>
      </c>
      <c r="AC295" s="29">
        <v>0</v>
      </c>
      <c r="AD295" s="29">
        <v>0</v>
      </c>
      <c r="AE295" s="29">
        <v>0</v>
      </c>
      <c r="AF295" s="43">
        <v>0</v>
      </c>
      <c r="AG295" s="31">
        <v>0</v>
      </c>
      <c r="AH295" s="31">
        <v>0</v>
      </c>
      <c r="AI295" s="31">
        <v>0</v>
      </c>
      <c r="AJ295" s="31">
        <v>0</v>
      </c>
      <c r="AK295" s="31">
        <v>0</v>
      </c>
      <c r="AL295" s="34">
        <v>0</v>
      </c>
      <c r="AM295" s="34">
        <v>0</v>
      </c>
      <c r="AN295" s="34">
        <v>0</v>
      </c>
      <c r="AO295" s="34">
        <v>0</v>
      </c>
      <c r="AP295" s="34">
        <v>0</v>
      </c>
      <c r="AQ295" s="34">
        <v>0</v>
      </c>
      <c r="AR295" s="34">
        <v>0</v>
      </c>
      <c r="AS295" s="34">
        <v>0</v>
      </c>
      <c r="AT295" s="34">
        <v>0</v>
      </c>
      <c r="AU295" s="34">
        <v>0</v>
      </c>
      <c r="AV295" s="37">
        <v>0</v>
      </c>
      <c r="AW295" s="37">
        <v>1</v>
      </c>
      <c r="AX295" s="37">
        <v>1</v>
      </c>
      <c r="AY295" s="37">
        <v>0</v>
      </c>
      <c r="AZ295" s="37">
        <v>0</v>
      </c>
      <c r="BA295" s="37">
        <v>0</v>
      </c>
      <c r="BB295" s="37">
        <v>0</v>
      </c>
      <c r="BC295" s="37">
        <v>0</v>
      </c>
      <c r="BD295" s="37">
        <v>0</v>
      </c>
      <c r="BE295" s="37">
        <v>0</v>
      </c>
      <c r="BF295" s="37">
        <v>0</v>
      </c>
      <c r="BG295" s="26">
        <v>0</v>
      </c>
      <c r="BH295" s="26">
        <v>0</v>
      </c>
      <c r="BI295" s="26">
        <v>0</v>
      </c>
      <c r="BJ295" s="26">
        <v>0</v>
      </c>
      <c r="BK295" s="26">
        <v>0</v>
      </c>
      <c r="BL295" s="26">
        <v>0</v>
      </c>
      <c r="BM295" s="26">
        <v>0</v>
      </c>
      <c r="BN295" s="26">
        <v>0</v>
      </c>
      <c r="BO295" s="26">
        <v>0</v>
      </c>
      <c r="BP295" s="26">
        <v>0</v>
      </c>
      <c r="BQ295" s="26">
        <v>0</v>
      </c>
      <c r="BR295" s="26">
        <v>0</v>
      </c>
      <c r="BS295" s="40">
        <v>0</v>
      </c>
      <c r="BT295" s="40">
        <v>0</v>
      </c>
      <c r="BU295" s="40">
        <v>0</v>
      </c>
      <c r="BV295" s="40">
        <v>0</v>
      </c>
      <c r="BW295" s="40">
        <v>0</v>
      </c>
      <c r="BX295" s="40">
        <v>0</v>
      </c>
      <c r="BY295" s="40">
        <v>0</v>
      </c>
      <c r="BZ295" s="40">
        <v>0</v>
      </c>
      <c r="CA295" s="40">
        <v>0</v>
      </c>
      <c r="CB295" s="40">
        <v>0</v>
      </c>
      <c r="CC295" s="40">
        <v>0</v>
      </c>
      <c r="CD295" s="40">
        <v>0</v>
      </c>
      <c r="CE295" s="40">
        <v>0</v>
      </c>
      <c r="CF295" s="40">
        <v>0</v>
      </c>
      <c r="CG295" s="40">
        <v>0</v>
      </c>
      <c r="CH295" s="40">
        <v>0</v>
      </c>
      <c r="CI295" s="40">
        <v>0</v>
      </c>
      <c r="CJ295" s="40">
        <v>0</v>
      </c>
      <c r="CK295" s="40">
        <v>0</v>
      </c>
      <c r="CL295" s="40">
        <v>0</v>
      </c>
      <c r="CM295" s="40">
        <v>0</v>
      </c>
      <c r="CN295" s="6">
        <v>0</v>
      </c>
      <c r="CO295" s="6">
        <v>0</v>
      </c>
      <c r="CP295" s="6">
        <v>0</v>
      </c>
      <c r="CQ295" s="6">
        <v>0</v>
      </c>
      <c r="CR295" s="6">
        <v>0</v>
      </c>
      <c r="CS295" s="6">
        <v>0</v>
      </c>
      <c r="CT295" s="6">
        <v>0</v>
      </c>
      <c r="CU295" s="49">
        <v>1</v>
      </c>
      <c r="CV295" s="49">
        <v>0</v>
      </c>
      <c r="CW295" s="49">
        <v>0</v>
      </c>
      <c r="CX295" s="49">
        <v>0</v>
      </c>
      <c r="CY295" s="49">
        <v>0</v>
      </c>
      <c r="CZ295" s="49">
        <f t="shared" si="21"/>
        <v>0</v>
      </c>
      <c r="DA295" s="49">
        <f t="shared" si="22"/>
        <v>0</v>
      </c>
      <c r="DB295" s="49">
        <v>0</v>
      </c>
      <c r="DC295" s="54">
        <v>0</v>
      </c>
      <c r="DD295" s="54">
        <v>0</v>
      </c>
      <c r="DE295" s="54">
        <v>0</v>
      </c>
      <c r="DF295" s="54">
        <v>0</v>
      </c>
      <c r="DG295" s="54">
        <v>0</v>
      </c>
      <c r="DH295" s="54">
        <f t="shared" si="23"/>
        <v>0</v>
      </c>
      <c r="DI295" s="54">
        <v>0</v>
      </c>
      <c r="DJ295" s="54">
        <f t="shared" si="24"/>
        <v>0</v>
      </c>
      <c r="DK295" s="54">
        <v>0</v>
      </c>
      <c r="DL295" s="93">
        <f t="shared" si="25"/>
        <v>0</v>
      </c>
      <c r="DM295" s="46">
        <v>0</v>
      </c>
      <c r="DN295" s="46">
        <v>0</v>
      </c>
      <c r="DO295" s="46">
        <v>0</v>
      </c>
      <c r="DP295" s="46">
        <v>0</v>
      </c>
      <c r="DQ295" s="46">
        <v>0</v>
      </c>
      <c r="DR295" s="46">
        <v>0</v>
      </c>
      <c r="DS295" s="20">
        <v>0</v>
      </c>
      <c r="DT295" s="20">
        <v>0</v>
      </c>
      <c r="DU295" s="20">
        <v>0</v>
      </c>
      <c r="DV295" s="20">
        <v>0</v>
      </c>
      <c r="DW295" s="20">
        <v>0</v>
      </c>
      <c r="DX295" s="23">
        <v>0</v>
      </c>
      <c r="DY295" s="23">
        <v>0</v>
      </c>
      <c r="DZ295" s="23">
        <v>0</v>
      </c>
      <c r="EA295" s="26">
        <v>0</v>
      </c>
      <c r="EB295" s="26">
        <v>0</v>
      </c>
      <c r="EC295" s="26">
        <v>0</v>
      </c>
      <c r="ED295" s="26">
        <v>1</v>
      </c>
      <c r="EE295" s="26">
        <v>0</v>
      </c>
      <c r="EF295" s="26">
        <v>0</v>
      </c>
      <c r="EG295" s="26">
        <v>0</v>
      </c>
      <c r="EH295" s="26">
        <v>0</v>
      </c>
      <c r="EI295" s="26">
        <v>0</v>
      </c>
      <c r="EJ295">
        <v>19</v>
      </c>
      <c r="EK295">
        <v>2.71</v>
      </c>
      <c r="EL295">
        <v>0</v>
      </c>
      <c r="EM295">
        <v>0</v>
      </c>
      <c r="EN295">
        <v>0</v>
      </c>
      <c r="EO295">
        <v>0</v>
      </c>
      <c r="EP295">
        <v>0</v>
      </c>
      <c r="EQ295">
        <v>0</v>
      </c>
      <c r="ER295">
        <v>0</v>
      </c>
      <c r="ES295">
        <v>0</v>
      </c>
      <c r="ET295">
        <v>0</v>
      </c>
      <c r="EU295">
        <v>0</v>
      </c>
      <c r="EV295">
        <v>0</v>
      </c>
      <c r="EW295">
        <v>0</v>
      </c>
      <c r="EX295">
        <v>0</v>
      </c>
      <c r="EY295">
        <v>0</v>
      </c>
      <c r="EZ295">
        <v>0</v>
      </c>
      <c r="FA295">
        <v>0</v>
      </c>
      <c r="FB295">
        <v>0</v>
      </c>
      <c r="FC295">
        <v>0</v>
      </c>
      <c r="FD295">
        <v>0</v>
      </c>
      <c r="FE295">
        <v>0</v>
      </c>
      <c r="FF295">
        <v>0</v>
      </c>
      <c r="FG295">
        <v>0</v>
      </c>
      <c r="FH295">
        <v>0</v>
      </c>
      <c r="FI295">
        <v>1</v>
      </c>
      <c r="FJ295">
        <v>3</v>
      </c>
      <c r="FK295">
        <v>2</v>
      </c>
      <c r="FL295">
        <v>4</v>
      </c>
      <c r="FM295">
        <v>9</v>
      </c>
      <c r="FN295">
        <v>0</v>
      </c>
      <c r="FO295" t="s">
        <v>3994</v>
      </c>
      <c r="FP295">
        <v>44</v>
      </c>
      <c r="FQ295">
        <v>19</v>
      </c>
      <c r="FR295">
        <v>21</v>
      </c>
      <c r="FS295">
        <v>1</v>
      </c>
      <c r="FT295">
        <v>42</v>
      </c>
      <c r="FU295" t="s">
        <v>3983</v>
      </c>
      <c r="FV295" t="s">
        <v>3988</v>
      </c>
      <c r="FW295" t="s">
        <v>3989</v>
      </c>
      <c r="FX295" t="s">
        <v>3990</v>
      </c>
      <c r="FY295" t="s">
        <v>3991</v>
      </c>
      <c r="FZ295" t="s">
        <v>3992</v>
      </c>
      <c r="GB295" t="s">
        <v>3993</v>
      </c>
      <c r="GC295" t="s">
        <v>3995</v>
      </c>
      <c r="GD295" t="s">
        <v>3996</v>
      </c>
      <c r="GE295" t="s">
        <v>3997</v>
      </c>
      <c r="GF295" t="s">
        <v>3998</v>
      </c>
      <c r="GG295" t="s">
        <v>3999</v>
      </c>
      <c r="GH295" t="s">
        <v>4000</v>
      </c>
      <c r="GI295" s="1">
        <v>44502</v>
      </c>
      <c r="GJ295">
        <v>27</v>
      </c>
      <c r="GK295">
        <v>6</v>
      </c>
      <c r="GL295">
        <v>487</v>
      </c>
      <c r="GM295">
        <v>496</v>
      </c>
      <c r="GN295">
        <v>10</v>
      </c>
      <c r="GO295" t="s">
        <v>1324</v>
      </c>
      <c r="GP295" t="s">
        <v>1325</v>
      </c>
      <c r="GQ295" t="s">
        <v>4001</v>
      </c>
    </row>
    <row r="296" spans="1:200">
      <c r="A296" t="s">
        <v>4002</v>
      </c>
      <c r="B296" t="s">
        <v>4003</v>
      </c>
      <c r="C296" t="s">
        <v>4004</v>
      </c>
      <c r="D296" t="s">
        <v>4005</v>
      </c>
      <c r="E296">
        <v>2015</v>
      </c>
      <c r="F296" t="s">
        <v>4006</v>
      </c>
      <c r="G296" t="s">
        <v>4007</v>
      </c>
      <c r="H296" t="s">
        <v>2715</v>
      </c>
      <c r="I296">
        <v>5</v>
      </c>
      <c r="J296" s="16">
        <v>1</v>
      </c>
      <c r="K296" s="16">
        <v>1</v>
      </c>
      <c r="L296" s="16">
        <v>1</v>
      </c>
      <c r="M296" s="4">
        <v>0</v>
      </c>
      <c r="N296" s="4">
        <v>1</v>
      </c>
      <c r="O296" s="4">
        <v>0</v>
      </c>
      <c r="P296" s="29">
        <v>0</v>
      </c>
      <c r="Q296" s="29">
        <v>0</v>
      </c>
      <c r="R296" s="29">
        <v>0</v>
      </c>
      <c r="S296" s="29">
        <v>0</v>
      </c>
      <c r="T296" s="29">
        <v>0</v>
      </c>
      <c r="U296" s="29">
        <v>0</v>
      </c>
      <c r="V296" s="29">
        <v>0</v>
      </c>
      <c r="W296" s="29">
        <v>0</v>
      </c>
      <c r="X296" s="29">
        <v>0</v>
      </c>
      <c r="Y296" s="29">
        <v>0</v>
      </c>
      <c r="Z296" s="29">
        <v>0</v>
      </c>
      <c r="AA296" s="29">
        <v>0</v>
      </c>
      <c r="AB296" s="29">
        <v>0</v>
      </c>
      <c r="AC296" s="29">
        <v>0</v>
      </c>
      <c r="AD296" s="29">
        <v>0</v>
      </c>
      <c r="AE296" s="29">
        <v>0</v>
      </c>
      <c r="AF296" s="43">
        <v>0</v>
      </c>
      <c r="AG296" s="31">
        <v>0</v>
      </c>
      <c r="AH296" s="31">
        <v>0</v>
      </c>
      <c r="AI296" s="31">
        <v>0</v>
      </c>
      <c r="AJ296" s="31">
        <v>0</v>
      </c>
      <c r="AK296" s="31">
        <v>0</v>
      </c>
      <c r="AL296" s="34">
        <v>0</v>
      </c>
      <c r="AM296" s="34">
        <v>0</v>
      </c>
      <c r="AN296" s="34">
        <v>0</v>
      </c>
      <c r="AO296" s="34">
        <v>0</v>
      </c>
      <c r="AP296" s="34">
        <v>0</v>
      </c>
      <c r="AQ296" s="34">
        <v>0</v>
      </c>
      <c r="AR296" s="34">
        <v>0</v>
      </c>
      <c r="AS296" s="34">
        <v>0</v>
      </c>
      <c r="AT296" s="34">
        <v>0</v>
      </c>
      <c r="AU296" s="34">
        <v>0</v>
      </c>
      <c r="AV296" s="37">
        <v>1</v>
      </c>
      <c r="AW296" s="37">
        <v>0</v>
      </c>
      <c r="AX296" s="37">
        <v>0</v>
      </c>
      <c r="AY296" s="37">
        <v>0</v>
      </c>
      <c r="AZ296" s="37">
        <v>0</v>
      </c>
      <c r="BA296" s="37">
        <v>0</v>
      </c>
      <c r="BB296" s="37">
        <v>1</v>
      </c>
      <c r="BC296" s="37">
        <v>0</v>
      </c>
      <c r="BD296" s="37">
        <v>1</v>
      </c>
      <c r="BE296" s="37">
        <v>0</v>
      </c>
      <c r="BF296" s="37">
        <v>0</v>
      </c>
      <c r="BG296" s="26">
        <v>0</v>
      </c>
      <c r="BH296" s="26">
        <v>0</v>
      </c>
      <c r="BI296" s="26">
        <v>0</v>
      </c>
      <c r="BJ296" s="26">
        <v>0</v>
      </c>
      <c r="BK296" s="26">
        <v>0</v>
      </c>
      <c r="BL296" s="26">
        <v>0</v>
      </c>
      <c r="BM296" s="26">
        <v>0</v>
      </c>
      <c r="BN296" s="26">
        <v>0</v>
      </c>
      <c r="BO296" s="26">
        <v>0</v>
      </c>
      <c r="BP296" s="26">
        <v>0</v>
      </c>
      <c r="BQ296" s="26">
        <v>0</v>
      </c>
      <c r="BR296" s="26">
        <v>0</v>
      </c>
      <c r="BS296" s="40">
        <v>0</v>
      </c>
      <c r="BT296" s="40">
        <v>0</v>
      </c>
      <c r="BU296" s="40">
        <v>0</v>
      </c>
      <c r="BV296" s="40">
        <v>0</v>
      </c>
      <c r="BW296" s="40">
        <v>0</v>
      </c>
      <c r="BX296" s="40">
        <v>0</v>
      </c>
      <c r="BY296" s="40">
        <v>0</v>
      </c>
      <c r="BZ296" s="40">
        <v>0</v>
      </c>
      <c r="CA296" s="40">
        <v>0</v>
      </c>
      <c r="CB296" s="40">
        <v>0</v>
      </c>
      <c r="CC296" s="40">
        <v>0</v>
      </c>
      <c r="CD296" s="40">
        <v>0</v>
      </c>
      <c r="CE296" s="40">
        <v>0</v>
      </c>
      <c r="CF296" s="40">
        <v>0</v>
      </c>
      <c r="CG296" s="40">
        <v>0</v>
      </c>
      <c r="CH296" s="40">
        <v>0</v>
      </c>
      <c r="CI296" s="40">
        <v>0</v>
      </c>
      <c r="CJ296" s="40">
        <v>0</v>
      </c>
      <c r="CK296" s="40">
        <v>0</v>
      </c>
      <c r="CL296" s="40">
        <v>0</v>
      </c>
      <c r="CM296" s="40">
        <v>0</v>
      </c>
      <c r="CN296" s="6">
        <v>0</v>
      </c>
      <c r="CO296" s="6">
        <v>0</v>
      </c>
      <c r="CP296" s="6">
        <v>0</v>
      </c>
      <c r="CQ296" s="6">
        <v>0</v>
      </c>
      <c r="CR296" s="6">
        <v>0</v>
      </c>
      <c r="CS296" s="6">
        <v>0</v>
      </c>
      <c r="CT296" s="6">
        <v>0</v>
      </c>
      <c r="CU296" s="49">
        <v>0</v>
      </c>
      <c r="CV296" s="49">
        <v>0</v>
      </c>
      <c r="CW296" s="49">
        <v>0</v>
      </c>
      <c r="CX296" s="49">
        <v>0</v>
      </c>
      <c r="CY296" s="49">
        <v>0</v>
      </c>
      <c r="CZ296" s="49">
        <f t="shared" si="21"/>
        <v>0</v>
      </c>
      <c r="DA296" s="49">
        <f t="shared" si="22"/>
        <v>0</v>
      </c>
      <c r="DB296" s="49">
        <v>0</v>
      </c>
      <c r="DC296" s="54">
        <v>0</v>
      </c>
      <c r="DD296" s="54">
        <v>0</v>
      </c>
      <c r="DE296" s="54">
        <v>0</v>
      </c>
      <c r="DF296" s="54">
        <v>0</v>
      </c>
      <c r="DG296" s="54">
        <v>0</v>
      </c>
      <c r="DH296" s="54">
        <f t="shared" si="23"/>
        <v>0</v>
      </c>
      <c r="DI296" s="54">
        <v>0</v>
      </c>
      <c r="DJ296" s="54">
        <f t="shared" si="24"/>
        <v>0</v>
      </c>
      <c r="DK296" s="54">
        <v>0</v>
      </c>
      <c r="DL296" s="93">
        <f t="shared" si="25"/>
        <v>0</v>
      </c>
      <c r="DM296" s="46">
        <v>0</v>
      </c>
      <c r="DN296" s="46">
        <v>0</v>
      </c>
      <c r="DO296" s="46">
        <v>0</v>
      </c>
      <c r="DP296" s="46">
        <v>0</v>
      </c>
      <c r="DQ296" s="46">
        <v>0</v>
      </c>
      <c r="DR296" s="46">
        <v>0</v>
      </c>
      <c r="DS296" s="20">
        <v>0</v>
      </c>
      <c r="DT296" s="20">
        <v>0</v>
      </c>
      <c r="DU296" s="20">
        <v>0</v>
      </c>
      <c r="DV296" s="20">
        <v>0</v>
      </c>
      <c r="DW296" s="20">
        <v>0</v>
      </c>
      <c r="DX296" s="23">
        <v>0</v>
      </c>
      <c r="DY296" s="23">
        <v>0</v>
      </c>
      <c r="DZ296" s="23">
        <v>0</v>
      </c>
      <c r="EA296" s="26">
        <v>0</v>
      </c>
      <c r="EB296" s="26">
        <v>0</v>
      </c>
      <c r="EC296" s="26">
        <v>0</v>
      </c>
      <c r="ED296" s="26">
        <v>1</v>
      </c>
      <c r="EE296" s="26">
        <v>0</v>
      </c>
      <c r="EF296" s="26">
        <v>0</v>
      </c>
      <c r="EG296" s="26">
        <v>0</v>
      </c>
      <c r="EH296" s="26">
        <v>0</v>
      </c>
      <c r="EI296" s="26">
        <v>0</v>
      </c>
      <c r="EJ296">
        <v>19</v>
      </c>
      <c r="EK296">
        <v>2.71</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1</v>
      </c>
      <c r="FI296">
        <v>3</v>
      </c>
      <c r="FJ296">
        <v>2</v>
      </c>
      <c r="FK296">
        <v>8</v>
      </c>
      <c r="FL296">
        <v>2</v>
      </c>
      <c r="FM296">
        <v>3</v>
      </c>
      <c r="FN296">
        <v>0</v>
      </c>
      <c r="FO296" t="s">
        <v>4015</v>
      </c>
      <c r="FP296">
        <v>75</v>
      </c>
      <c r="FQ296">
        <v>19</v>
      </c>
      <c r="FR296">
        <v>19</v>
      </c>
      <c r="FS296">
        <v>1</v>
      </c>
      <c r="FT296">
        <v>33</v>
      </c>
      <c r="FU296" t="s">
        <v>4003</v>
      </c>
      <c r="FV296" t="s">
        <v>4008</v>
      </c>
      <c r="FW296" t="s">
        <v>4009</v>
      </c>
      <c r="FX296" t="s">
        <v>4010</v>
      </c>
      <c r="FY296" t="s">
        <v>4011</v>
      </c>
      <c r="FZ296" t="s">
        <v>4012</v>
      </c>
      <c r="GA296" t="s">
        <v>4013</v>
      </c>
      <c r="GB296" t="s">
        <v>4014</v>
      </c>
      <c r="GC296" t="s">
        <v>3995</v>
      </c>
      <c r="GD296" t="s">
        <v>3996</v>
      </c>
      <c r="GE296" t="s">
        <v>4016</v>
      </c>
      <c r="GF296" t="s">
        <v>4017</v>
      </c>
      <c r="GG296" t="s">
        <v>4018</v>
      </c>
      <c r="GH296" t="s">
        <v>4019</v>
      </c>
      <c r="GI296" s="1">
        <v>44502</v>
      </c>
      <c r="GJ296">
        <v>10</v>
      </c>
      <c r="GK296">
        <v>11</v>
      </c>
      <c r="GN296">
        <v>10</v>
      </c>
      <c r="GO296" t="s">
        <v>667</v>
      </c>
      <c r="GP296" t="s">
        <v>667</v>
      </c>
      <c r="GQ296" t="s">
        <v>4020</v>
      </c>
      <c r="GR296">
        <v>26382914</v>
      </c>
    </row>
    <row r="297" spans="1:200">
      <c r="A297" t="s">
        <v>4021</v>
      </c>
      <c r="B297" t="s">
        <v>4022</v>
      </c>
      <c r="C297" t="s">
        <v>4023</v>
      </c>
      <c r="D297" t="s">
        <v>390</v>
      </c>
      <c r="E297">
        <v>2019</v>
      </c>
      <c r="F297" t="s">
        <v>4024</v>
      </c>
      <c r="G297" t="s">
        <v>4025</v>
      </c>
      <c r="H297" t="s">
        <v>4026</v>
      </c>
      <c r="I297">
        <v>8</v>
      </c>
      <c r="J297" s="16">
        <v>0</v>
      </c>
      <c r="K297" s="16">
        <v>1</v>
      </c>
      <c r="L297" s="16">
        <v>1</v>
      </c>
      <c r="M297" s="4">
        <v>0</v>
      </c>
      <c r="N297" s="4">
        <v>0</v>
      </c>
      <c r="O297" s="4">
        <v>0</v>
      </c>
      <c r="P297" s="29">
        <v>0</v>
      </c>
      <c r="Q297" s="29">
        <v>0</v>
      </c>
      <c r="R297" s="29">
        <v>0</v>
      </c>
      <c r="S297" s="29">
        <v>0</v>
      </c>
      <c r="T297" s="29">
        <v>0</v>
      </c>
      <c r="U297" s="29">
        <v>0</v>
      </c>
      <c r="V297" s="29">
        <v>0</v>
      </c>
      <c r="W297" s="29">
        <v>0</v>
      </c>
      <c r="X297" s="29">
        <v>0</v>
      </c>
      <c r="Y297" s="29">
        <v>0</v>
      </c>
      <c r="Z297" s="29">
        <v>0</v>
      </c>
      <c r="AA297" s="29">
        <v>0</v>
      </c>
      <c r="AB297" s="29">
        <v>0</v>
      </c>
      <c r="AC297" s="29">
        <v>0</v>
      </c>
      <c r="AD297" s="29">
        <v>0</v>
      </c>
      <c r="AE297" s="29">
        <v>0</v>
      </c>
      <c r="AF297" s="43">
        <v>0</v>
      </c>
      <c r="AG297" s="31">
        <v>0</v>
      </c>
      <c r="AH297" s="31">
        <v>0</v>
      </c>
      <c r="AI297" s="31">
        <v>1</v>
      </c>
      <c r="AJ297" s="31">
        <v>0</v>
      </c>
      <c r="AK297" s="31">
        <v>0</v>
      </c>
      <c r="AL297" s="34">
        <v>0</v>
      </c>
      <c r="AM297" s="34">
        <v>0</v>
      </c>
      <c r="AN297" s="34">
        <v>0</v>
      </c>
      <c r="AO297" s="34">
        <v>0</v>
      </c>
      <c r="AP297" s="34">
        <v>0</v>
      </c>
      <c r="AQ297" s="34">
        <v>0</v>
      </c>
      <c r="AR297" s="34">
        <v>0</v>
      </c>
      <c r="AS297" s="34">
        <v>0</v>
      </c>
      <c r="AT297" s="34">
        <v>0</v>
      </c>
      <c r="AU297" s="34">
        <v>0</v>
      </c>
      <c r="AV297" s="37">
        <v>0</v>
      </c>
      <c r="AW297" s="37">
        <v>0</v>
      </c>
      <c r="AX297" s="37">
        <v>0</v>
      </c>
      <c r="AY297" s="37">
        <v>0</v>
      </c>
      <c r="AZ297" s="37">
        <v>0</v>
      </c>
      <c r="BA297" s="37">
        <v>0</v>
      </c>
      <c r="BB297" s="37">
        <v>1</v>
      </c>
      <c r="BC297" s="37">
        <v>0</v>
      </c>
      <c r="BD297" s="37">
        <v>0</v>
      </c>
      <c r="BE297" s="37">
        <v>0</v>
      </c>
      <c r="BF297" s="37">
        <v>0</v>
      </c>
      <c r="BG297" s="26">
        <v>0</v>
      </c>
      <c r="BH297" s="26">
        <v>0</v>
      </c>
      <c r="BI297" s="26">
        <v>0</v>
      </c>
      <c r="BJ297" s="26">
        <v>0</v>
      </c>
      <c r="BK297" s="26">
        <v>0</v>
      </c>
      <c r="BL297" s="26">
        <v>0</v>
      </c>
      <c r="BM297" s="26">
        <v>0</v>
      </c>
      <c r="BN297" s="26">
        <v>0</v>
      </c>
      <c r="BO297" s="26">
        <v>0</v>
      </c>
      <c r="BP297" s="26">
        <v>1</v>
      </c>
      <c r="BQ297" s="26">
        <v>0</v>
      </c>
      <c r="BR297" s="26">
        <v>1</v>
      </c>
      <c r="BS297" s="40">
        <v>0</v>
      </c>
      <c r="BT297" s="40">
        <v>0</v>
      </c>
      <c r="BU297" s="40">
        <v>0</v>
      </c>
      <c r="BV297" s="40">
        <v>0</v>
      </c>
      <c r="BW297" s="40">
        <v>0</v>
      </c>
      <c r="BX297" s="40">
        <v>0</v>
      </c>
      <c r="BY297" s="40">
        <v>0</v>
      </c>
      <c r="BZ297" s="40">
        <v>0</v>
      </c>
      <c r="CA297" s="40">
        <v>0</v>
      </c>
      <c r="CB297" s="40">
        <v>0</v>
      </c>
      <c r="CC297" s="40">
        <v>0</v>
      </c>
      <c r="CD297" s="40">
        <v>0</v>
      </c>
      <c r="CE297" s="40">
        <v>0</v>
      </c>
      <c r="CF297" s="40">
        <v>0</v>
      </c>
      <c r="CG297" s="40">
        <v>0</v>
      </c>
      <c r="CH297" s="40">
        <v>0</v>
      </c>
      <c r="CI297" s="40">
        <v>0</v>
      </c>
      <c r="CJ297" s="40">
        <v>0</v>
      </c>
      <c r="CK297" s="40">
        <v>0</v>
      </c>
      <c r="CL297" s="40">
        <v>0</v>
      </c>
      <c r="CM297" s="40">
        <v>0</v>
      </c>
      <c r="CN297" s="6">
        <v>0</v>
      </c>
      <c r="CO297" s="6">
        <v>0</v>
      </c>
      <c r="CP297" s="6">
        <v>0</v>
      </c>
      <c r="CQ297" s="6">
        <v>0</v>
      </c>
      <c r="CR297" s="6">
        <v>0</v>
      </c>
      <c r="CS297" s="6">
        <v>0</v>
      </c>
      <c r="CT297" s="6">
        <v>0</v>
      </c>
      <c r="CU297" s="49">
        <v>0</v>
      </c>
      <c r="CV297" s="49">
        <v>1</v>
      </c>
      <c r="CW297" s="49">
        <v>0</v>
      </c>
      <c r="CX297" s="49">
        <v>0</v>
      </c>
      <c r="CY297" s="49">
        <v>0</v>
      </c>
      <c r="CZ297" s="49">
        <f t="shared" si="21"/>
        <v>0</v>
      </c>
      <c r="DA297" s="49">
        <f t="shared" si="22"/>
        <v>0</v>
      </c>
      <c r="DB297" s="49">
        <v>0</v>
      </c>
      <c r="DC297" s="54">
        <v>0</v>
      </c>
      <c r="DD297" s="54">
        <v>1</v>
      </c>
      <c r="DE297" s="54">
        <v>0</v>
      </c>
      <c r="DF297" s="54">
        <v>0</v>
      </c>
      <c r="DG297" s="54">
        <v>0</v>
      </c>
      <c r="DH297" s="54">
        <f t="shared" si="23"/>
        <v>0</v>
      </c>
      <c r="DI297" s="54">
        <v>0</v>
      </c>
      <c r="DJ297" s="54">
        <f t="shared" si="24"/>
        <v>0</v>
      </c>
      <c r="DK297" s="54">
        <v>0</v>
      </c>
      <c r="DL297" s="93">
        <f t="shared" si="25"/>
        <v>0</v>
      </c>
      <c r="DM297" s="46">
        <v>1</v>
      </c>
      <c r="DN297" s="46">
        <v>0</v>
      </c>
      <c r="DO297" s="46">
        <v>1</v>
      </c>
      <c r="DP297" s="46">
        <v>0</v>
      </c>
      <c r="DQ297" s="46">
        <v>0</v>
      </c>
      <c r="DR297" s="46">
        <v>0</v>
      </c>
      <c r="DS297" s="20">
        <v>0</v>
      </c>
      <c r="DT297" s="20">
        <v>0</v>
      </c>
      <c r="DU297" s="20">
        <v>0</v>
      </c>
      <c r="DV297" s="20">
        <v>0</v>
      </c>
      <c r="DW297" s="20">
        <v>0</v>
      </c>
      <c r="DX297" s="23">
        <v>0</v>
      </c>
      <c r="DY297" s="23">
        <v>0</v>
      </c>
      <c r="DZ297" s="23">
        <v>0</v>
      </c>
      <c r="EA297" s="26">
        <v>0</v>
      </c>
      <c r="EB297" s="26">
        <v>0</v>
      </c>
      <c r="EC297" s="26">
        <v>0</v>
      </c>
      <c r="ED297" s="26">
        <v>1</v>
      </c>
      <c r="EE297" s="26">
        <v>0</v>
      </c>
      <c r="EF297" s="26">
        <v>0</v>
      </c>
      <c r="EG297" s="26">
        <v>0</v>
      </c>
      <c r="EH297" s="26">
        <v>0</v>
      </c>
      <c r="EI297" s="26">
        <v>0</v>
      </c>
      <c r="EJ297">
        <v>18</v>
      </c>
      <c r="EK297">
        <v>6</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0</v>
      </c>
      <c r="FF297">
        <v>0</v>
      </c>
      <c r="FG297">
        <v>0</v>
      </c>
      <c r="FH297">
        <v>0</v>
      </c>
      <c r="FI297">
        <v>0</v>
      </c>
      <c r="FJ297">
        <v>0</v>
      </c>
      <c r="FK297">
        <v>0</v>
      </c>
      <c r="FL297">
        <v>2</v>
      </c>
      <c r="FM297">
        <v>15</v>
      </c>
      <c r="FN297">
        <v>1</v>
      </c>
      <c r="FO297" t="s">
        <v>4033</v>
      </c>
      <c r="FP297">
        <v>56</v>
      </c>
      <c r="FQ297">
        <v>18</v>
      </c>
      <c r="FR297">
        <v>18</v>
      </c>
      <c r="FS297">
        <v>10</v>
      </c>
      <c r="FT297">
        <v>85</v>
      </c>
      <c r="FU297" t="s">
        <v>4022</v>
      </c>
      <c r="FV297" t="s">
        <v>4027</v>
      </c>
      <c r="FW297" t="s">
        <v>4028</v>
      </c>
      <c r="FX297" t="s">
        <v>4029</v>
      </c>
      <c r="FY297" t="s">
        <v>4030</v>
      </c>
      <c r="FZ297" t="s">
        <v>4031</v>
      </c>
      <c r="GB297" t="s">
        <v>4032</v>
      </c>
      <c r="GC297" t="s">
        <v>399</v>
      </c>
      <c r="GD297" t="s">
        <v>400</v>
      </c>
      <c r="GE297" t="s">
        <v>401</v>
      </c>
      <c r="GF297" t="s">
        <v>1632</v>
      </c>
      <c r="GG297" t="s">
        <v>402</v>
      </c>
      <c r="GH297" t="s">
        <v>403</v>
      </c>
      <c r="GI297" s="1">
        <v>44352</v>
      </c>
      <c r="GJ297">
        <v>67</v>
      </c>
      <c r="GK297">
        <v>22</v>
      </c>
      <c r="GL297">
        <v>6116</v>
      </c>
      <c r="GM297">
        <v>6124</v>
      </c>
      <c r="GN297">
        <v>9</v>
      </c>
      <c r="GO297" t="s">
        <v>404</v>
      </c>
      <c r="GP297" t="s">
        <v>405</v>
      </c>
      <c r="GQ297" t="s">
        <v>4034</v>
      </c>
      <c r="GR297">
        <v>31084000</v>
      </c>
    </row>
    <row r="298" spans="1:200">
      <c r="A298" t="s">
        <v>4035</v>
      </c>
      <c r="B298" t="s">
        <v>4036</v>
      </c>
      <c r="C298" t="s">
        <v>4037</v>
      </c>
      <c r="D298" t="s">
        <v>4038</v>
      </c>
      <c r="E298">
        <v>2019</v>
      </c>
      <c r="F298" t="s">
        <v>4039</v>
      </c>
      <c r="G298" t="s">
        <v>4040</v>
      </c>
      <c r="H298" t="s">
        <v>4041</v>
      </c>
      <c r="I298">
        <v>2</v>
      </c>
      <c r="J298" s="16">
        <v>0</v>
      </c>
      <c r="K298" s="16">
        <v>0</v>
      </c>
      <c r="L298" s="16">
        <v>0</v>
      </c>
      <c r="M298" s="4">
        <v>0</v>
      </c>
      <c r="N298" s="4">
        <v>1</v>
      </c>
      <c r="O298" s="4">
        <v>0</v>
      </c>
      <c r="P298" s="29">
        <v>0</v>
      </c>
      <c r="Q298" s="29">
        <v>0</v>
      </c>
      <c r="R298" s="29">
        <v>0</v>
      </c>
      <c r="S298" s="29">
        <v>0</v>
      </c>
      <c r="T298" s="29">
        <v>0</v>
      </c>
      <c r="U298" s="29">
        <v>0</v>
      </c>
      <c r="V298" s="29">
        <v>0</v>
      </c>
      <c r="W298" s="29">
        <v>0</v>
      </c>
      <c r="X298" s="29">
        <v>0</v>
      </c>
      <c r="Y298" s="29">
        <v>0</v>
      </c>
      <c r="Z298" s="29">
        <v>0</v>
      </c>
      <c r="AA298" s="29">
        <v>0</v>
      </c>
      <c r="AB298" s="29">
        <v>0</v>
      </c>
      <c r="AC298" s="29">
        <v>0</v>
      </c>
      <c r="AD298" s="29">
        <v>0</v>
      </c>
      <c r="AE298" s="29">
        <v>0</v>
      </c>
      <c r="AF298" s="43">
        <v>0</v>
      </c>
      <c r="AG298" s="31">
        <v>0</v>
      </c>
      <c r="AH298" s="31">
        <v>0</v>
      </c>
      <c r="AI298" s="31">
        <v>1</v>
      </c>
      <c r="AJ298" s="31">
        <v>1</v>
      </c>
      <c r="AK298" s="31">
        <v>0</v>
      </c>
      <c r="AL298" s="34">
        <v>0</v>
      </c>
      <c r="AM298" s="34">
        <v>0</v>
      </c>
      <c r="AN298" s="34">
        <v>0</v>
      </c>
      <c r="AO298" s="34">
        <v>0</v>
      </c>
      <c r="AP298" s="34">
        <v>0</v>
      </c>
      <c r="AQ298" s="34">
        <v>1</v>
      </c>
      <c r="AR298" s="34">
        <v>0</v>
      </c>
      <c r="AS298" s="34">
        <v>0</v>
      </c>
      <c r="AT298" s="34">
        <v>0</v>
      </c>
      <c r="AU298" s="34">
        <v>0</v>
      </c>
      <c r="AV298" s="37">
        <v>0</v>
      </c>
      <c r="AW298" s="37">
        <v>0</v>
      </c>
      <c r="AX298" s="37">
        <v>0</v>
      </c>
      <c r="AY298" s="37">
        <v>0</v>
      </c>
      <c r="AZ298" s="37">
        <v>0</v>
      </c>
      <c r="BA298" s="37">
        <v>0</v>
      </c>
      <c r="BB298" s="37">
        <v>0</v>
      </c>
      <c r="BC298" s="37">
        <v>0</v>
      </c>
      <c r="BD298" s="37">
        <v>0</v>
      </c>
      <c r="BE298" s="37">
        <v>0</v>
      </c>
      <c r="BF298" s="37">
        <v>0</v>
      </c>
      <c r="BG298" s="26">
        <v>0</v>
      </c>
      <c r="BH298" s="26">
        <v>0</v>
      </c>
      <c r="BI298" s="26">
        <v>0</v>
      </c>
      <c r="BJ298" s="26">
        <v>0</v>
      </c>
      <c r="BK298" s="26">
        <v>0</v>
      </c>
      <c r="BL298" s="26">
        <v>0</v>
      </c>
      <c r="BM298" s="26">
        <v>1</v>
      </c>
      <c r="BN298" s="26">
        <v>0</v>
      </c>
      <c r="BO298" s="26">
        <v>0</v>
      </c>
      <c r="BP298" s="26">
        <v>1</v>
      </c>
      <c r="BQ298" s="26">
        <v>0</v>
      </c>
      <c r="BR298" s="26">
        <v>1</v>
      </c>
      <c r="BS298" s="40">
        <v>0</v>
      </c>
      <c r="BT298" s="40">
        <v>1</v>
      </c>
      <c r="BU298" s="40">
        <v>0</v>
      </c>
      <c r="BV298" s="40">
        <v>0</v>
      </c>
      <c r="BW298" s="40">
        <v>1</v>
      </c>
      <c r="BX298" s="40">
        <v>0</v>
      </c>
      <c r="BY298" s="40">
        <v>0</v>
      </c>
      <c r="BZ298" s="40">
        <v>0</v>
      </c>
      <c r="CA298" s="40">
        <v>0</v>
      </c>
      <c r="CB298" s="40">
        <v>0</v>
      </c>
      <c r="CC298" s="40">
        <v>0</v>
      </c>
      <c r="CD298" s="40">
        <v>0</v>
      </c>
      <c r="CE298" s="40">
        <v>0</v>
      </c>
      <c r="CF298" s="40">
        <v>0</v>
      </c>
      <c r="CG298" s="40">
        <v>0</v>
      </c>
      <c r="CH298" s="40">
        <v>0</v>
      </c>
      <c r="CI298" s="40">
        <v>0</v>
      </c>
      <c r="CJ298" s="40">
        <v>0</v>
      </c>
      <c r="CK298" s="40">
        <v>0</v>
      </c>
      <c r="CL298" s="40">
        <v>0</v>
      </c>
      <c r="CM298" s="40">
        <v>0</v>
      </c>
      <c r="CN298" s="6">
        <v>0</v>
      </c>
      <c r="CO298" s="6">
        <v>0</v>
      </c>
      <c r="CP298" s="6">
        <v>0</v>
      </c>
      <c r="CQ298" s="6">
        <v>0</v>
      </c>
      <c r="CR298" s="6">
        <v>0</v>
      </c>
      <c r="CS298" s="6">
        <v>0</v>
      </c>
      <c r="CT298" s="6">
        <v>0</v>
      </c>
      <c r="CU298" s="49">
        <v>0</v>
      </c>
      <c r="CV298" s="49">
        <v>0</v>
      </c>
      <c r="CW298" s="49">
        <v>0</v>
      </c>
      <c r="CX298" s="49">
        <v>0</v>
      </c>
      <c r="CY298" s="49">
        <v>0</v>
      </c>
      <c r="CZ298" s="49">
        <f t="shared" si="21"/>
        <v>0</v>
      </c>
      <c r="DA298" s="49">
        <f t="shared" si="22"/>
        <v>0</v>
      </c>
      <c r="DB298" s="49">
        <v>0</v>
      </c>
      <c r="DC298" s="54">
        <v>0</v>
      </c>
      <c r="DD298" s="54">
        <v>0</v>
      </c>
      <c r="DE298" s="54">
        <v>0</v>
      </c>
      <c r="DF298" s="54">
        <v>0</v>
      </c>
      <c r="DG298" s="54">
        <v>0</v>
      </c>
      <c r="DH298" s="54">
        <f t="shared" si="23"/>
        <v>0</v>
      </c>
      <c r="DI298" s="54">
        <v>0</v>
      </c>
      <c r="DJ298" s="54">
        <f t="shared" si="24"/>
        <v>0</v>
      </c>
      <c r="DK298" s="54">
        <v>0</v>
      </c>
      <c r="DL298" s="93">
        <f t="shared" si="25"/>
        <v>0</v>
      </c>
      <c r="DM298" s="46">
        <v>1</v>
      </c>
      <c r="DN298" s="46">
        <v>0</v>
      </c>
      <c r="DO298" s="46">
        <v>0</v>
      </c>
      <c r="DP298" s="46">
        <v>0</v>
      </c>
      <c r="DQ298" s="46">
        <v>0</v>
      </c>
      <c r="DR298" s="46">
        <v>0</v>
      </c>
      <c r="DS298" s="20">
        <v>0</v>
      </c>
      <c r="DT298" s="20">
        <v>0</v>
      </c>
      <c r="DU298" s="20">
        <v>0</v>
      </c>
      <c r="DV298" s="20">
        <v>0</v>
      </c>
      <c r="DW298" s="20">
        <v>0</v>
      </c>
      <c r="DX298" s="23">
        <v>0</v>
      </c>
      <c r="DY298" s="23">
        <v>0</v>
      </c>
      <c r="DZ298" s="23">
        <v>0</v>
      </c>
      <c r="EA298" s="26">
        <v>0</v>
      </c>
      <c r="EB298" s="26">
        <v>1</v>
      </c>
      <c r="EC298" s="26">
        <v>0</v>
      </c>
      <c r="ED298" s="26">
        <v>1</v>
      </c>
      <c r="EE298" s="26">
        <v>0</v>
      </c>
      <c r="EF298" s="26">
        <v>0</v>
      </c>
      <c r="EG298" s="26">
        <v>0</v>
      </c>
      <c r="EH298" s="26">
        <v>0</v>
      </c>
      <c r="EI298" s="26">
        <v>0</v>
      </c>
      <c r="EJ298">
        <v>18</v>
      </c>
      <c r="EK298">
        <v>6</v>
      </c>
      <c r="EL298">
        <v>0</v>
      </c>
      <c r="EM298">
        <v>0</v>
      </c>
      <c r="EN298">
        <v>0</v>
      </c>
      <c r="EO298">
        <v>0</v>
      </c>
      <c r="EP298">
        <v>0</v>
      </c>
      <c r="EQ298">
        <v>0</v>
      </c>
      <c r="ER298">
        <v>0</v>
      </c>
      <c r="ES298">
        <v>0</v>
      </c>
      <c r="ET298">
        <v>0</v>
      </c>
      <c r="EU298">
        <v>0</v>
      </c>
      <c r="EV298">
        <v>0</v>
      </c>
      <c r="EW298">
        <v>0</v>
      </c>
      <c r="EX298">
        <v>0</v>
      </c>
      <c r="EY298">
        <v>0</v>
      </c>
      <c r="EZ298">
        <v>0</v>
      </c>
      <c r="FA298">
        <v>0</v>
      </c>
      <c r="FB298">
        <v>0</v>
      </c>
      <c r="FC298">
        <v>0</v>
      </c>
      <c r="FD298">
        <v>0</v>
      </c>
      <c r="FE298">
        <v>0</v>
      </c>
      <c r="FF298">
        <v>0</v>
      </c>
      <c r="FG298">
        <v>0</v>
      </c>
      <c r="FH298">
        <v>0</v>
      </c>
      <c r="FI298">
        <v>0</v>
      </c>
      <c r="FJ298">
        <v>0</v>
      </c>
      <c r="FK298">
        <v>0</v>
      </c>
      <c r="FL298">
        <v>7</v>
      </c>
      <c r="FM298">
        <v>11</v>
      </c>
      <c r="FN298">
        <v>0</v>
      </c>
      <c r="FO298" t="s">
        <v>4049</v>
      </c>
      <c r="FP298">
        <v>81</v>
      </c>
      <c r="FQ298">
        <v>18</v>
      </c>
      <c r="FR298">
        <v>18</v>
      </c>
      <c r="FS298">
        <v>1</v>
      </c>
      <c r="FT298">
        <v>20</v>
      </c>
      <c r="FU298" t="s">
        <v>4036</v>
      </c>
      <c r="FV298" t="s">
        <v>4042</v>
      </c>
      <c r="FW298" t="s">
        <v>4043</v>
      </c>
      <c r="FX298" t="s">
        <v>4044</v>
      </c>
      <c r="FY298" t="s">
        <v>4045</v>
      </c>
      <c r="FZ298" t="s">
        <v>4046</v>
      </c>
      <c r="GA298" t="s">
        <v>4047</v>
      </c>
      <c r="GB298" t="s">
        <v>4048</v>
      </c>
      <c r="GC298" t="s">
        <v>1576</v>
      </c>
      <c r="GD298" t="s">
        <v>1577</v>
      </c>
      <c r="GE298" t="s">
        <v>4050</v>
      </c>
      <c r="GF298" t="s">
        <v>4051</v>
      </c>
      <c r="GG298" t="s">
        <v>4052</v>
      </c>
      <c r="GH298" t="s">
        <v>4053</v>
      </c>
      <c r="GI298" t="s">
        <v>211</v>
      </c>
      <c r="GJ298">
        <v>26</v>
      </c>
      <c r="GK298">
        <v>12</v>
      </c>
      <c r="GL298">
        <v>11864</v>
      </c>
      <c r="GM298">
        <v>11874</v>
      </c>
      <c r="GN298">
        <v>11</v>
      </c>
      <c r="GO298" t="s">
        <v>2427</v>
      </c>
      <c r="GP298" t="s">
        <v>2428</v>
      </c>
      <c r="GQ298" t="s">
        <v>4054</v>
      </c>
      <c r="GR298">
        <v>30820918</v>
      </c>
    </row>
    <row r="299" spans="1:200">
      <c r="A299" t="s">
        <v>4055</v>
      </c>
      <c r="B299" t="s">
        <v>4056</v>
      </c>
      <c r="C299" t="s">
        <v>4057</v>
      </c>
      <c r="D299" t="s">
        <v>2537</v>
      </c>
      <c r="E299">
        <v>2019</v>
      </c>
      <c r="F299" t="s">
        <v>4058</v>
      </c>
      <c r="G299" t="s">
        <v>4059</v>
      </c>
      <c r="H299" t="s">
        <v>4060</v>
      </c>
      <c r="I299">
        <v>8</v>
      </c>
      <c r="J299" s="16">
        <v>0</v>
      </c>
      <c r="K299" s="16">
        <v>1</v>
      </c>
      <c r="L299" s="16">
        <v>1</v>
      </c>
      <c r="M299" s="4">
        <v>0</v>
      </c>
      <c r="N299" s="4">
        <v>0</v>
      </c>
      <c r="O299" s="4">
        <v>1</v>
      </c>
      <c r="P299" s="29">
        <v>0</v>
      </c>
      <c r="Q299" s="29">
        <v>0</v>
      </c>
      <c r="R299" s="29">
        <v>0</v>
      </c>
      <c r="S299" s="29">
        <v>0</v>
      </c>
      <c r="T299" s="29">
        <v>0</v>
      </c>
      <c r="U299" s="29">
        <v>0</v>
      </c>
      <c r="V299" s="29">
        <v>0</v>
      </c>
      <c r="W299" s="29">
        <v>0</v>
      </c>
      <c r="X299" s="29">
        <v>0</v>
      </c>
      <c r="Y299" s="29">
        <v>0</v>
      </c>
      <c r="Z299" s="29">
        <v>0</v>
      </c>
      <c r="AA299" s="29">
        <v>0</v>
      </c>
      <c r="AB299" s="29">
        <v>0</v>
      </c>
      <c r="AC299" s="29">
        <v>0</v>
      </c>
      <c r="AD299" s="29">
        <v>0</v>
      </c>
      <c r="AE299" s="29">
        <v>0</v>
      </c>
      <c r="AF299" s="43">
        <v>0</v>
      </c>
      <c r="AG299" s="31">
        <v>0</v>
      </c>
      <c r="AH299" s="31">
        <v>0</v>
      </c>
      <c r="AI299" s="31">
        <v>0</v>
      </c>
      <c r="AJ299" s="31">
        <v>1</v>
      </c>
      <c r="AK299" s="31">
        <v>0</v>
      </c>
      <c r="AL299" s="34">
        <v>0</v>
      </c>
      <c r="AM299" s="34">
        <v>0</v>
      </c>
      <c r="AN299" s="34">
        <v>0</v>
      </c>
      <c r="AO299" s="34">
        <v>0</v>
      </c>
      <c r="AP299" s="34">
        <v>0</v>
      </c>
      <c r="AQ299" s="34">
        <v>0</v>
      </c>
      <c r="AR299" s="34">
        <v>0</v>
      </c>
      <c r="AS299" s="34">
        <v>0</v>
      </c>
      <c r="AT299" s="34">
        <v>0</v>
      </c>
      <c r="AU299" s="34">
        <v>0</v>
      </c>
      <c r="AV299" s="37">
        <v>0</v>
      </c>
      <c r="AW299" s="37">
        <v>0</v>
      </c>
      <c r="AX299" s="37">
        <v>0</v>
      </c>
      <c r="AY299" s="37">
        <v>0</v>
      </c>
      <c r="AZ299" s="37">
        <v>0</v>
      </c>
      <c r="BA299" s="37">
        <v>0</v>
      </c>
      <c r="BB299" s="37">
        <v>0</v>
      </c>
      <c r="BC299" s="37">
        <v>0</v>
      </c>
      <c r="BD299" s="37">
        <v>0</v>
      </c>
      <c r="BE299" s="37">
        <v>0</v>
      </c>
      <c r="BF299" s="37">
        <v>0</v>
      </c>
      <c r="BG299" s="26">
        <v>0</v>
      </c>
      <c r="BH299" s="26">
        <v>0</v>
      </c>
      <c r="BI299" s="26">
        <v>0</v>
      </c>
      <c r="BJ299" s="26">
        <v>0</v>
      </c>
      <c r="BK299" s="26">
        <v>1</v>
      </c>
      <c r="BL299" s="26">
        <v>0</v>
      </c>
      <c r="BM299" s="26">
        <v>0</v>
      </c>
      <c r="BN299" s="26">
        <v>1</v>
      </c>
      <c r="BO299" s="26">
        <v>0</v>
      </c>
      <c r="BP299" s="26">
        <v>1</v>
      </c>
      <c r="BQ299" s="26">
        <v>0</v>
      </c>
      <c r="BR299" s="26">
        <v>1</v>
      </c>
      <c r="BS299" s="40">
        <v>0</v>
      </c>
      <c r="BT299" s="40">
        <v>0</v>
      </c>
      <c r="BU299" s="40">
        <v>0</v>
      </c>
      <c r="BV299" s="40">
        <v>0</v>
      </c>
      <c r="BW299" s="40">
        <v>0</v>
      </c>
      <c r="BX299" s="40">
        <v>0</v>
      </c>
      <c r="BY299" s="40">
        <v>0</v>
      </c>
      <c r="BZ299" s="40">
        <v>0</v>
      </c>
      <c r="CA299" s="40">
        <v>0</v>
      </c>
      <c r="CB299" s="40">
        <v>0</v>
      </c>
      <c r="CC299" s="40">
        <v>0</v>
      </c>
      <c r="CD299" s="40">
        <v>0</v>
      </c>
      <c r="CE299" s="40">
        <v>0</v>
      </c>
      <c r="CF299" s="40">
        <v>0</v>
      </c>
      <c r="CG299" s="40">
        <v>0</v>
      </c>
      <c r="CH299" s="40">
        <v>0</v>
      </c>
      <c r="CI299" s="40">
        <v>0</v>
      </c>
      <c r="CJ299" s="40">
        <v>0</v>
      </c>
      <c r="CK299" s="40">
        <v>0</v>
      </c>
      <c r="CL299" s="40">
        <v>0</v>
      </c>
      <c r="CM299" s="40">
        <v>0</v>
      </c>
      <c r="CN299" s="6">
        <v>0</v>
      </c>
      <c r="CO299" s="6">
        <v>0</v>
      </c>
      <c r="CP299" s="6">
        <v>1</v>
      </c>
      <c r="CQ299" s="6">
        <v>0</v>
      </c>
      <c r="CR299" s="6">
        <v>0</v>
      </c>
      <c r="CS299" s="6">
        <v>1</v>
      </c>
      <c r="CT299" s="6">
        <v>0</v>
      </c>
      <c r="CU299" s="49">
        <v>0</v>
      </c>
      <c r="CV299" s="49">
        <v>0</v>
      </c>
      <c r="CW299" s="49">
        <v>0</v>
      </c>
      <c r="CX299" s="49">
        <v>0</v>
      </c>
      <c r="CY299" s="49">
        <v>0</v>
      </c>
      <c r="CZ299" s="49">
        <f t="shared" si="21"/>
        <v>0</v>
      </c>
      <c r="DA299" s="49">
        <f t="shared" si="22"/>
        <v>0</v>
      </c>
      <c r="DB299" s="49">
        <v>0</v>
      </c>
      <c r="DC299" s="54">
        <v>0</v>
      </c>
      <c r="DD299" s="54">
        <v>0</v>
      </c>
      <c r="DE299" s="54">
        <v>0</v>
      </c>
      <c r="DF299" s="54">
        <v>0</v>
      </c>
      <c r="DG299" s="54">
        <v>0</v>
      </c>
      <c r="DH299" s="54">
        <f t="shared" si="23"/>
        <v>0</v>
      </c>
      <c r="DI299" s="54">
        <v>0</v>
      </c>
      <c r="DJ299" s="54">
        <f t="shared" si="24"/>
        <v>0</v>
      </c>
      <c r="DK299" s="54">
        <v>0</v>
      </c>
      <c r="DL299" s="93">
        <f t="shared" si="25"/>
        <v>0</v>
      </c>
      <c r="DM299" s="46">
        <v>0</v>
      </c>
      <c r="DN299" s="46">
        <v>1</v>
      </c>
      <c r="DO299" s="46">
        <v>1</v>
      </c>
      <c r="DP299" s="46">
        <v>0</v>
      </c>
      <c r="DQ299" s="46">
        <v>0</v>
      </c>
      <c r="DR299" s="46">
        <v>0</v>
      </c>
      <c r="DS299" s="20">
        <v>0</v>
      </c>
      <c r="DT299" s="20">
        <v>0</v>
      </c>
      <c r="DU299" s="20">
        <v>0</v>
      </c>
      <c r="DV299" s="20">
        <v>0</v>
      </c>
      <c r="DW299" s="20">
        <v>0</v>
      </c>
      <c r="DX299" s="23">
        <v>0</v>
      </c>
      <c r="DY299" s="23">
        <v>0</v>
      </c>
      <c r="DZ299" s="23">
        <v>0</v>
      </c>
      <c r="EA299" s="26">
        <v>0</v>
      </c>
      <c r="EB299" s="26">
        <v>0</v>
      </c>
      <c r="EC299" s="26">
        <v>0</v>
      </c>
      <c r="ED299" s="26">
        <v>0</v>
      </c>
      <c r="EE299" s="26">
        <v>0</v>
      </c>
      <c r="EF299" s="26">
        <v>0</v>
      </c>
      <c r="EG299" s="26">
        <v>0</v>
      </c>
      <c r="EH299" s="26">
        <v>0</v>
      </c>
      <c r="EI299" s="26">
        <v>0</v>
      </c>
      <c r="EJ299">
        <v>18</v>
      </c>
      <c r="EK299">
        <v>6</v>
      </c>
      <c r="EL299">
        <v>0</v>
      </c>
      <c r="EM299">
        <v>0</v>
      </c>
      <c r="EN299">
        <v>0</v>
      </c>
      <c r="EO299">
        <v>0</v>
      </c>
      <c r="EP299">
        <v>0</v>
      </c>
      <c r="EQ299">
        <v>0</v>
      </c>
      <c r="ER299">
        <v>0</v>
      </c>
      <c r="ES299">
        <v>0</v>
      </c>
      <c r="ET299">
        <v>0</v>
      </c>
      <c r="EU299">
        <v>0</v>
      </c>
      <c r="EV299">
        <v>0</v>
      </c>
      <c r="EW299">
        <v>0</v>
      </c>
      <c r="EX299">
        <v>0</v>
      </c>
      <c r="EY299">
        <v>0</v>
      </c>
      <c r="EZ299">
        <v>0</v>
      </c>
      <c r="FA299">
        <v>0</v>
      </c>
      <c r="FB299">
        <v>0</v>
      </c>
      <c r="FC299">
        <v>0</v>
      </c>
      <c r="FD299">
        <v>0</v>
      </c>
      <c r="FE299">
        <v>0</v>
      </c>
      <c r="FF299">
        <v>0</v>
      </c>
      <c r="FG299">
        <v>0</v>
      </c>
      <c r="FH299">
        <v>0</v>
      </c>
      <c r="FI299">
        <v>0</v>
      </c>
      <c r="FJ299">
        <v>0</v>
      </c>
      <c r="FK299">
        <v>0</v>
      </c>
      <c r="FL299">
        <v>6</v>
      </c>
      <c r="FM299">
        <v>12</v>
      </c>
      <c r="FN299">
        <v>0</v>
      </c>
      <c r="FO299" t="s">
        <v>4067</v>
      </c>
      <c r="FP299">
        <v>56</v>
      </c>
      <c r="FQ299">
        <v>18</v>
      </c>
      <c r="FR299">
        <v>18</v>
      </c>
      <c r="FS299">
        <v>2</v>
      </c>
      <c r="FT299">
        <v>20</v>
      </c>
      <c r="FU299" t="s">
        <v>4056</v>
      </c>
      <c r="FV299" t="s">
        <v>4061</v>
      </c>
      <c r="FW299" t="s">
        <v>4062</v>
      </c>
      <c r="FX299" t="s">
        <v>4063</v>
      </c>
      <c r="FY299" t="s">
        <v>4064</v>
      </c>
      <c r="FZ299" t="s">
        <v>4065</v>
      </c>
      <c r="GB299" t="s">
        <v>4066</v>
      </c>
      <c r="GC299" t="s">
        <v>1012</v>
      </c>
      <c r="GD299" t="s">
        <v>1013</v>
      </c>
      <c r="GE299" t="s">
        <v>2547</v>
      </c>
      <c r="GG299" t="s">
        <v>2548</v>
      </c>
      <c r="GH299" t="s">
        <v>2549</v>
      </c>
      <c r="GI299" s="1">
        <v>44228</v>
      </c>
      <c r="GJ299">
        <v>20</v>
      </c>
      <c r="GK299">
        <v>3</v>
      </c>
      <c r="GN299">
        <v>16</v>
      </c>
      <c r="GO299" t="s">
        <v>1016</v>
      </c>
      <c r="GP299" t="s">
        <v>1017</v>
      </c>
      <c r="GQ299" t="s">
        <v>4068</v>
      </c>
      <c r="GR299">
        <v>30717398</v>
      </c>
    </row>
    <row r="300" spans="1:200">
      <c r="A300" t="s">
        <v>4069</v>
      </c>
      <c r="B300" t="s">
        <v>4070</v>
      </c>
      <c r="C300" t="s">
        <v>4071</v>
      </c>
      <c r="D300" t="s">
        <v>88</v>
      </c>
      <c r="E300">
        <v>2019</v>
      </c>
      <c r="F300" t="s">
        <v>4072</v>
      </c>
      <c r="G300" t="s">
        <v>2145</v>
      </c>
      <c r="H300" t="s">
        <v>317</v>
      </c>
      <c r="I300">
        <v>5</v>
      </c>
      <c r="J300" s="16">
        <v>0</v>
      </c>
      <c r="K300" s="16">
        <v>0</v>
      </c>
      <c r="L300" s="16">
        <v>0</v>
      </c>
      <c r="M300" s="4">
        <v>0</v>
      </c>
      <c r="N300" s="4">
        <v>0</v>
      </c>
      <c r="O300" s="4">
        <v>0</v>
      </c>
      <c r="P300" s="29">
        <v>0</v>
      </c>
      <c r="Q300" s="29">
        <v>0</v>
      </c>
      <c r="R300" s="29">
        <v>0</v>
      </c>
      <c r="S300" s="29">
        <v>0</v>
      </c>
      <c r="T300" s="29">
        <v>0</v>
      </c>
      <c r="U300" s="29">
        <v>0</v>
      </c>
      <c r="V300" s="29">
        <v>0</v>
      </c>
      <c r="W300" s="29">
        <v>0</v>
      </c>
      <c r="X300" s="29">
        <v>0</v>
      </c>
      <c r="Y300" s="29">
        <v>0</v>
      </c>
      <c r="Z300" s="29">
        <v>0</v>
      </c>
      <c r="AA300" s="29">
        <v>0</v>
      </c>
      <c r="AB300" s="29">
        <v>0</v>
      </c>
      <c r="AC300" s="29">
        <v>0</v>
      </c>
      <c r="AD300" s="29">
        <v>0</v>
      </c>
      <c r="AE300" s="29">
        <v>0</v>
      </c>
      <c r="AF300" s="43">
        <v>0</v>
      </c>
      <c r="AG300" s="31">
        <v>0</v>
      </c>
      <c r="AH300" s="31">
        <v>0</v>
      </c>
      <c r="AI300" s="31">
        <v>0</v>
      </c>
      <c r="AJ300" s="31">
        <v>0</v>
      </c>
      <c r="AK300" s="31">
        <v>0</v>
      </c>
      <c r="AL300" s="34">
        <v>0</v>
      </c>
      <c r="AM300" s="34">
        <v>0</v>
      </c>
      <c r="AN300" s="34">
        <v>0</v>
      </c>
      <c r="AO300" s="34">
        <v>0</v>
      </c>
      <c r="AP300" s="34">
        <v>0</v>
      </c>
      <c r="AQ300" s="34">
        <v>0</v>
      </c>
      <c r="AR300" s="34">
        <v>0</v>
      </c>
      <c r="AS300" s="34">
        <v>0</v>
      </c>
      <c r="AT300" s="34">
        <v>0</v>
      </c>
      <c r="AU300" s="34">
        <v>0</v>
      </c>
      <c r="AV300" s="37">
        <v>0</v>
      </c>
      <c r="AW300" s="37">
        <v>0</v>
      </c>
      <c r="AX300" s="37">
        <v>0</v>
      </c>
      <c r="AY300" s="37">
        <v>0</v>
      </c>
      <c r="AZ300" s="37">
        <v>0</v>
      </c>
      <c r="BA300" s="37">
        <v>0</v>
      </c>
      <c r="BB300" s="37">
        <v>0</v>
      </c>
      <c r="BC300" s="37">
        <v>0</v>
      </c>
      <c r="BD300" s="37">
        <v>0</v>
      </c>
      <c r="BE300" s="37">
        <v>0</v>
      </c>
      <c r="BF300" s="37">
        <v>0</v>
      </c>
      <c r="BG300" s="26">
        <v>1</v>
      </c>
      <c r="BH300" s="26">
        <v>0</v>
      </c>
      <c r="BI300" s="26">
        <v>0</v>
      </c>
      <c r="BJ300" s="26">
        <v>0</v>
      </c>
      <c r="BK300" s="26">
        <v>0</v>
      </c>
      <c r="BL300" s="26">
        <v>0</v>
      </c>
      <c r="BM300" s="26">
        <v>0</v>
      </c>
      <c r="BN300" s="26">
        <v>0</v>
      </c>
      <c r="BO300" s="26">
        <v>0</v>
      </c>
      <c r="BP300" s="26">
        <v>0</v>
      </c>
      <c r="BQ300" s="26">
        <v>0</v>
      </c>
      <c r="BR300" s="26">
        <v>0</v>
      </c>
      <c r="BS300" s="40">
        <v>0</v>
      </c>
      <c r="BT300" s="40">
        <v>0</v>
      </c>
      <c r="BU300" s="40">
        <v>0</v>
      </c>
      <c r="BV300" s="40">
        <v>0</v>
      </c>
      <c r="BW300" s="40">
        <v>0</v>
      </c>
      <c r="BX300" s="40">
        <v>0</v>
      </c>
      <c r="BY300" s="40">
        <v>0</v>
      </c>
      <c r="BZ300" s="40">
        <v>0</v>
      </c>
      <c r="CA300" s="40">
        <v>0</v>
      </c>
      <c r="CB300" s="40">
        <v>0</v>
      </c>
      <c r="CC300" s="40">
        <v>0</v>
      </c>
      <c r="CD300" s="40">
        <v>0</v>
      </c>
      <c r="CE300" s="40">
        <v>0</v>
      </c>
      <c r="CF300" s="40">
        <v>0</v>
      </c>
      <c r="CG300" s="40">
        <v>0</v>
      </c>
      <c r="CH300" s="40">
        <v>0</v>
      </c>
      <c r="CI300" s="40">
        <v>0</v>
      </c>
      <c r="CJ300" s="40">
        <v>0</v>
      </c>
      <c r="CK300" s="40">
        <v>0</v>
      </c>
      <c r="CL300" s="40">
        <v>0</v>
      </c>
      <c r="CM300" s="40">
        <v>1</v>
      </c>
      <c r="CN300" s="6">
        <v>0</v>
      </c>
      <c r="CO300" s="6">
        <v>0</v>
      </c>
      <c r="CP300" s="6">
        <v>1</v>
      </c>
      <c r="CQ300" s="6">
        <v>0</v>
      </c>
      <c r="CR300" s="6">
        <v>0</v>
      </c>
      <c r="CS300" s="6">
        <v>0</v>
      </c>
      <c r="CT300" s="6">
        <v>0</v>
      </c>
      <c r="CU300" s="49">
        <v>0</v>
      </c>
      <c r="CV300" s="49">
        <v>0</v>
      </c>
      <c r="CW300" s="49">
        <v>0</v>
      </c>
      <c r="CX300" s="49">
        <v>0</v>
      </c>
      <c r="CY300" s="49">
        <v>0</v>
      </c>
      <c r="CZ300" s="49">
        <f t="shared" si="21"/>
        <v>0</v>
      </c>
      <c r="DA300" s="49">
        <f t="shared" si="22"/>
        <v>0</v>
      </c>
      <c r="DB300" s="49">
        <v>0</v>
      </c>
      <c r="DC300" s="54">
        <v>0</v>
      </c>
      <c r="DD300" s="54">
        <v>0</v>
      </c>
      <c r="DE300" s="54">
        <v>0</v>
      </c>
      <c r="DF300" s="54">
        <v>0</v>
      </c>
      <c r="DG300" s="54">
        <v>0</v>
      </c>
      <c r="DH300" s="54">
        <f t="shared" si="23"/>
        <v>0</v>
      </c>
      <c r="DI300" s="54">
        <v>0</v>
      </c>
      <c r="DJ300" s="54">
        <f t="shared" si="24"/>
        <v>0</v>
      </c>
      <c r="DK300" s="54">
        <v>0</v>
      </c>
      <c r="DL300" s="93">
        <f t="shared" si="25"/>
        <v>0</v>
      </c>
      <c r="DM300" s="46">
        <v>1</v>
      </c>
      <c r="DN300" s="46">
        <v>1</v>
      </c>
      <c r="DO300" s="46">
        <v>1</v>
      </c>
      <c r="DP300" s="46">
        <v>0</v>
      </c>
      <c r="DQ300" s="46">
        <v>1</v>
      </c>
      <c r="DR300" s="46">
        <v>0</v>
      </c>
      <c r="DS300" s="20">
        <v>0</v>
      </c>
      <c r="DT300" s="20">
        <v>0</v>
      </c>
      <c r="DU300" s="20">
        <v>0</v>
      </c>
      <c r="DV300" s="20">
        <v>0</v>
      </c>
      <c r="DW300" s="20">
        <v>0</v>
      </c>
      <c r="DX300" s="23">
        <v>0</v>
      </c>
      <c r="DY300" s="23">
        <v>0</v>
      </c>
      <c r="DZ300" s="23">
        <v>0</v>
      </c>
      <c r="EA300" s="26">
        <v>0</v>
      </c>
      <c r="EB300" s="26">
        <v>0</v>
      </c>
      <c r="EC300" s="26">
        <v>0</v>
      </c>
      <c r="ED300" s="26">
        <v>1</v>
      </c>
      <c r="EE300" s="26">
        <v>0</v>
      </c>
      <c r="EF300" s="26">
        <v>0</v>
      </c>
      <c r="EG300" s="26">
        <v>0</v>
      </c>
      <c r="EH300" s="26">
        <v>0</v>
      </c>
      <c r="EI300" s="26">
        <v>0</v>
      </c>
      <c r="EJ300">
        <v>18</v>
      </c>
      <c r="EK300">
        <v>6</v>
      </c>
      <c r="EL300">
        <v>0</v>
      </c>
      <c r="EM300">
        <v>0</v>
      </c>
      <c r="EN300">
        <v>0</v>
      </c>
      <c r="EO300">
        <v>0</v>
      </c>
      <c r="EP300">
        <v>0</v>
      </c>
      <c r="EQ300">
        <v>0</v>
      </c>
      <c r="ER300">
        <v>0</v>
      </c>
      <c r="ES300">
        <v>0</v>
      </c>
      <c r="ET300">
        <v>0</v>
      </c>
      <c r="EU300">
        <v>0</v>
      </c>
      <c r="EV300">
        <v>0</v>
      </c>
      <c r="EW300">
        <v>0</v>
      </c>
      <c r="EX300">
        <v>0</v>
      </c>
      <c r="EY300">
        <v>0</v>
      </c>
      <c r="EZ300">
        <v>0</v>
      </c>
      <c r="FA300">
        <v>0</v>
      </c>
      <c r="FB300">
        <v>0</v>
      </c>
      <c r="FC300">
        <v>0</v>
      </c>
      <c r="FD300">
        <v>0</v>
      </c>
      <c r="FE300">
        <v>0</v>
      </c>
      <c r="FF300">
        <v>0</v>
      </c>
      <c r="FG300">
        <v>0</v>
      </c>
      <c r="FH300">
        <v>0</v>
      </c>
      <c r="FI300">
        <v>0</v>
      </c>
      <c r="FJ300">
        <v>0</v>
      </c>
      <c r="FK300">
        <v>0</v>
      </c>
      <c r="FL300">
        <v>10</v>
      </c>
      <c r="FM300">
        <v>8</v>
      </c>
      <c r="FN300">
        <v>0</v>
      </c>
      <c r="FO300" t="s">
        <v>4079</v>
      </c>
      <c r="FP300">
        <v>48</v>
      </c>
      <c r="FQ300">
        <v>18</v>
      </c>
      <c r="FR300">
        <v>18</v>
      </c>
      <c r="FS300">
        <v>8</v>
      </c>
      <c r="FT300">
        <v>41</v>
      </c>
      <c r="FU300" t="s">
        <v>4070</v>
      </c>
      <c r="FV300" t="s">
        <v>4073</v>
      </c>
      <c r="FW300" t="s">
        <v>4074</v>
      </c>
      <c r="FX300" t="s">
        <v>4075</v>
      </c>
      <c r="FY300" t="s">
        <v>4076</v>
      </c>
      <c r="FZ300" t="s">
        <v>322</v>
      </c>
      <c r="GA300" t="s">
        <v>4077</v>
      </c>
      <c r="GB300" t="s">
        <v>4078</v>
      </c>
      <c r="GC300" t="s">
        <v>166</v>
      </c>
      <c r="GD300" t="s">
        <v>126</v>
      </c>
      <c r="GE300" t="s">
        <v>98</v>
      </c>
      <c r="GF300" t="s">
        <v>127</v>
      </c>
      <c r="GG300" t="s">
        <v>99</v>
      </c>
      <c r="GH300" t="s">
        <v>100</v>
      </c>
      <c r="GI300" t="s">
        <v>101</v>
      </c>
      <c r="GJ300">
        <v>66</v>
      </c>
      <c r="GK300">
        <v>1</v>
      </c>
      <c r="GN300">
        <v>10</v>
      </c>
      <c r="GO300" t="s">
        <v>102</v>
      </c>
      <c r="GP300" t="s">
        <v>103</v>
      </c>
      <c r="GQ300" t="s">
        <v>4080</v>
      </c>
      <c r="GR300">
        <v>30267543</v>
      </c>
    </row>
    <row r="301" spans="1:200">
      <c r="A301" t="s">
        <v>4081</v>
      </c>
      <c r="B301" t="s">
        <v>4082</v>
      </c>
      <c r="C301" t="s">
        <v>4083</v>
      </c>
      <c r="D301" t="s">
        <v>1120</v>
      </c>
      <c r="E301">
        <v>2018</v>
      </c>
      <c r="F301" t="s">
        <v>4084</v>
      </c>
      <c r="G301" t="s">
        <v>4085</v>
      </c>
      <c r="H301" t="s">
        <v>4086</v>
      </c>
      <c r="I301">
        <v>6</v>
      </c>
      <c r="J301" s="16">
        <v>0</v>
      </c>
      <c r="K301" s="16">
        <v>0</v>
      </c>
      <c r="L301" s="16">
        <v>0</v>
      </c>
      <c r="M301" s="4">
        <v>0</v>
      </c>
      <c r="N301" s="4">
        <v>0</v>
      </c>
      <c r="O301" s="4">
        <v>0</v>
      </c>
      <c r="P301" s="29">
        <v>0</v>
      </c>
      <c r="Q301" s="29">
        <v>0</v>
      </c>
      <c r="R301" s="29">
        <v>0</v>
      </c>
      <c r="S301" s="29">
        <v>0</v>
      </c>
      <c r="T301" s="29">
        <v>0</v>
      </c>
      <c r="U301" s="29">
        <v>0</v>
      </c>
      <c r="V301" s="29">
        <v>0</v>
      </c>
      <c r="W301" s="29">
        <v>0</v>
      </c>
      <c r="X301" s="29">
        <v>0</v>
      </c>
      <c r="Y301" s="29">
        <v>0</v>
      </c>
      <c r="Z301" s="29">
        <v>0</v>
      </c>
      <c r="AA301" s="29">
        <v>0</v>
      </c>
      <c r="AB301" s="29">
        <v>0</v>
      </c>
      <c r="AC301" s="29">
        <v>0</v>
      </c>
      <c r="AD301" s="29">
        <v>0</v>
      </c>
      <c r="AE301" s="29">
        <v>0</v>
      </c>
      <c r="AF301" s="43">
        <v>0</v>
      </c>
      <c r="AG301" s="31">
        <v>0</v>
      </c>
      <c r="AH301" s="31">
        <v>0</v>
      </c>
      <c r="AI301" s="31">
        <v>0</v>
      </c>
      <c r="AJ301" s="31">
        <v>0</v>
      </c>
      <c r="AK301" s="31">
        <v>0</v>
      </c>
      <c r="AL301" s="34">
        <v>0</v>
      </c>
      <c r="AM301" s="34">
        <v>0</v>
      </c>
      <c r="AN301" s="34">
        <v>0</v>
      </c>
      <c r="AO301" s="34">
        <v>0</v>
      </c>
      <c r="AP301" s="34">
        <v>0</v>
      </c>
      <c r="AQ301" s="34">
        <v>0</v>
      </c>
      <c r="AR301" s="34">
        <v>0</v>
      </c>
      <c r="AS301" s="34">
        <v>0</v>
      </c>
      <c r="AT301" s="34">
        <v>0</v>
      </c>
      <c r="AU301" s="34">
        <v>0</v>
      </c>
      <c r="AV301" s="37">
        <v>0</v>
      </c>
      <c r="AW301" s="37">
        <v>0</v>
      </c>
      <c r="AX301" s="37">
        <v>0</v>
      </c>
      <c r="AY301" s="37">
        <v>0</v>
      </c>
      <c r="AZ301" s="37">
        <v>0</v>
      </c>
      <c r="BA301" s="37">
        <v>0</v>
      </c>
      <c r="BB301" s="37">
        <v>0</v>
      </c>
      <c r="BC301" s="37">
        <v>0</v>
      </c>
      <c r="BD301" s="37">
        <v>0</v>
      </c>
      <c r="BE301" s="37">
        <v>0</v>
      </c>
      <c r="BF301" s="37">
        <v>0</v>
      </c>
      <c r="BG301" s="26">
        <v>1</v>
      </c>
      <c r="BH301" s="26">
        <v>0</v>
      </c>
      <c r="BI301" s="26">
        <v>0</v>
      </c>
      <c r="BJ301" s="26">
        <v>0</v>
      </c>
      <c r="BK301" s="26">
        <v>0</v>
      </c>
      <c r="BL301" s="26">
        <v>0</v>
      </c>
      <c r="BM301" s="26">
        <v>0</v>
      </c>
      <c r="BN301" s="26">
        <v>0</v>
      </c>
      <c r="BO301" s="26">
        <v>0</v>
      </c>
      <c r="BP301" s="26">
        <v>1</v>
      </c>
      <c r="BQ301" s="26">
        <v>0</v>
      </c>
      <c r="BR301" s="26">
        <v>1</v>
      </c>
      <c r="BS301" s="40">
        <v>0</v>
      </c>
      <c r="BT301" s="40">
        <v>0</v>
      </c>
      <c r="BU301" s="40">
        <v>0</v>
      </c>
      <c r="BV301" s="40">
        <v>0</v>
      </c>
      <c r="BW301" s="40">
        <v>0</v>
      </c>
      <c r="BX301" s="40">
        <v>0</v>
      </c>
      <c r="BY301" s="40">
        <v>0</v>
      </c>
      <c r="BZ301" s="40">
        <v>0</v>
      </c>
      <c r="CA301" s="40">
        <v>0</v>
      </c>
      <c r="CB301" s="40">
        <v>0</v>
      </c>
      <c r="CC301" s="40">
        <v>0</v>
      </c>
      <c r="CD301" s="40">
        <v>0</v>
      </c>
      <c r="CE301" s="40">
        <v>0</v>
      </c>
      <c r="CF301" s="40">
        <v>0</v>
      </c>
      <c r="CG301" s="40">
        <v>0</v>
      </c>
      <c r="CH301" s="40">
        <v>0</v>
      </c>
      <c r="CI301" s="40">
        <v>0</v>
      </c>
      <c r="CJ301" s="40">
        <v>0</v>
      </c>
      <c r="CK301" s="40">
        <v>0</v>
      </c>
      <c r="CL301" s="40">
        <v>0</v>
      </c>
      <c r="CM301" s="40">
        <v>0</v>
      </c>
      <c r="CN301" s="6">
        <v>0</v>
      </c>
      <c r="CO301" s="6">
        <v>0</v>
      </c>
      <c r="CP301" s="6">
        <v>1</v>
      </c>
      <c r="CQ301" s="6">
        <v>0</v>
      </c>
      <c r="CR301" s="6">
        <v>0</v>
      </c>
      <c r="CS301" s="6">
        <v>1</v>
      </c>
      <c r="CT301" s="6">
        <v>0</v>
      </c>
      <c r="CU301" s="49">
        <v>0</v>
      </c>
      <c r="CV301" s="49">
        <v>0</v>
      </c>
      <c r="CW301" s="49">
        <v>0</v>
      </c>
      <c r="CX301" s="49">
        <v>0</v>
      </c>
      <c r="CY301" s="49">
        <v>0</v>
      </c>
      <c r="CZ301" s="49">
        <f t="shared" si="21"/>
        <v>0</v>
      </c>
      <c r="DA301" s="49">
        <f t="shared" si="22"/>
        <v>1</v>
      </c>
      <c r="DB301" s="49">
        <v>0</v>
      </c>
      <c r="DC301" s="54">
        <v>0</v>
      </c>
      <c r="DD301" s="54">
        <v>0</v>
      </c>
      <c r="DE301" s="54">
        <v>0</v>
      </c>
      <c r="DF301" s="54">
        <v>0</v>
      </c>
      <c r="DG301" s="54">
        <v>0</v>
      </c>
      <c r="DH301" s="54">
        <f t="shared" si="23"/>
        <v>0</v>
      </c>
      <c r="DI301" s="54">
        <v>0</v>
      </c>
      <c r="DJ301" s="54">
        <f t="shared" si="24"/>
        <v>0</v>
      </c>
      <c r="DK301" s="54">
        <v>0</v>
      </c>
      <c r="DL301" s="93">
        <f t="shared" si="25"/>
        <v>0</v>
      </c>
      <c r="DM301" s="46">
        <v>0</v>
      </c>
      <c r="DN301" s="46">
        <v>0</v>
      </c>
      <c r="DO301" s="46">
        <v>1</v>
      </c>
      <c r="DP301" s="46">
        <v>0</v>
      </c>
      <c r="DQ301" s="46">
        <v>0</v>
      </c>
      <c r="DR301" s="46">
        <v>0</v>
      </c>
      <c r="DS301" s="20">
        <v>0</v>
      </c>
      <c r="DT301" s="20">
        <v>0</v>
      </c>
      <c r="DU301" s="20">
        <v>0</v>
      </c>
      <c r="DV301" s="20">
        <v>0</v>
      </c>
      <c r="DW301" s="20">
        <v>0</v>
      </c>
      <c r="DX301" s="23">
        <v>0</v>
      </c>
      <c r="DY301" s="23">
        <v>0</v>
      </c>
      <c r="DZ301" s="23">
        <v>0</v>
      </c>
      <c r="EA301" s="26">
        <v>0</v>
      </c>
      <c r="EB301" s="26">
        <v>0</v>
      </c>
      <c r="EC301" s="26">
        <v>0</v>
      </c>
      <c r="ED301" s="26">
        <v>1</v>
      </c>
      <c r="EE301" s="26">
        <v>0</v>
      </c>
      <c r="EF301" s="26">
        <v>0</v>
      </c>
      <c r="EG301" s="26">
        <v>0</v>
      </c>
      <c r="EH301" s="26">
        <v>0</v>
      </c>
      <c r="EI301" s="26">
        <v>0</v>
      </c>
      <c r="EJ301">
        <v>18</v>
      </c>
      <c r="EK301">
        <v>4.5</v>
      </c>
      <c r="EL301">
        <v>0</v>
      </c>
      <c r="EM301">
        <v>0</v>
      </c>
      <c r="EN301">
        <v>0</v>
      </c>
      <c r="EO301">
        <v>0</v>
      </c>
      <c r="EP301">
        <v>0</v>
      </c>
      <c r="EQ301">
        <v>0</v>
      </c>
      <c r="ER301">
        <v>0</v>
      </c>
      <c r="ES301">
        <v>0</v>
      </c>
      <c r="ET301">
        <v>0</v>
      </c>
      <c r="EU301">
        <v>0</v>
      </c>
      <c r="EV301">
        <v>0</v>
      </c>
      <c r="EW301">
        <v>0</v>
      </c>
      <c r="EX301">
        <v>0</v>
      </c>
      <c r="EY301">
        <v>0</v>
      </c>
      <c r="EZ301">
        <v>0</v>
      </c>
      <c r="FA301">
        <v>0</v>
      </c>
      <c r="FB301">
        <v>0</v>
      </c>
      <c r="FC301">
        <v>0</v>
      </c>
      <c r="FD301">
        <v>0</v>
      </c>
      <c r="FE301">
        <v>0</v>
      </c>
      <c r="FF301">
        <v>0</v>
      </c>
      <c r="FG301">
        <v>0</v>
      </c>
      <c r="FH301">
        <v>0</v>
      </c>
      <c r="FI301">
        <v>0</v>
      </c>
      <c r="FJ301">
        <v>0</v>
      </c>
      <c r="FK301">
        <v>3</v>
      </c>
      <c r="FL301">
        <v>7</v>
      </c>
      <c r="FM301">
        <v>8</v>
      </c>
      <c r="FN301">
        <v>0</v>
      </c>
      <c r="FO301" t="s">
        <v>4092</v>
      </c>
      <c r="FP301">
        <v>43</v>
      </c>
      <c r="FQ301">
        <v>18</v>
      </c>
      <c r="FR301">
        <v>21</v>
      </c>
      <c r="FS301">
        <v>3</v>
      </c>
      <c r="FT301">
        <v>84</v>
      </c>
      <c r="FU301" t="s">
        <v>4082</v>
      </c>
      <c r="FV301" t="s">
        <v>4087</v>
      </c>
      <c r="FW301" t="s">
        <v>4088</v>
      </c>
      <c r="FX301" t="s">
        <v>4089</v>
      </c>
      <c r="FY301" t="s">
        <v>4090</v>
      </c>
      <c r="FZ301" t="s">
        <v>4091</v>
      </c>
      <c r="GC301" t="s">
        <v>289</v>
      </c>
      <c r="GD301" t="s">
        <v>800</v>
      </c>
      <c r="GE301" t="s">
        <v>1132</v>
      </c>
      <c r="GF301" t="s">
        <v>1133</v>
      </c>
      <c r="GG301" t="s">
        <v>1120</v>
      </c>
      <c r="GH301" t="s">
        <v>1134</v>
      </c>
      <c r="GI301" t="s">
        <v>187</v>
      </c>
      <c r="GJ301">
        <v>56</v>
      </c>
      <c r="GK301">
        <v>3</v>
      </c>
      <c r="GL301">
        <v>884</v>
      </c>
      <c r="GM301">
        <v>892</v>
      </c>
      <c r="GN301">
        <v>9</v>
      </c>
      <c r="GO301" t="s">
        <v>234</v>
      </c>
      <c r="GP301" t="s">
        <v>234</v>
      </c>
      <c r="GQ301" t="s">
        <v>4093</v>
      </c>
    </row>
    <row r="302" spans="1:200">
      <c r="A302" t="s">
        <v>4094</v>
      </c>
      <c r="B302" t="s">
        <v>4095</v>
      </c>
      <c r="C302" t="s">
        <v>4096</v>
      </c>
      <c r="D302" t="s">
        <v>1000</v>
      </c>
      <c r="E302">
        <v>2018</v>
      </c>
      <c r="F302" t="s">
        <v>4097</v>
      </c>
      <c r="G302" t="s">
        <v>2454</v>
      </c>
      <c r="H302" t="s">
        <v>2455</v>
      </c>
      <c r="I302">
        <v>4</v>
      </c>
      <c r="J302" s="16">
        <v>0</v>
      </c>
      <c r="K302" s="16">
        <v>1</v>
      </c>
      <c r="L302" s="16">
        <v>1</v>
      </c>
      <c r="M302" s="4">
        <v>1</v>
      </c>
      <c r="N302" s="4">
        <v>0</v>
      </c>
      <c r="O302" s="4">
        <v>0</v>
      </c>
      <c r="P302" s="29">
        <v>0</v>
      </c>
      <c r="Q302" s="29">
        <v>0</v>
      </c>
      <c r="R302" s="29">
        <v>0</v>
      </c>
      <c r="S302" s="29">
        <v>0</v>
      </c>
      <c r="T302" s="29">
        <v>0</v>
      </c>
      <c r="U302" s="29">
        <v>0</v>
      </c>
      <c r="V302" s="29">
        <v>0</v>
      </c>
      <c r="W302" s="29">
        <v>0</v>
      </c>
      <c r="X302" s="29">
        <v>0</v>
      </c>
      <c r="Y302" s="29">
        <v>0</v>
      </c>
      <c r="Z302" s="29">
        <v>0</v>
      </c>
      <c r="AA302" s="29">
        <v>0</v>
      </c>
      <c r="AB302" s="29">
        <v>0</v>
      </c>
      <c r="AC302" s="29">
        <v>0</v>
      </c>
      <c r="AD302" s="29">
        <v>0</v>
      </c>
      <c r="AE302" s="29">
        <v>0</v>
      </c>
      <c r="AF302" s="43">
        <v>0</v>
      </c>
      <c r="AG302" s="31">
        <v>0</v>
      </c>
      <c r="AH302" s="31">
        <v>0</v>
      </c>
      <c r="AI302" s="31">
        <v>0</v>
      </c>
      <c r="AJ302" s="31">
        <v>0</v>
      </c>
      <c r="AK302" s="31">
        <v>0</v>
      </c>
      <c r="AL302" s="34">
        <v>0</v>
      </c>
      <c r="AM302" s="34">
        <v>0</v>
      </c>
      <c r="AN302" s="34">
        <v>0</v>
      </c>
      <c r="AO302" s="34">
        <v>0</v>
      </c>
      <c r="AP302" s="34">
        <v>0</v>
      </c>
      <c r="AQ302" s="34">
        <v>1</v>
      </c>
      <c r="AR302" s="34">
        <v>0</v>
      </c>
      <c r="AS302" s="34">
        <v>0</v>
      </c>
      <c r="AT302" s="34">
        <v>0</v>
      </c>
      <c r="AU302" s="34">
        <v>0</v>
      </c>
      <c r="AV302" s="37">
        <v>0</v>
      </c>
      <c r="AW302" s="37">
        <v>0</v>
      </c>
      <c r="AX302" s="37">
        <v>0</v>
      </c>
      <c r="AY302" s="37">
        <v>0</v>
      </c>
      <c r="AZ302" s="37">
        <v>0</v>
      </c>
      <c r="BA302" s="37">
        <v>0</v>
      </c>
      <c r="BB302" s="37">
        <v>0</v>
      </c>
      <c r="BC302" s="37">
        <v>0</v>
      </c>
      <c r="BD302" s="37">
        <v>0</v>
      </c>
      <c r="BE302" s="37">
        <v>0</v>
      </c>
      <c r="BF302" s="37">
        <v>0</v>
      </c>
      <c r="BG302" s="26">
        <v>0</v>
      </c>
      <c r="BH302" s="26">
        <v>0</v>
      </c>
      <c r="BI302" s="26">
        <v>0</v>
      </c>
      <c r="BJ302" s="26">
        <v>0</v>
      </c>
      <c r="BK302" s="26">
        <v>0</v>
      </c>
      <c r="BL302" s="26">
        <v>0</v>
      </c>
      <c r="BM302" s="26">
        <v>0</v>
      </c>
      <c r="BN302" s="26">
        <v>1</v>
      </c>
      <c r="BO302" s="26">
        <v>0</v>
      </c>
      <c r="BP302" s="26">
        <v>0</v>
      </c>
      <c r="BQ302" s="26">
        <v>0</v>
      </c>
      <c r="BR302" s="26">
        <v>0</v>
      </c>
      <c r="BS302" s="40">
        <v>0</v>
      </c>
      <c r="BT302" s="40">
        <v>0</v>
      </c>
      <c r="BU302" s="40">
        <v>0</v>
      </c>
      <c r="BV302" s="40">
        <v>0</v>
      </c>
      <c r="BW302" s="40">
        <v>0</v>
      </c>
      <c r="BX302" s="40">
        <v>0</v>
      </c>
      <c r="BY302" s="40">
        <v>0</v>
      </c>
      <c r="BZ302" s="40">
        <v>0</v>
      </c>
      <c r="CA302" s="40">
        <v>0</v>
      </c>
      <c r="CB302" s="40">
        <v>0</v>
      </c>
      <c r="CC302" s="40">
        <v>0</v>
      </c>
      <c r="CD302" s="40">
        <v>0</v>
      </c>
      <c r="CE302" s="40">
        <v>0</v>
      </c>
      <c r="CF302" s="40">
        <v>0</v>
      </c>
      <c r="CG302" s="40">
        <v>0</v>
      </c>
      <c r="CH302" s="40">
        <v>0</v>
      </c>
      <c r="CI302" s="40">
        <v>0</v>
      </c>
      <c r="CJ302" s="40">
        <v>0</v>
      </c>
      <c r="CK302" s="40">
        <v>0</v>
      </c>
      <c r="CL302" s="40">
        <v>0</v>
      </c>
      <c r="CM302" s="40">
        <v>0</v>
      </c>
      <c r="CN302" s="6">
        <v>0</v>
      </c>
      <c r="CO302" s="6">
        <v>0</v>
      </c>
      <c r="CP302" s="6">
        <v>0</v>
      </c>
      <c r="CQ302" s="6">
        <v>0</v>
      </c>
      <c r="CR302" s="6">
        <v>0</v>
      </c>
      <c r="CS302" s="6">
        <v>0</v>
      </c>
      <c r="CT302" s="6">
        <v>0</v>
      </c>
      <c r="CU302" s="49">
        <v>0</v>
      </c>
      <c r="CV302" s="49">
        <v>0</v>
      </c>
      <c r="CW302" s="49">
        <v>0</v>
      </c>
      <c r="CX302" s="49">
        <v>0</v>
      </c>
      <c r="CY302" s="49">
        <v>0</v>
      </c>
      <c r="CZ302" s="49">
        <f t="shared" si="21"/>
        <v>0</v>
      </c>
      <c r="DA302" s="49">
        <f t="shared" si="22"/>
        <v>0</v>
      </c>
      <c r="DB302" s="49">
        <v>0</v>
      </c>
      <c r="DC302" s="54">
        <v>0</v>
      </c>
      <c r="DD302" s="54">
        <v>0</v>
      </c>
      <c r="DE302" s="54">
        <v>0</v>
      </c>
      <c r="DF302" s="54">
        <v>0</v>
      </c>
      <c r="DG302" s="54">
        <v>0</v>
      </c>
      <c r="DH302" s="54">
        <f t="shared" si="23"/>
        <v>0</v>
      </c>
      <c r="DI302" s="54">
        <v>0</v>
      </c>
      <c r="DJ302" s="54">
        <f t="shared" si="24"/>
        <v>0</v>
      </c>
      <c r="DK302" s="54">
        <v>0</v>
      </c>
      <c r="DL302" s="93">
        <f t="shared" si="25"/>
        <v>0</v>
      </c>
      <c r="DM302" s="46">
        <v>1</v>
      </c>
      <c r="DN302" s="46">
        <v>0</v>
      </c>
      <c r="DO302" s="46">
        <v>0</v>
      </c>
      <c r="DP302" s="46">
        <v>0</v>
      </c>
      <c r="DQ302" s="46">
        <v>0</v>
      </c>
      <c r="DR302" s="46">
        <v>0</v>
      </c>
      <c r="DS302" s="20">
        <v>0</v>
      </c>
      <c r="DT302" s="20">
        <v>0</v>
      </c>
      <c r="DU302" s="20">
        <v>1</v>
      </c>
      <c r="DV302" s="20">
        <v>0</v>
      </c>
      <c r="DW302" s="20">
        <v>0</v>
      </c>
      <c r="DX302" s="23">
        <v>0</v>
      </c>
      <c r="DY302" s="23">
        <v>0</v>
      </c>
      <c r="DZ302" s="23">
        <v>0</v>
      </c>
      <c r="EA302" s="26">
        <v>0</v>
      </c>
      <c r="EB302" s="26">
        <v>0</v>
      </c>
      <c r="EC302" s="26">
        <v>0</v>
      </c>
      <c r="ED302" s="26">
        <v>0</v>
      </c>
      <c r="EE302" s="26">
        <v>0</v>
      </c>
      <c r="EF302" s="26">
        <v>0</v>
      </c>
      <c r="EG302" s="26">
        <v>0</v>
      </c>
      <c r="EH302" s="26">
        <v>0</v>
      </c>
      <c r="EI302" s="26">
        <v>0</v>
      </c>
      <c r="EJ302">
        <v>18</v>
      </c>
      <c r="EK302">
        <v>4.5</v>
      </c>
      <c r="EL302">
        <v>0</v>
      </c>
      <c r="EM302">
        <v>0</v>
      </c>
      <c r="EN302">
        <v>0</v>
      </c>
      <c r="EO302">
        <v>0</v>
      </c>
      <c r="EP302">
        <v>0</v>
      </c>
      <c r="EQ302">
        <v>0</v>
      </c>
      <c r="ER302">
        <v>0</v>
      </c>
      <c r="ES302">
        <v>0</v>
      </c>
      <c r="ET302">
        <v>0</v>
      </c>
      <c r="EU302">
        <v>0</v>
      </c>
      <c r="EV302">
        <v>0</v>
      </c>
      <c r="EW302">
        <v>0</v>
      </c>
      <c r="EX302">
        <v>0</v>
      </c>
      <c r="EY302">
        <v>0</v>
      </c>
      <c r="EZ302">
        <v>0</v>
      </c>
      <c r="FA302">
        <v>0</v>
      </c>
      <c r="FB302">
        <v>0</v>
      </c>
      <c r="FC302">
        <v>0</v>
      </c>
      <c r="FD302">
        <v>0</v>
      </c>
      <c r="FE302">
        <v>0</v>
      </c>
      <c r="FF302">
        <v>0</v>
      </c>
      <c r="FG302">
        <v>0</v>
      </c>
      <c r="FH302">
        <v>0</v>
      </c>
      <c r="FI302">
        <v>0</v>
      </c>
      <c r="FJ302">
        <v>0</v>
      </c>
      <c r="FK302">
        <v>1</v>
      </c>
      <c r="FL302">
        <v>8</v>
      </c>
      <c r="FM302">
        <v>9</v>
      </c>
      <c r="FN302">
        <v>0</v>
      </c>
      <c r="FO302" t="s">
        <v>4103</v>
      </c>
      <c r="FP302">
        <v>36</v>
      </c>
      <c r="FQ302">
        <v>18</v>
      </c>
      <c r="FR302">
        <v>18</v>
      </c>
      <c r="FS302">
        <v>0</v>
      </c>
      <c r="FT302">
        <v>13</v>
      </c>
      <c r="FU302" t="s">
        <v>4095</v>
      </c>
      <c r="FV302" t="s">
        <v>4098</v>
      </c>
      <c r="FW302" t="s">
        <v>4099</v>
      </c>
      <c r="FX302" t="s">
        <v>4100</v>
      </c>
      <c r="FY302" t="s">
        <v>4101</v>
      </c>
      <c r="FZ302" t="s">
        <v>4102</v>
      </c>
      <c r="GC302" t="s">
        <v>1012</v>
      </c>
      <c r="GD302" t="s">
        <v>1013</v>
      </c>
      <c r="GE302" t="s">
        <v>1014</v>
      </c>
      <c r="GG302" t="s">
        <v>1000</v>
      </c>
      <c r="GH302" t="s">
        <v>1015</v>
      </c>
      <c r="GI302" t="s">
        <v>1265</v>
      </c>
      <c r="GJ302">
        <v>23</v>
      </c>
      <c r="GK302">
        <v>7</v>
      </c>
      <c r="GN302">
        <v>10</v>
      </c>
      <c r="GO302" t="s">
        <v>1016</v>
      </c>
      <c r="GP302" t="s">
        <v>1017</v>
      </c>
      <c r="GQ302" t="s">
        <v>4104</v>
      </c>
      <c r="GR302">
        <v>30004432</v>
      </c>
    </row>
    <row r="303" spans="1:200">
      <c r="A303" t="s">
        <v>4105</v>
      </c>
      <c r="B303" t="s">
        <v>4106</v>
      </c>
      <c r="C303" t="s">
        <v>4107</v>
      </c>
      <c r="D303" t="s">
        <v>1000</v>
      </c>
      <c r="E303">
        <v>2018</v>
      </c>
      <c r="F303" t="s">
        <v>4108</v>
      </c>
      <c r="G303" t="s">
        <v>4109</v>
      </c>
      <c r="H303" t="s">
        <v>761</v>
      </c>
      <c r="I303">
        <v>9</v>
      </c>
      <c r="J303" s="16">
        <v>0</v>
      </c>
      <c r="K303" s="16">
        <v>0</v>
      </c>
      <c r="L303" s="16">
        <v>0</v>
      </c>
      <c r="M303" s="4">
        <v>0</v>
      </c>
      <c r="N303" s="4">
        <v>0</v>
      </c>
      <c r="O303" s="4">
        <v>0</v>
      </c>
      <c r="P303" s="29">
        <v>0</v>
      </c>
      <c r="Q303" s="29">
        <v>0</v>
      </c>
      <c r="R303" s="29">
        <v>0</v>
      </c>
      <c r="S303" s="29">
        <v>0</v>
      </c>
      <c r="T303" s="29">
        <v>0</v>
      </c>
      <c r="U303" s="29">
        <v>0</v>
      </c>
      <c r="V303" s="29">
        <v>0</v>
      </c>
      <c r="W303" s="29">
        <v>0</v>
      </c>
      <c r="X303" s="29">
        <v>0</v>
      </c>
      <c r="Y303" s="29">
        <v>0</v>
      </c>
      <c r="Z303" s="29">
        <v>0</v>
      </c>
      <c r="AA303" s="29">
        <v>0</v>
      </c>
      <c r="AB303" s="29">
        <v>0</v>
      </c>
      <c r="AC303" s="29">
        <v>0</v>
      </c>
      <c r="AD303" s="29">
        <v>0</v>
      </c>
      <c r="AE303" s="29">
        <v>0</v>
      </c>
      <c r="AF303" s="43">
        <v>0</v>
      </c>
      <c r="AG303" s="31">
        <v>0</v>
      </c>
      <c r="AH303" s="31">
        <v>0</v>
      </c>
      <c r="AI303" s="31">
        <v>0</v>
      </c>
      <c r="AJ303" s="31">
        <v>0</v>
      </c>
      <c r="AK303" s="31">
        <v>0</v>
      </c>
      <c r="AL303" s="34">
        <v>0</v>
      </c>
      <c r="AM303" s="34">
        <v>0</v>
      </c>
      <c r="AN303" s="34">
        <v>0</v>
      </c>
      <c r="AO303" s="34">
        <v>0</v>
      </c>
      <c r="AP303" s="34">
        <v>0</v>
      </c>
      <c r="AQ303" s="34">
        <v>0</v>
      </c>
      <c r="AR303" s="34">
        <v>0</v>
      </c>
      <c r="AS303" s="34">
        <v>0</v>
      </c>
      <c r="AT303" s="34">
        <v>0</v>
      </c>
      <c r="AU303" s="34">
        <v>0</v>
      </c>
      <c r="AV303" s="37">
        <v>0</v>
      </c>
      <c r="AW303" s="37">
        <v>0</v>
      </c>
      <c r="AX303" s="37">
        <v>0</v>
      </c>
      <c r="AY303" s="37">
        <v>0</v>
      </c>
      <c r="AZ303" s="37">
        <v>0</v>
      </c>
      <c r="BA303" s="37">
        <v>0</v>
      </c>
      <c r="BB303" s="37">
        <v>0</v>
      </c>
      <c r="BC303" s="37">
        <v>0</v>
      </c>
      <c r="BD303" s="37">
        <v>0</v>
      </c>
      <c r="BE303" s="37">
        <v>0</v>
      </c>
      <c r="BF303" s="37">
        <v>0</v>
      </c>
      <c r="BG303" s="26">
        <v>0</v>
      </c>
      <c r="BH303" s="26">
        <v>0</v>
      </c>
      <c r="BI303" s="26">
        <v>0</v>
      </c>
      <c r="BJ303" s="26">
        <v>0</v>
      </c>
      <c r="BK303" s="26">
        <v>1</v>
      </c>
      <c r="BL303" s="26">
        <v>0</v>
      </c>
      <c r="BM303" s="26">
        <v>0</v>
      </c>
      <c r="BN303" s="26">
        <v>0</v>
      </c>
      <c r="BO303" s="26">
        <v>0</v>
      </c>
      <c r="BP303" s="26">
        <v>0</v>
      </c>
      <c r="BQ303" s="26">
        <v>0</v>
      </c>
      <c r="BR303" s="26">
        <v>0</v>
      </c>
      <c r="BS303" s="40">
        <v>0</v>
      </c>
      <c r="BT303" s="40">
        <v>0</v>
      </c>
      <c r="BU303" s="40">
        <v>0</v>
      </c>
      <c r="BV303" s="40">
        <v>0</v>
      </c>
      <c r="BW303" s="40">
        <v>0</v>
      </c>
      <c r="BX303" s="40">
        <v>0</v>
      </c>
      <c r="BY303" s="40">
        <v>0</v>
      </c>
      <c r="BZ303" s="40">
        <v>0</v>
      </c>
      <c r="CA303" s="40">
        <v>0</v>
      </c>
      <c r="CB303" s="40">
        <v>0</v>
      </c>
      <c r="CC303" s="40">
        <v>0</v>
      </c>
      <c r="CD303" s="40">
        <v>0</v>
      </c>
      <c r="CE303" s="40">
        <v>0</v>
      </c>
      <c r="CF303" s="40">
        <v>0</v>
      </c>
      <c r="CG303" s="40">
        <v>0</v>
      </c>
      <c r="CH303" s="40">
        <v>0</v>
      </c>
      <c r="CI303" s="40">
        <v>1</v>
      </c>
      <c r="CJ303" s="40">
        <v>0</v>
      </c>
      <c r="CK303" s="40">
        <v>0</v>
      </c>
      <c r="CL303" s="40">
        <v>0</v>
      </c>
      <c r="CM303" s="40">
        <v>0</v>
      </c>
      <c r="CN303" s="6">
        <v>0</v>
      </c>
      <c r="CO303" s="6">
        <v>0</v>
      </c>
      <c r="CP303" s="6">
        <v>0</v>
      </c>
      <c r="CQ303" s="6">
        <v>0</v>
      </c>
      <c r="CR303" s="6">
        <v>0</v>
      </c>
      <c r="CS303" s="6">
        <v>1</v>
      </c>
      <c r="CT303" s="6">
        <v>1</v>
      </c>
      <c r="CU303" s="49">
        <v>0</v>
      </c>
      <c r="CV303" s="49">
        <v>0</v>
      </c>
      <c r="CW303" s="49">
        <v>0</v>
      </c>
      <c r="CX303" s="49">
        <v>1</v>
      </c>
      <c r="CY303" s="49">
        <v>1</v>
      </c>
      <c r="CZ303" s="49">
        <f t="shared" si="21"/>
        <v>0</v>
      </c>
      <c r="DA303" s="49">
        <f t="shared" si="22"/>
        <v>0</v>
      </c>
      <c r="DB303" s="49">
        <v>1</v>
      </c>
      <c r="DC303" s="54">
        <v>0</v>
      </c>
      <c r="DD303" s="54">
        <v>0</v>
      </c>
      <c r="DE303" s="54">
        <v>0</v>
      </c>
      <c r="DF303" s="54">
        <v>0</v>
      </c>
      <c r="DG303" s="54">
        <v>0</v>
      </c>
      <c r="DH303" s="54">
        <f t="shared" si="23"/>
        <v>0</v>
      </c>
      <c r="DI303" s="54">
        <v>0</v>
      </c>
      <c r="DJ303" s="54">
        <f t="shared" si="24"/>
        <v>0</v>
      </c>
      <c r="DK303" s="54">
        <v>0</v>
      </c>
      <c r="DL303" s="93">
        <f t="shared" si="25"/>
        <v>0</v>
      </c>
      <c r="DM303" s="46">
        <v>1</v>
      </c>
      <c r="DN303" s="46">
        <v>0</v>
      </c>
      <c r="DO303" s="46">
        <v>1</v>
      </c>
      <c r="DP303" s="46">
        <v>0</v>
      </c>
      <c r="DQ303" s="46">
        <v>0</v>
      </c>
      <c r="DR303" s="46">
        <v>0</v>
      </c>
      <c r="DS303" s="20">
        <v>0</v>
      </c>
      <c r="DT303" s="20">
        <v>0</v>
      </c>
      <c r="DU303" s="20">
        <v>1</v>
      </c>
      <c r="DV303" s="20">
        <v>0</v>
      </c>
      <c r="DW303" s="20">
        <v>0</v>
      </c>
      <c r="DX303" s="23">
        <v>0</v>
      </c>
      <c r="DY303" s="23">
        <v>0</v>
      </c>
      <c r="DZ303" s="23">
        <v>0</v>
      </c>
      <c r="EA303" s="26">
        <v>0</v>
      </c>
      <c r="EB303" s="26">
        <v>0</v>
      </c>
      <c r="EC303" s="26">
        <v>0</v>
      </c>
      <c r="ED303" s="26">
        <v>1</v>
      </c>
      <c r="EE303" s="26">
        <v>0</v>
      </c>
      <c r="EF303" s="26">
        <v>0</v>
      </c>
      <c r="EG303" s="26">
        <v>0</v>
      </c>
      <c r="EH303" s="26">
        <v>0</v>
      </c>
      <c r="EI303" s="26">
        <v>0</v>
      </c>
      <c r="EJ303">
        <v>18</v>
      </c>
      <c r="EK303">
        <v>4.5</v>
      </c>
      <c r="EL303">
        <v>0</v>
      </c>
      <c r="EM303">
        <v>0</v>
      </c>
      <c r="EN303">
        <v>0</v>
      </c>
      <c r="EO303">
        <v>0</v>
      </c>
      <c r="EP303">
        <v>0</v>
      </c>
      <c r="EQ303">
        <v>0</v>
      </c>
      <c r="ER303">
        <v>0</v>
      </c>
      <c r="ES303">
        <v>0</v>
      </c>
      <c r="ET303">
        <v>0</v>
      </c>
      <c r="EU303">
        <v>0</v>
      </c>
      <c r="EV303">
        <v>0</v>
      </c>
      <c r="EW303">
        <v>0</v>
      </c>
      <c r="EX303">
        <v>0</v>
      </c>
      <c r="EY303">
        <v>0</v>
      </c>
      <c r="EZ303">
        <v>0</v>
      </c>
      <c r="FA303">
        <v>0</v>
      </c>
      <c r="FB303">
        <v>0</v>
      </c>
      <c r="FC303">
        <v>0</v>
      </c>
      <c r="FD303">
        <v>0</v>
      </c>
      <c r="FE303">
        <v>0</v>
      </c>
      <c r="FF303">
        <v>0</v>
      </c>
      <c r="FG303">
        <v>0</v>
      </c>
      <c r="FH303">
        <v>0</v>
      </c>
      <c r="FI303">
        <v>0</v>
      </c>
      <c r="FJ303">
        <v>0</v>
      </c>
      <c r="FK303">
        <v>3</v>
      </c>
      <c r="FL303">
        <v>7</v>
      </c>
      <c r="FM303">
        <v>8</v>
      </c>
      <c r="FN303">
        <v>0</v>
      </c>
      <c r="FO303" t="s">
        <v>4117</v>
      </c>
      <c r="FP303">
        <v>72</v>
      </c>
      <c r="FQ303">
        <v>18</v>
      </c>
      <c r="FR303">
        <v>20</v>
      </c>
      <c r="FS303">
        <v>3</v>
      </c>
      <c r="FT303">
        <v>28</v>
      </c>
      <c r="FU303" t="s">
        <v>4106</v>
      </c>
      <c r="FV303" t="s">
        <v>4110</v>
      </c>
      <c r="FW303" t="s">
        <v>4111</v>
      </c>
      <c r="FX303" t="s">
        <v>4112</v>
      </c>
      <c r="FY303" t="s">
        <v>4113</v>
      </c>
      <c r="FZ303" t="s">
        <v>4114</v>
      </c>
      <c r="GA303" t="s">
        <v>4115</v>
      </c>
      <c r="GB303" t="s">
        <v>4116</v>
      </c>
      <c r="GC303" t="s">
        <v>1012</v>
      </c>
      <c r="GD303" t="s">
        <v>1013</v>
      </c>
      <c r="GF303" t="s">
        <v>1014</v>
      </c>
      <c r="GG303" t="s">
        <v>1000</v>
      </c>
      <c r="GH303" t="s">
        <v>1015</v>
      </c>
      <c r="GI303" t="s">
        <v>233</v>
      </c>
      <c r="GJ303">
        <v>23</v>
      </c>
      <c r="GK303">
        <v>2</v>
      </c>
      <c r="GN303">
        <v>14</v>
      </c>
      <c r="GO303" t="s">
        <v>1016</v>
      </c>
      <c r="GP303" t="s">
        <v>1017</v>
      </c>
      <c r="GQ303" t="s">
        <v>4118</v>
      </c>
      <c r="GR303">
        <v>29439470</v>
      </c>
    </row>
    <row r="304" spans="1:200">
      <c r="A304" t="s">
        <v>4119</v>
      </c>
      <c r="B304" t="s">
        <v>4120</v>
      </c>
      <c r="C304" t="s">
        <v>4121</v>
      </c>
      <c r="D304" t="s">
        <v>758</v>
      </c>
      <c r="E304">
        <v>2017</v>
      </c>
      <c r="F304" t="s">
        <v>4122</v>
      </c>
      <c r="G304" t="s">
        <v>3883</v>
      </c>
      <c r="H304" t="s">
        <v>3884</v>
      </c>
      <c r="I304">
        <v>6</v>
      </c>
      <c r="J304" s="16">
        <v>0</v>
      </c>
      <c r="K304" s="16">
        <v>1</v>
      </c>
      <c r="L304" s="16">
        <v>1</v>
      </c>
      <c r="M304" s="4">
        <v>0</v>
      </c>
      <c r="N304" s="4">
        <v>0</v>
      </c>
      <c r="O304" s="4">
        <v>0</v>
      </c>
      <c r="P304" s="29">
        <v>0</v>
      </c>
      <c r="Q304" s="29">
        <v>0</v>
      </c>
      <c r="R304" s="29">
        <v>0</v>
      </c>
      <c r="S304" s="29">
        <v>0</v>
      </c>
      <c r="T304" s="29">
        <v>0</v>
      </c>
      <c r="U304" s="29">
        <v>0</v>
      </c>
      <c r="V304" s="29">
        <v>0</v>
      </c>
      <c r="W304" s="29">
        <v>0</v>
      </c>
      <c r="X304" s="29">
        <v>0</v>
      </c>
      <c r="Y304" s="29">
        <v>0</v>
      </c>
      <c r="Z304" s="29">
        <v>0</v>
      </c>
      <c r="AA304" s="29">
        <v>0</v>
      </c>
      <c r="AB304" s="29">
        <v>0</v>
      </c>
      <c r="AC304" s="29">
        <v>0</v>
      </c>
      <c r="AD304" s="29">
        <v>0</v>
      </c>
      <c r="AE304" s="29">
        <v>0</v>
      </c>
      <c r="AF304" s="43">
        <v>0</v>
      </c>
      <c r="AG304" s="31">
        <v>0</v>
      </c>
      <c r="AH304" s="31">
        <v>0</v>
      </c>
      <c r="AI304" s="31">
        <v>0</v>
      </c>
      <c r="AJ304" s="31">
        <v>0</v>
      </c>
      <c r="AK304" s="31">
        <v>0</v>
      </c>
      <c r="AL304" s="34">
        <v>0</v>
      </c>
      <c r="AM304" s="34">
        <v>0</v>
      </c>
      <c r="AN304" s="34">
        <v>0</v>
      </c>
      <c r="AO304" s="34">
        <v>0</v>
      </c>
      <c r="AP304" s="34">
        <v>0</v>
      </c>
      <c r="AQ304" s="34">
        <v>0</v>
      </c>
      <c r="AR304" s="34">
        <v>0</v>
      </c>
      <c r="AS304" s="34">
        <v>0</v>
      </c>
      <c r="AT304" s="34">
        <v>0</v>
      </c>
      <c r="AU304" s="34">
        <v>0</v>
      </c>
      <c r="AV304" s="37">
        <v>0</v>
      </c>
      <c r="AW304" s="37">
        <v>0</v>
      </c>
      <c r="AX304" s="37">
        <v>0</v>
      </c>
      <c r="AY304" s="37">
        <v>0</v>
      </c>
      <c r="AZ304" s="37">
        <v>0</v>
      </c>
      <c r="BA304" s="37">
        <v>0</v>
      </c>
      <c r="BB304" s="37">
        <v>0</v>
      </c>
      <c r="BC304" s="37">
        <v>0</v>
      </c>
      <c r="BD304" s="37">
        <v>0</v>
      </c>
      <c r="BE304" s="37">
        <v>0</v>
      </c>
      <c r="BF304" s="37">
        <v>0</v>
      </c>
      <c r="BG304" s="26">
        <v>0</v>
      </c>
      <c r="BH304" s="26">
        <v>0</v>
      </c>
      <c r="BI304" s="26">
        <v>0</v>
      </c>
      <c r="BJ304" s="26">
        <v>0</v>
      </c>
      <c r="BK304" s="26">
        <v>0</v>
      </c>
      <c r="BL304" s="26">
        <v>1</v>
      </c>
      <c r="BM304" s="26">
        <v>0</v>
      </c>
      <c r="BN304" s="26">
        <v>0</v>
      </c>
      <c r="BO304" s="26">
        <v>0</v>
      </c>
      <c r="BP304" s="26">
        <v>0</v>
      </c>
      <c r="BQ304" s="26">
        <v>0</v>
      </c>
      <c r="BR304" s="26">
        <v>0</v>
      </c>
      <c r="BS304" s="40">
        <v>0</v>
      </c>
      <c r="BT304" s="40">
        <v>0</v>
      </c>
      <c r="BU304" s="40">
        <v>0</v>
      </c>
      <c r="BV304" s="40">
        <v>0</v>
      </c>
      <c r="BW304" s="40">
        <v>0</v>
      </c>
      <c r="BX304" s="40">
        <v>0</v>
      </c>
      <c r="BY304" s="40">
        <v>0</v>
      </c>
      <c r="BZ304" s="40">
        <v>0</v>
      </c>
      <c r="CA304" s="40">
        <v>0</v>
      </c>
      <c r="CB304" s="40">
        <v>0</v>
      </c>
      <c r="CC304" s="40">
        <v>0</v>
      </c>
      <c r="CD304" s="40">
        <v>0</v>
      </c>
      <c r="CE304" s="40">
        <v>0</v>
      </c>
      <c r="CF304" s="40">
        <v>0</v>
      </c>
      <c r="CG304" s="40">
        <v>0</v>
      </c>
      <c r="CH304" s="40">
        <v>0</v>
      </c>
      <c r="CI304" s="40">
        <v>0</v>
      </c>
      <c r="CJ304" s="40">
        <v>0</v>
      </c>
      <c r="CK304" s="40">
        <v>0</v>
      </c>
      <c r="CL304" s="40">
        <v>0</v>
      </c>
      <c r="CM304" s="40">
        <v>0</v>
      </c>
      <c r="CN304" s="6">
        <v>0</v>
      </c>
      <c r="CO304" s="6">
        <v>0</v>
      </c>
      <c r="CP304" s="6">
        <v>1</v>
      </c>
      <c r="CQ304" s="6">
        <v>1</v>
      </c>
      <c r="CR304" s="6">
        <v>0</v>
      </c>
      <c r="CS304" s="6">
        <v>1</v>
      </c>
      <c r="CT304" s="6">
        <v>0</v>
      </c>
      <c r="CU304" s="49">
        <v>0</v>
      </c>
      <c r="CV304" s="49">
        <v>0</v>
      </c>
      <c r="CW304" s="49">
        <v>0</v>
      </c>
      <c r="CX304" s="49">
        <v>0</v>
      </c>
      <c r="CY304" s="49">
        <v>0</v>
      </c>
      <c r="CZ304" s="49">
        <f t="shared" si="21"/>
        <v>0</v>
      </c>
      <c r="DA304" s="49">
        <f t="shared" si="22"/>
        <v>1</v>
      </c>
      <c r="DB304" s="49">
        <v>0</v>
      </c>
      <c r="DC304" s="54">
        <v>0</v>
      </c>
      <c r="DD304" s="54">
        <v>0</v>
      </c>
      <c r="DE304" s="54">
        <v>0</v>
      </c>
      <c r="DF304" s="54">
        <v>0</v>
      </c>
      <c r="DG304" s="54">
        <v>0</v>
      </c>
      <c r="DH304" s="54">
        <f t="shared" si="23"/>
        <v>0</v>
      </c>
      <c r="DI304" s="54">
        <v>0</v>
      </c>
      <c r="DJ304" s="54">
        <f t="shared" si="24"/>
        <v>0</v>
      </c>
      <c r="DK304" s="54">
        <v>0</v>
      </c>
      <c r="DL304" s="93">
        <f t="shared" si="25"/>
        <v>0</v>
      </c>
      <c r="DM304" s="46">
        <v>0</v>
      </c>
      <c r="DN304" s="46">
        <v>0</v>
      </c>
      <c r="DO304" s="46">
        <v>0</v>
      </c>
      <c r="DP304" s="46">
        <v>0</v>
      </c>
      <c r="DQ304" s="46">
        <v>1</v>
      </c>
      <c r="DR304" s="46">
        <v>0</v>
      </c>
      <c r="DS304" s="20">
        <v>0</v>
      </c>
      <c r="DT304" s="20">
        <v>0</v>
      </c>
      <c r="DU304" s="20">
        <v>0</v>
      </c>
      <c r="DV304" s="20">
        <v>0</v>
      </c>
      <c r="DW304" s="20">
        <v>0</v>
      </c>
      <c r="DX304" s="23">
        <v>0</v>
      </c>
      <c r="DY304" s="23">
        <v>0</v>
      </c>
      <c r="DZ304" s="23">
        <v>0</v>
      </c>
      <c r="EA304" s="26">
        <v>1</v>
      </c>
      <c r="EB304" s="26">
        <v>1</v>
      </c>
      <c r="EC304" s="26">
        <v>0</v>
      </c>
      <c r="ED304" s="26">
        <v>1</v>
      </c>
      <c r="EE304" s="26">
        <v>0</v>
      </c>
      <c r="EF304" s="26">
        <v>0</v>
      </c>
      <c r="EG304" s="26">
        <v>0</v>
      </c>
      <c r="EH304" s="26">
        <v>0</v>
      </c>
      <c r="EI304" s="26">
        <v>0</v>
      </c>
      <c r="EJ304">
        <v>18</v>
      </c>
      <c r="EK304">
        <v>3.6</v>
      </c>
      <c r="EL304">
        <v>0</v>
      </c>
      <c r="EM304">
        <v>0</v>
      </c>
      <c r="EN304">
        <v>0</v>
      </c>
      <c r="EO304">
        <v>0</v>
      </c>
      <c r="EP304">
        <v>0</v>
      </c>
      <c r="EQ304">
        <v>0</v>
      </c>
      <c r="ER304">
        <v>0</v>
      </c>
      <c r="ES304">
        <v>0</v>
      </c>
      <c r="ET304">
        <v>0</v>
      </c>
      <c r="EU304">
        <v>0</v>
      </c>
      <c r="EV304">
        <v>0</v>
      </c>
      <c r="EW304">
        <v>0</v>
      </c>
      <c r="EX304">
        <v>0</v>
      </c>
      <c r="EY304">
        <v>0</v>
      </c>
      <c r="EZ304">
        <v>0</v>
      </c>
      <c r="FA304">
        <v>0</v>
      </c>
      <c r="FB304">
        <v>0</v>
      </c>
      <c r="FC304">
        <v>0</v>
      </c>
      <c r="FD304">
        <v>0</v>
      </c>
      <c r="FE304">
        <v>0</v>
      </c>
      <c r="FF304">
        <v>0</v>
      </c>
      <c r="FG304">
        <v>0</v>
      </c>
      <c r="FH304">
        <v>0</v>
      </c>
      <c r="FI304">
        <v>0</v>
      </c>
      <c r="FJ304">
        <v>2</v>
      </c>
      <c r="FK304">
        <v>4</v>
      </c>
      <c r="FL304">
        <v>6</v>
      </c>
      <c r="FM304">
        <v>5</v>
      </c>
      <c r="FN304">
        <v>1</v>
      </c>
      <c r="FO304" t="s">
        <v>4127</v>
      </c>
      <c r="FP304">
        <v>49</v>
      </c>
      <c r="FQ304">
        <v>18</v>
      </c>
      <c r="FR304">
        <v>20</v>
      </c>
      <c r="FS304">
        <v>8</v>
      </c>
      <c r="FT304">
        <v>63</v>
      </c>
      <c r="FU304" t="s">
        <v>4120</v>
      </c>
      <c r="FV304" t="s">
        <v>4123</v>
      </c>
      <c r="FW304" t="s">
        <v>4124</v>
      </c>
      <c r="FX304" t="s">
        <v>4125</v>
      </c>
      <c r="FY304" t="s">
        <v>4126</v>
      </c>
      <c r="FZ304" t="s">
        <v>3889</v>
      </c>
      <c r="GA304" t="s">
        <v>3890</v>
      </c>
      <c r="GB304" t="s">
        <v>3891</v>
      </c>
      <c r="GC304" t="s">
        <v>770</v>
      </c>
      <c r="GD304" t="s">
        <v>771</v>
      </c>
      <c r="GE304" t="s">
        <v>772</v>
      </c>
      <c r="GG304" t="s">
        <v>773</v>
      </c>
      <c r="GH304" t="s">
        <v>774</v>
      </c>
      <c r="GI304" s="1">
        <v>44221</v>
      </c>
      <c r="GJ304">
        <v>8</v>
      </c>
      <c r="GN304">
        <v>10</v>
      </c>
      <c r="GO304" t="s">
        <v>234</v>
      </c>
      <c r="GP304" t="s">
        <v>234</v>
      </c>
      <c r="GQ304" t="s">
        <v>4128</v>
      </c>
      <c r="GR304">
        <v>28179912</v>
      </c>
    </row>
    <row r="305" spans="1:200">
      <c r="A305" t="s">
        <v>4129</v>
      </c>
      <c r="B305" t="s">
        <v>826</v>
      </c>
      <c r="C305" t="s">
        <v>4130</v>
      </c>
      <c r="D305" t="s">
        <v>4131</v>
      </c>
      <c r="E305">
        <v>2016</v>
      </c>
      <c r="F305" t="s">
        <v>4132</v>
      </c>
      <c r="G305" t="s">
        <v>829</v>
      </c>
      <c r="H305" t="s">
        <v>564</v>
      </c>
      <c r="I305">
        <v>2</v>
      </c>
      <c r="J305" s="16">
        <v>0</v>
      </c>
      <c r="K305" s="16">
        <v>0</v>
      </c>
      <c r="L305" s="16">
        <v>0</v>
      </c>
      <c r="M305" s="4">
        <v>0</v>
      </c>
      <c r="N305" s="4">
        <v>0</v>
      </c>
      <c r="O305" s="4">
        <v>1</v>
      </c>
      <c r="P305" s="29">
        <v>0</v>
      </c>
      <c r="Q305" s="29">
        <v>0</v>
      </c>
      <c r="R305" s="29">
        <v>0</v>
      </c>
      <c r="S305" s="29">
        <v>0</v>
      </c>
      <c r="T305" s="29">
        <v>0</v>
      </c>
      <c r="U305" s="29">
        <v>0</v>
      </c>
      <c r="V305" s="29">
        <v>0</v>
      </c>
      <c r="W305" s="29">
        <v>0</v>
      </c>
      <c r="X305" s="29">
        <v>0</v>
      </c>
      <c r="Y305" s="29">
        <v>0</v>
      </c>
      <c r="Z305" s="29">
        <v>0</v>
      </c>
      <c r="AA305" s="29">
        <v>0</v>
      </c>
      <c r="AB305" s="29">
        <v>0</v>
      </c>
      <c r="AC305" s="29">
        <v>0</v>
      </c>
      <c r="AD305" s="29">
        <v>0</v>
      </c>
      <c r="AE305" s="29">
        <v>0</v>
      </c>
      <c r="AF305" s="43">
        <v>0</v>
      </c>
      <c r="AG305" s="31">
        <v>0</v>
      </c>
      <c r="AH305" s="31">
        <v>0</v>
      </c>
      <c r="AI305" s="31">
        <v>0</v>
      </c>
      <c r="AJ305" s="31">
        <v>0</v>
      </c>
      <c r="AK305" s="31">
        <v>0</v>
      </c>
      <c r="AL305" s="34">
        <v>0</v>
      </c>
      <c r="AM305" s="34">
        <v>0</v>
      </c>
      <c r="AN305" s="34">
        <v>0</v>
      </c>
      <c r="AO305" s="34">
        <v>0</v>
      </c>
      <c r="AP305" s="34">
        <v>0</v>
      </c>
      <c r="AQ305" s="34">
        <v>0</v>
      </c>
      <c r="AR305" s="34">
        <v>0</v>
      </c>
      <c r="AS305" s="34">
        <v>0</v>
      </c>
      <c r="AT305" s="34">
        <v>0</v>
      </c>
      <c r="AU305" s="34">
        <v>0</v>
      </c>
      <c r="AV305" s="37">
        <v>0</v>
      </c>
      <c r="AW305" s="37">
        <v>0</v>
      </c>
      <c r="AX305" s="37">
        <v>0</v>
      </c>
      <c r="AY305" s="37">
        <v>0</v>
      </c>
      <c r="AZ305" s="37">
        <v>0</v>
      </c>
      <c r="BA305" s="37">
        <v>0</v>
      </c>
      <c r="BB305" s="37">
        <v>0</v>
      </c>
      <c r="BC305" s="37">
        <v>0</v>
      </c>
      <c r="BD305" s="37">
        <v>0</v>
      </c>
      <c r="BE305" s="37">
        <v>0</v>
      </c>
      <c r="BF305" s="37">
        <v>0</v>
      </c>
      <c r="BG305" s="26">
        <v>0</v>
      </c>
      <c r="BH305" s="26">
        <v>0</v>
      </c>
      <c r="BI305" s="26">
        <v>0</v>
      </c>
      <c r="BJ305" s="26">
        <v>0</v>
      </c>
      <c r="BK305" s="26">
        <v>0</v>
      </c>
      <c r="BL305" s="26">
        <v>0</v>
      </c>
      <c r="BM305" s="26">
        <v>0</v>
      </c>
      <c r="BN305" s="26">
        <v>0</v>
      </c>
      <c r="BO305" s="26">
        <v>0</v>
      </c>
      <c r="BP305" s="26">
        <v>0</v>
      </c>
      <c r="BQ305" s="26">
        <v>0</v>
      </c>
      <c r="BR305" s="26">
        <v>0</v>
      </c>
      <c r="BS305" s="40">
        <v>0</v>
      </c>
      <c r="BT305" s="40">
        <v>0</v>
      </c>
      <c r="BU305" s="40">
        <v>0</v>
      </c>
      <c r="BV305" s="40">
        <v>0</v>
      </c>
      <c r="BW305" s="40">
        <v>0</v>
      </c>
      <c r="BX305" s="40">
        <v>0</v>
      </c>
      <c r="BY305" s="40">
        <v>0</v>
      </c>
      <c r="BZ305" s="40">
        <v>0</v>
      </c>
      <c r="CA305" s="40">
        <v>0</v>
      </c>
      <c r="CB305" s="40">
        <v>0</v>
      </c>
      <c r="CC305" s="40">
        <v>0</v>
      </c>
      <c r="CD305" s="40">
        <v>0</v>
      </c>
      <c r="CE305" s="40">
        <v>0</v>
      </c>
      <c r="CF305" s="40">
        <v>0</v>
      </c>
      <c r="CG305" s="40">
        <v>0</v>
      </c>
      <c r="CH305" s="40">
        <v>0</v>
      </c>
      <c r="CI305" s="40">
        <v>0</v>
      </c>
      <c r="CJ305" s="40">
        <v>0</v>
      </c>
      <c r="CK305" s="40">
        <v>0</v>
      </c>
      <c r="CL305" s="40">
        <v>0</v>
      </c>
      <c r="CM305" s="40">
        <v>0</v>
      </c>
      <c r="CN305" s="6">
        <v>0</v>
      </c>
      <c r="CO305" s="6">
        <v>0</v>
      </c>
      <c r="CP305" s="6">
        <v>0</v>
      </c>
      <c r="CQ305" s="6">
        <v>0</v>
      </c>
      <c r="CR305" s="6">
        <v>0</v>
      </c>
      <c r="CS305" s="6">
        <v>0</v>
      </c>
      <c r="CT305" s="6">
        <v>0</v>
      </c>
      <c r="CU305" s="49">
        <v>0</v>
      </c>
      <c r="CV305" s="49">
        <v>0</v>
      </c>
      <c r="CW305" s="49">
        <v>0</v>
      </c>
      <c r="CX305" s="49">
        <v>0</v>
      </c>
      <c r="CY305" s="49">
        <v>0</v>
      </c>
      <c r="CZ305" s="49">
        <f t="shared" si="21"/>
        <v>0</v>
      </c>
      <c r="DA305" s="49">
        <f t="shared" si="22"/>
        <v>0</v>
      </c>
      <c r="DB305" s="49">
        <v>0</v>
      </c>
      <c r="DC305" s="54">
        <v>0</v>
      </c>
      <c r="DD305" s="54">
        <v>0</v>
      </c>
      <c r="DE305" s="54">
        <v>0</v>
      </c>
      <c r="DF305" s="54">
        <v>0</v>
      </c>
      <c r="DG305" s="54">
        <v>0</v>
      </c>
      <c r="DH305" s="54">
        <f t="shared" si="23"/>
        <v>0</v>
      </c>
      <c r="DI305" s="54">
        <v>0</v>
      </c>
      <c r="DJ305" s="54">
        <f t="shared" si="24"/>
        <v>0</v>
      </c>
      <c r="DK305" s="54">
        <v>0</v>
      </c>
      <c r="DL305" s="93">
        <f t="shared" si="25"/>
        <v>0</v>
      </c>
      <c r="DM305" s="46">
        <v>1</v>
      </c>
      <c r="DN305" s="46">
        <v>1</v>
      </c>
      <c r="DO305" s="46">
        <v>0</v>
      </c>
      <c r="DP305" s="46">
        <v>0</v>
      </c>
      <c r="DQ305" s="46">
        <v>0</v>
      </c>
      <c r="DR305" s="46">
        <v>0</v>
      </c>
      <c r="DS305" s="20">
        <v>0</v>
      </c>
      <c r="DT305" s="20">
        <v>0</v>
      </c>
      <c r="DU305" s="20">
        <v>0</v>
      </c>
      <c r="DV305" s="20">
        <v>0</v>
      </c>
      <c r="DW305" s="20">
        <v>0</v>
      </c>
      <c r="DX305" s="23">
        <v>0</v>
      </c>
      <c r="DY305" s="23">
        <v>0</v>
      </c>
      <c r="DZ305" s="23">
        <v>0</v>
      </c>
      <c r="EA305" s="26">
        <v>0</v>
      </c>
      <c r="EB305" s="26">
        <v>0</v>
      </c>
      <c r="EC305" s="26">
        <v>0</v>
      </c>
      <c r="ED305" s="26">
        <v>1</v>
      </c>
      <c r="EE305" s="26">
        <v>0</v>
      </c>
      <c r="EF305" s="26">
        <v>0</v>
      </c>
      <c r="EG305" s="26">
        <v>0</v>
      </c>
      <c r="EH305" s="26">
        <v>0</v>
      </c>
      <c r="EI305" s="26">
        <v>0</v>
      </c>
      <c r="EJ305">
        <v>18</v>
      </c>
      <c r="EK305">
        <v>3</v>
      </c>
      <c r="EL305">
        <v>0</v>
      </c>
      <c r="EM305">
        <v>0</v>
      </c>
      <c r="EN305">
        <v>0</v>
      </c>
      <c r="EO305">
        <v>0</v>
      </c>
      <c r="EP305">
        <v>0</v>
      </c>
      <c r="EQ305">
        <v>0</v>
      </c>
      <c r="ER305">
        <v>0</v>
      </c>
      <c r="ES305">
        <v>0</v>
      </c>
      <c r="ET305">
        <v>0</v>
      </c>
      <c r="EU305">
        <v>0</v>
      </c>
      <c r="EV305">
        <v>0</v>
      </c>
      <c r="EW305">
        <v>0</v>
      </c>
      <c r="EX305">
        <v>0</v>
      </c>
      <c r="EY305">
        <v>0</v>
      </c>
      <c r="EZ305">
        <v>0</v>
      </c>
      <c r="FA305">
        <v>0</v>
      </c>
      <c r="FB305">
        <v>0</v>
      </c>
      <c r="FC305">
        <v>0</v>
      </c>
      <c r="FD305">
        <v>0</v>
      </c>
      <c r="FE305">
        <v>0</v>
      </c>
      <c r="FF305">
        <v>0</v>
      </c>
      <c r="FG305">
        <v>0</v>
      </c>
      <c r="FH305">
        <v>0</v>
      </c>
      <c r="FI305">
        <v>3</v>
      </c>
      <c r="FJ305">
        <v>3</v>
      </c>
      <c r="FK305">
        <v>8</v>
      </c>
      <c r="FL305">
        <v>1</v>
      </c>
      <c r="FM305">
        <v>3</v>
      </c>
      <c r="FN305">
        <v>0</v>
      </c>
      <c r="FO305" t="s">
        <v>4137</v>
      </c>
      <c r="FP305">
        <v>47</v>
      </c>
      <c r="FQ305">
        <v>18</v>
      </c>
      <c r="FR305">
        <v>20</v>
      </c>
      <c r="FS305">
        <v>2</v>
      </c>
      <c r="FT305">
        <v>45</v>
      </c>
      <c r="FU305" t="s">
        <v>826</v>
      </c>
      <c r="FV305" t="s">
        <v>4133</v>
      </c>
      <c r="FW305" t="s">
        <v>4134</v>
      </c>
      <c r="FX305" t="s">
        <v>4135</v>
      </c>
      <c r="FY305" t="s">
        <v>4136</v>
      </c>
      <c r="FZ305" t="s">
        <v>569</v>
      </c>
      <c r="GC305" t="s">
        <v>289</v>
      </c>
      <c r="GD305" t="s">
        <v>183</v>
      </c>
      <c r="GE305" t="s">
        <v>4138</v>
      </c>
      <c r="GF305" t="s">
        <v>4139</v>
      </c>
      <c r="GG305" t="s">
        <v>4140</v>
      </c>
      <c r="GH305" t="s">
        <v>4141</v>
      </c>
      <c r="GI305" t="s">
        <v>200</v>
      </c>
      <c r="GJ305">
        <v>100</v>
      </c>
      <c r="GK305">
        <v>15</v>
      </c>
      <c r="GL305">
        <v>6683</v>
      </c>
      <c r="GM305">
        <v>6691</v>
      </c>
      <c r="GN305">
        <v>9</v>
      </c>
      <c r="GO305" t="s">
        <v>3649</v>
      </c>
      <c r="GP305" t="s">
        <v>3649</v>
      </c>
      <c r="GQ305" t="s">
        <v>4142</v>
      </c>
      <c r="GR305">
        <v>27005412</v>
      </c>
    </row>
    <row r="306" spans="1:200">
      <c r="A306" t="s">
        <v>4143</v>
      </c>
      <c r="B306" t="s">
        <v>4144</v>
      </c>
      <c r="C306" t="s">
        <v>4145</v>
      </c>
      <c r="D306" t="s">
        <v>758</v>
      </c>
      <c r="E306">
        <v>2016</v>
      </c>
      <c r="F306" t="s">
        <v>4146</v>
      </c>
      <c r="G306" t="s">
        <v>4147</v>
      </c>
      <c r="H306" t="s">
        <v>4148</v>
      </c>
      <c r="I306">
        <v>3</v>
      </c>
      <c r="J306" s="16">
        <v>1</v>
      </c>
      <c r="K306" s="16">
        <v>1</v>
      </c>
      <c r="L306" s="16">
        <v>0</v>
      </c>
      <c r="M306" s="4">
        <v>0</v>
      </c>
      <c r="N306" s="4">
        <v>0</v>
      </c>
      <c r="O306" s="4">
        <v>0</v>
      </c>
      <c r="P306" s="29">
        <v>0</v>
      </c>
      <c r="Q306" s="29">
        <v>0</v>
      </c>
      <c r="R306" s="29">
        <v>0</v>
      </c>
      <c r="S306" s="29">
        <v>0</v>
      </c>
      <c r="T306" s="29">
        <v>0</v>
      </c>
      <c r="U306" s="29">
        <v>0</v>
      </c>
      <c r="V306" s="29">
        <v>0</v>
      </c>
      <c r="W306" s="29">
        <v>0</v>
      </c>
      <c r="X306" s="29">
        <v>0</v>
      </c>
      <c r="Y306" s="29">
        <v>0</v>
      </c>
      <c r="Z306" s="29">
        <v>0</v>
      </c>
      <c r="AA306" s="29">
        <v>0</v>
      </c>
      <c r="AB306" s="29">
        <v>0</v>
      </c>
      <c r="AC306" s="29">
        <v>0</v>
      </c>
      <c r="AD306" s="29">
        <v>0</v>
      </c>
      <c r="AE306" s="29">
        <v>0</v>
      </c>
      <c r="AF306" s="43">
        <v>0</v>
      </c>
      <c r="AG306" s="31">
        <v>0</v>
      </c>
      <c r="AH306" s="31">
        <v>0</v>
      </c>
      <c r="AI306" s="31">
        <v>0</v>
      </c>
      <c r="AJ306" s="31">
        <v>0</v>
      </c>
      <c r="AK306" s="31">
        <v>0</v>
      </c>
      <c r="AL306" s="34">
        <v>0</v>
      </c>
      <c r="AM306" s="34">
        <v>0</v>
      </c>
      <c r="AN306" s="34">
        <v>0</v>
      </c>
      <c r="AO306" s="34">
        <v>0</v>
      </c>
      <c r="AP306" s="34">
        <v>0</v>
      </c>
      <c r="AQ306" s="34">
        <v>0</v>
      </c>
      <c r="AR306" s="34">
        <v>0</v>
      </c>
      <c r="AS306" s="34">
        <v>0</v>
      </c>
      <c r="AT306" s="34">
        <v>0</v>
      </c>
      <c r="AU306" s="34">
        <v>0</v>
      </c>
      <c r="AV306" s="37">
        <v>0</v>
      </c>
      <c r="AW306" s="37">
        <v>0</v>
      </c>
      <c r="AX306" s="37">
        <v>0</v>
      </c>
      <c r="AY306" s="37">
        <v>0</v>
      </c>
      <c r="AZ306" s="37">
        <v>0</v>
      </c>
      <c r="BA306" s="37">
        <v>0</v>
      </c>
      <c r="BB306" s="37">
        <v>0</v>
      </c>
      <c r="BC306" s="37">
        <v>0</v>
      </c>
      <c r="BD306" s="37">
        <v>0</v>
      </c>
      <c r="BE306" s="37">
        <v>0</v>
      </c>
      <c r="BF306" s="37">
        <v>0</v>
      </c>
      <c r="BG306" s="26">
        <v>0</v>
      </c>
      <c r="BH306" s="26">
        <v>0</v>
      </c>
      <c r="BI306" s="26">
        <v>0</v>
      </c>
      <c r="BJ306" s="26">
        <v>0</v>
      </c>
      <c r="BK306" s="26">
        <v>0</v>
      </c>
      <c r="BL306" s="26">
        <v>0</v>
      </c>
      <c r="BM306" s="26">
        <v>0</v>
      </c>
      <c r="BN306" s="26">
        <v>0</v>
      </c>
      <c r="BO306" s="26">
        <v>0</v>
      </c>
      <c r="BP306" s="26">
        <v>0</v>
      </c>
      <c r="BQ306" s="26">
        <v>0</v>
      </c>
      <c r="BR306" s="26">
        <v>0</v>
      </c>
      <c r="BS306" s="40">
        <v>0</v>
      </c>
      <c r="BT306" s="40">
        <v>0</v>
      </c>
      <c r="BU306" s="40">
        <v>0</v>
      </c>
      <c r="BV306" s="40">
        <v>0</v>
      </c>
      <c r="BW306" s="40">
        <v>0</v>
      </c>
      <c r="BX306" s="40">
        <v>0</v>
      </c>
      <c r="BY306" s="40">
        <v>0</v>
      </c>
      <c r="BZ306" s="40">
        <v>0</v>
      </c>
      <c r="CA306" s="40">
        <v>0</v>
      </c>
      <c r="CB306" s="40">
        <v>0</v>
      </c>
      <c r="CC306" s="40">
        <v>0</v>
      </c>
      <c r="CD306" s="40">
        <v>0</v>
      </c>
      <c r="CE306" s="40">
        <v>0</v>
      </c>
      <c r="CF306" s="40">
        <v>0</v>
      </c>
      <c r="CG306" s="40">
        <v>0</v>
      </c>
      <c r="CH306" s="40">
        <v>0</v>
      </c>
      <c r="CI306" s="40">
        <v>0</v>
      </c>
      <c r="CJ306" s="40">
        <v>0</v>
      </c>
      <c r="CK306" s="40">
        <v>0</v>
      </c>
      <c r="CL306" s="40">
        <v>0</v>
      </c>
      <c r="CM306" s="40">
        <v>0</v>
      </c>
      <c r="CN306" s="6">
        <v>0</v>
      </c>
      <c r="CO306" s="6">
        <v>0</v>
      </c>
      <c r="CP306" s="6">
        <v>0</v>
      </c>
      <c r="CQ306" s="6">
        <v>0</v>
      </c>
      <c r="CR306" s="6">
        <v>0</v>
      </c>
      <c r="CS306" s="6">
        <v>0</v>
      </c>
      <c r="CT306" s="6">
        <v>0</v>
      </c>
      <c r="CU306" s="49">
        <v>0</v>
      </c>
      <c r="CV306" s="49">
        <v>0</v>
      </c>
      <c r="CW306" s="49">
        <v>0</v>
      </c>
      <c r="CX306" s="49">
        <v>0</v>
      </c>
      <c r="CY306" s="49">
        <v>0</v>
      </c>
      <c r="CZ306" s="49">
        <f t="shared" si="21"/>
        <v>0</v>
      </c>
      <c r="DA306" s="49">
        <f t="shared" si="22"/>
        <v>0</v>
      </c>
      <c r="DB306" s="49">
        <v>0</v>
      </c>
      <c r="DC306" s="54">
        <v>0</v>
      </c>
      <c r="DD306" s="54">
        <v>0</v>
      </c>
      <c r="DE306" s="54">
        <v>0</v>
      </c>
      <c r="DF306" s="54">
        <v>0</v>
      </c>
      <c r="DG306" s="54">
        <v>0</v>
      </c>
      <c r="DH306" s="54">
        <f t="shared" si="23"/>
        <v>0</v>
      </c>
      <c r="DI306" s="54">
        <v>0</v>
      </c>
      <c r="DJ306" s="54">
        <f t="shared" si="24"/>
        <v>0</v>
      </c>
      <c r="DK306" s="54">
        <v>0</v>
      </c>
      <c r="DL306" s="93">
        <f t="shared" si="25"/>
        <v>0</v>
      </c>
      <c r="DM306" s="46">
        <v>0</v>
      </c>
      <c r="DN306" s="46">
        <v>0</v>
      </c>
      <c r="DO306" s="46">
        <v>0</v>
      </c>
      <c r="DP306" s="46">
        <v>0</v>
      </c>
      <c r="DQ306" s="46">
        <v>0</v>
      </c>
      <c r="DR306" s="46">
        <v>0</v>
      </c>
      <c r="DS306" s="20">
        <v>0</v>
      </c>
      <c r="DT306" s="20">
        <v>0</v>
      </c>
      <c r="DU306" s="20">
        <v>0</v>
      </c>
      <c r="DV306" s="20">
        <v>0</v>
      </c>
      <c r="DW306" s="20">
        <v>0</v>
      </c>
      <c r="DX306" s="23">
        <v>0</v>
      </c>
      <c r="DY306" s="23">
        <v>0</v>
      </c>
      <c r="DZ306" s="23">
        <v>0</v>
      </c>
      <c r="EA306" s="26">
        <v>1</v>
      </c>
      <c r="EB306" s="26">
        <v>0</v>
      </c>
      <c r="EC306" s="26">
        <v>0</v>
      </c>
      <c r="ED306" s="26">
        <v>1</v>
      </c>
      <c r="EE306" s="26">
        <v>0</v>
      </c>
      <c r="EF306" s="26">
        <v>1</v>
      </c>
      <c r="EG306" s="26">
        <v>0</v>
      </c>
      <c r="EH306" s="26">
        <v>0</v>
      </c>
      <c r="EI306" s="26">
        <v>0</v>
      </c>
      <c r="EJ306">
        <v>18</v>
      </c>
      <c r="EK306">
        <v>3</v>
      </c>
      <c r="EL306">
        <v>0</v>
      </c>
      <c r="EM306">
        <v>0</v>
      </c>
      <c r="EN306">
        <v>0</v>
      </c>
      <c r="EO306">
        <v>0</v>
      </c>
      <c r="EP306">
        <v>0</v>
      </c>
      <c r="EQ306">
        <v>0</v>
      </c>
      <c r="ER306">
        <v>0</v>
      </c>
      <c r="ES306">
        <v>0</v>
      </c>
      <c r="ET306">
        <v>0</v>
      </c>
      <c r="EU306">
        <v>0</v>
      </c>
      <c r="EV306">
        <v>0</v>
      </c>
      <c r="EW306">
        <v>0</v>
      </c>
      <c r="EX306">
        <v>0</v>
      </c>
      <c r="EY306">
        <v>0</v>
      </c>
      <c r="EZ306">
        <v>0</v>
      </c>
      <c r="FA306">
        <v>0</v>
      </c>
      <c r="FB306">
        <v>0</v>
      </c>
      <c r="FC306">
        <v>0</v>
      </c>
      <c r="FD306">
        <v>0</v>
      </c>
      <c r="FE306">
        <v>0</v>
      </c>
      <c r="FF306">
        <v>0</v>
      </c>
      <c r="FG306">
        <v>0</v>
      </c>
      <c r="FH306">
        <v>0</v>
      </c>
      <c r="FI306">
        <v>0</v>
      </c>
      <c r="FJ306">
        <v>0</v>
      </c>
      <c r="FK306">
        <v>3</v>
      </c>
      <c r="FL306">
        <v>5</v>
      </c>
      <c r="FM306">
        <v>10</v>
      </c>
      <c r="FN306">
        <v>0</v>
      </c>
      <c r="FO306" t="s">
        <v>4155</v>
      </c>
      <c r="FP306">
        <v>44</v>
      </c>
      <c r="FQ306">
        <v>18</v>
      </c>
      <c r="FR306">
        <v>19</v>
      </c>
      <c r="FS306">
        <v>0</v>
      </c>
      <c r="FT306">
        <v>18</v>
      </c>
      <c r="FU306" t="s">
        <v>4144</v>
      </c>
      <c r="FV306" t="s">
        <v>4149</v>
      </c>
      <c r="FW306" t="s">
        <v>4150</v>
      </c>
      <c r="FX306" t="s">
        <v>4151</v>
      </c>
      <c r="FY306" t="s">
        <v>4152</v>
      </c>
      <c r="FZ306" t="s">
        <v>4153</v>
      </c>
      <c r="GB306" t="s">
        <v>4154</v>
      </c>
      <c r="GC306" t="s">
        <v>770</v>
      </c>
      <c r="GD306" t="s">
        <v>771</v>
      </c>
      <c r="GE306" t="s">
        <v>772</v>
      </c>
      <c r="GG306" t="s">
        <v>773</v>
      </c>
      <c r="GH306" t="s">
        <v>774</v>
      </c>
      <c r="GI306" s="1">
        <v>44334</v>
      </c>
      <c r="GJ306">
        <v>7</v>
      </c>
      <c r="GN306">
        <v>10</v>
      </c>
      <c r="GO306" t="s">
        <v>234</v>
      </c>
      <c r="GP306" t="s">
        <v>234</v>
      </c>
      <c r="GQ306" t="s">
        <v>4156</v>
      </c>
      <c r="GR306">
        <v>27242869</v>
      </c>
    </row>
    <row r="307" spans="1:200">
      <c r="A307" t="s">
        <v>4157</v>
      </c>
      <c r="B307" t="s">
        <v>4158</v>
      </c>
      <c r="C307" t="s">
        <v>4159</v>
      </c>
      <c r="D307" t="s">
        <v>3376</v>
      </c>
      <c r="E307">
        <v>2019</v>
      </c>
      <c r="F307" t="s">
        <v>4160</v>
      </c>
      <c r="G307" t="s">
        <v>4161</v>
      </c>
      <c r="H307" t="s">
        <v>4162</v>
      </c>
      <c r="I307">
        <v>8</v>
      </c>
      <c r="J307" s="16">
        <v>0</v>
      </c>
      <c r="K307" s="16">
        <v>0</v>
      </c>
      <c r="L307" s="16">
        <v>0</v>
      </c>
      <c r="M307" s="4">
        <v>1</v>
      </c>
      <c r="N307" s="4">
        <v>1</v>
      </c>
      <c r="O307" s="4">
        <v>0</v>
      </c>
      <c r="P307" s="29">
        <v>0</v>
      </c>
      <c r="Q307" s="29">
        <v>0</v>
      </c>
      <c r="R307" s="29">
        <v>0</v>
      </c>
      <c r="S307" s="29">
        <v>0</v>
      </c>
      <c r="T307" s="29">
        <v>0</v>
      </c>
      <c r="U307" s="29">
        <v>0</v>
      </c>
      <c r="V307" s="29">
        <v>0</v>
      </c>
      <c r="W307" s="29">
        <v>0</v>
      </c>
      <c r="X307" s="29">
        <v>0</v>
      </c>
      <c r="Y307" s="29">
        <v>0</v>
      </c>
      <c r="Z307" s="29">
        <v>0</v>
      </c>
      <c r="AA307" s="29">
        <v>0</v>
      </c>
      <c r="AB307" s="29">
        <v>0</v>
      </c>
      <c r="AC307" s="29">
        <v>0</v>
      </c>
      <c r="AD307" s="29">
        <v>0</v>
      </c>
      <c r="AE307" s="29">
        <v>0</v>
      </c>
      <c r="AF307" s="43">
        <v>0</v>
      </c>
      <c r="AG307" s="31">
        <v>0</v>
      </c>
      <c r="AH307" s="31">
        <v>0</v>
      </c>
      <c r="AI307" s="31">
        <v>1</v>
      </c>
      <c r="AJ307" s="31">
        <v>1</v>
      </c>
      <c r="AK307" s="31">
        <v>1</v>
      </c>
      <c r="AL307" s="34">
        <v>0</v>
      </c>
      <c r="AM307" s="34">
        <v>0</v>
      </c>
      <c r="AN307" s="34">
        <v>0</v>
      </c>
      <c r="AO307" s="34">
        <v>0</v>
      </c>
      <c r="AP307" s="34">
        <v>0</v>
      </c>
      <c r="AQ307" s="34">
        <v>0</v>
      </c>
      <c r="AR307" s="34">
        <v>0</v>
      </c>
      <c r="AS307" s="34">
        <v>0</v>
      </c>
      <c r="AT307" s="34">
        <v>0</v>
      </c>
      <c r="AU307" s="34">
        <v>0</v>
      </c>
      <c r="AV307" s="37">
        <v>0</v>
      </c>
      <c r="AW307" s="37">
        <v>0</v>
      </c>
      <c r="AX307" s="37">
        <v>0</v>
      </c>
      <c r="AY307" s="37">
        <v>0</v>
      </c>
      <c r="AZ307" s="37">
        <v>0</v>
      </c>
      <c r="BA307" s="37">
        <v>1</v>
      </c>
      <c r="BB307" s="37">
        <v>0</v>
      </c>
      <c r="BC307" s="37">
        <v>0</v>
      </c>
      <c r="BD307" s="37">
        <v>0</v>
      </c>
      <c r="BE307" s="37">
        <v>0</v>
      </c>
      <c r="BF307" s="37">
        <v>0</v>
      </c>
      <c r="BG307" s="26">
        <v>0</v>
      </c>
      <c r="BH307" s="26">
        <v>0</v>
      </c>
      <c r="BI307" s="26">
        <v>0</v>
      </c>
      <c r="BJ307" s="26">
        <v>0</v>
      </c>
      <c r="BK307" s="26">
        <v>1</v>
      </c>
      <c r="BL307" s="26">
        <v>0</v>
      </c>
      <c r="BM307" s="26">
        <v>0</v>
      </c>
      <c r="BN307" s="26">
        <v>0</v>
      </c>
      <c r="BO307" s="26">
        <v>0</v>
      </c>
      <c r="BP307" s="26">
        <v>0</v>
      </c>
      <c r="BQ307" s="26">
        <v>1</v>
      </c>
      <c r="BR307" s="26">
        <v>0</v>
      </c>
      <c r="BS307" s="40">
        <v>0</v>
      </c>
      <c r="BT307" s="40">
        <v>0</v>
      </c>
      <c r="BU307" s="40">
        <v>0</v>
      </c>
      <c r="BV307" s="40">
        <v>1</v>
      </c>
      <c r="BW307" s="40">
        <v>1</v>
      </c>
      <c r="BX307" s="40">
        <v>0</v>
      </c>
      <c r="BY307" s="40">
        <v>1</v>
      </c>
      <c r="BZ307" s="40">
        <v>0</v>
      </c>
      <c r="CA307" s="40">
        <v>0</v>
      </c>
      <c r="CB307" s="40">
        <v>0</v>
      </c>
      <c r="CC307" s="40">
        <v>0</v>
      </c>
      <c r="CD307" s="40">
        <v>0</v>
      </c>
      <c r="CE307" s="40">
        <v>0</v>
      </c>
      <c r="CF307" s="40">
        <v>0</v>
      </c>
      <c r="CG307" s="40">
        <v>0</v>
      </c>
      <c r="CH307" s="40">
        <v>0</v>
      </c>
      <c r="CI307" s="40">
        <v>1</v>
      </c>
      <c r="CJ307" s="40">
        <v>0</v>
      </c>
      <c r="CK307" s="40">
        <v>0</v>
      </c>
      <c r="CL307" s="40">
        <v>0</v>
      </c>
      <c r="CM307" s="40">
        <v>0</v>
      </c>
      <c r="CN307" s="6">
        <v>0</v>
      </c>
      <c r="CO307" s="6">
        <v>0</v>
      </c>
      <c r="CP307" s="6">
        <v>0</v>
      </c>
      <c r="CQ307" s="6">
        <v>0</v>
      </c>
      <c r="CR307" s="6">
        <v>0</v>
      </c>
      <c r="CS307" s="6">
        <v>0</v>
      </c>
      <c r="CT307" s="6">
        <v>0</v>
      </c>
      <c r="CU307" s="49">
        <v>1</v>
      </c>
      <c r="CV307" s="49">
        <v>0</v>
      </c>
      <c r="CW307" s="49">
        <v>0</v>
      </c>
      <c r="CX307" s="49">
        <v>0</v>
      </c>
      <c r="CY307" s="49">
        <v>0</v>
      </c>
      <c r="CZ307" s="49">
        <f t="shared" si="21"/>
        <v>0</v>
      </c>
      <c r="DA307" s="49">
        <f t="shared" si="22"/>
        <v>0</v>
      </c>
      <c r="DB307" s="49">
        <v>0</v>
      </c>
      <c r="DC307" s="54">
        <v>0</v>
      </c>
      <c r="DD307" s="54">
        <v>0</v>
      </c>
      <c r="DE307" s="54">
        <v>0</v>
      </c>
      <c r="DF307" s="54">
        <v>0</v>
      </c>
      <c r="DG307" s="54">
        <v>0</v>
      </c>
      <c r="DH307" s="54">
        <f t="shared" si="23"/>
        <v>0</v>
      </c>
      <c r="DI307" s="54">
        <v>0</v>
      </c>
      <c r="DJ307" s="54">
        <f t="shared" si="24"/>
        <v>0</v>
      </c>
      <c r="DK307" s="54">
        <v>0</v>
      </c>
      <c r="DL307" s="93">
        <f t="shared" si="25"/>
        <v>0</v>
      </c>
      <c r="DM307" s="46">
        <v>0</v>
      </c>
      <c r="DN307" s="46">
        <v>1</v>
      </c>
      <c r="DO307" s="46">
        <v>1</v>
      </c>
      <c r="DP307" s="46">
        <v>0</v>
      </c>
      <c r="DQ307" s="46">
        <v>0</v>
      </c>
      <c r="DR307" s="46">
        <v>0</v>
      </c>
      <c r="DS307" s="20">
        <v>0</v>
      </c>
      <c r="DT307" s="20">
        <v>0</v>
      </c>
      <c r="DU307" s="20">
        <v>1</v>
      </c>
      <c r="DV307" s="20">
        <v>0</v>
      </c>
      <c r="DW307" s="20">
        <v>0</v>
      </c>
      <c r="DX307" s="23">
        <v>0</v>
      </c>
      <c r="DY307" s="23">
        <v>0</v>
      </c>
      <c r="DZ307" s="23">
        <v>0</v>
      </c>
      <c r="EA307" s="26">
        <v>0</v>
      </c>
      <c r="EB307" s="26">
        <v>0</v>
      </c>
      <c r="EC307" s="26">
        <v>0</v>
      </c>
      <c r="ED307" s="26">
        <v>0</v>
      </c>
      <c r="EE307" s="26">
        <v>0</v>
      </c>
      <c r="EF307" s="26">
        <v>0</v>
      </c>
      <c r="EG307" s="26">
        <v>0</v>
      </c>
      <c r="EH307" s="26">
        <v>0</v>
      </c>
      <c r="EI307" s="26">
        <v>0</v>
      </c>
      <c r="EJ307">
        <v>17</v>
      </c>
      <c r="EK307">
        <v>5.67</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17</v>
      </c>
      <c r="FN307">
        <v>0</v>
      </c>
      <c r="FO307" t="s">
        <v>4170</v>
      </c>
      <c r="FP307">
        <v>85</v>
      </c>
      <c r="FQ307">
        <v>18</v>
      </c>
      <c r="FR307">
        <v>18</v>
      </c>
      <c r="FS307">
        <v>4</v>
      </c>
      <c r="FT307">
        <v>19</v>
      </c>
      <c r="FU307" t="s">
        <v>4158</v>
      </c>
      <c r="FV307" t="s">
        <v>4163</v>
      </c>
      <c r="FW307" t="s">
        <v>4164</v>
      </c>
      <c r="FX307" t="s">
        <v>4165</v>
      </c>
      <c r="FY307" t="s">
        <v>4166</v>
      </c>
      <c r="FZ307" t="s">
        <v>4167</v>
      </c>
      <c r="GA307" t="s">
        <v>4168</v>
      </c>
      <c r="GB307" t="s">
        <v>4169</v>
      </c>
      <c r="GC307" t="s">
        <v>3186</v>
      </c>
      <c r="GD307" t="s">
        <v>1505</v>
      </c>
      <c r="GE307" t="s">
        <v>3386</v>
      </c>
      <c r="GG307" t="s">
        <v>3387</v>
      </c>
      <c r="GH307" t="s">
        <v>3388</v>
      </c>
      <c r="GI307" s="1">
        <v>44476</v>
      </c>
      <c r="GJ307">
        <v>19</v>
      </c>
      <c r="GK307">
        <v>1</v>
      </c>
      <c r="GN307">
        <v>16</v>
      </c>
      <c r="GO307" t="s">
        <v>234</v>
      </c>
      <c r="GP307" t="s">
        <v>234</v>
      </c>
      <c r="GQ307" t="s">
        <v>4171</v>
      </c>
      <c r="GR307">
        <v>31590646</v>
      </c>
    </row>
    <row r="308" spans="1:200">
      <c r="A308" t="s">
        <v>4172</v>
      </c>
      <c r="B308" t="s">
        <v>4173</v>
      </c>
      <c r="C308" t="s">
        <v>4174</v>
      </c>
      <c r="D308" t="s">
        <v>4175</v>
      </c>
      <c r="E308">
        <v>2019</v>
      </c>
      <c r="F308" t="s">
        <v>4176</v>
      </c>
      <c r="G308" t="s">
        <v>4177</v>
      </c>
      <c r="H308" t="s">
        <v>1948</v>
      </c>
      <c r="I308">
        <v>6</v>
      </c>
      <c r="J308" s="16">
        <v>0</v>
      </c>
      <c r="K308" s="16">
        <v>1</v>
      </c>
      <c r="L308" s="16">
        <v>0</v>
      </c>
      <c r="M308" s="4">
        <v>0</v>
      </c>
      <c r="N308" s="4">
        <v>0</v>
      </c>
      <c r="O308" s="4">
        <v>0</v>
      </c>
      <c r="P308" s="29">
        <v>0</v>
      </c>
      <c r="Q308" s="29">
        <v>0</v>
      </c>
      <c r="R308" s="29">
        <v>0</v>
      </c>
      <c r="S308" s="29">
        <v>0</v>
      </c>
      <c r="T308" s="29">
        <v>0</v>
      </c>
      <c r="U308" s="29">
        <v>0</v>
      </c>
      <c r="V308" s="29">
        <v>0</v>
      </c>
      <c r="W308" s="29">
        <v>0</v>
      </c>
      <c r="X308" s="29">
        <v>0</v>
      </c>
      <c r="Y308" s="29">
        <v>0</v>
      </c>
      <c r="Z308" s="29">
        <v>0</v>
      </c>
      <c r="AA308" s="29">
        <v>0</v>
      </c>
      <c r="AB308" s="29">
        <v>0</v>
      </c>
      <c r="AC308" s="29">
        <v>0</v>
      </c>
      <c r="AD308" s="29">
        <v>0</v>
      </c>
      <c r="AE308" s="29">
        <v>0</v>
      </c>
      <c r="AF308" s="43">
        <v>0</v>
      </c>
      <c r="AG308" s="31">
        <v>0</v>
      </c>
      <c r="AH308" s="31">
        <v>0</v>
      </c>
      <c r="AI308" s="31">
        <v>0</v>
      </c>
      <c r="AJ308" s="31">
        <v>0</v>
      </c>
      <c r="AK308" s="31">
        <v>0</v>
      </c>
      <c r="AL308" s="34">
        <v>0</v>
      </c>
      <c r="AM308" s="34">
        <v>0</v>
      </c>
      <c r="AN308" s="34">
        <v>0</v>
      </c>
      <c r="AO308" s="34">
        <v>0</v>
      </c>
      <c r="AP308" s="34">
        <v>0</v>
      </c>
      <c r="AQ308" s="34">
        <v>0</v>
      </c>
      <c r="AR308" s="34">
        <v>0</v>
      </c>
      <c r="AS308" s="34">
        <v>0</v>
      </c>
      <c r="AT308" s="34">
        <v>0</v>
      </c>
      <c r="AU308" s="34">
        <v>0</v>
      </c>
      <c r="AV308" s="37">
        <v>0</v>
      </c>
      <c r="AW308" s="37">
        <v>0</v>
      </c>
      <c r="AX308" s="37">
        <v>0</v>
      </c>
      <c r="AY308" s="37">
        <v>0</v>
      </c>
      <c r="AZ308" s="37">
        <v>0</v>
      </c>
      <c r="BA308" s="37">
        <v>0</v>
      </c>
      <c r="BB308" s="37">
        <v>0</v>
      </c>
      <c r="BC308" s="37">
        <v>0</v>
      </c>
      <c r="BD308" s="37">
        <v>0</v>
      </c>
      <c r="BE308" s="37">
        <v>0</v>
      </c>
      <c r="BF308" s="37">
        <v>0</v>
      </c>
      <c r="BG308" s="26">
        <v>1</v>
      </c>
      <c r="BH308" s="26">
        <v>0</v>
      </c>
      <c r="BI308" s="26">
        <v>0</v>
      </c>
      <c r="BJ308" s="26">
        <v>0</v>
      </c>
      <c r="BK308" s="26">
        <v>0</v>
      </c>
      <c r="BL308" s="26">
        <v>0</v>
      </c>
      <c r="BM308" s="26">
        <v>0</v>
      </c>
      <c r="BN308" s="26">
        <v>0</v>
      </c>
      <c r="BO308" s="26">
        <v>0</v>
      </c>
      <c r="BP308" s="26">
        <v>0</v>
      </c>
      <c r="BQ308" s="26">
        <v>0</v>
      </c>
      <c r="BR308" s="26">
        <v>0</v>
      </c>
      <c r="BS308" s="40">
        <v>0</v>
      </c>
      <c r="BT308" s="40">
        <v>0</v>
      </c>
      <c r="BU308" s="40">
        <v>0</v>
      </c>
      <c r="BV308" s="40">
        <v>0</v>
      </c>
      <c r="BW308" s="40">
        <v>0</v>
      </c>
      <c r="BX308" s="40">
        <v>0</v>
      </c>
      <c r="BY308" s="40">
        <v>0</v>
      </c>
      <c r="BZ308" s="40">
        <v>1</v>
      </c>
      <c r="CA308" s="40">
        <v>0</v>
      </c>
      <c r="CB308" s="40">
        <v>0</v>
      </c>
      <c r="CC308" s="40">
        <v>0</v>
      </c>
      <c r="CD308" s="40">
        <v>0</v>
      </c>
      <c r="CE308" s="40">
        <v>0</v>
      </c>
      <c r="CF308" s="40">
        <v>0</v>
      </c>
      <c r="CG308" s="40">
        <v>0</v>
      </c>
      <c r="CH308" s="40">
        <v>0</v>
      </c>
      <c r="CI308" s="40">
        <v>0</v>
      </c>
      <c r="CJ308" s="40">
        <v>0</v>
      </c>
      <c r="CK308" s="40">
        <v>0</v>
      </c>
      <c r="CL308" s="40">
        <v>0</v>
      </c>
      <c r="CM308" s="40">
        <v>0</v>
      </c>
      <c r="CN308" s="6">
        <v>0</v>
      </c>
      <c r="CO308" s="6">
        <v>0</v>
      </c>
      <c r="CP308" s="6">
        <v>0</v>
      </c>
      <c r="CQ308" s="6">
        <v>0</v>
      </c>
      <c r="CR308" s="6">
        <v>0</v>
      </c>
      <c r="CS308" s="6">
        <v>0</v>
      </c>
      <c r="CT308" s="6">
        <v>0</v>
      </c>
      <c r="CU308" s="49">
        <v>0</v>
      </c>
      <c r="CV308" s="49">
        <v>0</v>
      </c>
      <c r="CW308" s="49">
        <v>0</v>
      </c>
      <c r="CX308" s="49">
        <v>0</v>
      </c>
      <c r="CY308" s="49">
        <v>0</v>
      </c>
      <c r="CZ308" s="49">
        <f t="shared" si="21"/>
        <v>0</v>
      </c>
      <c r="DA308" s="49">
        <f t="shared" si="22"/>
        <v>0</v>
      </c>
      <c r="DB308" s="49">
        <v>0</v>
      </c>
      <c r="DC308" s="54">
        <v>0</v>
      </c>
      <c r="DD308" s="54">
        <v>0</v>
      </c>
      <c r="DE308" s="54">
        <v>0</v>
      </c>
      <c r="DF308" s="54">
        <v>1</v>
      </c>
      <c r="DG308" s="54">
        <v>0</v>
      </c>
      <c r="DH308" s="54">
        <f t="shared" si="23"/>
        <v>0</v>
      </c>
      <c r="DI308" s="54">
        <v>0</v>
      </c>
      <c r="DJ308" s="54">
        <f t="shared" si="24"/>
        <v>0</v>
      </c>
      <c r="DK308" s="54">
        <v>0</v>
      </c>
      <c r="DL308" s="93">
        <f t="shared" si="25"/>
        <v>0</v>
      </c>
      <c r="DM308" s="46">
        <v>0</v>
      </c>
      <c r="DN308" s="46">
        <v>0</v>
      </c>
      <c r="DO308" s="46">
        <v>1</v>
      </c>
      <c r="DP308" s="46">
        <v>0</v>
      </c>
      <c r="DQ308" s="46">
        <v>0</v>
      </c>
      <c r="DR308" s="46">
        <v>0</v>
      </c>
      <c r="DS308" s="20">
        <v>0</v>
      </c>
      <c r="DT308" s="20">
        <v>1</v>
      </c>
      <c r="DU308" s="20">
        <v>1</v>
      </c>
      <c r="DV308" s="20">
        <v>0</v>
      </c>
      <c r="DW308" s="20">
        <v>0</v>
      </c>
      <c r="DX308" s="23">
        <v>0</v>
      </c>
      <c r="DY308" s="23">
        <v>0</v>
      </c>
      <c r="DZ308" s="23">
        <v>0</v>
      </c>
      <c r="EA308" s="26">
        <v>0</v>
      </c>
      <c r="EB308" s="26">
        <v>0</v>
      </c>
      <c r="EC308" s="26">
        <v>0</v>
      </c>
      <c r="ED308" s="26">
        <v>0</v>
      </c>
      <c r="EE308" s="26">
        <v>0</v>
      </c>
      <c r="EF308" s="26">
        <v>0</v>
      </c>
      <c r="EG308" s="26">
        <v>0</v>
      </c>
      <c r="EH308" s="26">
        <v>0</v>
      </c>
      <c r="EI308" s="26">
        <v>0</v>
      </c>
      <c r="EJ308">
        <v>17</v>
      </c>
      <c r="EK308">
        <v>5.67</v>
      </c>
      <c r="EL308">
        <v>0</v>
      </c>
      <c r="EM308">
        <v>0</v>
      </c>
      <c r="EN308">
        <v>0</v>
      </c>
      <c r="EO308">
        <v>0</v>
      </c>
      <c r="EP308">
        <v>0</v>
      </c>
      <c r="EQ308">
        <v>0</v>
      </c>
      <c r="ER308">
        <v>0</v>
      </c>
      <c r="ES308">
        <v>0</v>
      </c>
      <c r="ET308">
        <v>0</v>
      </c>
      <c r="EU308">
        <v>0</v>
      </c>
      <c r="EV308">
        <v>0</v>
      </c>
      <c r="EW308">
        <v>0</v>
      </c>
      <c r="EX308">
        <v>0</v>
      </c>
      <c r="EY308">
        <v>0</v>
      </c>
      <c r="EZ308">
        <v>0</v>
      </c>
      <c r="FA308">
        <v>0</v>
      </c>
      <c r="FB308">
        <v>0</v>
      </c>
      <c r="FC308">
        <v>0</v>
      </c>
      <c r="FD308">
        <v>0</v>
      </c>
      <c r="FE308">
        <v>0</v>
      </c>
      <c r="FF308">
        <v>0</v>
      </c>
      <c r="FG308">
        <v>0</v>
      </c>
      <c r="FH308">
        <v>0</v>
      </c>
      <c r="FI308">
        <v>0</v>
      </c>
      <c r="FJ308">
        <v>0</v>
      </c>
      <c r="FK308">
        <v>0</v>
      </c>
      <c r="FL308">
        <v>1</v>
      </c>
      <c r="FM308">
        <v>16</v>
      </c>
      <c r="FN308">
        <v>0</v>
      </c>
      <c r="FO308" t="s">
        <v>4184</v>
      </c>
      <c r="FP308">
        <v>62</v>
      </c>
      <c r="FQ308">
        <v>18</v>
      </c>
      <c r="FR308">
        <v>18</v>
      </c>
      <c r="FS308">
        <v>6</v>
      </c>
      <c r="FT308">
        <v>40</v>
      </c>
      <c r="FU308" t="s">
        <v>4173</v>
      </c>
      <c r="FV308" t="s">
        <v>4178</v>
      </c>
      <c r="FW308" t="s">
        <v>4179</v>
      </c>
      <c r="FX308" t="s">
        <v>4180</v>
      </c>
      <c r="FY308" t="s">
        <v>4181</v>
      </c>
      <c r="FZ308" t="s">
        <v>4182</v>
      </c>
      <c r="GB308" t="s">
        <v>4183</v>
      </c>
      <c r="GC308" t="s">
        <v>228</v>
      </c>
      <c r="GD308" t="s">
        <v>144</v>
      </c>
      <c r="GE308" t="s">
        <v>4185</v>
      </c>
      <c r="GF308" t="s">
        <v>4186</v>
      </c>
      <c r="GG308" t="s">
        <v>4187</v>
      </c>
      <c r="GH308" t="s">
        <v>4188</v>
      </c>
      <c r="GI308" t="s">
        <v>187</v>
      </c>
      <c r="GJ308">
        <v>60</v>
      </c>
      <c r="GK308">
        <v>9</v>
      </c>
      <c r="GL308">
        <v>2051</v>
      </c>
      <c r="GM308">
        <v>2064</v>
      </c>
      <c r="GN308">
        <v>14</v>
      </c>
      <c r="GO308" t="s">
        <v>4189</v>
      </c>
      <c r="GP308" t="s">
        <v>4189</v>
      </c>
      <c r="GQ308" t="s">
        <v>4190</v>
      </c>
      <c r="GR308">
        <v>31268145</v>
      </c>
    </row>
    <row r="309" spans="1:200">
      <c r="A309" t="s">
        <v>4191</v>
      </c>
      <c r="B309" t="s">
        <v>4192</v>
      </c>
      <c r="C309" t="s">
        <v>4193</v>
      </c>
      <c r="D309" t="s">
        <v>1452</v>
      </c>
      <c r="E309">
        <v>2019</v>
      </c>
      <c r="F309" t="s">
        <v>4194</v>
      </c>
      <c r="G309" t="s">
        <v>3533</v>
      </c>
      <c r="H309" t="s">
        <v>1483</v>
      </c>
      <c r="I309">
        <v>7</v>
      </c>
      <c r="J309" s="16">
        <v>0</v>
      </c>
      <c r="K309" s="16">
        <v>0</v>
      </c>
      <c r="L309" s="16">
        <v>0</v>
      </c>
      <c r="M309" s="4">
        <v>1</v>
      </c>
      <c r="N309" s="4">
        <v>0</v>
      </c>
      <c r="O309" s="4">
        <v>0</v>
      </c>
      <c r="P309" s="29">
        <v>0</v>
      </c>
      <c r="Q309" s="29">
        <v>0</v>
      </c>
      <c r="R309" s="29">
        <v>0</v>
      </c>
      <c r="S309" s="29">
        <v>0</v>
      </c>
      <c r="T309" s="29">
        <v>0</v>
      </c>
      <c r="U309" s="29">
        <v>0</v>
      </c>
      <c r="V309" s="29">
        <v>0</v>
      </c>
      <c r="W309" s="29">
        <v>0</v>
      </c>
      <c r="X309" s="29">
        <v>0</v>
      </c>
      <c r="Y309" s="29">
        <v>0</v>
      </c>
      <c r="Z309" s="29">
        <v>0</v>
      </c>
      <c r="AA309" s="29">
        <v>0</v>
      </c>
      <c r="AB309" s="29">
        <v>0</v>
      </c>
      <c r="AC309" s="29">
        <v>0</v>
      </c>
      <c r="AD309" s="29">
        <v>0</v>
      </c>
      <c r="AE309" s="29">
        <v>0</v>
      </c>
      <c r="AF309" s="43">
        <v>0</v>
      </c>
      <c r="AG309" s="31">
        <v>0</v>
      </c>
      <c r="AH309" s="31">
        <v>0</v>
      </c>
      <c r="AI309" s="31">
        <v>0</v>
      </c>
      <c r="AJ309" s="31">
        <v>0</v>
      </c>
      <c r="AK309" s="31">
        <v>0</v>
      </c>
      <c r="AL309" s="34">
        <v>0</v>
      </c>
      <c r="AM309" s="34">
        <v>0</v>
      </c>
      <c r="AN309" s="34">
        <v>0</v>
      </c>
      <c r="AO309" s="34">
        <v>0</v>
      </c>
      <c r="AP309" s="34">
        <v>0</v>
      </c>
      <c r="AQ309" s="34">
        <v>0</v>
      </c>
      <c r="AR309" s="34">
        <v>0</v>
      </c>
      <c r="AS309" s="34">
        <v>0</v>
      </c>
      <c r="AT309" s="34">
        <v>0</v>
      </c>
      <c r="AU309" s="34">
        <v>0</v>
      </c>
      <c r="AV309" s="37">
        <v>0</v>
      </c>
      <c r="AW309" s="37">
        <v>0</v>
      </c>
      <c r="AX309" s="37">
        <v>0</v>
      </c>
      <c r="AY309" s="37">
        <v>0</v>
      </c>
      <c r="AZ309" s="37">
        <v>0</v>
      </c>
      <c r="BA309" s="37">
        <v>0</v>
      </c>
      <c r="BB309" s="37">
        <v>0</v>
      </c>
      <c r="BC309" s="37">
        <v>0</v>
      </c>
      <c r="BD309" s="37">
        <v>0</v>
      </c>
      <c r="BE309" s="37">
        <v>0</v>
      </c>
      <c r="BF309" s="37">
        <v>0</v>
      </c>
      <c r="BG309" s="26">
        <v>0</v>
      </c>
      <c r="BH309" s="26">
        <v>0</v>
      </c>
      <c r="BI309" s="26">
        <v>0</v>
      </c>
      <c r="BJ309" s="26">
        <v>0</v>
      </c>
      <c r="BK309" s="26">
        <v>0</v>
      </c>
      <c r="BL309" s="26">
        <v>1</v>
      </c>
      <c r="BM309" s="26">
        <v>1</v>
      </c>
      <c r="BN309" s="26">
        <v>0</v>
      </c>
      <c r="BO309" s="26">
        <v>0</v>
      </c>
      <c r="BP309" s="26">
        <v>0</v>
      </c>
      <c r="BQ309" s="26">
        <v>1</v>
      </c>
      <c r="BR309" s="26">
        <v>0</v>
      </c>
      <c r="BS309" s="40">
        <v>0</v>
      </c>
      <c r="BT309" s="40">
        <v>0</v>
      </c>
      <c r="BU309" s="40">
        <v>0</v>
      </c>
      <c r="BV309" s="40">
        <v>0</v>
      </c>
      <c r="BW309" s="40">
        <v>1</v>
      </c>
      <c r="BX309" s="40">
        <v>0</v>
      </c>
      <c r="BY309" s="40">
        <v>0</v>
      </c>
      <c r="BZ309" s="40">
        <v>0</v>
      </c>
      <c r="CA309" s="40">
        <v>0</v>
      </c>
      <c r="CB309" s="40">
        <v>0</v>
      </c>
      <c r="CC309" s="40">
        <v>0</v>
      </c>
      <c r="CD309" s="40">
        <v>0</v>
      </c>
      <c r="CE309" s="40">
        <v>0</v>
      </c>
      <c r="CF309" s="40">
        <v>0</v>
      </c>
      <c r="CG309" s="40">
        <v>0</v>
      </c>
      <c r="CH309" s="40">
        <v>0</v>
      </c>
      <c r="CI309" s="40">
        <v>0</v>
      </c>
      <c r="CJ309" s="40">
        <v>0</v>
      </c>
      <c r="CK309" s="40">
        <v>0</v>
      </c>
      <c r="CL309" s="40">
        <v>0</v>
      </c>
      <c r="CM309" s="40">
        <v>0</v>
      </c>
      <c r="CN309" s="6">
        <v>0</v>
      </c>
      <c r="CO309" s="6">
        <v>0</v>
      </c>
      <c r="CP309" s="6">
        <v>1</v>
      </c>
      <c r="CQ309" s="6">
        <v>0</v>
      </c>
      <c r="CR309" s="6">
        <v>0</v>
      </c>
      <c r="CS309" s="6">
        <v>0</v>
      </c>
      <c r="CT309" s="6">
        <v>0</v>
      </c>
      <c r="CU309" s="49">
        <v>0</v>
      </c>
      <c r="CV309" s="49">
        <v>0</v>
      </c>
      <c r="CW309" s="49">
        <v>0</v>
      </c>
      <c r="CX309" s="49">
        <v>0</v>
      </c>
      <c r="CY309" s="49">
        <v>0</v>
      </c>
      <c r="CZ309" s="49">
        <f t="shared" si="21"/>
        <v>0</v>
      </c>
      <c r="DA309" s="49">
        <f t="shared" si="22"/>
        <v>0</v>
      </c>
      <c r="DB309" s="49">
        <v>0</v>
      </c>
      <c r="DC309" s="54">
        <v>0</v>
      </c>
      <c r="DD309" s="54">
        <v>0</v>
      </c>
      <c r="DE309" s="54">
        <v>0</v>
      </c>
      <c r="DF309" s="54">
        <v>0</v>
      </c>
      <c r="DG309" s="54">
        <v>0</v>
      </c>
      <c r="DH309" s="54">
        <f t="shared" si="23"/>
        <v>0</v>
      </c>
      <c r="DI309" s="54">
        <v>0</v>
      </c>
      <c r="DJ309" s="54">
        <f t="shared" si="24"/>
        <v>0</v>
      </c>
      <c r="DK309" s="54">
        <v>0</v>
      </c>
      <c r="DL309" s="93">
        <f t="shared" si="25"/>
        <v>0</v>
      </c>
      <c r="DM309" s="46">
        <v>0</v>
      </c>
      <c r="DN309" s="46">
        <v>0</v>
      </c>
      <c r="DO309" s="46">
        <v>0</v>
      </c>
      <c r="DP309" s="46">
        <v>0</v>
      </c>
      <c r="DQ309" s="46">
        <v>0</v>
      </c>
      <c r="DR309" s="46">
        <v>0</v>
      </c>
      <c r="DS309" s="20">
        <v>0</v>
      </c>
      <c r="DT309" s="20">
        <v>0</v>
      </c>
      <c r="DU309" s="20">
        <v>0</v>
      </c>
      <c r="DV309" s="20">
        <v>0</v>
      </c>
      <c r="DW309" s="20">
        <v>0</v>
      </c>
      <c r="DX309" s="23">
        <v>0</v>
      </c>
      <c r="DY309" s="23">
        <v>0</v>
      </c>
      <c r="DZ309" s="23">
        <v>0</v>
      </c>
      <c r="EA309" s="26">
        <v>0</v>
      </c>
      <c r="EB309" s="26">
        <v>0</v>
      </c>
      <c r="EC309" s="26">
        <v>0</v>
      </c>
      <c r="ED309" s="26">
        <v>0</v>
      </c>
      <c r="EE309" s="26">
        <v>0</v>
      </c>
      <c r="EF309" s="26">
        <v>0</v>
      </c>
      <c r="EG309" s="26">
        <v>0</v>
      </c>
      <c r="EH309" s="26">
        <v>0</v>
      </c>
      <c r="EI309" s="26">
        <v>0</v>
      </c>
      <c r="EJ309">
        <v>17</v>
      </c>
      <c r="EK309">
        <v>5.67</v>
      </c>
      <c r="EL309">
        <v>0</v>
      </c>
      <c r="EM309">
        <v>0</v>
      </c>
      <c r="EN309">
        <v>0</v>
      </c>
      <c r="EO309">
        <v>0</v>
      </c>
      <c r="EP309">
        <v>0</v>
      </c>
      <c r="EQ309">
        <v>0</v>
      </c>
      <c r="ER309">
        <v>0</v>
      </c>
      <c r="ES309">
        <v>0</v>
      </c>
      <c r="ET309">
        <v>0</v>
      </c>
      <c r="EU309">
        <v>0</v>
      </c>
      <c r="EV309">
        <v>0</v>
      </c>
      <c r="EW309">
        <v>0</v>
      </c>
      <c r="EX309">
        <v>0</v>
      </c>
      <c r="EY309">
        <v>0</v>
      </c>
      <c r="EZ309">
        <v>0</v>
      </c>
      <c r="FA309">
        <v>0</v>
      </c>
      <c r="FB309">
        <v>0</v>
      </c>
      <c r="FC309">
        <v>0</v>
      </c>
      <c r="FD309">
        <v>0</v>
      </c>
      <c r="FE309">
        <v>0</v>
      </c>
      <c r="FF309">
        <v>0</v>
      </c>
      <c r="FG309">
        <v>0</v>
      </c>
      <c r="FH309">
        <v>0</v>
      </c>
      <c r="FI309">
        <v>0</v>
      </c>
      <c r="FJ309">
        <v>0</v>
      </c>
      <c r="FK309">
        <v>0</v>
      </c>
      <c r="FL309">
        <v>7</v>
      </c>
      <c r="FM309">
        <v>10</v>
      </c>
      <c r="FN309">
        <v>0</v>
      </c>
      <c r="FO309" t="s">
        <v>4198</v>
      </c>
      <c r="FP309">
        <v>48</v>
      </c>
      <c r="FQ309">
        <v>17</v>
      </c>
      <c r="FR309">
        <v>17</v>
      </c>
      <c r="FS309">
        <v>9</v>
      </c>
      <c r="FT309">
        <v>49</v>
      </c>
      <c r="FU309" t="s">
        <v>4192</v>
      </c>
      <c r="FV309" t="s">
        <v>4195</v>
      </c>
      <c r="FW309" t="s">
        <v>4196</v>
      </c>
      <c r="FX309" t="s">
        <v>4197</v>
      </c>
      <c r="FY309" t="s">
        <v>3537</v>
      </c>
      <c r="FZ309" t="s">
        <v>1488</v>
      </c>
      <c r="GA309" t="s">
        <v>1489</v>
      </c>
      <c r="GB309" t="s">
        <v>1490</v>
      </c>
      <c r="GC309" t="s">
        <v>143</v>
      </c>
      <c r="GD309" t="s">
        <v>144</v>
      </c>
      <c r="GE309" t="s">
        <v>1462</v>
      </c>
      <c r="GF309" t="s">
        <v>1463</v>
      </c>
      <c r="GG309" t="s">
        <v>1464</v>
      </c>
      <c r="GH309" t="s">
        <v>1465</v>
      </c>
      <c r="GI309" t="s">
        <v>445</v>
      </c>
      <c r="GJ309">
        <v>161</v>
      </c>
      <c r="GL309">
        <v>157</v>
      </c>
      <c r="GM309">
        <v>165</v>
      </c>
      <c r="GN309">
        <v>9</v>
      </c>
      <c r="GO309" t="s">
        <v>1466</v>
      </c>
      <c r="GP309" t="s">
        <v>1467</v>
      </c>
      <c r="GQ309" t="s">
        <v>4199</v>
      </c>
    </row>
    <row r="310" spans="1:200">
      <c r="A310" t="s">
        <v>4200</v>
      </c>
      <c r="B310" t="s">
        <v>4201</v>
      </c>
      <c r="C310" t="s">
        <v>4202</v>
      </c>
      <c r="D310" t="s">
        <v>758</v>
      </c>
      <c r="E310">
        <v>2019</v>
      </c>
      <c r="F310" t="s">
        <v>4203</v>
      </c>
      <c r="G310" t="s">
        <v>4204</v>
      </c>
      <c r="H310" t="s">
        <v>4205</v>
      </c>
      <c r="I310">
        <v>6</v>
      </c>
      <c r="J310" s="16">
        <v>0</v>
      </c>
      <c r="K310" s="16">
        <v>0</v>
      </c>
      <c r="L310" s="16">
        <v>0</v>
      </c>
      <c r="M310" s="4">
        <v>0</v>
      </c>
      <c r="N310" s="4">
        <v>1</v>
      </c>
      <c r="O310" s="4">
        <v>0</v>
      </c>
      <c r="P310" s="29">
        <v>0</v>
      </c>
      <c r="Q310" s="29">
        <v>0</v>
      </c>
      <c r="R310" s="29">
        <v>0</v>
      </c>
      <c r="S310" s="29">
        <v>0</v>
      </c>
      <c r="T310" s="29">
        <v>0</v>
      </c>
      <c r="U310" s="29">
        <v>0</v>
      </c>
      <c r="V310" s="29">
        <v>0</v>
      </c>
      <c r="W310" s="29">
        <v>0</v>
      </c>
      <c r="X310" s="29">
        <v>0</v>
      </c>
      <c r="Y310" s="29">
        <v>0</v>
      </c>
      <c r="Z310" s="29">
        <v>0</v>
      </c>
      <c r="AA310" s="29">
        <v>0</v>
      </c>
      <c r="AB310" s="29">
        <v>0</v>
      </c>
      <c r="AC310" s="29">
        <v>0</v>
      </c>
      <c r="AD310" s="29">
        <v>0</v>
      </c>
      <c r="AE310" s="29">
        <v>0</v>
      </c>
      <c r="AF310" s="43">
        <v>1</v>
      </c>
      <c r="AG310" s="31">
        <v>0</v>
      </c>
      <c r="AH310" s="31">
        <v>0</v>
      </c>
      <c r="AI310" s="31">
        <v>0</v>
      </c>
      <c r="AJ310" s="31">
        <v>1</v>
      </c>
      <c r="AK310" s="31">
        <v>0</v>
      </c>
      <c r="AL310" s="34">
        <v>0</v>
      </c>
      <c r="AM310" s="34">
        <v>0</v>
      </c>
      <c r="AN310" s="34">
        <v>0</v>
      </c>
      <c r="AO310" s="34">
        <v>0</v>
      </c>
      <c r="AP310" s="34">
        <v>0</v>
      </c>
      <c r="AQ310" s="34">
        <v>1</v>
      </c>
      <c r="AR310" s="34">
        <v>0</v>
      </c>
      <c r="AS310" s="34">
        <v>0</v>
      </c>
      <c r="AT310" s="34">
        <v>0</v>
      </c>
      <c r="AU310" s="34">
        <v>0</v>
      </c>
      <c r="AV310" s="37">
        <v>0</v>
      </c>
      <c r="AW310" s="37">
        <v>0</v>
      </c>
      <c r="AX310" s="37">
        <v>0</v>
      </c>
      <c r="AY310" s="37">
        <v>0</v>
      </c>
      <c r="AZ310" s="37">
        <v>0</v>
      </c>
      <c r="BA310" s="37">
        <v>1</v>
      </c>
      <c r="BB310" s="37">
        <v>0</v>
      </c>
      <c r="BC310" s="37">
        <v>0</v>
      </c>
      <c r="BD310" s="37">
        <v>0</v>
      </c>
      <c r="BE310" s="37">
        <v>0</v>
      </c>
      <c r="BF310" s="37">
        <v>1</v>
      </c>
      <c r="BG310" s="26">
        <v>0</v>
      </c>
      <c r="BH310" s="26">
        <v>0</v>
      </c>
      <c r="BI310" s="26">
        <v>0</v>
      </c>
      <c r="BJ310" s="26">
        <v>0</v>
      </c>
      <c r="BK310" s="26">
        <v>0</v>
      </c>
      <c r="BL310" s="26">
        <v>0</v>
      </c>
      <c r="BM310" s="26">
        <v>0</v>
      </c>
      <c r="BN310" s="26">
        <v>0</v>
      </c>
      <c r="BO310" s="26">
        <v>0</v>
      </c>
      <c r="BP310" s="26">
        <v>1</v>
      </c>
      <c r="BQ310" s="26">
        <v>0</v>
      </c>
      <c r="BR310" s="26">
        <v>1</v>
      </c>
      <c r="BS310" s="40">
        <v>0</v>
      </c>
      <c r="BT310" s="40">
        <v>0</v>
      </c>
      <c r="BU310" s="40">
        <v>0</v>
      </c>
      <c r="BV310" s="40">
        <v>0</v>
      </c>
      <c r="BW310" s="40">
        <v>0</v>
      </c>
      <c r="BX310" s="40">
        <v>0</v>
      </c>
      <c r="BY310" s="40">
        <v>0</v>
      </c>
      <c r="BZ310" s="40">
        <v>0</v>
      </c>
      <c r="CA310" s="40">
        <v>0</v>
      </c>
      <c r="CB310" s="40">
        <v>0</v>
      </c>
      <c r="CC310" s="40">
        <v>0</v>
      </c>
      <c r="CD310" s="40">
        <v>0</v>
      </c>
      <c r="CE310" s="40">
        <v>0</v>
      </c>
      <c r="CF310" s="40">
        <v>0</v>
      </c>
      <c r="CG310" s="40">
        <v>0</v>
      </c>
      <c r="CH310" s="40">
        <v>0</v>
      </c>
      <c r="CI310" s="40">
        <v>0</v>
      </c>
      <c r="CJ310" s="40">
        <v>0</v>
      </c>
      <c r="CK310" s="40">
        <v>0</v>
      </c>
      <c r="CL310" s="40">
        <v>0</v>
      </c>
      <c r="CM310" s="40">
        <v>0</v>
      </c>
      <c r="CN310" s="6">
        <v>0</v>
      </c>
      <c r="CO310" s="6">
        <v>0</v>
      </c>
      <c r="CP310" s="6">
        <v>0</v>
      </c>
      <c r="CQ310" s="6">
        <v>0</v>
      </c>
      <c r="CR310" s="6">
        <v>0</v>
      </c>
      <c r="CS310" s="6">
        <v>1</v>
      </c>
      <c r="CT310" s="6">
        <v>0</v>
      </c>
      <c r="CU310" s="49">
        <v>1</v>
      </c>
      <c r="CV310" s="49">
        <v>0</v>
      </c>
      <c r="CW310" s="49">
        <v>0</v>
      </c>
      <c r="CX310" s="49">
        <v>0</v>
      </c>
      <c r="CY310" s="49">
        <v>0</v>
      </c>
      <c r="CZ310" s="49">
        <f t="shared" si="21"/>
        <v>0</v>
      </c>
      <c r="DA310" s="49">
        <f t="shared" si="22"/>
        <v>0</v>
      </c>
      <c r="DB310" s="49">
        <v>0</v>
      </c>
      <c r="DC310" s="54">
        <v>0</v>
      </c>
      <c r="DD310" s="54">
        <v>0</v>
      </c>
      <c r="DE310" s="54">
        <v>0</v>
      </c>
      <c r="DF310" s="54">
        <v>0</v>
      </c>
      <c r="DG310" s="54">
        <v>0</v>
      </c>
      <c r="DH310" s="54">
        <f t="shared" si="23"/>
        <v>0</v>
      </c>
      <c r="DI310" s="54">
        <v>0</v>
      </c>
      <c r="DJ310" s="54">
        <f t="shared" si="24"/>
        <v>0</v>
      </c>
      <c r="DK310" s="54">
        <v>0</v>
      </c>
      <c r="DL310" s="93">
        <f t="shared" si="25"/>
        <v>0</v>
      </c>
      <c r="DM310" s="46">
        <v>1</v>
      </c>
      <c r="DN310" s="46">
        <v>1</v>
      </c>
      <c r="DO310" s="46">
        <v>1</v>
      </c>
      <c r="DP310" s="46">
        <v>0</v>
      </c>
      <c r="DQ310" s="46">
        <v>0</v>
      </c>
      <c r="DR310" s="46">
        <v>0</v>
      </c>
      <c r="DS310" s="20">
        <v>0</v>
      </c>
      <c r="DT310" s="20">
        <v>0</v>
      </c>
      <c r="DU310" s="20">
        <v>0</v>
      </c>
      <c r="DV310" s="20">
        <v>0</v>
      </c>
      <c r="DW310" s="20">
        <v>0</v>
      </c>
      <c r="DX310" s="23">
        <v>0</v>
      </c>
      <c r="DY310" s="23">
        <v>0</v>
      </c>
      <c r="DZ310" s="23">
        <v>0</v>
      </c>
      <c r="EA310" s="26">
        <v>0</v>
      </c>
      <c r="EB310" s="26">
        <v>0</v>
      </c>
      <c r="EC310" s="26">
        <v>0</v>
      </c>
      <c r="ED310" s="26">
        <v>1</v>
      </c>
      <c r="EE310" s="26">
        <v>0</v>
      </c>
      <c r="EF310" s="26">
        <v>0</v>
      </c>
      <c r="EG310" s="26">
        <v>0</v>
      </c>
      <c r="EH310" s="26">
        <v>0</v>
      </c>
      <c r="EI310" s="26">
        <v>0</v>
      </c>
      <c r="EJ310">
        <v>17</v>
      </c>
      <c r="EK310">
        <v>5.67</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7</v>
      </c>
      <c r="FM310">
        <v>10</v>
      </c>
      <c r="FN310">
        <v>0</v>
      </c>
      <c r="FO310" t="s">
        <v>4212</v>
      </c>
      <c r="FP310">
        <v>48</v>
      </c>
      <c r="FQ310">
        <v>17</v>
      </c>
      <c r="FR310">
        <v>17</v>
      </c>
      <c r="FS310">
        <v>3</v>
      </c>
      <c r="FT310">
        <v>12</v>
      </c>
      <c r="FU310" t="s">
        <v>4201</v>
      </c>
      <c r="FV310" t="s">
        <v>4206</v>
      </c>
      <c r="FW310" t="s">
        <v>4207</v>
      </c>
      <c r="FX310" t="s">
        <v>4208</v>
      </c>
      <c r="FY310" t="s">
        <v>4209</v>
      </c>
      <c r="FZ310" t="s">
        <v>4210</v>
      </c>
      <c r="GA310" t="s">
        <v>4211</v>
      </c>
      <c r="GC310" t="s">
        <v>770</v>
      </c>
      <c r="GD310" t="s">
        <v>771</v>
      </c>
      <c r="GE310" t="s">
        <v>772</v>
      </c>
      <c r="GG310" t="s">
        <v>773</v>
      </c>
      <c r="GH310" t="s">
        <v>774</v>
      </c>
      <c r="GI310" s="1">
        <v>44228</v>
      </c>
      <c r="GJ310">
        <v>10</v>
      </c>
      <c r="GN310">
        <v>14</v>
      </c>
      <c r="GO310" t="s">
        <v>234</v>
      </c>
      <c r="GP310" t="s">
        <v>234</v>
      </c>
      <c r="GQ310" t="s">
        <v>4213</v>
      </c>
      <c r="GR310">
        <v>30774639</v>
      </c>
    </row>
    <row r="311" spans="1:200">
      <c r="A311" t="s">
        <v>4214</v>
      </c>
      <c r="B311" t="s">
        <v>4215</v>
      </c>
      <c r="C311" t="s">
        <v>4216</v>
      </c>
      <c r="D311" t="s">
        <v>2452</v>
      </c>
      <c r="E311">
        <v>2018</v>
      </c>
      <c r="F311" t="s">
        <v>4217</v>
      </c>
      <c r="G311" t="s">
        <v>3353</v>
      </c>
      <c r="H311" t="s">
        <v>3354</v>
      </c>
      <c r="I311">
        <v>8</v>
      </c>
      <c r="J311" s="16">
        <v>0</v>
      </c>
      <c r="K311" s="16">
        <v>1</v>
      </c>
      <c r="L311" s="16">
        <v>1</v>
      </c>
      <c r="M311" s="4">
        <v>1</v>
      </c>
      <c r="N311" s="4">
        <v>0</v>
      </c>
      <c r="O311" s="4">
        <v>0</v>
      </c>
      <c r="P311" s="29">
        <v>0</v>
      </c>
      <c r="Q311" s="29">
        <v>0</v>
      </c>
      <c r="R311" s="29">
        <v>0</v>
      </c>
      <c r="S311" s="29">
        <v>0</v>
      </c>
      <c r="T311" s="29">
        <v>0</v>
      </c>
      <c r="U311" s="29">
        <v>0</v>
      </c>
      <c r="V311" s="29">
        <v>0</v>
      </c>
      <c r="W311" s="29">
        <v>0</v>
      </c>
      <c r="X311" s="29">
        <v>0</v>
      </c>
      <c r="Y311" s="29">
        <v>0</v>
      </c>
      <c r="Z311" s="29">
        <v>0</v>
      </c>
      <c r="AA311" s="29">
        <v>0</v>
      </c>
      <c r="AB311" s="29">
        <v>0</v>
      </c>
      <c r="AC311" s="29">
        <v>0</v>
      </c>
      <c r="AD311" s="29">
        <v>0</v>
      </c>
      <c r="AE311" s="29">
        <v>0</v>
      </c>
      <c r="AF311" s="43">
        <v>0</v>
      </c>
      <c r="AG311" s="31">
        <v>0</v>
      </c>
      <c r="AH311" s="31">
        <v>0</v>
      </c>
      <c r="AI311" s="31">
        <v>0</v>
      </c>
      <c r="AJ311" s="31">
        <v>1</v>
      </c>
      <c r="AK311" s="31">
        <v>1</v>
      </c>
      <c r="AL311" s="34">
        <v>0</v>
      </c>
      <c r="AM311" s="34">
        <v>0</v>
      </c>
      <c r="AN311" s="34">
        <v>0</v>
      </c>
      <c r="AO311" s="34">
        <v>0</v>
      </c>
      <c r="AP311" s="34">
        <v>0</v>
      </c>
      <c r="AQ311" s="34">
        <v>1</v>
      </c>
      <c r="AR311" s="34">
        <v>0</v>
      </c>
      <c r="AS311" s="34">
        <v>0</v>
      </c>
      <c r="AT311" s="34">
        <v>0</v>
      </c>
      <c r="AU311" s="34">
        <v>0</v>
      </c>
      <c r="AV311" s="37">
        <v>0</v>
      </c>
      <c r="AW311" s="37">
        <v>0</v>
      </c>
      <c r="AX311" s="37">
        <v>0</v>
      </c>
      <c r="AY311" s="37">
        <v>0</v>
      </c>
      <c r="AZ311" s="37">
        <v>0</v>
      </c>
      <c r="BA311" s="37">
        <v>0</v>
      </c>
      <c r="BB311" s="37">
        <v>0</v>
      </c>
      <c r="BC311" s="37">
        <v>0</v>
      </c>
      <c r="BD311" s="37">
        <v>0</v>
      </c>
      <c r="BE311" s="37">
        <v>0</v>
      </c>
      <c r="BF311" s="37">
        <v>0</v>
      </c>
      <c r="BG311" s="26">
        <v>0</v>
      </c>
      <c r="BH311" s="26">
        <v>1</v>
      </c>
      <c r="BI311" s="26">
        <v>0</v>
      </c>
      <c r="BJ311" s="26">
        <v>0</v>
      </c>
      <c r="BK311" s="26">
        <v>0</v>
      </c>
      <c r="BL311" s="26">
        <v>0</v>
      </c>
      <c r="BM311" s="26">
        <v>0</v>
      </c>
      <c r="BN311" s="26">
        <v>0</v>
      </c>
      <c r="BO311" s="26">
        <v>0</v>
      </c>
      <c r="BP311" s="26">
        <v>1</v>
      </c>
      <c r="BQ311" s="26">
        <v>0</v>
      </c>
      <c r="BR311" s="26">
        <v>1</v>
      </c>
      <c r="BS311" s="40">
        <v>0</v>
      </c>
      <c r="BT311" s="40">
        <v>0</v>
      </c>
      <c r="BU311" s="40">
        <v>0</v>
      </c>
      <c r="BV311" s="40">
        <v>0</v>
      </c>
      <c r="BW311" s="40">
        <v>0</v>
      </c>
      <c r="BX311" s="40">
        <v>0</v>
      </c>
      <c r="BY311" s="40">
        <v>0</v>
      </c>
      <c r="BZ311" s="40">
        <v>0</v>
      </c>
      <c r="CA311" s="40">
        <v>0</v>
      </c>
      <c r="CB311" s="40">
        <v>0</v>
      </c>
      <c r="CC311" s="40">
        <v>0</v>
      </c>
      <c r="CD311" s="40">
        <v>0</v>
      </c>
      <c r="CE311" s="40">
        <v>0</v>
      </c>
      <c r="CF311" s="40">
        <v>0</v>
      </c>
      <c r="CG311" s="40">
        <v>0</v>
      </c>
      <c r="CH311" s="40">
        <v>0</v>
      </c>
      <c r="CI311" s="40">
        <v>0</v>
      </c>
      <c r="CJ311" s="40">
        <v>0</v>
      </c>
      <c r="CK311" s="40">
        <v>0</v>
      </c>
      <c r="CL311" s="40">
        <v>0</v>
      </c>
      <c r="CM311" s="40">
        <v>0</v>
      </c>
      <c r="CN311" s="6">
        <v>0</v>
      </c>
      <c r="CO311" s="6">
        <v>0</v>
      </c>
      <c r="CP311" s="6">
        <v>0</v>
      </c>
      <c r="CQ311" s="6">
        <v>0</v>
      </c>
      <c r="CR311" s="6">
        <v>1</v>
      </c>
      <c r="CS311" s="6">
        <v>1</v>
      </c>
      <c r="CT311" s="6">
        <v>0</v>
      </c>
      <c r="CU311" s="49">
        <v>0</v>
      </c>
      <c r="CV311" s="49">
        <v>0</v>
      </c>
      <c r="CW311" s="49">
        <v>0</v>
      </c>
      <c r="CX311" s="49">
        <v>0</v>
      </c>
      <c r="CY311" s="49">
        <v>0</v>
      </c>
      <c r="CZ311" s="49">
        <f t="shared" si="21"/>
        <v>0</v>
      </c>
      <c r="DA311" s="49">
        <f t="shared" si="22"/>
        <v>0</v>
      </c>
      <c r="DB311" s="49">
        <v>0</v>
      </c>
      <c r="DC311" s="54">
        <v>0</v>
      </c>
      <c r="DD311" s="54">
        <v>0</v>
      </c>
      <c r="DE311" s="54">
        <v>0</v>
      </c>
      <c r="DF311" s="54">
        <v>0</v>
      </c>
      <c r="DG311" s="54">
        <v>0</v>
      </c>
      <c r="DH311" s="54">
        <f t="shared" si="23"/>
        <v>0</v>
      </c>
      <c r="DI311" s="54">
        <v>0</v>
      </c>
      <c r="DJ311" s="54">
        <f t="shared" si="24"/>
        <v>0</v>
      </c>
      <c r="DK311" s="54">
        <v>0</v>
      </c>
      <c r="DL311" s="93">
        <f t="shared" si="25"/>
        <v>0</v>
      </c>
      <c r="DM311" s="46">
        <v>0</v>
      </c>
      <c r="DN311" s="46">
        <v>0</v>
      </c>
      <c r="DO311" s="46">
        <v>0</v>
      </c>
      <c r="DP311" s="46">
        <v>0</v>
      </c>
      <c r="DQ311" s="46">
        <v>0</v>
      </c>
      <c r="DR311" s="46">
        <v>0</v>
      </c>
      <c r="DS311" s="20">
        <v>0</v>
      </c>
      <c r="DT311" s="20">
        <v>0</v>
      </c>
      <c r="DU311" s="20">
        <v>0</v>
      </c>
      <c r="DV311" s="20">
        <v>0</v>
      </c>
      <c r="DW311" s="20">
        <v>0</v>
      </c>
      <c r="DX311" s="23">
        <v>0</v>
      </c>
      <c r="DY311" s="23">
        <v>0</v>
      </c>
      <c r="DZ311" s="23">
        <v>0</v>
      </c>
      <c r="EA311" s="26">
        <v>0</v>
      </c>
      <c r="EB311" s="26">
        <v>0</v>
      </c>
      <c r="EC311" s="26">
        <v>0</v>
      </c>
      <c r="ED311" s="26">
        <v>0</v>
      </c>
      <c r="EE311" s="26">
        <v>0</v>
      </c>
      <c r="EF311" s="26">
        <v>0</v>
      </c>
      <c r="EG311" s="26">
        <v>0</v>
      </c>
      <c r="EH311" s="26">
        <v>0</v>
      </c>
      <c r="EI311" s="26">
        <v>0</v>
      </c>
      <c r="EJ311">
        <v>17</v>
      </c>
      <c r="EK311">
        <v>4.25</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8</v>
      </c>
      <c r="FM311">
        <v>9</v>
      </c>
      <c r="FN311">
        <v>0</v>
      </c>
      <c r="FO311" t="s">
        <v>4223</v>
      </c>
      <c r="FP311">
        <v>67</v>
      </c>
      <c r="FQ311">
        <v>18</v>
      </c>
      <c r="FR311">
        <v>20</v>
      </c>
      <c r="FS311">
        <v>6</v>
      </c>
      <c r="FT311">
        <v>50</v>
      </c>
      <c r="FU311" t="s">
        <v>4215</v>
      </c>
      <c r="FV311" t="s">
        <v>4218</v>
      </c>
      <c r="FW311" t="s">
        <v>4219</v>
      </c>
      <c r="FX311" t="s">
        <v>4220</v>
      </c>
      <c r="FY311" t="s">
        <v>4221</v>
      </c>
      <c r="FZ311" t="s">
        <v>4222</v>
      </c>
      <c r="GC311" t="s">
        <v>1597</v>
      </c>
      <c r="GD311" t="s">
        <v>863</v>
      </c>
      <c r="GE311" t="s">
        <v>2462</v>
      </c>
      <c r="GF311" t="s">
        <v>2463</v>
      </c>
      <c r="GG311" t="s">
        <v>2464</v>
      </c>
      <c r="GH311" t="s">
        <v>2465</v>
      </c>
      <c r="GI311" s="1">
        <v>44427</v>
      </c>
      <c r="GJ311">
        <v>238</v>
      </c>
      <c r="GL311">
        <v>356</v>
      </c>
      <c r="GM311">
        <v>362</v>
      </c>
      <c r="GN311">
        <v>7</v>
      </c>
      <c r="GO311" t="s">
        <v>2466</v>
      </c>
      <c r="GP311" t="s">
        <v>2059</v>
      </c>
      <c r="GQ311" t="s">
        <v>4224</v>
      </c>
    </row>
    <row r="312" spans="1:200">
      <c r="A312" t="s">
        <v>4225</v>
      </c>
      <c r="B312" t="s">
        <v>4226</v>
      </c>
      <c r="C312" t="s">
        <v>4227</v>
      </c>
      <c r="D312" t="s">
        <v>788</v>
      </c>
      <c r="E312">
        <v>2017</v>
      </c>
      <c r="F312" t="s">
        <v>4228</v>
      </c>
      <c r="G312" t="s">
        <v>4229</v>
      </c>
      <c r="H312" t="s">
        <v>4230</v>
      </c>
      <c r="I312">
        <v>4</v>
      </c>
      <c r="J312" s="16">
        <v>0</v>
      </c>
      <c r="K312" s="16">
        <v>0</v>
      </c>
      <c r="L312" s="16">
        <v>0</v>
      </c>
      <c r="M312" s="4">
        <v>0</v>
      </c>
      <c r="N312" s="4">
        <v>0</v>
      </c>
      <c r="O312" s="4">
        <v>0</v>
      </c>
      <c r="P312" s="29">
        <v>0</v>
      </c>
      <c r="Q312" s="29">
        <v>0</v>
      </c>
      <c r="R312" s="29">
        <v>0</v>
      </c>
      <c r="S312" s="29">
        <v>0</v>
      </c>
      <c r="T312" s="29">
        <v>0</v>
      </c>
      <c r="U312" s="29">
        <v>0</v>
      </c>
      <c r="V312" s="29">
        <v>0</v>
      </c>
      <c r="W312" s="29">
        <v>0</v>
      </c>
      <c r="X312" s="29">
        <v>0</v>
      </c>
      <c r="Y312" s="29">
        <v>0</v>
      </c>
      <c r="Z312" s="29">
        <v>0</v>
      </c>
      <c r="AA312" s="29">
        <v>0</v>
      </c>
      <c r="AB312" s="29">
        <v>0</v>
      </c>
      <c r="AC312" s="29">
        <v>0</v>
      </c>
      <c r="AD312" s="29">
        <v>0</v>
      </c>
      <c r="AE312" s="29">
        <v>0</v>
      </c>
      <c r="AF312" s="43">
        <v>0</v>
      </c>
      <c r="AG312" s="31">
        <v>0</v>
      </c>
      <c r="AH312" s="31">
        <v>0</v>
      </c>
      <c r="AI312" s="31">
        <v>1</v>
      </c>
      <c r="AJ312" s="31">
        <v>0</v>
      </c>
      <c r="AK312" s="31">
        <v>1</v>
      </c>
      <c r="AL312" s="34">
        <v>0</v>
      </c>
      <c r="AM312" s="34">
        <v>0</v>
      </c>
      <c r="AN312" s="34">
        <v>0</v>
      </c>
      <c r="AO312" s="34">
        <v>0</v>
      </c>
      <c r="AP312" s="34">
        <v>0</v>
      </c>
      <c r="AQ312" s="34">
        <v>0</v>
      </c>
      <c r="AR312" s="34">
        <v>0</v>
      </c>
      <c r="AS312" s="34">
        <v>0</v>
      </c>
      <c r="AT312" s="34">
        <v>0</v>
      </c>
      <c r="AU312" s="34">
        <v>0</v>
      </c>
      <c r="AV312" s="37">
        <v>0</v>
      </c>
      <c r="AW312" s="37">
        <v>0</v>
      </c>
      <c r="AX312" s="37">
        <v>0</v>
      </c>
      <c r="AY312" s="37">
        <v>0</v>
      </c>
      <c r="AZ312" s="37">
        <v>0</v>
      </c>
      <c r="BA312" s="37">
        <v>0</v>
      </c>
      <c r="BB312" s="37">
        <v>0</v>
      </c>
      <c r="BC312" s="37">
        <v>0</v>
      </c>
      <c r="BD312" s="37">
        <v>0</v>
      </c>
      <c r="BE312" s="37">
        <v>0</v>
      </c>
      <c r="BF312" s="37">
        <v>0</v>
      </c>
      <c r="BG312" s="26">
        <v>0</v>
      </c>
      <c r="BH312" s="26">
        <v>0</v>
      </c>
      <c r="BI312" s="26">
        <v>0</v>
      </c>
      <c r="BJ312" s="26">
        <v>1</v>
      </c>
      <c r="BK312" s="26">
        <v>0</v>
      </c>
      <c r="BL312" s="26">
        <v>0</v>
      </c>
      <c r="BM312" s="26">
        <v>0</v>
      </c>
      <c r="BN312" s="26">
        <v>0</v>
      </c>
      <c r="BO312" s="26">
        <v>0</v>
      </c>
      <c r="BP312" s="26">
        <v>0</v>
      </c>
      <c r="BQ312" s="26">
        <v>0</v>
      </c>
      <c r="BR312" s="26">
        <v>0</v>
      </c>
      <c r="BS312" s="40">
        <v>0</v>
      </c>
      <c r="BT312" s="40">
        <v>0</v>
      </c>
      <c r="BU312" s="40">
        <v>0</v>
      </c>
      <c r="BV312" s="40">
        <v>0</v>
      </c>
      <c r="BW312" s="40">
        <v>0</v>
      </c>
      <c r="BX312" s="40">
        <v>0</v>
      </c>
      <c r="BY312" s="40">
        <v>0</v>
      </c>
      <c r="BZ312" s="40">
        <v>0</v>
      </c>
      <c r="CA312" s="40">
        <v>0</v>
      </c>
      <c r="CB312" s="40">
        <v>0</v>
      </c>
      <c r="CC312" s="40">
        <v>0</v>
      </c>
      <c r="CD312" s="40">
        <v>0</v>
      </c>
      <c r="CE312" s="40">
        <v>0</v>
      </c>
      <c r="CF312" s="40">
        <v>0</v>
      </c>
      <c r="CG312" s="40">
        <v>0</v>
      </c>
      <c r="CH312" s="40">
        <v>0</v>
      </c>
      <c r="CI312" s="40">
        <v>0</v>
      </c>
      <c r="CJ312" s="40">
        <v>0</v>
      </c>
      <c r="CK312" s="40">
        <v>0</v>
      </c>
      <c r="CL312" s="40">
        <v>0</v>
      </c>
      <c r="CM312" s="40">
        <v>0</v>
      </c>
      <c r="CN312" s="6">
        <v>0</v>
      </c>
      <c r="CO312" s="6">
        <v>0</v>
      </c>
      <c r="CP312" s="6">
        <v>1</v>
      </c>
      <c r="CQ312" s="6">
        <v>0</v>
      </c>
      <c r="CR312" s="6">
        <v>0</v>
      </c>
      <c r="CS312" s="6">
        <v>0</v>
      </c>
      <c r="CT312" s="6">
        <v>1</v>
      </c>
      <c r="CU312" s="49">
        <v>1</v>
      </c>
      <c r="CV312" s="49">
        <v>0</v>
      </c>
      <c r="CW312" s="49">
        <v>0</v>
      </c>
      <c r="CX312" s="49">
        <v>0</v>
      </c>
      <c r="CY312" s="49">
        <v>0</v>
      </c>
      <c r="CZ312" s="49">
        <f t="shared" si="21"/>
        <v>0</v>
      </c>
      <c r="DA312" s="49">
        <f t="shared" si="22"/>
        <v>0</v>
      </c>
      <c r="DB312" s="49">
        <v>0</v>
      </c>
      <c r="DC312" s="54">
        <v>0</v>
      </c>
      <c r="DD312" s="54">
        <v>0</v>
      </c>
      <c r="DE312" s="54">
        <v>0</v>
      </c>
      <c r="DF312" s="54">
        <v>0</v>
      </c>
      <c r="DG312" s="54">
        <v>0</v>
      </c>
      <c r="DH312" s="54">
        <f t="shared" si="23"/>
        <v>0</v>
      </c>
      <c r="DI312" s="54">
        <v>0</v>
      </c>
      <c r="DJ312" s="54">
        <f t="shared" si="24"/>
        <v>0</v>
      </c>
      <c r="DK312" s="54">
        <v>0</v>
      </c>
      <c r="DL312" s="93">
        <f t="shared" si="25"/>
        <v>0</v>
      </c>
      <c r="DM312" s="46">
        <v>1</v>
      </c>
      <c r="DN312" s="46">
        <v>0</v>
      </c>
      <c r="DO312" s="46">
        <v>1</v>
      </c>
      <c r="DP312" s="46">
        <v>0</v>
      </c>
      <c r="DQ312" s="46">
        <v>0</v>
      </c>
      <c r="DR312" s="46">
        <v>0</v>
      </c>
      <c r="DS312" s="20">
        <v>0</v>
      </c>
      <c r="DT312" s="20">
        <v>0</v>
      </c>
      <c r="DU312" s="20">
        <v>1</v>
      </c>
      <c r="DV312" s="20">
        <v>0</v>
      </c>
      <c r="DW312" s="20">
        <v>0</v>
      </c>
      <c r="DX312" s="23">
        <v>0</v>
      </c>
      <c r="DY312" s="23">
        <v>0</v>
      </c>
      <c r="DZ312" s="23">
        <v>0</v>
      </c>
      <c r="EA312" s="26">
        <v>0</v>
      </c>
      <c r="EB312" s="26">
        <v>1</v>
      </c>
      <c r="EC312" s="26">
        <v>0</v>
      </c>
      <c r="ED312" s="26">
        <v>1</v>
      </c>
      <c r="EE312" s="26">
        <v>0</v>
      </c>
      <c r="EF312" s="26">
        <v>0</v>
      </c>
      <c r="EG312" s="26">
        <v>0</v>
      </c>
      <c r="EH312" s="26">
        <v>0</v>
      </c>
      <c r="EI312" s="26">
        <v>0</v>
      </c>
      <c r="EJ312">
        <v>17</v>
      </c>
      <c r="EK312">
        <v>3.4</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2</v>
      </c>
      <c r="FL312">
        <v>7</v>
      </c>
      <c r="FM312">
        <v>8</v>
      </c>
      <c r="FN312">
        <v>0</v>
      </c>
      <c r="FO312" t="s">
        <v>4236</v>
      </c>
      <c r="FP312">
        <v>55</v>
      </c>
      <c r="FQ312">
        <v>17</v>
      </c>
      <c r="FR312">
        <v>20</v>
      </c>
      <c r="FS312">
        <v>1</v>
      </c>
      <c r="FT312">
        <v>97</v>
      </c>
      <c r="FU312" t="s">
        <v>4226</v>
      </c>
      <c r="FV312" t="s">
        <v>4231</v>
      </c>
      <c r="FW312" t="s">
        <v>4232</v>
      </c>
      <c r="FX312" t="s">
        <v>4233</v>
      </c>
      <c r="FY312" t="s">
        <v>4234</v>
      </c>
      <c r="FZ312" t="s">
        <v>4235</v>
      </c>
      <c r="GC312" t="s">
        <v>289</v>
      </c>
      <c r="GD312" t="s">
        <v>800</v>
      </c>
      <c r="GE312" t="s">
        <v>801</v>
      </c>
      <c r="GF312" t="s">
        <v>802</v>
      </c>
      <c r="GG312" t="s">
        <v>803</v>
      </c>
      <c r="GH312" t="s">
        <v>804</v>
      </c>
      <c r="GI312" t="s">
        <v>1294</v>
      </c>
      <c r="GJ312">
        <v>83</v>
      </c>
      <c r="GK312">
        <v>3</v>
      </c>
      <c r="GL312">
        <v>441</v>
      </c>
      <c r="GM312">
        <v>454</v>
      </c>
      <c r="GN312">
        <v>14</v>
      </c>
      <c r="GO312" t="s">
        <v>234</v>
      </c>
      <c r="GP312" t="s">
        <v>234</v>
      </c>
      <c r="GQ312" t="s">
        <v>4237</v>
      </c>
    </row>
    <row r="313" spans="1:200">
      <c r="A313" t="s">
        <v>4238</v>
      </c>
      <c r="B313" t="s">
        <v>4239</v>
      </c>
      <c r="C313" t="s">
        <v>4240</v>
      </c>
      <c r="D313" t="s">
        <v>1407</v>
      </c>
      <c r="E313">
        <v>2017</v>
      </c>
      <c r="F313" t="s">
        <v>4241</v>
      </c>
      <c r="G313" t="s">
        <v>4242</v>
      </c>
      <c r="H313" t="s">
        <v>4243</v>
      </c>
      <c r="I313">
        <v>5</v>
      </c>
      <c r="J313" s="16">
        <v>0</v>
      </c>
      <c r="K313" s="16">
        <v>1</v>
      </c>
      <c r="L313" s="16">
        <v>1</v>
      </c>
      <c r="M313" s="4">
        <v>0</v>
      </c>
      <c r="N313" s="4">
        <v>0</v>
      </c>
      <c r="O313" s="4">
        <v>0</v>
      </c>
      <c r="P313" s="29">
        <v>0</v>
      </c>
      <c r="Q313" s="29">
        <v>0</v>
      </c>
      <c r="R313" s="29">
        <v>0</v>
      </c>
      <c r="S313" s="29">
        <v>0</v>
      </c>
      <c r="T313" s="29">
        <v>0</v>
      </c>
      <c r="U313" s="29">
        <v>0</v>
      </c>
      <c r="V313" s="29">
        <v>0</v>
      </c>
      <c r="W313" s="29">
        <v>0</v>
      </c>
      <c r="X313" s="29">
        <v>0</v>
      </c>
      <c r="Y313" s="29">
        <v>0</v>
      </c>
      <c r="Z313" s="29">
        <v>0</v>
      </c>
      <c r="AA313" s="29">
        <v>0</v>
      </c>
      <c r="AB313" s="29">
        <v>0</v>
      </c>
      <c r="AC313" s="29">
        <v>0</v>
      </c>
      <c r="AD313" s="29">
        <v>0</v>
      </c>
      <c r="AE313" s="29">
        <v>0</v>
      </c>
      <c r="AF313" s="43">
        <v>0</v>
      </c>
      <c r="AG313" s="31">
        <v>0</v>
      </c>
      <c r="AH313" s="31">
        <v>0</v>
      </c>
      <c r="AI313" s="31">
        <v>0</v>
      </c>
      <c r="AJ313" s="31">
        <v>0</v>
      </c>
      <c r="AK313" s="31">
        <v>0</v>
      </c>
      <c r="AL313" s="34">
        <v>0</v>
      </c>
      <c r="AM313" s="34">
        <v>0</v>
      </c>
      <c r="AN313" s="34">
        <v>0</v>
      </c>
      <c r="AO313" s="34">
        <v>0</v>
      </c>
      <c r="AP313" s="34">
        <v>0</v>
      </c>
      <c r="AQ313" s="34">
        <v>0</v>
      </c>
      <c r="AR313" s="34">
        <v>0</v>
      </c>
      <c r="AS313" s="34">
        <v>0</v>
      </c>
      <c r="AT313" s="34">
        <v>0</v>
      </c>
      <c r="AU313" s="34">
        <v>0</v>
      </c>
      <c r="AV313" s="37">
        <v>0</v>
      </c>
      <c r="AW313" s="37">
        <v>0</v>
      </c>
      <c r="AX313" s="37">
        <v>0</v>
      </c>
      <c r="AY313" s="37">
        <v>0</v>
      </c>
      <c r="AZ313" s="37">
        <v>0</v>
      </c>
      <c r="BA313" s="37">
        <v>0</v>
      </c>
      <c r="BB313" s="37">
        <v>0</v>
      </c>
      <c r="BC313" s="37">
        <v>0</v>
      </c>
      <c r="BD313" s="37">
        <v>0</v>
      </c>
      <c r="BE313" s="37">
        <v>0</v>
      </c>
      <c r="BF313" s="37">
        <v>0</v>
      </c>
      <c r="BG313" s="26">
        <v>0</v>
      </c>
      <c r="BH313" s="26">
        <v>0</v>
      </c>
      <c r="BI313" s="26">
        <v>0</v>
      </c>
      <c r="BJ313" s="26">
        <v>0</v>
      </c>
      <c r="BK313" s="26">
        <v>0</v>
      </c>
      <c r="BL313" s="26">
        <v>1</v>
      </c>
      <c r="BM313" s="26">
        <v>1</v>
      </c>
      <c r="BN313" s="26">
        <v>0</v>
      </c>
      <c r="BO313" s="26">
        <v>0</v>
      </c>
      <c r="BP313" s="26">
        <v>0</v>
      </c>
      <c r="BQ313" s="26">
        <v>0</v>
      </c>
      <c r="BR313" s="26">
        <v>0</v>
      </c>
      <c r="BS313" s="40">
        <v>0</v>
      </c>
      <c r="BT313" s="40">
        <v>0</v>
      </c>
      <c r="BU313" s="40">
        <v>0</v>
      </c>
      <c r="BV313" s="40">
        <v>0</v>
      </c>
      <c r="BW313" s="40">
        <v>0</v>
      </c>
      <c r="BX313" s="40">
        <v>0</v>
      </c>
      <c r="BY313" s="40">
        <v>0</v>
      </c>
      <c r="BZ313" s="40">
        <v>0</v>
      </c>
      <c r="CA313" s="40">
        <v>0</v>
      </c>
      <c r="CB313" s="40">
        <v>0</v>
      </c>
      <c r="CC313" s="40">
        <v>0</v>
      </c>
      <c r="CD313" s="40">
        <v>0</v>
      </c>
      <c r="CE313" s="40">
        <v>0</v>
      </c>
      <c r="CF313" s="40">
        <v>0</v>
      </c>
      <c r="CG313" s="40">
        <v>0</v>
      </c>
      <c r="CH313" s="40">
        <v>0</v>
      </c>
      <c r="CI313" s="40">
        <v>0</v>
      </c>
      <c r="CJ313" s="40">
        <v>0</v>
      </c>
      <c r="CK313" s="40">
        <v>0</v>
      </c>
      <c r="CL313" s="40">
        <v>0</v>
      </c>
      <c r="CM313" s="40">
        <v>0</v>
      </c>
      <c r="CN313" s="6">
        <v>0</v>
      </c>
      <c r="CO313" s="6">
        <v>0</v>
      </c>
      <c r="CP313" s="6">
        <v>0</v>
      </c>
      <c r="CQ313" s="6">
        <v>0</v>
      </c>
      <c r="CR313" s="6">
        <v>0</v>
      </c>
      <c r="CS313" s="6">
        <v>0</v>
      </c>
      <c r="CT313" s="6">
        <v>0</v>
      </c>
      <c r="CU313" s="49">
        <v>1</v>
      </c>
      <c r="CV313" s="49">
        <v>1</v>
      </c>
      <c r="CW313" s="49">
        <v>0</v>
      </c>
      <c r="CX313" s="49">
        <v>0</v>
      </c>
      <c r="CY313" s="49">
        <v>0</v>
      </c>
      <c r="CZ313" s="49">
        <f t="shared" si="21"/>
        <v>0</v>
      </c>
      <c r="DA313" s="49">
        <f t="shared" si="22"/>
        <v>0</v>
      </c>
      <c r="DB313" s="49">
        <v>0</v>
      </c>
      <c r="DC313" s="54">
        <v>0</v>
      </c>
      <c r="DD313" s="54">
        <v>0</v>
      </c>
      <c r="DE313" s="54">
        <v>0</v>
      </c>
      <c r="DF313" s="54">
        <v>0</v>
      </c>
      <c r="DG313" s="54">
        <v>0</v>
      </c>
      <c r="DH313" s="54">
        <f t="shared" si="23"/>
        <v>0</v>
      </c>
      <c r="DI313" s="54">
        <v>0</v>
      </c>
      <c r="DJ313" s="54">
        <f t="shared" si="24"/>
        <v>0</v>
      </c>
      <c r="DK313" s="54">
        <v>0</v>
      </c>
      <c r="DL313" s="93">
        <f t="shared" si="25"/>
        <v>0</v>
      </c>
      <c r="DM313" s="46">
        <v>0</v>
      </c>
      <c r="DN313" s="46">
        <v>0</v>
      </c>
      <c r="DO313" s="46">
        <v>0</v>
      </c>
      <c r="DP313" s="46">
        <v>0</v>
      </c>
      <c r="DQ313" s="46">
        <v>0</v>
      </c>
      <c r="DR313" s="46">
        <v>0</v>
      </c>
      <c r="DS313" s="20">
        <v>0</v>
      </c>
      <c r="DT313" s="20">
        <v>0</v>
      </c>
      <c r="DU313" s="20">
        <v>0</v>
      </c>
      <c r="DV313" s="20">
        <v>0</v>
      </c>
      <c r="DW313" s="20">
        <v>0</v>
      </c>
      <c r="DX313" s="23">
        <v>0</v>
      </c>
      <c r="DY313" s="23">
        <v>0</v>
      </c>
      <c r="DZ313" s="23">
        <v>0</v>
      </c>
      <c r="EA313" s="26">
        <v>0</v>
      </c>
      <c r="EB313" s="26">
        <v>0</v>
      </c>
      <c r="EC313" s="26">
        <v>0</v>
      </c>
      <c r="ED313" s="26">
        <v>1</v>
      </c>
      <c r="EE313" s="26">
        <v>0</v>
      </c>
      <c r="EF313" s="26">
        <v>0</v>
      </c>
      <c r="EG313" s="26">
        <v>0</v>
      </c>
      <c r="EH313" s="26">
        <v>0</v>
      </c>
      <c r="EI313" s="26">
        <v>0</v>
      </c>
      <c r="EJ313">
        <v>17</v>
      </c>
      <c r="EK313">
        <v>3.4</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1</v>
      </c>
      <c r="FK313">
        <v>3</v>
      </c>
      <c r="FL313">
        <v>5</v>
      </c>
      <c r="FM313">
        <v>8</v>
      </c>
      <c r="FN313">
        <v>0</v>
      </c>
      <c r="FO313" t="s">
        <v>4251</v>
      </c>
      <c r="FP313">
        <v>74</v>
      </c>
      <c r="FQ313">
        <v>18</v>
      </c>
      <c r="FR313">
        <v>19</v>
      </c>
      <c r="FS313">
        <v>1</v>
      </c>
      <c r="FT313">
        <v>37</v>
      </c>
      <c r="FU313" t="s">
        <v>4239</v>
      </c>
      <c r="FV313" t="s">
        <v>4244</v>
      </c>
      <c r="FW313" t="s">
        <v>4245</v>
      </c>
      <c r="FX313" t="s">
        <v>4246</v>
      </c>
      <c r="FY313" t="s">
        <v>4247</v>
      </c>
      <c r="FZ313" t="s">
        <v>4248</v>
      </c>
      <c r="GA313" t="s">
        <v>4249</v>
      </c>
      <c r="GB313" t="s">
        <v>4250</v>
      </c>
      <c r="GC313" t="s">
        <v>1417</v>
      </c>
      <c r="GD313" t="s">
        <v>2075</v>
      </c>
      <c r="GE313" t="s">
        <v>1419</v>
      </c>
      <c r="GG313" t="s">
        <v>1420</v>
      </c>
      <c r="GH313" t="s">
        <v>1421</v>
      </c>
      <c r="GI313" t="s">
        <v>385</v>
      </c>
      <c r="GJ313">
        <v>112</v>
      </c>
      <c r="GL313">
        <v>173</v>
      </c>
      <c r="GM313">
        <v>182</v>
      </c>
      <c r="GN313">
        <v>10</v>
      </c>
      <c r="GO313" t="s">
        <v>234</v>
      </c>
      <c r="GP313" t="s">
        <v>234</v>
      </c>
      <c r="GQ313" t="s">
        <v>4252</v>
      </c>
      <c r="GR313">
        <v>28088019</v>
      </c>
    </row>
    <row r="314" spans="1:200">
      <c r="A314" t="s">
        <v>4253</v>
      </c>
      <c r="B314" t="s">
        <v>4254</v>
      </c>
      <c r="C314" t="s">
        <v>4255</v>
      </c>
      <c r="D314" t="s">
        <v>1496</v>
      </c>
      <c r="E314">
        <v>2016</v>
      </c>
      <c r="F314" t="s">
        <v>4256</v>
      </c>
      <c r="G314" t="s">
        <v>2203</v>
      </c>
      <c r="H314" t="s">
        <v>2204</v>
      </c>
      <c r="I314">
        <v>10</v>
      </c>
      <c r="J314" s="16">
        <v>0</v>
      </c>
      <c r="K314" s="16">
        <v>1</v>
      </c>
      <c r="L314" s="16">
        <v>1</v>
      </c>
      <c r="M314" s="4">
        <v>0</v>
      </c>
      <c r="N314" s="4">
        <v>0</v>
      </c>
      <c r="O314" s="4">
        <v>0</v>
      </c>
      <c r="P314" s="29">
        <v>0</v>
      </c>
      <c r="Q314" s="29">
        <v>0</v>
      </c>
      <c r="R314" s="29">
        <v>0</v>
      </c>
      <c r="S314" s="29">
        <v>0</v>
      </c>
      <c r="T314" s="29">
        <v>0</v>
      </c>
      <c r="U314" s="29">
        <v>0</v>
      </c>
      <c r="V314" s="29">
        <v>0</v>
      </c>
      <c r="W314" s="29">
        <v>0</v>
      </c>
      <c r="X314" s="29">
        <v>0</v>
      </c>
      <c r="Y314" s="29">
        <v>0</v>
      </c>
      <c r="Z314" s="29">
        <v>0</v>
      </c>
      <c r="AA314" s="29">
        <v>0</v>
      </c>
      <c r="AB314" s="29">
        <v>0</v>
      </c>
      <c r="AC314" s="29">
        <v>0</v>
      </c>
      <c r="AD314" s="29">
        <v>0</v>
      </c>
      <c r="AE314" s="29">
        <v>0</v>
      </c>
      <c r="AF314" s="43">
        <v>0</v>
      </c>
      <c r="AG314" s="31">
        <v>0</v>
      </c>
      <c r="AH314" s="31">
        <v>0</v>
      </c>
      <c r="AI314" s="31">
        <v>1</v>
      </c>
      <c r="AJ314" s="31">
        <v>0</v>
      </c>
      <c r="AK314" s="31">
        <v>0</v>
      </c>
      <c r="AL314" s="34">
        <v>0</v>
      </c>
      <c r="AM314" s="34">
        <v>0</v>
      </c>
      <c r="AN314" s="34">
        <v>0</v>
      </c>
      <c r="AO314" s="34">
        <v>0</v>
      </c>
      <c r="AP314" s="34">
        <v>0</v>
      </c>
      <c r="AQ314" s="34">
        <v>0</v>
      </c>
      <c r="AR314" s="34">
        <v>0</v>
      </c>
      <c r="AS314" s="34">
        <v>0</v>
      </c>
      <c r="AT314" s="34">
        <v>0</v>
      </c>
      <c r="AU314" s="34">
        <v>0</v>
      </c>
      <c r="AV314" s="37">
        <v>0</v>
      </c>
      <c r="AW314" s="37">
        <v>0</v>
      </c>
      <c r="AX314" s="37">
        <v>0</v>
      </c>
      <c r="AY314" s="37">
        <v>0</v>
      </c>
      <c r="AZ314" s="37">
        <v>0</v>
      </c>
      <c r="BA314" s="37">
        <v>0</v>
      </c>
      <c r="BB314" s="37">
        <v>0</v>
      </c>
      <c r="BC314" s="37">
        <v>0</v>
      </c>
      <c r="BD314" s="37">
        <v>0</v>
      </c>
      <c r="BE314" s="37">
        <v>0</v>
      </c>
      <c r="BF314" s="37">
        <v>0</v>
      </c>
      <c r="BG314" s="26">
        <v>0</v>
      </c>
      <c r="BH314" s="26">
        <v>0</v>
      </c>
      <c r="BI314" s="26">
        <v>0</v>
      </c>
      <c r="BJ314" s="26">
        <v>0</v>
      </c>
      <c r="BK314" s="26">
        <v>0</v>
      </c>
      <c r="BL314" s="26">
        <v>0</v>
      </c>
      <c r="BM314" s="26">
        <v>0</v>
      </c>
      <c r="BN314" s="26">
        <v>0</v>
      </c>
      <c r="BO314" s="26">
        <v>0</v>
      </c>
      <c r="BP314" s="26">
        <v>1</v>
      </c>
      <c r="BQ314" s="26">
        <v>0</v>
      </c>
      <c r="BR314" s="26">
        <v>1</v>
      </c>
      <c r="BS314" s="40">
        <v>0</v>
      </c>
      <c r="BT314" s="40">
        <v>0</v>
      </c>
      <c r="BU314" s="40">
        <v>0</v>
      </c>
      <c r="BV314" s="40">
        <v>0</v>
      </c>
      <c r="BW314" s="40">
        <v>0</v>
      </c>
      <c r="BX314" s="40">
        <v>0</v>
      </c>
      <c r="BY314" s="40">
        <v>0</v>
      </c>
      <c r="BZ314" s="40">
        <v>0</v>
      </c>
      <c r="CA314" s="40">
        <v>0</v>
      </c>
      <c r="CB314" s="40">
        <v>0</v>
      </c>
      <c r="CC314" s="40">
        <v>0</v>
      </c>
      <c r="CD314" s="40">
        <v>0</v>
      </c>
      <c r="CE314" s="40">
        <v>0</v>
      </c>
      <c r="CF314" s="40">
        <v>0</v>
      </c>
      <c r="CG314" s="40">
        <v>0</v>
      </c>
      <c r="CH314" s="40">
        <v>0</v>
      </c>
      <c r="CI314" s="40">
        <v>0</v>
      </c>
      <c r="CJ314" s="40">
        <v>0</v>
      </c>
      <c r="CK314" s="40">
        <v>0</v>
      </c>
      <c r="CL314" s="40">
        <v>0</v>
      </c>
      <c r="CM314" s="40">
        <v>0</v>
      </c>
      <c r="CN314" s="6">
        <v>0</v>
      </c>
      <c r="CO314" s="6">
        <v>0</v>
      </c>
      <c r="CP314" s="6">
        <v>0</v>
      </c>
      <c r="CQ314" s="6">
        <v>0</v>
      </c>
      <c r="CR314" s="6">
        <v>0</v>
      </c>
      <c r="CS314" s="6">
        <v>1</v>
      </c>
      <c r="CT314" s="6">
        <v>0</v>
      </c>
      <c r="CU314" s="49">
        <v>0</v>
      </c>
      <c r="CV314" s="49">
        <v>0</v>
      </c>
      <c r="CW314" s="49">
        <v>0</v>
      </c>
      <c r="CX314" s="49">
        <v>0</v>
      </c>
      <c r="CY314" s="49">
        <v>0</v>
      </c>
      <c r="CZ314" s="49">
        <f t="shared" si="21"/>
        <v>0</v>
      </c>
      <c r="DA314" s="49">
        <f t="shared" si="22"/>
        <v>0</v>
      </c>
      <c r="DB314" s="49">
        <v>0</v>
      </c>
      <c r="DC314" s="54">
        <v>0</v>
      </c>
      <c r="DD314" s="54">
        <v>0</v>
      </c>
      <c r="DE314" s="54">
        <v>0</v>
      </c>
      <c r="DF314" s="54">
        <v>0</v>
      </c>
      <c r="DG314" s="54">
        <v>0</v>
      </c>
      <c r="DH314" s="54">
        <f t="shared" si="23"/>
        <v>0</v>
      </c>
      <c r="DI314" s="54">
        <v>0</v>
      </c>
      <c r="DJ314" s="54">
        <f t="shared" si="24"/>
        <v>0</v>
      </c>
      <c r="DK314" s="54">
        <v>0</v>
      </c>
      <c r="DL314" s="93">
        <f t="shared" si="25"/>
        <v>0</v>
      </c>
      <c r="DM314" s="46">
        <v>0</v>
      </c>
      <c r="DN314" s="46">
        <v>0</v>
      </c>
      <c r="DO314" s="46">
        <v>0</v>
      </c>
      <c r="DP314" s="46">
        <v>0</v>
      </c>
      <c r="DQ314" s="46">
        <v>1</v>
      </c>
      <c r="DR314" s="46">
        <v>0</v>
      </c>
      <c r="DS314" s="20">
        <v>0</v>
      </c>
      <c r="DT314" s="20">
        <v>0</v>
      </c>
      <c r="DU314" s="20">
        <v>1</v>
      </c>
      <c r="DV314" s="20">
        <v>0</v>
      </c>
      <c r="DW314" s="20">
        <v>0</v>
      </c>
      <c r="DX314" s="23">
        <v>0</v>
      </c>
      <c r="DY314" s="23">
        <v>0</v>
      </c>
      <c r="DZ314" s="23">
        <v>0</v>
      </c>
      <c r="EA314" s="26">
        <v>0</v>
      </c>
      <c r="EB314" s="26">
        <v>0</v>
      </c>
      <c r="EC314" s="26">
        <v>0</v>
      </c>
      <c r="ED314" s="26">
        <v>1</v>
      </c>
      <c r="EE314" s="26">
        <v>0</v>
      </c>
      <c r="EF314" s="26">
        <v>0</v>
      </c>
      <c r="EG314" s="26">
        <v>0</v>
      </c>
      <c r="EH314" s="26">
        <v>0</v>
      </c>
      <c r="EI314" s="26">
        <v>0</v>
      </c>
      <c r="EJ314">
        <v>17</v>
      </c>
      <c r="EK314">
        <v>2.83</v>
      </c>
      <c r="EL314">
        <v>0</v>
      </c>
      <c r="EM314">
        <v>0</v>
      </c>
      <c r="EN314">
        <v>0</v>
      </c>
      <c r="EO314">
        <v>0</v>
      </c>
      <c r="EP314">
        <v>0</v>
      </c>
      <c r="EQ314">
        <v>0</v>
      </c>
      <c r="ER314">
        <v>0</v>
      </c>
      <c r="ES314">
        <v>0</v>
      </c>
      <c r="ET314">
        <v>0</v>
      </c>
      <c r="EU314">
        <v>0</v>
      </c>
      <c r="EV314">
        <v>0</v>
      </c>
      <c r="EW314">
        <v>0</v>
      </c>
      <c r="EX314">
        <v>0</v>
      </c>
      <c r="EY314">
        <v>0</v>
      </c>
      <c r="EZ314">
        <v>0</v>
      </c>
      <c r="FA314">
        <v>0</v>
      </c>
      <c r="FB314">
        <v>0</v>
      </c>
      <c r="FC314">
        <v>0</v>
      </c>
      <c r="FD314">
        <v>0</v>
      </c>
      <c r="FE314">
        <v>0</v>
      </c>
      <c r="FF314">
        <v>0</v>
      </c>
      <c r="FG314">
        <v>0</v>
      </c>
      <c r="FH314">
        <v>0</v>
      </c>
      <c r="FI314">
        <v>0</v>
      </c>
      <c r="FJ314">
        <v>3</v>
      </c>
      <c r="FK314">
        <v>5</v>
      </c>
      <c r="FL314">
        <v>3</v>
      </c>
      <c r="FM314">
        <v>6</v>
      </c>
      <c r="FN314">
        <v>0</v>
      </c>
      <c r="FO314" t="s">
        <v>4260</v>
      </c>
      <c r="FP314">
        <v>84</v>
      </c>
      <c r="FQ314">
        <v>17</v>
      </c>
      <c r="FR314">
        <v>18</v>
      </c>
      <c r="FS314">
        <v>2</v>
      </c>
      <c r="FT314">
        <v>33</v>
      </c>
      <c r="FU314" t="s">
        <v>4254</v>
      </c>
      <c r="FW314" t="s">
        <v>4257</v>
      </c>
      <c r="FX314" t="s">
        <v>4258</v>
      </c>
      <c r="FY314" t="s">
        <v>4259</v>
      </c>
      <c r="FZ314" t="s">
        <v>3554</v>
      </c>
      <c r="GC314" t="s">
        <v>1504</v>
      </c>
      <c r="GD314" t="s">
        <v>1505</v>
      </c>
      <c r="GE314" t="s">
        <v>1506</v>
      </c>
      <c r="GG314" t="s">
        <v>1507</v>
      </c>
      <c r="GH314" t="s">
        <v>1508</v>
      </c>
      <c r="GI314" s="1">
        <v>44483</v>
      </c>
      <c r="GJ314">
        <v>6</v>
      </c>
      <c r="GN314">
        <v>12</v>
      </c>
      <c r="GO314" t="s">
        <v>544</v>
      </c>
      <c r="GP314" t="s">
        <v>545</v>
      </c>
      <c r="GQ314" t="s">
        <v>4261</v>
      </c>
      <c r="GR314">
        <v>27739451</v>
      </c>
    </row>
    <row r="315" spans="1:200">
      <c r="A315" t="s">
        <v>4262</v>
      </c>
      <c r="B315" t="s">
        <v>4263</v>
      </c>
      <c r="C315" t="s">
        <v>4264</v>
      </c>
      <c r="D315" t="s">
        <v>4265</v>
      </c>
      <c r="E315">
        <v>2016</v>
      </c>
      <c r="F315" t="s">
        <v>4266</v>
      </c>
      <c r="G315" t="s">
        <v>4267</v>
      </c>
      <c r="H315" t="s">
        <v>4268</v>
      </c>
      <c r="I315">
        <v>8</v>
      </c>
      <c r="J315" s="16">
        <v>0</v>
      </c>
      <c r="K315" s="16">
        <v>0</v>
      </c>
      <c r="L315" s="16">
        <v>0</v>
      </c>
      <c r="M315" s="4">
        <v>0</v>
      </c>
      <c r="N315" s="4">
        <v>0</v>
      </c>
      <c r="O315" s="4">
        <v>0</v>
      </c>
      <c r="P315" s="29">
        <v>0</v>
      </c>
      <c r="Q315" s="29">
        <v>0</v>
      </c>
      <c r="R315" s="29">
        <v>0</v>
      </c>
      <c r="S315" s="29">
        <v>0</v>
      </c>
      <c r="T315" s="29">
        <v>0</v>
      </c>
      <c r="U315" s="29">
        <v>0</v>
      </c>
      <c r="V315" s="29">
        <v>0</v>
      </c>
      <c r="W315" s="29">
        <v>0</v>
      </c>
      <c r="X315" s="29">
        <v>0</v>
      </c>
      <c r="Y315" s="29">
        <v>0</v>
      </c>
      <c r="Z315" s="29">
        <v>0</v>
      </c>
      <c r="AA315" s="29">
        <v>0</v>
      </c>
      <c r="AB315" s="29">
        <v>0</v>
      </c>
      <c r="AC315" s="29">
        <v>0</v>
      </c>
      <c r="AD315" s="29">
        <v>0</v>
      </c>
      <c r="AE315" s="29">
        <v>0</v>
      </c>
      <c r="AF315" s="43">
        <v>0</v>
      </c>
      <c r="AG315" s="31">
        <v>0</v>
      </c>
      <c r="AH315" s="31">
        <v>0</v>
      </c>
      <c r="AI315" s="31">
        <v>0</v>
      </c>
      <c r="AJ315" s="31">
        <v>0</v>
      </c>
      <c r="AK315" s="31">
        <v>0</v>
      </c>
      <c r="AL315" s="34">
        <v>0</v>
      </c>
      <c r="AM315" s="34">
        <v>0</v>
      </c>
      <c r="AN315" s="34">
        <v>0</v>
      </c>
      <c r="AO315" s="34">
        <v>0</v>
      </c>
      <c r="AP315" s="34">
        <v>0</v>
      </c>
      <c r="AQ315" s="34">
        <v>0</v>
      </c>
      <c r="AR315" s="34">
        <v>0</v>
      </c>
      <c r="AS315" s="34">
        <v>0</v>
      </c>
      <c r="AT315" s="34">
        <v>0</v>
      </c>
      <c r="AU315" s="34">
        <v>0</v>
      </c>
      <c r="AV315" s="37">
        <v>0</v>
      </c>
      <c r="AW315" s="37">
        <v>0</v>
      </c>
      <c r="AX315" s="37">
        <v>0</v>
      </c>
      <c r="AY315" s="37">
        <v>0</v>
      </c>
      <c r="AZ315" s="37">
        <v>0</v>
      </c>
      <c r="BA315" s="37">
        <v>0</v>
      </c>
      <c r="BB315" s="37">
        <v>0</v>
      </c>
      <c r="BC315" s="37">
        <v>0</v>
      </c>
      <c r="BD315" s="37">
        <v>0</v>
      </c>
      <c r="BE315" s="37">
        <v>0</v>
      </c>
      <c r="BF315" s="37">
        <v>0</v>
      </c>
      <c r="BG315" s="26">
        <v>0</v>
      </c>
      <c r="BH315" s="26">
        <v>0</v>
      </c>
      <c r="BI315" s="26">
        <v>1</v>
      </c>
      <c r="BJ315" s="26">
        <v>0</v>
      </c>
      <c r="BK315" s="26">
        <v>0</v>
      </c>
      <c r="BL315" s="26">
        <v>0</v>
      </c>
      <c r="BM315" s="26">
        <v>0</v>
      </c>
      <c r="BN315" s="26">
        <v>0</v>
      </c>
      <c r="BO315" s="26">
        <v>0</v>
      </c>
      <c r="BP315" s="26">
        <v>0</v>
      </c>
      <c r="BQ315" s="26">
        <v>0</v>
      </c>
      <c r="BR315" s="26">
        <v>0</v>
      </c>
      <c r="BS315" s="40">
        <v>0</v>
      </c>
      <c r="BT315" s="40">
        <v>0</v>
      </c>
      <c r="BU315" s="40">
        <v>0</v>
      </c>
      <c r="BV315" s="40">
        <v>0</v>
      </c>
      <c r="BW315" s="40">
        <v>0</v>
      </c>
      <c r="BX315" s="40">
        <v>0</v>
      </c>
      <c r="BY315" s="40">
        <v>0</v>
      </c>
      <c r="BZ315" s="40">
        <v>0</v>
      </c>
      <c r="CA315" s="40">
        <v>0</v>
      </c>
      <c r="CB315" s="40">
        <v>0</v>
      </c>
      <c r="CC315" s="40">
        <v>0</v>
      </c>
      <c r="CD315" s="40">
        <v>0</v>
      </c>
      <c r="CE315" s="40">
        <v>0</v>
      </c>
      <c r="CF315" s="40">
        <v>0</v>
      </c>
      <c r="CG315" s="40">
        <v>0</v>
      </c>
      <c r="CH315" s="40">
        <v>0</v>
      </c>
      <c r="CI315" s="40">
        <v>0</v>
      </c>
      <c r="CJ315" s="40">
        <v>0</v>
      </c>
      <c r="CK315" s="40">
        <v>0</v>
      </c>
      <c r="CL315" s="40">
        <v>0</v>
      </c>
      <c r="CM315" s="40">
        <v>0</v>
      </c>
      <c r="CN315" s="6">
        <v>0</v>
      </c>
      <c r="CO315" s="6">
        <v>0</v>
      </c>
      <c r="CP315" s="6">
        <v>0</v>
      </c>
      <c r="CQ315" s="6">
        <v>0</v>
      </c>
      <c r="CR315" s="6">
        <v>0</v>
      </c>
      <c r="CS315" s="6">
        <v>1</v>
      </c>
      <c r="CT315" s="6">
        <v>0</v>
      </c>
      <c r="CU315" s="49">
        <v>0</v>
      </c>
      <c r="CV315" s="49">
        <v>1</v>
      </c>
      <c r="CW315" s="49">
        <v>0</v>
      </c>
      <c r="CX315" s="49">
        <v>0</v>
      </c>
      <c r="CY315" s="49">
        <v>0</v>
      </c>
      <c r="CZ315" s="49">
        <f t="shared" si="21"/>
        <v>0</v>
      </c>
      <c r="DA315" s="49">
        <f t="shared" si="22"/>
        <v>0</v>
      </c>
      <c r="DB315" s="49">
        <v>0</v>
      </c>
      <c r="DC315" s="54">
        <v>0</v>
      </c>
      <c r="DD315" s="54">
        <v>0</v>
      </c>
      <c r="DE315" s="54">
        <v>0</v>
      </c>
      <c r="DF315" s="54">
        <v>0</v>
      </c>
      <c r="DG315" s="54">
        <v>0</v>
      </c>
      <c r="DH315" s="54">
        <f t="shared" si="23"/>
        <v>0</v>
      </c>
      <c r="DI315" s="54">
        <v>0</v>
      </c>
      <c r="DJ315" s="54">
        <f t="shared" si="24"/>
        <v>0</v>
      </c>
      <c r="DK315" s="54">
        <v>0</v>
      </c>
      <c r="DL315" s="93">
        <f t="shared" si="25"/>
        <v>0</v>
      </c>
      <c r="DM315" s="46">
        <v>1</v>
      </c>
      <c r="DN315" s="46">
        <v>1</v>
      </c>
      <c r="DO315" s="46">
        <v>0</v>
      </c>
      <c r="DP315" s="46">
        <v>0</v>
      </c>
      <c r="DQ315" s="46">
        <v>0</v>
      </c>
      <c r="DR315" s="46">
        <v>1</v>
      </c>
      <c r="DS315" s="20">
        <v>0</v>
      </c>
      <c r="DT315" s="20">
        <v>0</v>
      </c>
      <c r="DU315" s="20">
        <v>0</v>
      </c>
      <c r="DV315" s="20">
        <v>0</v>
      </c>
      <c r="DW315" s="20">
        <v>0</v>
      </c>
      <c r="DX315" s="23">
        <v>0</v>
      </c>
      <c r="DY315" s="23">
        <v>0</v>
      </c>
      <c r="DZ315" s="23">
        <v>0</v>
      </c>
      <c r="EA315" s="26">
        <v>0</v>
      </c>
      <c r="EB315" s="26">
        <v>0</v>
      </c>
      <c r="EC315" s="26">
        <v>0</v>
      </c>
      <c r="ED315" s="26">
        <v>0</v>
      </c>
      <c r="EE315" s="26">
        <v>0</v>
      </c>
      <c r="EF315" s="26">
        <v>0</v>
      </c>
      <c r="EG315" s="26">
        <v>0</v>
      </c>
      <c r="EH315" s="26">
        <v>0</v>
      </c>
      <c r="EI315" s="26">
        <v>0</v>
      </c>
      <c r="EJ315">
        <v>17</v>
      </c>
      <c r="EK315">
        <v>2.83</v>
      </c>
      <c r="EL315">
        <v>0</v>
      </c>
      <c r="EM315">
        <v>0</v>
      </c>
      <c r="EN315">
        <v>0</v>
      </c>
      <c r="EO315">
        <v>0</v>
      </c>
      <c r="EP315">
        <v>0</v>
      </c>
      <c r="EQ315">
        <v>0</v>
      </c>
      <c r="ER315">
        <v>0</v>
      </c>
      <c r="ES315">
        <v>0</v>
      </c>
      <c r="ET315">
        <v>0</v>
      </c>
      <c r="EU315">
        <v>0</v>
      </c>
      <c r="EV315">
        <v>0</v>
      </c>
      <c r="EW315">
        <v>0</v>
      </c>
      <c r="EX315">
        <v>0</v>
      </c>
      <c r="EY315">
        <v>0</v>
      </c>
      <c r="EZ315">
        <v>0</v>
      </c>
      <c r="FA315">
        <v>0</v>
      </c>
      <c r="FB315">
        <v>0</v>
      </c>
      <c r="FC315">
        <v>0</v>
      </c>
      <c r="FD315">
        <v>0</v>
      </c>
      <c r="FE315">
        <v>0</v>
      </c>
      <c r="FF315">
        <v>0</v>
      </c>
      <c r="FG315">
        <v>0</v>
      </c>
      <c r="FH315">
        <v>0</v>
      </c>
      <c r="FI315">
        <v>0</v>
      </c>
      <c r="FJ315">
        <v>4</v>
      </c>
      <c r="FK315">
        <v>2</v>
      </c>
      <c r="FL315">
        <v>5</v>
      </c>
      <c r="FM315">
        <v>6</v>
      </c>
      <c r="FN315">
        <v>0</v>
      </c>
      <c r="FO315" t="s">
        <v>4274</v>
      </c>
      <c r="FP315">
        <v>43</v>
      </c>
      <c r="FQ315">
        <v>17</v>
      </c>
      <c r="FR315">
        <v>18</v>
      </c>
      <c r="FS315">
        <v>4</v>
      </c>
      <c r="FT315">
        <v>75</v>
      </c>
      <c r="FU315" t="s">
        <v>4263</v>
      </c>
      <c r="FV315" t="s">
        <v>4269</v>
      </c>
      <c r="FW315" t="s">
        <v>4270</v>
      </c>
      <c r="FX315" t="s">
        <v>4271</v>
      </c>
      <c r="FY315" t="s">
        <v>4272</v>
      </c>
      <c r="FZ315" t="s">
        <v>4273</v>
      </c>
      <c r="GC315" t="s">
        <v>125</v>
      </c>
      <c r="GD315" t="s">
        <v>126</v>
      </c>
      <c r="GE315" t="s">
        <v>4275</v>
      </c>
      <c r="GF315" t="s">
        <v>4276</v>
      </c>
      <c r="GG315" t="s">
        <v>4277</v>
      </c>
      <c r="GH315" t="s">
        <v>4278</v>
      </c>
      <c r="GI315" t="s">
        <v>211</v>
      </c>
      <c r="GJ315">
        <v>81</v>
      </c>
      <c r="GK315">
        <v>4</v>
      </c>
      <c r="GL315" t="s">
        <v>4279</v>
      </c>
      <c r="GM315" t="s">
        <v>4280</v>
      </c>
      <c r="GN315">
        <v>10</v>
      </c>
      <c r="GO315" t="s">
        <v>1155</v>
      </c>
      <c r="GP315" t="s">
        <v>1155</v>
      </c>
      <c r="GQ315" t="s">
        <v>4281</v>
      </c>
      <c r="GR315">
        <v>26953927</v>
      </c>
    </row>
    <row r="316" spans="1:200">
      <c r="A316" t="s">
        <v>4282</v>
      </c>
      <c r="B316" t="s">
        <v>4283</v>
      </c>
      <c r="C316" t="s">
        <v>4284</v>
      </c>
      <c r="D316" t="s">
        <v>1564</v>
      </c>
      <c r="E316">
        <v>2015</v>
      </c>
      <c r="F316" t="s">
        <v>4285</v>
      </c>
      <c r="G316" t="s">
        <v>3562</v>
      </c>
      <c r="H316" t="s">
        <v>1935</v>
      </c>
      <c r="I316">
        <v>4</v>
      </c>
      <c r="J316" s="16">
        <v>0</v>
      </c>
      <c r="K316" s="16">
        <v>1</v>
      </c>
      <c r="L316" s="16">
        <v>1</v>
      </c>
      <c r="M316" s="4">
        <v>1</v>
      </c>
      <c r="N316" s="4">
        <v>1</v>
      </c>
      <c r="O316" s="4">
        <v>0</v>
      </c>
      <c r="P316" s="29">
        <v>0</v>
      </c>
      <c r="Q316" s="29">
        <v>0</v>
      </c>
      <c r="R316" s="29">
        <v>0</v>
      </c>
      <c r="S316" s="29">
        <v>0</v>
      </c>
      <c r="T316" s="29">
        <v>0</v>
      </c>
      <c r="U316" s="29">
        <v>0</v>
      </c>
      <c r="V316" s="29">
        <v>0</v>
      </c>
      <c r="W316" s="29">
        <v>0</v>
      </c>
      <c r="X316" s="29">
        <v>0</v>
      </c>
      <c r="Y316" s="29">
        <v>0</v>
      </c>
      <c r="Z316" s="29">
        <v>0</v>
      </c>
      <c r="AA316" s="29">
        <v>0</v>
      </c>
      <c r="AB316" s="29">
        <v>0</v>
      </c>
      <c r="AC316" s="29">
        <v>0</v>
      </c>
      <c r="AD316" s="29">
        <v>0</v>
      </c>
      <c r="AE316" s="29">
        <v>0</v>
      </c>
      <c r="AF316" s="43">
        <v>0</v>
      </c>
      <c r="AG316" s="31">
        <v>0</v>
      </c>
      <c r="AH316" s="31">
        <v>0</v>
      </c>
      <c r="AI316" s="31">
        <v>0</v>
      </c>
      <c r="AJ316" s="31">
        <v>0</v>
      </c>
      <c r="AK316" s="31">
        <v>0</v>
      </c>
      <c r="AL316" s="34">
        <v>0</v>
      </c>
      <c r="AM316" s="34">
        <v>0</v>
      </c>
      <c r="AN316" s="34">
        <v>0</v>
      </c>
      <c r="AO316" s="34">
        <v>0</v>
      </c>
      <c r="AP316" s="34">
        <v>0</v>
      </c>
      <c r="AQ316" s="34">
        <v>0</v>
      </c>
      <c r="AR316" s="34">
        <v>0</v>
      </c>
      <c r="AS316" s="34">
        <v>0</v>
      </c>
      <c r="AT316" s="34">
        <v>0</v>
      </c>
      <c r="AU316" s="34">
        <v>0</v>
      </c>
      <c r="AV316" s="37">
        <v>0</v>
      </c>
      <c r="AW316" s="37">
        <v>0</v>
      </c>
      <c r="AX316" s="37">
        <v>0</v>
      </c>
      <c r="AY316" s="37">
        <v>0</v>
      </c>
      <c r="AZ316" s="37">
        <v>0</v>
      </c>
      <c r="BA316" s="37">
        <v>0</v>
      </c>
      <c r="BB316" s="37">
        <v>0</v>
      </c>
      <c r="BC316" s="37">
        <v>0</v>
      </c>
      <c r="BD316" s="37">
        <v>0</v>
      </c>
      <c r="BE316" s="37">
        <v>0</v>
      </c>
      <c r="BF316" s="37">
        <v>0</v>
      </c>
      <c r="BG316" s="26">
        <v>0</v>
      </c>
      <c r="BH316" s="26">
        <v>0</v>
      </c>
      <c r="BI316" s="26">
        <v>0</v>
      </c>
      <c r="BJ316" s="26">
        <v>0</v>
      </c>
      <c r="BK316" s="26">
        <v>0</v>
      </c>
      <c r="BL316" s="26">
        <v>0</v>
      </c>
      <c r="BM316" s="26">
        <v>0</v>
      </c>
      <c r="BN316" s="26">
        <v>0</v>
      </c>
      <c r="BO316" s="26">
        <v>0</v>
      </c>
      <c r="BP316" s="26">
        <v>0</v>
      </c>
      <c r="BQ316" s="26">
        <v>0</v>
      </c>
      <c r="BR316" s="26">
        <v>0</v>
      </c>
      <c r="BS316" s="40">
        <v>0</v>
      </c>
      <c r="BT316" s="40">
        <v>0</v>
      </c>
      <c r="BU316" s="40">
        <v>0</v>
      </c>
      <c r="BV316" s="40">
        <v>0</v>
      </c>
      <c r="BW316" s="40">
        <v>0</v>
      </c>
      <c r="BX316" s="40">
        <v>0</v>
      </c>
      <c r="BY316" s="40">
        <v>0</v>
      </c>
      <c r="BZ316" s="40">
        <v>0</v>
      </c>
      <c r="CA316" s="40">
        <v>0</v>
      </c>
      <c r="CB316" s="40">
        <v>0</v>
      </c>
      <c r="CC316" s="40">
        <v>0</v>
      </c>
      <c r="CD316" s="40">
        <v>0</v>
      </c>
      <c r="CE316" s="40">
        <v>0</v>
      </c>
      <c r="CF316" s="40">
        <v>0</v>
      </c>
      <c r="CG316" s="40">
        <v>0</v>
      </c>
      <c r="CH316" s="40">
        <v>0</v>
      </c>
      <c r="CI316" s="40">
        <v>0</v>
      </c>
      <c r="CJ316" s="40">
        <v>0</v>
      </c>
      <c r="CK316" s="40">
        <v>0</v>
      </c>
      <c r="CL316" s="40">
        <v>0</v>
      </c>
      <c r="CM316" s="40">
        <v>0</v>
      </c>
      <c r="CN316" s="6">
        <v>0</v>
      </c>
      <c r="CO316" s="6">
        <v>0</v>
      </c>
      <c r="CP316" s="6">
        <v>0</v>
      </c>
      <c r="CQ316" s="6">
        <v>0</v>
      </c>
      <c r="CR316" s="6">
        <v>0</v>
      </c>
      <c r="CS316" s="6">
        <v>0</v>
      </c>
      <c r="CT316" s="6">
        <v>0</v>
      </c>
      <c r="CU316" s="49">
        <v>1</v>
      </c>
      <c r="CV316" s="49">
        <v>0</v>
      </c>
      <c r="CW316" s="49">
        <v>0</v>
      </c>
      <c r="CX316" s="49">
        <v>0</v>
      </c>
      <c r="CY316" s="49">
        <v>0</v>
      </c>
      <c r="CZ316" s="49">
        <f t="shared" si="21"/>
        <v>0</v>
      </c>
      <c r="DA316" s="49">
        <f t="shared" si="22"/>
        <v>0</v>
      </c>
      <c r="DB316" s="49">
        <v>0</v>
      </c>
      <c r="DC316" s="54">
        <v>0</v>
      </c>
      <c r="DD316" s="54">
        <v>0</v>
      </c>
      <c r="DE316" s="54">
        <v>0</v>
      </c>
      <c r="DF316" s="54">
        <v>0</v>
      </c>
      <c r="DG316" s="54">
        <v>0</v>
      </c>
      <c r="DH316" s="54">
        <f t="shared" si="23"/>
        <v>0</v>
      </c>
      <c r="DI316" s="54">
        <v>0</v>
      </c>
      <c r="DJ316" s="54">
        <f t="shared" si="24"/>
        <v>0</v>
      </c>
      <c r="DK316" s="54">
        <v>0</v>
      </c>
      <c r="DL316" s="93">
        <f t="shared" si="25"/>
        <v>0</v>
      </c>
      <c r="DM316" s="46">
        <v>0</v>
      </c>
      <c r="DN316" s="46">
        <v>0</v>
      </c>
      <c r="DO316" s="46">
        <v>0</v>
      </c>
      <c r="DP316" s="46">
        <v>0</v>
      </c>
      <c r="DQ316" s="46">
        <v>0</v>
      </c>
      <c r="DR316" s="46">
        <v>0</v>
      </c>
      <c r="DS316" s="20">
        <v>0</v>
      </c>
      <c r="DT316" s="20">
        <v>0</v>
      </c>
      <c r="DU316" s="20">
        <v>0</v>
      </c>
      <c r="DV316" s="20">
        <v>0</v>
      </c>
      <c r="DW316" s="20">
        <v>0</v>
      </c>
      <c r="DX316" s="23">
        <v>0</v>
      </c>
      <c r="DY316" s="23">
        <v>0</v>
      </c>
      <c r="DZ316" s="23">
        <v>0</v>
      </c>
      <c r="EA316" s="26">
        <v>0</v>
      </c>
      <c r="EB316" s="26">
        <v>1</v>
      </c>
      <c r="EC316" s="26">
        <v>0</v>
      </c>
      <c r="ED316" s="26">
        <v>1</v>
      </c>
      <c r="EE316" s="26">
        <v>0</v>
      </c>
      <c r="EF316" s="26">
        <v>0</v>
      </c>
      <c r="EG316" s="26">
        <v>0</v>
      </c>
      <c r="EH316" s="26">
        <v>0</v>
      </c>
      <c r="EI316" s="26">
        <v>0</v>
      </c>
      <c r="EJ316">
        <v>17</v>
      </c>
      <c r="EK316">
        <v>2.4300000000000002</v>
      </c>
      <c r="EL316">
        <v>0</v>
      </c>
      <c r="EM316">
        <v>0</v>
      </c>
      <c r="EN316">
        <v>0</v>
      </c>
      <c r="EO316">
        <v>0</v>
      </c>
      <c r="EP316">
        <v>0</v>
      </c>
      <c r="EQ316">
        <v>0</v>
      </c>
      <c r="ER316">
        <v>0</v>
      </c>
      <c r="ES316">
        <v>0</v>
      </c>
      <c r="ET316">
        <v>0</v>
      </c>
      <c r="EU316">
        <v>0</v>
      </c>
      <c r="EV316">
        <v>0</v>
      </c>
      <c r="EW316">
        <v>0</v>
      </c>
      <c r="EX316">
        <v>0</v>
      </c>
      <c r="EY316">
        <v>0</v>
      </c>
      <c r="EZ316">
        <v>0</v>
      </c>
      <c r="FA316">
        <v>0</v>
      </c>
      <c r="FB316">
        <v>0</v>
      </c>
      <c r="FC316">
        <v>0</v>
      </c>
      <c r="FD316">
        <v>0</v>
      </c>
      <c r="FE316">
        <v>0</v>
      </c>
      <c r="FF316">
        <v>0</v>
      </c>
      <c r="FG316">
        <v>0</v>
      </c>
      <c r="FH316">
        <v>1</v>
      </c>
      <c r="FI316">
        <v>7</v>
      </c>
      <c r="FJ316">
        <v>1</v>
      </c>
      <c r="FK316">
        <v>3</v>
      </c>
      <c r="FL316">
        <v>2</v>
      </c>
      <c r="FM316">
        <v>3</v>
      </c>
      <c r="FN316">
        <v>0</v>
      </c>
      <c r="FO316" t="s">
        <v>4291</v>
      </c>
      <c r="FP316">
        <v>52</v>
      </c>
      <c r="FQ316">
        <v>17</v>
      </c>
      <c r="FR316">
        <v>17</v>
      </c>
      <c r="FS316">
        <v>1</v>
      </c>
      <c r="FT316">
        <v>56</v>
      </c>
      <c r="FU316" t="s">
        <v>4283</v>
      </c>
      <c r="FV316" t="s">
        <v>4286</v>
      </c>
      <c r="FW316" t="s">
        <v>4287</v>
      </c>
      <c r="FX316" t="s">
        <v>4288</v>
      </c>
      <c r="FY316" t="s">
        <v>3566</v>
      </c>
      <c r="FZ316" t="s">
        <v>417</v>
      </c>
      <c r="GA316" t="s">
        <v>4289</v>
      </c>
      <c r="GB316" t="s">
        <v>4290</v>
      </c>
      <c r="GC316" t="s">
        <v>1576</v>
      </c>
      <c r="GD316" t="s">
        <v>1577</v>
      </c>
      <c r="GE316" t="s">
        <v>1578</v>
      </c>
      <c r="GF316" t="s">
        <v>1579</v>
      </c>
      <c r="GG316" t="s">
        <v>1580</v>
      </c>
      <c r="GH316" t="s">
        <v>1581</v>
      </c>
      <c r="GI316" t="s">
        <v>310</v>
      </c>
      <c r="GJ316">
        <v>37</v>
      </c>
      <c r="GK316">
        <v>6</v>
      </c>
      <c r="GN316">
        <v>11</v>
      </c>
      <c r="GO316" t="s">
        <v>234</v>
      </c>
      <c r="GP316" t="s">
        <v>234</v>
      </c>
      <c r="GQ316" t="s">
        <v>4292</v>
      </c>
    </row>
    <row r="317" spans="1:200">
      <c r="A317" t="s">
        <v>4293</v>
      </c>
      <c r="B317" t="s">
        <v>4294</v>
      </c>
      <c r="C317" t="s">
        <v>4295</v>
      </c>
      <c r="D317" t="s">
        <v>4175</v>
      </c>
      <c r="E317">
        <v>2019</v>
      </c>
      <c r="F317" t="s">
        <v>4296</v>
      </c>
      <c r="G317" t="s">
        <v>4297</v>
      </c>
      <c r="H317" t="s">
        <v>117</v>
      </c>
      <c r="I317">
        <v>10</v>
      </c>
      <c r="J317" s="16">
        <v>0</v>
      </c>
      <c r="K317" s="16">
        <v>0</v>
      </c>
      <c r="L317" s="16">
        <v>0</v>
      </c>
      <c r="M317" s="4">
        <v>1</v>
      </c>
      <c r="N317" s="4">
        <v>0</v>
      </c>
      <c r="O317" s="4">
        <v>0</v>
      </c>
      <c r="P317" s="29">
        <v>0</v>
      </c>
      <c r="Q317" s="29">
        <v>0</v>
      </c>
      <c r="R317" s="29">
        <v>0</v>
      </c>
      <c r="S317" s="29">
        <v>0</v>
      </c>
      <c r="T317" s="29">
        <v>0</v>
      </c>
      <c r="U317" s="29">
        <v>0</v>
      </c>
      <c r="V317" s="29">
        <v>0</v>
      </c>
      <c r="W317" s="29">
        <v>0</v>
      </c>
      <c r="X317" s="29">
        <v>0</v>
      </c>
      <c r="Y317" s="29">
        <v>0</v>
      </c>
      <c r="Z317" s="29">
        <v>0</v>
      </c>
      <c r="AA317" s="29">
        <v>0</v>
      </c>
      <c r="AB317" s="29">
        <v>0</v>
      </c>
      <c r="AC317" s="29">
        <v>0</v>
      </c>
      <c r="AD317" s="29">
        <v>0</v>
      </c>
      <c r="AE317" s="29">
        <v>0</v>
      </c>
      <c r="AF317" s="43">
        <v>1</v>
      </c>
      <c r="AG317" s="31">
        <v>0</v>
      </c>
      <c r="AH317" s="31">
        <v>1</v>
      </c>
      <c r="AI317" s="31">
        <v>0</v>
      </c>
      <c r="AJ317" s="31">
        <v>0</v>
      </c>
      <c r="AK317" s="31">
        <v>0</v>
      </c>
      <c r="AL317" s="34">
        <v>0</v>
      </c>
      <c r="AM317" s="34">
        <v>0</v>
      </c>
      <c r="AN317" s="34">
        <v>0</v>
      </c>
      <c r="AO317" s="34">
        <v>0</v>
      </c>
      <c r="AP317" s="34">
        <v>0</v>
      </c>
      <c r="AQ317" s="34">
        <v>0</v>
      </c>
      <c r="AR317" s="34">
        <v>0</v>
      </c>
      <c r="AS317" s="34">
        <v>0</v>
      </c>
      <c r="AT317" s="34">
        <v>0</v>
      </c>
      <c r="AU317" s="34">
        <v>0</v>
      </c>
      <c r="AV317" s="37">
        <v>0</v>
      </c>
      <c r="AW317" s="37">
        <v>0</v>
      </c>
      <c r="AX317" s="37">
        <v>0</v>
      </c>
      <c r="AY317" s="37">
        <v>0</v>
      </c>
      <c r="AZ317" s="37">
        <v>0</v>
      </c>
      <c r="BA317" s="37">
        <v>0</v>
      </c>
      <c r="BB317" s="37">
        <v>0</v>
      </c>
      <c r="BC317" s="37">
        <v>0</v>
      </c>
      <c r="BD317" s="37">
        <v>0</v>
      </c>
      <c r="BE317" s="37">
        <v>0</v>
      </c>
      <c r="BF317" s="37">
        <v>0</v>
      </c>
      <c r="BG317" s="26">
        <v>0</v>
      </c>
      <c r="BH317" s="26">
        <v>0</v>
      </c>
      <c r="BI317" s="26">
        <v>0</v>
      </c>
      <c r="BJ317" s="26">
        <v>0</v>
      </c>
      <c r="BK317" s="26">
        <v>0</v>
      </c>
      <c r="BL317" s="26">
        <v>1</v>
      </c>
      <c r="BM317" s="26">
        <v>1</v>
      </c>
      <c r="BN317" s="26">
        <v>0</v>
      </c>
      <c r="BO317" s="26">
        <v>0</v>
      </c>
      <c r="BP317" s="26">
        <v>0</v>
      </c>
      <c r="BQ317" s="26">
        <v>0</v>
      </c>
      <c r="BR317" s="26">
        <v>0</v>
      </c>
      <c r="BS317" s="40">
        <v>0</v>
      </c>
      <c r="BT317" s="40">
        <v>0</v>
      </c>
      <c r="BU317" s="40">
        <v>0</v>
      </c>
      <c r="BV317" s="40">
        <v>0</v>
      </c>
      <c r="BW317" s="40">
        <v>0</v>
      </c>
      <c r="BX317" s="40">
        <v>0</v>
      </c>
      <c r="BY317" s="40">
        <v>0</v>
      </c>
      <c r="BZ317" s="40">
        <v>0</v>
      </c>
      <c r="CA317" s="40">
        <v>0</v>
      </c>
      <c r="CB317" s="40">
        <v>0</v>
      </c>
      <c r="CC317" s="40">
        <v>0</v>
      </c>
      <c r="CD317" s="40">
        <v>0</v>
      </c>
      <c r="CE317" s="40">
        <v>0</v>
      </c>
      <c r="CF317" s="40">
        <v>0</v>
      </c>
      <c r="CG317" s="40">
        <v>0</v>
      </c>
      <c r="CH317" s="40">
        <v>0</v>
      </c>
      <c r="CI317" s="40">
        <v>0</v>
      </c>
      <c r="CJ317" s="40">
        <v>0</v>
      </c>
      <c r="CK317" s="40">
        <v>0</v>
      </c>
      <c r="CL317" s="40">
        <v>0</v>
      </c>
      <c r="CM317" s="40">
        <v>0</v>
      </c>
      <c r="CN317" s="6">
        <v>0</v>
      </c>
      <c r="CO317" s="6">
        <v>0</v>
      </c>
      <c r="CP317" s="6">
        <v>0</v>
      </c>
      <c r="CQ317" s="6">
        <v>0</v>
      </c>
      <c r="CR317" s="6">
        <v>0</v>
      </c>
      <c r="CS317" s="6">
        <v>1</v>
      </c>
      <c r="CT317" s="6">
        <v>0</v>
      </c>
      <c r="CU317" s="49">
        <v>1</v>
      </c>
      <c r="CV317" s="49">
        <v>0</v>
      </c>
      <c r="CW317" s="49">
        <v>0</v>
      </c>
      <c r="CX317" s="49">
        <v>0</v>
      </c>
      <c r="CY317" s="49">
        <v>0</v>
      </c>
      <c r="CZ317" s="49">
        <f t="shared" si="21"/>
        <v>0</v>
      </c>
      <c r="DA317" s="49">
        <f t="shared" si="22"/>
        <v>0</v>
      </c>
      <c r="DB317" s="49">
        <v>0</v>
      </c>
      <c r="DC317" s="54">
        <v>0</v>
      </c>
      <c r="DD317" s="54">
        <v>0</v>
      </c>
      <c r="DE317" s="54">
        <v>0</v>
      </c>
      <c r="DF317" s="54">
        <v>0</v>
      </c>
      <c r="DG317" s="54">
        <v>0</v>
      </c>
      <c r="DH317" s="54">
        <f t="shared" si="23"/>
        <v>0</v>
      </c>
      <c r="DI317" s="54">
        <v>0</v>
      </c>
      <c r="DJ317" s="54">
        <f t="shared" si="24"/>
        <v>0</v>
      </c>
      <c r="DK317" s="54">
        <v>0</v>
      </c>
      <c r="DL317" s="93">
        <f t="shared" si="25"/>
        <v>0</v>
      </c>
      <c r="DM317" s="46">
        <v>1</v>
      </c>
      <c r="DN317" s="46">
        <v>1</v>
      </c>
      <c r="DO317" s="46">
        <v>1</v>
      </c>
      <c r="DP317" s="46">
        <v>0</v>
      </c>
      <c r="DQ317" s="46">
        <v>1</v>
      </c>
      <c r="DR317" s="46">
        <v>0</v>
      </c>
      <c r="DS317" s="20">
        <v>0</v>
      </c>
      <c r="DT317" s="20">
        <v>0</v>
      </c>
      <c r="DU317" s="20">
        <v>1</v>
      </c>
      <c r="DV317" s="20">
        <v>0</v>
      </c>
      <c r="DW317" s="20">
        <v>0</v>
      </c>
      <c r="DX317" s="23">
        <v>0</v>
      </c>
      <c r="DY317" s="23">
        <v>0</v>
      </c>
      <c r="DZ317" s="23">
        <v>0</v>
      </c>
      <c r="EA317" s="26">
        <v>0</v>
      </c>
      <c r="EB317" s="26">
        <v>0</v>
      </c>
      <c r="EC317" s="26">
        <v>0</v>
      </c>
      <c r="ED317" s="26">
        <v>1</v>
      </c>
      <c r="EE317" s="26">
        <v>0</v>
      </c>
      <c r="EF317" s="26">
        <v>0</v>
      </c>
      <c r="EG317" s="26">
        <v>0</v>
      </c>
      <c r="EH317" s="26">
        <v>0</v>
      </c>
      <c r="EI317" s="26">
        <v>0</v>
      </c>
      <c r="EJ317">
        <v>16</v>
      </c>
      <c r="EK317">
        <v>5.33</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4</v>
      </c>
      <c r="FM317">
        <v>11</v>
      </c>
      <c r="FN317">
        <v>1</v>
      </c>
      <c r="FO317" t="s">
        <v>4303</v>
      </c>
      <c r="FP317">
        <v>83</v>
      </c>
      <c r="FQ317">
        <v>16</v>
      </c>
      <c r="FR317">
        <v>16</v>
      </c>
      <c r="FS317">
        <v>7</v>
      </c>
      <c r="FT317">
        <v>69</v>
      </c>
      <c r="FU317" t="s">
        <v>4294</v>
      </c>
      <c r="FV317" t="s">
        <v>4298</v>
      </c>
      <c r="FW317" t="s">
        <v>4299</v>
      </c>
      <c r="FX317" t="s">
        <v>4300</v>
      </c>
      <c r="FY317" t="s">
        <v>4301</v>
      </c>
      <c r="FZ317" t="s">
        <v>4302</v>
      </c>
      <c r="GC317" t="s">
        <v>228</v>
      </c>
      <c r="GD317" t="s">
        <v>144</v>
      </c>
      <c r="GE317" t="s">
        <v>4185</v>
      </c>
      <c r="GF317" t="s">
        <v>4186</v>
      </c>
      <c r="GG317" t="s">
        <v>4187</v>
      </c>
      <c r="GH317" t="s">
        <v>4188</v>
      </c>
      <c r="GI317" t="s">
        <v>385</v>
      </c>
      <c r="GJ317">
        <v>60</v>
      </c>
      <c r="GK317">
        <v>3</v>
      </c>
      <c r="GL317">
        <v>562</v>
      </c>
      <c r="GM317">
        <v>574</v>
      </c>
      <c r="GN317">
        <v>13</v>
      </c>
      <c r="GO317" t="s">
        <v>4189</v>
      </c>
      <c r="GP317" t="s">
        <v>4189</v>
      </c>
      <c r="GQ317" t="s">
        <v>4304</v>
      </c>
      <c r="GR317">
        <v>30496548</v>
      </c>
    </row>
    <row r="318" spans="1:200">
      <c r="A318" t="s">
        <v>4305</v>
      </c>
      <c r="B318" t="s">
        <v>4306</v>
      </c>
      <c r="C318" t="s">
        <v>4307</v>
      </c>
      <c r="D318" t="s">
        <v>4308</v>
      </c>
      <c r="E318">
        <v>2018</v>
      </c>
      <c r="F318" t="s">
        <v>4309</v>
      </c>
      <c r="G318" t="s">
        <v>4310</v>
      </c>
      <c r="H318" t="s">
        <v>4311</v>
      </c>
      <c r="I318">
        <v>5</v>
      </c>
      <c r="J318" s="16">
        <v>0</v>
      </c>
      <c r="K318" s="16">
        <v>0</v>
      </c>
      <c r="L318" s="16">
        <v>0</v>
      </c>
      <c r="M318" s="4">
        <v>1</v>
      </c>
      <c r="N318" s="4">
        <v>1</v>
      </c>
      <c r="O318" s="4">
        <v>0</v>
      </c>
      <c r="P318" s="29">
        <v>0</v>
      </c>
      <c r="Q318" s="29">
        <v>0</v>
      </c>
      <c r="R318" s="29">
        <v>0</v>
      </c>
      <c r="S318" s="29">
        <v>0</v>
      </c>
      <c r="T318" s="29">
        <v>0</v>
      </c>
      <c r="U318" s="29">
        <v>0</v>
      </c>
      <c r="V318" s="29">
        <v>0</v>
      </c>
      <c r="W318" s="29">
        <v>0</v>
      </c>
      <c r="X318" s="29">
        <v>0</v>
      </c>
      <c r="Y318" s="29">
        <v>0</v>
      </c>
      <c r="Z318" s="29">
        <v>0</v>
      </c>
      <c r="AA318" s="29">
        <v>0</v>
      </c>
      <c r="AB318" s="29">
        <v>0</v>
      </c>
      <c r="AC318" s="29">
        <v>0</v>
      </c>
      <c r="AD318" s="29">
        <v>0</v>
      </c>
      <c r="AE318" s="29">
        <v>0</v>
      </c>
      <c r="AF318" s="43">
        <v>0</v>
      </c>
      <c r="AG318" s="31">
        <v>1</v>
      </c>
      <c r="AH318" s="31">
        <v>0</v>
      </c>
      <c r="AI318" s="31">
        <v>0</v>
      </c>
      <c r="AJ318" s="31">
        <v>1</v>
      </c>
      <c r="AK318" s="31">
        <v>1</v>
      </c>
      <c r="AL318" s="34">
        <v>0</v>
      </c>
      <c r="AM318" s="34">
        <v>0</v>
      </c>
      <c r="AN318" s="34">
        <v>0</v>
      </c>
      <c r="AO318" s="34">
        <v>0</v>
      </c>
      <c r="AP318" s="34">
        <v>0</v>
      </c>
      <c r="AQ318" s="34">
        <v>0</v>
      </c>
      <c r="AR318" s="34">
        <v>0</v>
      </c>
      <c r="AS318" s="34">
        <v>0</v>
      </c>
      <c r="AT318" s="34">
        <v>0</v>
      </c>
      <c r="AU318" s="34">
        <v>0</v>
      </c>
      <c r="AV318" s="37">
        <v>0</v>
      </c>
      <c r="AW318" s="37">
        <v>0</v>
      </c>
      <c r="AX318" s="37">
        <v>0</v>
      </c>
      <c r="AY318" s="37">
        <v>0</v>
      </c>
      <c r="AZ318" s="37">
        <v>0</v>
      </c>
      <c r="BA318" s="37">
        <v>0</v>
      </c>
      <c r="BB318" s="37">
        <v>0</v>
      </c>
      <c r="BC318" s="37">
        <v>0</v>
      </c>
      <c r="BD318" s="37">
        <v>0</v>
      </c>
      <c r="BE318" s="37">
        <v>0</v>
      </c>
      <c r="BF318" s="37">
        <v>0</v>
      </c>
      <c r="BG318" s="26">
        <v>0</v>
      </c>
      <c r="BH318" s="26">
        <v>0</v>
      </c>
      <c r="BI318" s="26">
        <v>0</v>
      </c>
      <c r="BJ318" s="26">
        <v>0</v>
      </c>
      <c r="BK318" s="26">
        <v>0</v>
      </c>
      <c r="BL318" s="26">
        <v>1</v>
      </c>
      <c r="BM318" s="26">
        <v>1</v>
      </c>
      <c r="BN318" s="26">
        <v>0</v>
      </c>
      <c r="BO318" s="26">
        <v>0</v>
      </c>
      <c r="BP318" s="26">
        <v>1</v>
      </c>
      <c r="BQ318" s="26">
        <v>0</v>
      </c>
      <c r="BR318" s="26">
        <v>1</v>
      </c>
      <c r="BS318" s="40">
        <v>0</v>
      </c>
      <c r="BT318" s="40">
        <v>0</v>
      </c>
      <c r="BU318" s="40">
        <v>0</v>
      </c>
      <c r="BV318" s="40">
        <v>0</v>
      </c>
      <c r="BW318" s="40">
        <v>0</v>
      </c>
      <c r="BX318" s="40">
        <v>0</v>
      </c>
      <c r="BY318" s="40">
        <v>0</v>
      </c>
      <c r="BZ318" s="40">
        <v>0</v>
      </c>
      <c r="CA318" s="40">
        <v>0</v>
      </c>
      <c r="CB318" s="40">
        <v>0</v>
      </c>
      <c r="CC318" s="40">
        <v>0</v>
      </c>
      <c r="CD318" s="40">
        <v>0</v>
      </c>
      <c r="CE318" s="40">
        <v>0</v>
      </c>
      <c r="CF318" s="40">
        <v>0</v>
      </c>
      <c r="CG318" s="40">
        <v>0</v>
      </c>
      <c r="CH318" s="40">
        <v>0</v>
      </c>
      <c r="CI318" s="40">
        <v>0</v>
      </c>
      <c r="CJ318" s="40">
        <v>0</v>
      </c>
      <c r="CK318" s="40">
        <v>0</v>
      </c>
      <c r="CL318" s="40">
        <v>0</v>
      </c>
      <c r="CM318" s="40">
        <v>0</v>
      </c>
      <c r="CN318" s="6">
        <v>0</v>
      </c>
      <c r="CO318" s="6">
        <v>0</v>
      </c>
      <c r="CP318" s="6">
        <v>0</v>
      </c>
      <c r="CQ318" s="6">
        <v>0</v>
      </c>
      <c r="CR318" s="6">
        <v>0</v>
      </c>
      <c r="CS318" s="6">
        <v>0</v>
      </c>
      <c r="CT318" s="6">
        <v>0</v>
      </c>
      <c r="CU318" s="49">
        <v>1</v>
      </c>
      <c r="CV318" s="49">
        <v>0</v>
      </c>
      <c r="CW318" s="49">
        <v>0</v>
      </c>
      <c r="CX318" s="49">
        <v>0</v>
      </c>
      <c r="CY318" s="49">
        <v>0</v>
      </c>
      <c r="CZ318" s="49">
        <f t="shared" si="21"/>
        <v>0</v>
      </c>
      <c r="DA318" s="49">
        <f t="shared" si="22"/>
        <v>0</v>
      </c>
      <c r="DB318" s="49">
        <v>0</v>
      </c>
      <c r="DC318" s="54">
        <v>0</v>
      </c>
      <c r="DD318" s="54">
        <v>0</v>
      </c>
      <c r="DE318" s="54">
        <v>0</v>
      </c>
      <c r="DF318" s="54">
        <v>0</v>
      </c>
      <c r="DG318" s="54">
        <v>0</v>
      </c>
      <c r="DH318" s="54">
        <f t="shared" si="23"/>
        <v>0</v>
      </c>
      <c r="DI318" s="54">
        <v>0</v>
      </c>
      <c r="DJ318" s="54">
        <f t="shared" si="24"/>
        <v>0</v>
      </c>
      <c r="DK318" s="54">
        <v>0</v>
      </c>
      <c r="DL318" s="93">
        <f t="shared" si="25"/>
        <v>0</v>
      </c>
      <c r="DM318" s="46">
        <v>1</v>
      </c>
      <c r="DN318" s="46">
        <v>0</v>
      </c>
      <c r="DO318" s="46">
        <v>0</v>
      </c>
      <c r="DP318" s="46">
        <v>0</v>
      </c>
      <c r="DQ318" s="46">
        <v>0</v>
      </c>
      <c r="DR318" s="46">
        <v>0</v>
      </c>
      <c r="DS318" s="20">
        <v>0</v>
      </c>
      <c r="DT318" s="20">
        <v>0</v>
      </c>
      <c r="DU318" s="20">
        <v>0</v>
      </c>
      <c r="DV318" s="20">
        <v>0</v>
      </c>
      <c r="DW318" s="20">
        <v>0</v>
      </c>
      <c r="DX318" s="23">
        <v>0</v>
      </c>
      <c r="DY318" s="23">
        <v>0</v>
      </c>
      <c r="DZ318" s="23">
        <v>0</v>
      </c>
      <c r="EA318" s="26">
        <v>0</v>
      </c>
      <c r="EB318" s="26">
        <v>0</v>
      </c>
      <c r="EC318" s="26">
        <v>0</v>
      </c>
      <c r="ED318" s="26">
        <v>0</v>
      </c>
      <c r="EE318" s="26">
        <v>0</v>
      </c>
      <c r="EF318" s="26">
        <v>0</v>
      </c>
      <c r="EG318" s="26">
        <v>0</v>
      </c>
      <c r="EH318" s="26">
        <v>0</v>
      </c>
      <c r="EI318" s="26">
        <v>0</v>
      </c>
      <c r="EJ318">
        <v>16</v>
      </c>
      <c r="EK318">
        <v>4</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0</v>
      </c>
      <c r="FF318">
        <v>0</v>
      </c>
      <c r="FG318">
        <v>0</v>
      </c>
      <c r="FH318">
        <v>0</v>
      </c>
      <c r="FI318">
        <v>0</v>
      </c>
      <c r="FJ318">
        <v>0</v>
      </c>
      <c r="FK318">
        <v>2</v>
      </c>
      <c r="FL318">
        <v>7</v>
      </c>
      <c r="FM318">
        <v>7</v>
      </c>
      <c r="FN318">
        <v>0</v>
      </c>
      <c r="FO318" t="s">
        <v>4319</v>
      </c>
      <c r="FP318">
        <v>48</v>
      </c>
      <c r="FQ318">
        <v>16</v>
      </c>
      <c r="FR318">
        <v>16</v>
      </c>
      <c r="FS318">
        <v>0</v>
      </c>
      <c r="FT318">
        <v>18</v>
      </c>
      <c r="FU318" t="s">
        <v>4306</v>
      </c>
      <c r="FV318" t="s">
        <v>4312</v>
      </c>
      <c r="FW318" t="s">
        <v>4313</v>
      </c>
      <c r="FX318" t="s">
        <v>4314</v>
      </c>
      <c r="FY318" t="s">
        <v>4315</v>
      </c>
      <c r="FZ318" t="s">
        <v>4316</v>
      </c>
      <c r="GA318" t="s">
        <v>4317</v>
      </c>
      <c r="GB318" t="s">
        <v>4318</v>
      </c>
      <c r="GC318" t="s">
        <v>289</v>
      </c>
      <c r="GD318" t="s">
        <v>183</v>
      </c>
      <c r="GE318" t="s">
        <v>4320</v>
      </c>
      <c r="GF318" t="s">
        <v>4321</v>
      </c>
      <c r="GG318" t="s">
        <v>4322</v>
      </c>
      <c r="GH318" t="s">
        <v>4323</v>
      </c>
      <c r="GI318" t="s">
        <v>1294</v>
      </c>
      <c r="GJ318">
        <v>37</v>
      </c>
      <c r="GK318">
        <v>4</v>
      </c>
      <c r="GL318">
        <v>1113</v>
      </c>
      <c r="GM318">
        <v>1126</v>
      </c>
      <c r="GN318">
        <v>14</v>
      </c>
      <c r="GO318" t="s">
        <v>234</v>
      </c>
      <c r="GP318" t="s">
        <v>234</v>
      </c>
      <c r="GQ318" t="s">
        <v>4324</v>
      </c>
    </row>
    <row r="319" spans="1:200">
      <c r="A319" t="s">
        <v>4325</v>
      </c>
      <c r="B319" t="s">
        <v>4326</v>
      </c>
      <c r="C319" t="s">
        <v>4327</v>
      </c>
      <c r="D319" t="s">
        <v>1496</v>
      </c>
      <c r="E319">
        <v>2018</v>
      </c>
      <c r="F319" t="s">
        <v>4328</v>
      </c>
      <c r="G319" t="s">
        <v>2524</v>
      </c>
      <c r="H319" t="s">
        <v>761</v>
      </c>
      <c r="I319">
        <v>6</v>
      </c>
      <c r="J319" s="16">
        <v>0</v>
      </c>
      <c r="K319" s="16">
        <v>0</v>
      </c>
      <c r="L319" s="16">
        <v>0</v>
      </c>
      <c r="M319" s="4">
        <v>0</v>
      </c>
      <c r="N319" s="4">
        <v>0</v>
      </c>
      <c r="O319" s="4">
        <v>0</v>
      </c>
      <c r="P319" s="29">
        <v>0</v>
      </c>
      <c r="Q319" s="29">
        <v>0</v>
      </c>
      <c r="R319" s="29">
        <v>0</v>
      </c>
      <c r="S319" s="29">
        <v>0</v>
      </c>
      <c r="T319" s="29">
        <v>0</v>
      </c>
      <c r="U319" s="29">
        <v>0</v>
      </c>
      <c r="V319" s="29">
        <v>0</v>
      </c>
      <c r="W319" s="29">
        <v>0</v>
      </c>
      <c r="X319" s="29">
        <v>0</v>
      </c>
      <c r="Y319" s="29">
        <v>0</v>
      </c>
      <c r="Z319" s="29">
        <v>0</v>
      </c>
      <c r="AA319" s="29">
        <v>0</v>
      </c>
      <c r="AB319" s="29">
        <v>0</v>
      </c>
      <c r="AC319" s="29">
        <v>0</v>
      </c>
      <c r="AD319" s="29">
        <v>0</v>
      </c>
      <c r="AE319" s="29">
        <v>0</v>
      </c>
      <c r="AF319" s="43">
        <v>1</v>
      </c>
      <c r="AG319" s="31">
        <v>0</v>
      </c>
      <c r="AH319" s="31">
        <v>0</v>
      </c>
      <c r="AI319" s="31">
        <v>0</v>
      </c>
      <c r="AJ319" s="31">
        <v>0</v>
      </c>
      <c r="AK319" s="31">
        <v>0</v>
      </c>
      <c r="AL319" s="34">
        <v>0</v>
      </c>
      <c r="AM319" s="34">
        <v>0</v>
      </c>
      <c r="AN319" s="34">
        <v>0</v>
      </c>
      <c r="AO319" s="34">
        <v>0</v>
      </c>
      <c r="AP319" s="34">
        <v>0</v>
      </c>
      <c r="AQ319" s="34">
        <v>1</v>
      </c>
      <c r="AR319" s="34">
        <v>0</v>
      </c>
      <c r="AS319" s="34">
        <v>0</v>
      </c>
      <c r="AT319" s="34">
        <v>0</v>
      </c>
      <c r="AU319" s="34">
        <v>0</v>
      </c>
      <c r="AV319" s="37">
        <v>0</v>
      </c>
      <c r="AW319" s="37">
        <v>0</v>
      </c>
      <c r="AX319" s="37">
        <v>0</v>
      </c>
      <c r="AY319" s="37">
        <v>0</v>
      </c>
      <c r="AZ319" s="37">
        <v>0</v>
      </c>
      <c r="BA319" s="37">
        <v>0</v>
      </c>
      <c r="BB319" s="37">
        <v>0</v>
      </c>
      <c r="BC319" s="37">
        <v>0</v>
      </c>
      <c r="BD319" s="37">
        <v>0</v>
      </c>
      <c r="BE319" s="37">
        <v>0</v>
      </c>
      <c r="BF319" s="37">
        <v>0</v>
      </c>
      <c r="BG319" s="26">
        <v>1</v>
      </c>
      <c r="BH319" s="26">
        <v>0</v>
      </c>
      <c r="BI319" s="26">
        <v>0</v>
      </c>
      <c r="BJ319" s="26">
        <v>0</v>
      </c>
      <c r="BK319" s="26">
        <v>0</v>
      </c>
      <c r="BL319" s="26">
        <v>0</v>
      </c>
      <c r="BM319" s="26">
        <v>0</v>
      </c>
      <c r="BN319" s="26">
        <v>0</v>
      </c>
      <c r="BO319" s="26">
        <v>0</v>
      </c>
      <c r="BP319" s="26">
        <v>0</v>
      </c>
      <c r="BQ319" s="26">
        <v>1</v>
      </c>
      <c r="BR319" s="26">
        <v>0</v>
      </c>
      <c r="BS319" s="40">
        <v>0</v>
      </c>
      <c r="BT319" s="40">
        <v>0</v>
      </c>
      <c r="BU319" s="40">
        <v>0</v>
      </c>
      <c r="BV319" s="40">
        <v>0</v>
      </c>
      <c r="BW319" s="40">
        <v>0</v>
      </c>
      <c r="BX319" s="40">
        <v>0</v>
      </c>
      <c r="BY319" s="40">
        <v>0</v>
      </c>
      <c r="BZ319" s="40">
        <v>0</v>
      </c>
      <c r="CA319" s="40">
        <v>0</v>
      </c>
      <c r="CB319" s="40">
        <v>0</v>
      </c>
      <c r="CC319" s="40">
        <v>0</v>
      </c>
      <c r="CD319" s="40">
        <v>0</v>
      </c>
      <c r="CE319" s="40">
        <v>0</v>
      </c>
      <c r="CF319" s="40">
        <v>0</v>
      </c>
      <c r="CG319" s="40">
        <v>0</v>
      </c>
      <c r="CH319" s="40">
        <v>0</v>
      </c>
      <c r="CI319" s="40">
        <v>0</v>
      </c>
      <c r="CJ319" s="40">
        <v>0</v>
      </c>
      <c r="CK319" s="40">
        <v>0</v>
      </c>
      <c r="CL319" s="40">
        <v>0</v>
      </c>
      <c r="CM319" s="40">
        <v>0</v>
      </c>
      <c r="CN319" s="6">
        <v>0</v>
      </c>
      <c r="CO319" s="6">
        <v>0</v>
      </c>
      <c r="CP319" s="6">
        <v>0</v>
      </c>
      <c r="CQ319" s="6">
        <v>0</v>
      </c>
      <c r="CR319" s="6">
        <v>0</v>
      </c>
      <c r="CS319" s="6">
        <v>0</v>
      </c>
      <c r="CT319" s="6">
        <v>0</v>
      </c>
      <c r="CU319" s="49">
        <v>1</v>
      </c>
      <c r="CV319" s="49">
        <v>0</v>
      </c>
      <c r="CW319" s="49">
        <v>0</v>
      </c>
      <c r="CX319" s="49">
        <v>0</v>
      </c>
      <c r="CY319" s="49">
        <v>0</v>
      </c>
      <c r="CZ319" s="49">
        <f t="shared" si="21"/>
        <v>0</v>
      </c>
      <c r="DA319" s="49">
        <f t="shared" si="22"/>
        <v>0</v>
      </c>
      <c r="DB319" s="49">
        <v>0</v>
      </c>
      <c r="DC319" s="54">
        <v>0</v>
      </c>
      <c r="DD319" s="54">
        <v>0</v>
      </c>
      <c r="DE319" s="54">
        <v>0</v>
      </c>
      <c r="DF319" s="54">
        <v>0</v>
      </c>
      <c r="DG319" s="54">
        <v>0</v>
      </c>
      <c r="DH319" s="54">
        <f t="shared" si="23"/>
        <v>0</v>
      </c>
      <c r="DI319" s="54">
        <v>0</v>
      </c>
      <c r="DJ319" s="54">
        <f t="shared" si="24"/>
        <v>0</v>
      </c>
      <c r="DK319" s="54">
        <v>0</v>
      </c>
      <c r="DL319" s="93">
        <f t="shared" si="25"/>
        <v>0</v>
      </c>
      <c r="DM319" s="46">
        <v>1</v>
      </c>
      <c r="DN319" s="46">
        <v>1</v>
      </c>
      <c r="DO319" s="46">
        <v>0</v>
      </c>
      <c r="DP319" s="46">
        <v>1</v>
      </c>
      <c r="DQ319" s="46">
        <v>0</v>
      </c>
      <c r="DR319" s="46">
        <v>0</v>
      </c>
      <c r="DS319" s="20">
        <v>0</v>
      </c>
      <c r="DT319" s="20">
        <v>0</v>
      </c>
      <c r="DU319" s="20">
        <v>0</v>
      </c>
      <c r="DV319" s="20">
        <v>0</v>
      </c>
      <c r="DW319" s="20">
        <v>0</v>
      </c>
      <c r="DX319" s="23">
        <v>0</v>
      </c>
      <c r="DY319" s="23">
        <v>0</v>
      </c>
      <c r="DZ319" s="23">
        <v>0</v>
      </c>
      <c r="EA319" s="26">
        <v>0</v>
      </c>
      <c r="EB319" s="26">
        <v>0</v>
      </c>
      <c r="EC319" s="26">
        <v>0</v>
      </c>
      <c r="ED319" s="26">
        <v>0</v>
      </c>
      <c r="EE319" s="26">
        <v>0</v>
      </c>
      <c r="EF319" s="26">
        <v>0</v>
      </c>
      <c r="EG319" s="26">
        <v>0</v>
      </c>
      <c r="EH319" s="26">
        <v>0</v>
      </c>
      <c r="EI319" s="26">
        <v>0</v>
      </c>
      <c r="EJ319">
        <v>16</v>
      </c>
      <c r="EK319">
        <v>4</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0</v>
      </c>
      <c r="FE319">
        <v>0</v>
      </c>
      <c r="FF319">
        <v>0</v>
      </c>
      <c r="FG319">
        <v>0</v>
      </c>
      <c r="FH319">
        <v>0</v>
      </c>
      <c r="FI319">
        <v>0</v>
      </c>
      <c r="FJ319">
        <v>0</v>
      </c>
      <c r="FK319">
        <v>0</v>
      </c>
      <c r="FL319">
        <v>7</v>
      </c>
      <c r="FM319">
        <v>9</v>
      </c>
      <c r="FN319">
        <v>0</v>
      </c>
      <c r="FO319" t="s">
        <v>4335</v>
      </c>
      <c r="FP319">
        <v>48</v>
      </c>
      <c r="FQ319">
        <v>16</v>
      </c>
      <c r="FR319">
        <v>16</v>
      </c>
      <c r="FS319">
        <v>2</v>
      </c>
      <c r="FT319">
        <v>19</v>
      </c>
      <c r="FU319" t="s">
        <v>4326</v>
      </c>
      <c r="FW319" t="s">
        <v>4329</v>
      </c>
      <c r="FX319" t="s">
        <v>4330</v>
      </c>
      <c r="FY319" t="s">
        <v>4331</v>
      </c>
      <c r="FZ319" t="s">
        <v>4332</v>
      </c>
      <c r="GA319" t="s">
        <v>4333</v>
      </c>
      <c r="GB319" t="s">
        <v>4334</v>
      </c>
      <c r="GC319" t="s">
        <v>1504</v>
      </c>
      <c r="GD319" t="s">
        <v>1505</v>
      </c>
      <c r="GE319" t="s">
        <v>1506</v>
      </c>
      <c r="GG319" t="s">
        <v>1507</v>
      </c>
      <c r="GH319" t="s">
        <v>1508</v>
      </c>
      <c r="GI319" s="1">
        <v>44382</v>
      </c>
      <c r="GJ319">
        <v>8</v>
      </c>
      <c r="GN319">
        <v>12</v>
      </c>
      <c r="GO319" t="s">
        <v>544</v>
      </c>
      <c r="GP319" t="s">
        <v>545</v>
      </c>
      <c r="GQ319" t="s">
        <v>4336</v>
      </c>
      <c r="GR319">
        <v>29976982</v>
      </c>
    </row>
    <row r="320" spans="1:200">
      <c r="A320" t="s">
        <v>4337</v>
      </c>
      <c r="B320" t="s">
        <v>4338</v>
      </c>
      <c r="C320" t="s">
        <v>4339</v>
      </c>
      <c r="D320" t="s">
        <v>758</v>
      </c>
      <c r="E320">
        <v>2018</v>
      </c>
      <c r="F320" t="s">
        <v>4340</v>
      </c>
      <c r="G320" t="s">
        <v>1514</v>
      </c>
      <c r="H320" t="s">
        <v>2556</v>
      </c>
      <c r="I320">
        <v>10</v>
      </c>
      <c r="J320" s="16">
        <v>0</v>
      </c>
      <c r="K320" s="16">
        <v>0</v>
      </c>
      <c r="L320" s="16">
        <v>0</v>
      </c>
      <c r="M320" s="4">
        <v>1</v>
      </c>
      <c r="N320" s="4">
        <v>0</v>
      </c>
      <c r="O320" s="4">
        <v>0</v>
      </c>
      <c r="P320" s="29">
        <v>0</v>
      </c>
      <c r="Q320" s="29">
        <v>0</v>
      </c>
      <c r="R320" s="29">
        <v>0</v>
      </c>
      <c r="S320" s="29">
        <v>0</v>
      </c>
      <c r="T320" s="29">
        <v>0</v>
      </c>
      <c r="U320" s="29">
        <v>0</v>
      </c>
      <c r="V320" s="29">
        <v>0</v>
      </c>
      <c r="W320" s="29">
        <v>0</v>
      </c>
      <c r="X320" s="29">
        <v>0</v>
      </c>
      <c r="Y320" s="29">
        <v>0</v>
      </c>
      <c r="Z320" s="29">
        <v>0</v>
      </c>
      <c r="AA320" s="29">
        <v>0</v>
      </c>
      <c r="AB320" s="29">
        <v>0</v>
      </c>
      <c r="AC320" s="29">
        <v>0</v>
      </c>
      <c r="AD320" s="29">
        <v>0</v>
      </c>
      <c r="AE320" s="29">
        <v>0</v>
      </c>
      <c r="AF320" s="43">
        <v>0</v>
      </c>
      <c r="AG320" s="31">
        <v>0</v>
      </c>
      <c r="AH320" s="31">
        <v>0</v>
      </c>
      <c r="AI320" s="31">
        <v>0</v>
      </c>
      <c r="AJ320" s="31">
        <v>0</v>
      </c>
      <c r="AK320" s="31">
        <v>0</v>
      </c>
      <c r="AL320" s="34">
        <v>0</v>
      </c>
      <c r="AM320" s="34">
        <v>0</v>
      </c>
      <c r="AN320" s="34">
        <v>0</v>
      </c>
      <c r="AO320" s="34">
        <v>0</v>
      </c>
      <c r="AP320" s="34">
        <v>0</v>
      </c>
      <c r="AQ320" s="34">
        <v>0</v>
      </c>
      <c r="AR320" s="34">
        <v>0</v>
      </c>
      <c r="AS320" s="34">
        <v>0</v>
      </c>
      <c r="AT320" s="34">
        <v>0</v>
      </c>
      <c r="AU320" s="34">
        <v>0</v>
      </c>
      <c r="AV320" s="37">
        <v>0</v>
      </c>
      <c r="AW320" s="37">
        <v>1</v>
      </c>
      <c r="AX320" s="37">
        <v>0</v>
      </c>
      <c r="AY320" s="37">
        <v>0</v>
      </c>
      <c r="AZ320" s="37">
        <v>0</v>
      </c>
      <c r="BA320" s="37">
        <v>0</v>
      </c>
      <c r="BB320" s="37">
        <v>0</v>
      </c>
      <c r="BC320" s="37">
        <v>0</v>
      </c>
      <c r="BD320" s="37">
        <v>0</v>
      </c>
      <c r="BE320" s="37">
        <v>0</v>
      </c>
      <c r="BF320" s="37">
        <v>0</v>
      </c>
      <c r="BG320" s="26">
        <v>0</v>
      </c>
      <c r="BH320" s="26">
        <v>0</v>
      </c>
      <c r="BI320" s="26">
        <v>0</v>
      </c>
      <c r="BJ320" s="26">
        <v>0</v>
      </c>
      <c r="BK320" s="26">
        <v>0</v>
      </c>
      <c r="BL320" s="26">
        <v>0</v>
      </c>
      <c r="BM320" s="26">
        <v>0</v>
      </c>
      <c r="BN320" s="26">
        <v>0</v>
      </c>
      <c r="BO320" s="26">
        <v>0</v>
      </c>
      <c r="BP320" s="26">
        <v>0</v>
      </c>
      <c r="BQ320" s="26">
        <v>0</v>
      </c>
      <c r="BR320" s="26">
        <v>0</v>
      </c>
      <c r="BS320" s="40">
        <v>0</v>
      </c>
      <c r="BT320" s="40">
        <v>0</v>
      </c>
      <c r="BU320" s="40">
        <v>0</v>
      </c>
      <c r="BV320" s="40">
        <v>0</v>
      </c>
      <c r="BW320" s="40">
        <v>0</v>
      </c>
      <c r="BX320" s="40">
        <v>0</v>
      </c>
      <c r="BY320" s="40">
        <v>0</v>
      </c>
      <c r="BZ320" s="40">
        <v>0</v>
      </c>
      <c r="CA320" s="40">
        <v>0</v>
      </c>
      <c r="CB320" s="40">
        <v>0</v>
      </c>
      <c r="CC320" s="40">
        <v>0</v>
      </c>
      <c r="CD320" s="40">
        <v>0</v>
      </c>
      <c r="CE320" s="40">
        <v>0</v>
      </c>
      <c r="CF320" s="40">
        <v>0</v>
      </c>
      <c r="CG320" s="40">
        <v>0</v>
      </c>
      <c r="CH320" s="40">
        <v>0</v>
      </c>
      <c r="CI320" s="40">
        <v>0</v>
      </c>
      <c r="CJ320" s="40">
        <v>0</v>
      </c>
      <c r="CK320" s="40">
        <v>0</v>
      </c>
      <c r="CL320" s="40">
        <v>0</v>
      </c>
      <c r="CM320" s="40">
        <v>0</v>
      </c>
      <c r="CN320" s="6">
        <v>0</v>
      </c>
      <c r="CO320" s="6">
        <v>0</v>
      </c>
      <c r="CP320" s="6">
        <v>0</v>
      </c>
      <c r="CQ320" s="6">
        <v>0</v>
      </c>
      <c r="CR320" s="6">
        <v>0</v>
      </c>
      <c r="CS320" s="6">
        <v>0</v>
      </c>
      <c r="CT320" s="6">
        <v>0</v>
      </c>
      <c r="CU320" s="49">
        <v>1</v>
      </c>
      <c r="CV320" s="49">
        <v>1</v>
      </c>
      <c r="CW320" s="49">
        <v>0</v>
      </c>
      <c r="CX320" s="49">
        <v>0</v>
      </c>
      <c r="CY320" s="49">
        <v>0</v>
      </c>
      <c r="CZ320" s="49">
        <f t="shared" si="21"/>
        <v>0</v>
      </c>
      <c r="DA320" s="49">
        <f t="shared" si="22"/>
        <v>0</v>
      </c>
      <c r="DB320" s="49">
        <v>0</v>
      </c>
      <c r="DC320" s="54">
        <v>0</v>
      </c>
      <c r="DD320" s="54">
        <v>0</v>
      </c>
      <c r="DE320" s="54">
        <v>0</v>
      </c>
      <c r="DF320" s="54">
        <v>0</v>
      </c>
      <c r="DG320" s="54">
        <v>0</v>
      </c>
      <c r="DH320" s="54">
        <f t="shared" si="23"/>
        <v>0</v>
      </c>
      <c r="DI320" s="54">
        <v>0</v>
      </c>
      <c r="DJ320" s="54">
        <f t="shared" si="24"/>
        <v>0</v>
      </c>
      <c r="DK320" s="54">
        <v>0</v>
      </c>
      <c r="DL320" s="93">
        <f t="shared" si="25"/>
        <v>0</v>
      </c>
      <c r="DM320" s="46">
        <v>0</v>
      </c>
      <c r="DN320" s="46">
        <v>1</v>
      </c>
      <c r="DO320" s="46">
        <v>0</v>
      </c>
      <c r="DP320" s="46">
        <v>0</v>
      </c>
      <c r="DQ320" s="46">
        <v>0</v>
      </c>
      <c r="DR320" s="46">
        <v>0</v>
      </c>
      <c r="DS320" s="20">
        <v>0</v>
      </c>
      <c r="DT320" s="20">
        <v>0</v>
      </c>
      <c r="DU320" s="20">
        <v>1</v>
      </c>
      <c r="DV320" s="20">
        <v>0</v>
      </c>
      <c r="DW320" s="20">
        <v>0</v>
      </c>
      <c r="DX320" s="23">
        <v>0</v>
      </c>
      <c r="DY320" s="23">
        <v>0</v>
      </c>
      <c r="DZ320" s="23">
        <v>0</v>
      </c>
      <c r="EA320" s="26">
        <v>0</v>
      </c>
      <c r="EB320" s="26">
        <v>0</v>
      </c>
      <c r="EC320" s="26">
        <v>0</v>
      </c>
      <c r="ED320" s="26">
        <v>1</v>
      </c>
      <c r="EE320" s="26">
        <v>0</v>
      </c>
      <c r="EF320" s="26">
        <v>0</v>
      </c>
      <c r="EG320" s="26">
        <v>0</v>
      </c>
      <c r="EH320" s="26">
        <v>0</v>
      </c>
      <c r="EI320" s="26">
        <v>0</v>
      </c>
      <c r="EJ320">
        <v>16</v>
      </c>
      <c r="EK320">
        <v>4</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4</v>
      </c>
      <c r="FM320">
        <v>12</v>
      </c>
      <c r="FN320">
        <v>0</v>
      </c>
      <c r="FO320" t="s">
        <v>4345</v>
      </c>
      <c r="FP320">
        <v>56</v>
      </c>
      <c r="FQ320">
        <v>16</v>
      </c>
      <c r="FR320">
        <v>18</v>
      </c>
      <c r="FS320">
        <v>1</v>
      </c>
      <c r="FT320">
        <v>24</v>
      </c>
      <c r="FU320" t="s">
        <v>4338</v>
      </c>
      <c r="FV320" t="s">
        <v>4341</v>
      </c>
      <c r="FW320" t="s">
        <v>4342</v>
      </c>
      <c r="FX320" t="s">
        <v>4343</v>
      </c>
      <c r="FY320" t="s">
        <v>4344</v>
      </c>
      <c r="FZ320" t="s">
        <v>3464</v>
      </c>
      <c r="GC320" t="s">
        <v>770</v>
      </c>
      <c r="GD320" t="s">
        <v>771</v>
      </c>
      <c r="GE320" t="s">
        <v>772</v>
      </c>
      <c r="GG320" t="s">
        <v>773</v>
      </c>
      <c r="GH320" t="s">
        <v>774</v>
      </c>
      <c r="GI320" s="1">
        <v>44381</v>
      </c>
      <c r="GJ320">
        <v>9</v>
      </c>
      <c r="GN320">
        <v>12</v>
      </c>
      <c r="GO320" t="s">
        <v>234</v>
      </c>
      <c r="GP320" t="s">
        <v>234</v>
      </c>
      <c r="GQ320" t="s">
        <v>4346</v>
      </c>
      <c r="GR320">
        <v>30022992</v>
      </c>
    </row>
    <row r="321" spans="1:200">
      <c r="A321" t="s">
        <v>4347</v>
      </c>
      <c r="B321" t="s">
        <v>4348</v>
      </c>
      <c r="C321" t="s">
        <v>4349</v>
      </c>
      <c r="D321" t="s">
        <v>758</v>
      </c>
      <c r="E321">
        <v>2017</v>
      </c>
      <c r="F321" t="s">
        <v>4350</v>
      </c>
      <c r="G321" t="s">
        <v>4351</v>
      </c>
      <c r="H321" t="s">
        <v>1935</v>
      </c>
      <c r="I321">
        <v>3</v>
      </c>
      <c r="J321" s="16">
        <v>0</v>
      </c>
      <c r="K321" s="16">
        <v>1</v>
      </c>
      <c r="L321" s="16">
        <v>1</v>
      </c>
      <c r="M321" s="4">
        <v>1</v>
      </c>
      <c r="N321" s="4">
        <v>0</v>
      </c>
      <c r="O321" s="4">
        <v>0</v>
      </c>
      <c r="P321" s="29">
        <v>0</v>
      </c>
      <c r="Q321" s="29">
        <v>0</v>
      </c>
      <c r="R321" s="29">
        <v>0</v>
      </c>
      <c r="S321" s="29">
        <v>0</v>
      </c>
      <c r="T321" s="29">
        <v>0</v>
      </c>
      <c r="U321" s="29">
        <v>0</v>
      </c>
      <c r="V321" s="29">
        <v>0</v>
      </c>
      <c r="W321" s="29">
        <v>0</v>
      </c>
      <c r="X321" s="29">
        <v>0</v>
      </c>
      <c r="Y321" s="29">
        <v>0</v>
      </c>
      <c r="Z321" s="29">
        <v>0</v>
      </c>
      <c r="AA321" s="29">
        <v>0</v>
      </c>
      <c r="AB321" s="29">
        <v>0</v>
      </c>
      <c r="AC321" s="29">
        <v>0</v>
      </c>
      <c r="AD321" s="29">
        <v>0</v>
      </c>
      <c r="AE321" s="29">
        <v>0</v>
      </c>
      <c r="AF321" s="43">
        <v>0</v>
      </c>
      <c r="AG321" s="31">
        <v>0</v>
      </c>
      <c r="AH321" s="31">
        <v>0</v>
      </c>
      <c r="AI321" s="31">
        <v>0</v>
      </c>
      <c r="AJ321" s="31">
        <v>0</v>
      </c>
      <c r="AK321" s="31">
        <v>1</v>
      </c>
      <c r="AL321" s="34">
        <v>0</v>
      </c>
      <c r="AM321" s="34">
        <v>0</v>
      </c>
      <c r="AN321" s="34">
        <v>0</v>
      </c>
      <c r="AO321" s="34">
        <v>0</v>
      </c>
      <c r="AP321" s="34">
        <v>0</v>
      </c>
      <c r="AQ321" s="34">
        <v>0</v>
      </c>
      <c r="AR321" s="34">
        <v>0</v>
      </c>
      <c r="AS321" s="34">
        <v>0</v>
      </c>
      <c r="AT321" s="34">
        <v>0</v>
      </c>
      <c r="AU321" s="34">
        <v>0</v>
      </c>
      <c r="AV321" s="37">
        <v>0</v>
      </c>
      <c r="AW321" s="37">
        <v>0</v>
      </c>
      <c r="AX321" s="37">
        <v>0</v>
      </c>
      <c r="AY321" s="37">
        <v>0</v>
      </c>
      <c r="AZ321" s="37">
        <v>0</v>
      </c>
      <c r="BA321" s="37">
        <v>0</v>
      </c>
      <c r="BB321" s="37">
        <v>0</v>
      </c>
      <c r="BC321" s="37">
        <v>0</v>
      </c>
      <c r="BD321" s="37">
        <v>0</v>
      </c>
      <c r="BE321" s="37">
        <v>0</v>
      </c>
      <c r="BF321" s="37">
        <v>0</v>
      </c>
      <c r="BG321" s="26">
        <v>0</v>
      </c>
      <c r="BH321" s="26">
        <v>0</v>
      </c>
      <c r="BI321" s="26">
        <v>0</v>
      </c>
      <c r="BJ321" s="26">
        <v>0</v>
      </c>
      <c r="BK321" s="26">
        <v>0</v>
      </c>
      <c r="BL321" s="26">
        <v>0</v>
      </c>
      <c r="BM321" s="26">
        <v>0</v>
      </c>
      <c r="BN321" s="26">
        <v>0</v>
      </c>
      <c r="BO321" s="26">
        <v>0</v>
      </c>
      <c r="BP321" s="26">
        <v>0</v>
      </c>
      <c r="BQ321" s="26">
        <v>0</v>
      </c>
      <c r="BR321" s="26">
        <v>0</v>
      </c>
      <c r="BS321" s="40">
        <v>0</v>
      </c>
      <c r="BT321" s="40">
        <v>0</v>
      </c>
      <c r="BU321" s="40">
        <v>0</v>
      </c>
      <c r="BV321" s="40">
        <v>0</v>
      </c>
      <c r="BW321" s="40">
        <v>0</v>
      </c>
      <c r="BX321" s="40">
        <v>0</v>
      </c>
      <c r="BY321" s="40">
        <v>0</v>
      </c>
      <c r="BZ321" s="40">
        <v>0</v>
      </c>
      <c r="CA321" s="40">
        <v>0</v>
      </c>
      <c r="CB321" s="40">
        <v>0</v>
      </c>
      <c r="CC321" s="40">
        <v>0</v>
      </c>
      <c r="CD321" s="40">
        <v>0</v>
      </c>
      <c r="CE321" s="40">
        <v>0</v>
      </c>
      <c r="CF321" s="40">
        <v>0</v>
      </c>
      <c r="CG321" s="40">
        <v>0</v>
      </c>
      <c r="CH321" s="40">
        <v>0</v>
      </c>
      <c r="CI321" s="40">
        <v>0</v>
      </c>
      <c r="CJ321" s="40">
        <v>0</v>
      </c>
      <c r="CK321" s="40">
        <v>0</v>
      </c>
      <c r="CL321" s="40">
        <v>0</v>
      </c>
      <c r="CM321" s="40">
        <v>0</v>
      </c>
      <c r="CN321" s="6">
        <v>0</v>
      </c>
      <c r="CO321" s="6">
        <v>0</v>
      </c>
      <c r="CP321" s="6">
        <v>0</v>
      </c>
      <c r="CQ321" s="6">
        <v>0</v>
      </c>
      <c r="CR321" s="6">
        <v>0</v>
      </c>
      <c r="CS321" s="6">
        <v>0</v>
      </c>
      <c r="CT321" s="6">
        <v>0</v>
      </c>
      <c r="CU321" s="49">
        <v>0</v>
      </c>
      <c r="CV321" s="49">
        <v>0</v>
      </c>
      <c r="CW321" s="49">
        <v>0</v>
      </c>
      <c r="CX321" s="49">
        <v>0</v>
      </c>
      <c r="CY321" s="49">
        <v>0</v>
      </c>
      <c r="CZ321" s="49">
        <f t="shared" si="21"/>
        <v>0</v>
      </c>
      <c r="DA321" s="49">
        <f t="shared" si="22"/>
        <v>0</v>
      </c>
      <c r="DB321" s="49">
        <v>0</v>
      </c>
      <c r="DC321" s="54">
        <v>0</v>
      </c>
      <c r="DD321" s="54">
        <v>0</v>
      </c>
      <c r="DE321" s="54">
        <v>0</v>
      </c>
      <c r="DF321" s="54">
        <v>0</v>
      </c>
      <c r="DG321" s="54">
        <v>0</v>
      </c>
      <c r="DH321" s="54">
        <f t="shared" si="23"/>
        <v>0</v>
      </c>
      <c r="DI321" s="54">
        <v>0</v>
      </c>
      <c r="DJ321" s="54">
        <f t="shared" si="24"/>
        <v>0</v>
      </c>
      <c r="DK321" s="54">
        <v>0</v>
      </c>
      <c r="DL321" s="93">
        <f t="shared" si="25"/>
        <v>0</v>
      </c>
      <c r="DM321" s="46">
        <v>0</v>
      </c>
      <c r="DN321" s="46">
        <v>0</v>
      </c>
      <c r="DO321" s="46">
        <v>1</v>
      </c>
      <c r="DP321" s="46">
        <v>0</v>
      </c>
      <c r="DQ321" s="46">
        <v>1</v>
      </c>
      <c r="DR321" s="46">
        <v>0</v>
      </c>
      <c r="DS321" s="20">
        <v>0</v>
      </c>
      <c r="DT321" s="20">
        <v>0</v>
      </c>
      <c r="DU321" s="20">
        <v>0</v>
      </c>
      <c r="DV321" s="20">
        <v>0</v>
      </c>
      <c r="DW321" s="20">
        <v>0</v>
      </c>
      <c r="DX321" s="23">
        <v>0</v>
      </c>
      <c r="DY321" s="23">
        <v>0</v>
      </c>
      <c r="DZ321" s="23">
        <v>0</v>
      </c>
      <c r="EA321" s="26">
        <v>0</v>
      </c>
      <c r="EB321" s="26">
        <v>0</v>
      </c>
      <c r="EC321" s="26">
        <v>0</v>
      </c>
      <c r="ED321" s="26">
        <v>1</v>
      </c>
      <c r="EE321" s="26">
        <v>0</v>
      </c>
      <c r="EF321" s="26">
        <v>1</v>
      </c>
      <c r="EG321" s="26">
        <v>0</v>
      </c>
      <c r="EH321" s="26">
        <v>0</v>
      </c>
      <c r="EI321" s="26">
        <v>0</v>
      </c>
      <c r="EJ321">
        <v>16</v>
      </c>
      <c r="EK321">
        <v>3.2</v>
      </c>
      <c r="EL321">
        <v>0</v>
      </c>
      <c r="EM321">
        <v>0</v>
      </c>
      <c r="EN321">
        <v>0</v>
      </c>
      <c r="EO321">
        <v>0</v>
      </c>
      <c r="EP321">
        <v>0</v>
      </c>
      <c r="EQ321">
        <v>0</v>
      </c>
      <c r="ER321">
        <v>0</v>
      </c>
      <c r="ES321">
        <v>0</v>
      </c>
      <c r="ET321">
        <v>0</v>
      </c>
      <c r="EU321">
        <v>0</v>
      </c>
      <c r="EV321">
        <v>0</v>
      </c>
      <c r="EW321">
        <v>0</v>
      </c>
      <c r="EX321">
        <v>0</v>
      </c>
      <c r="EY321">
        <v>0</v>
      </c>
      <c r="EZ321">
        <v>0</v>
      </c>
      <c r="FA321">
        <v>0</v>
      </c>
      <c r="FB321">
        <v>0</v>
      </c>
      <c r="FC321">
        <v>0</v>
      </c>
      <c r="FD321">
        <v>0</v>
      </c>
      <c r="FE321">
        <v>0</v>
      </c>
      <c r="FF321">
        <v>0</v>
      </c>
      <c r="FG321">
        <v>0</v>
      </c>
      <c r="FH321">
        <v>0</v>
      </c>
      <c r="FI321">
        <v>0</v>
      </c>
      <c r="FJ321">
        <v>0</v>
      </c>
      <c r="FK321">
        <v>5</v>
      </c>
      <c r="FL321">
        <v>5</v>
      </c>
      <c r="FM321">
        <v>6</v>
      </c>
      <c r="FN321">
        <v>0</v>
      </c>
      <c r="FO321" t="s">
        <v>4358</v>
      </c>
      <c r="FP321">
        <v>71</v>
      </c>
      <c r="FQ321">
        <v>16</v>
      </c>
      <c r="FR321">
        <v>18</v>
      </c>
      <c r="FS321">
        <v>4</v>
      </c>
      <c r="FT321">
        <v>27</v>
      </c>
      <c r="FU321" t="s">
        <v>4348</v>
      </c>
      <c r="FV321" t="s">
        <v>4352</v>
      </c>
      <c r="FW321" t="s">
        <v>4353</v>
      </c>
      <c r="FX321" t="s">
        <v>4354</v>
      </c>
      <c r="FY321" t="s">
        <v>4355</v>
      </c>
      <c r="FZ321" t="s">
        <v>417</v>
      </c>
      <c r="GA321" t="s">
        <v>4356</v>
      </c>
      <c r="GB321" t="s">
        <v>4357</v>
      </c>
      <c r="GC321" t="s">
        <v>770</v>
      </c>
      <c r="GD321" t="s">
        <v>771</v>
      </c>
      <c r="GE321" t="s">
        <v>772</v>
      </c>
      <c r="GG321" t="s">
        <v>773</v>
      </c>
      <c r="GH321" t="s">
        <v>774</v>
      </c>
      <c r="GI321" s="1">
        <v>44453</v>
      </c>
      <c r="GJ321">
        <v>8</v>
      </c>
      <c r="GN321">
        <v>11</v>
      </c>
      <c r="GO321" t="s">
        <v>234</v>
      </c>
      <c r="GP321" t="s">
        <v>234</v>
      </c>
      <c r="GQ321" t="s">
        <v>4359</v>
      </c>
      <c r="GR321">
        <v>28959267</v>
      </c>
    </row>
    <row r="322" spans="1:200">
      <c r="A322" t="s">
        <v>4360</v>
      </c>
      <c r="B322" t="s">
        <v>4361</v>
      </c>
      <c r="C322" t="s">
        <v>4362</v>
      </c>
      <c r="D322" t="s">
        <v>1189</v>
      </c>
      <c r="E322">
        <v>2016</v>
      </c>
      <c r="F322" t="s">
        <v>4363</v>
      </c>
      <c r="G322" t="s">
        <v>594</v>
      </c>
      <c r="H322" t="s">
        <v>595</v>
      </c>
      <c r="I322">
        <v>3</v>
      </c>
      <c r="J322" s="16">
        <v>0</v>
      </c>
      <c r="K322" s="16">
        <v>0</v>
      </c>
      <c r="L322" s="16">
        <v>0</v>
      </c>
      <c r="M322" s="4">
        <v>0</v>
      </c>
      <c r="N322" s="4">
        <v>0</v>
      </c>
      <c r="O322" s="4">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43">
        <v>0</v>
      </c>
      <c r="AG322" s="31">
        <v>0</v>
      </c>
      <c r="AH322" s="31">
        <v>1</v>
      </c>
      <c r="AI322" s="31">
        <v>0</v>
      </c>
      <c r="AJ322" s="31">
        <v>0</v>
      </c>
      <c r="AK322" s="31">
        <v>0</v>
      </c>
      <c r="AL322" s="34">
        <v>0</v>
      </c>
      <c r="AM322" s="34">
        <v>0</v>
      </c>
      <c r="AN322" s="34">
        <v>0</v>
      </c>
      <c r="AO322" s="34">
        <v>0</v>
      </c>
      <c r="AP322" s="34">
        <v>0</v>
      </c>
      <c r="AQ322" s="34">
        <v>0</v>
      </c>
      <c r="AR322" s="34">
        <v>0</v>
      </c>
      <c r="AS322" s="34">
        <v>0</v>
      </c>
      <c r="AT322" s="34">
        <v>0</v>
      </c>
      <c r="AU322" s="34">
        <v>0</v>
      </c>
      <c r="AV322" s="37">
        <v>0</v>
      </c>
      <c r="AW322" s="37">
        <v>0</v>
      </c>
      <c r="AX322" s="37">
        <v>0</v>
      </c>
      <c r="AY322" s="37">
        <v>0</v>
      </c>
      <c r="AZ322" s="37">
        <v>0</v>
      </c>
      <c r="BA322" s="37">
        <v>0</v>
      </c>
      <c r="BB322" s="37">
        <v>1</v>
      </c>
      <c r="BC322" s="37">
        <v>0</v>
      </c>
      <c r="BD322" s="37">
        <v>0</v>
      </c>
      <c r="BE322" s="37">
        <v>0</v>
      </c>
      <c r="BF322" s="37">
        <v>1</v>
      </c>
      <c r="BG322" s="26">
        <v>0</v>
      </c>
      <c r="BH322" s="26">
        <v>0</v>
      </c>
      <c r="BI322" s="26">
        <v>0</v>
      </c>
      <c r="BJ322" s="26">
        <v>0</v>
      </c>
      <c r="BK322" s="26">
        <v>0</v>
      </c>
      <c r="BL322" s="26">
        <v>0</v>
      </c>
      <c r="BM322" s="26">
        <v>0</v>
      </c>
      <c r="BN322" s="26">
        <v>0</v>
      </c>
      <c r="BO322" s="26">
        <v>0</v>
      </c>
      <c r="BP322" s="26">
        <v>0</v>
      </c>
      <c r="BQ322" s="26">
        <v>0</v>
      </c>
      <c r="BR322" s="26">
        <v>0</v>
      </c>
      <c r="BS322" s="40">
        <v>0</v>
      </c>
      <c r="BT322" s="40">
        <v>0</v>
      </c>
      <c r="BU322" s="40">
        <v>0</v>
      </c>
      <c r="BV322" s="40">
        <v>0</v>
      </c>
      <c r="BW322" s="40">
        <v>0</v>
      </c>
      <c r="BX322" s="40">
        <v>0</v>
      </c>
      <c r="BY322" s="40">
        <v>0</v>
      </c>
      <c r="BZ322" s="40">
        <v>0</v>
      </c>
      <c r="CA322" s="40">
        <v>0</v>
      </c>
      <c r="CB322" s="40">
        <v>0</v>
      </c>
      <c r="CC322" s="40">
        <v>0</v>
      </c>
      <c r="CD322" s="40">
        <v>0</v>
      </c>
      <c r="CE322" s="40">
        <v>0</v>
      </c>
      <c r="CF322" s="40">
        <v>0</v>
      </c>
      <c r="CG322" s="40">
        <v>0</v>
      </c>
      <c r="CH322" s="40">
        <v>0</v>
      </c>
      <c r="CI322" s="40">
        <v>0</v>
      </c>
      <c r="CJ322" s="40">
        <v>0</v>
      </c>
      <c r="CK322" s="40">
        <v>0</v>
      </c>
      <c r="CL322" s="40">
        <v>0</v>
      </c>
      <c r="CM322" s="40">
        <v>0</v>
      </c>
      <c r="CN322" s="6">
        <v>0</v>
      </c>
      <c r="CO322" s="6">
        <v>0</v>
      </c>
      <c r="CP322" s="6">
        <v>1</v>
      </c>
      <c r="CQ322" s="6">
        <v>0</v>
      </c>
      <c r="CR322" s="6">
        <v>0</v>
      </c>
      <c r="CS322" s="6">
        <v>1</v>
      </c>
      <c r="CT322" s="6">
        <v>0</v>
      </c>
      <c r="CU322" s="49">
        <v>1</v>
      </c>
      <c r="CV322" s="49">
        <v>0</v>
      </c>
      <c r="CW322" s="49">
        <v>0</v>
      </c>
      <c r="CX322" s="49">
        <v>0</v>
      </c>
      <c r="CY322" s="49">
        <v>0</v>
      </c>
      <c r="CZ322" s="49">
        <f t="shared" si="21"/>
        <v>0</v>
      </c>
      <c r="DA322" s="49">
        <f t="shared" si="22"/>
        <v>0</v>
      </c>
      <c r="DB322" s="49">
        <v>0</v>
      </c>
      <c r="DC322" s="54">
        <v>0</v>
      </c>
      <c r="DD322" s="54">
        <v>0</v>
      </c>
      <c r="DE322" s="54">
        <v>0</v>
      </c>
      <c r="DF322" s="54">
        <v>0</v>
      </c>
      <c r="DG322" s="54">
        <v>0</v>
      </c>
      <c r="DH322" s="54">
        <f t="shared" si="23"/>
        <v>0</v>
      </c>
      <c r="DI322" s="54">
        <v>0</v>
      </c>
      <c r="DJ322" s="54">
        <f t="shared" si="24"/>
        <v>0</v>
      </c>
      <c r="DK322" s="54">
        <v>0</v>
      </c>
      <c r="DL322" s="93">
        <f t="shared" si="25"/>
        <v>0</v>
      </c>
      <c r="DM322" s="46">
        <v>0</v>
      </c>
      <c r="DN322" s="46">
        <v>0</v>
      </c>
      <c r="DO322" s="46">
        <v>0</v>
      </c>
      <c r="DP322" s="46">
        <v>0</v>
      </c>
      <c r="DQ322" s="46">
        <v>1</v>
      </c>
      <c r="DR322" s="46">
        <v>0</v>
      </c>
      <c r="DS322" s="20">
        <v>0</v>
      </c>
      <c r="DT322" s="20">
        <v>0</v>
      </c>
      <c r="DU322" s="20">
        <v>0</v>
      </c>
      <c r="DV322" s="20">
        <v>0</v>
      </c>
      <c r="DW322" s="20">
        <v>0</v>
      </c>
      <c r="DX322" s="23">
        <v>0</v>
      </c>
      <c r="DY322" s="23">
        <v>0</v>
      </c>
      <c r="DZ322" s="23">
        <v>0</v>
      </c>
      <c r="EA322" s="26">
        <v>0</v>
      </c>
      <c r="EB322" s="26">
        <v>0</v>
      </c>
      <c r="EC322" s="26">
        <v>0</v>
      </c>
      <c r="ED322" s="26">
        <v>0</v>
      </c>
      <c r="EE322" s="26">
        <v>0</v>
      </c>
      <c r="EF322" s="26">
        <v>0</v>
      </c>
      <c r="EG322" s="26">
        <v>0</v>
      </c>
      <c r="EH322" s="26">
        <v>0</v>
      </c>
      <c r="EI322" s="26">
        <v>0</v>
      </c>
      <c r="EJ322">
        <v>16</v>
      </c>
      <c r="EK322">
        <v>2.67</v>
      </c>
      <c r="EL322">
        <v>0</v>
      </c>
      <c r="EM322">
        <v>0</v>
      </c>
      <c r="EN322">
        <v>0</v>
      </c>
      <c r="EO322">
        <v>0</v>
      </c>
      <c r="EP322">
        <v>0</v>
      </c>
      <c r="EQ322">
        <v>0</v>
      </c>
      <c r="ER322">
        <v>0</v>
      </c>
      <c r="ES322">
        <v>0</v>
      </c>
      <c r="ET322">
        <v>0</v>
      </c>
      <c r="EU322">
        <v>0</v>
      </c>
      <c r="EV322">
        <v>0</v>
      </c>
      <c r="EW322">
        <v>0</v>
      </c>
      <c r="EX322">
        <v>0</v>
      </c>
      <c r="EY322">
        <v>0</v>
      </c>
      <c r="EZ322">
        <v>0</v>
      </c>
      <c r="FA322">
        <v>0</v>
      </c>
      <c r="FB322">
        <v>0</v>
      </c>
      <c r="FC322">
        <v>0</v>
      </c>
      <c r="FD322">
        <v>0</v>
      </c>
      <c r="FE322">
        <v>0</v>
      </c>
      <c r="FF322">
        <v>0</v>
      </c>
      <c r="FG322">
        <v>0</v>
      </c>
      <c r="FH322">
        <v>0</v>
      </c>
      <c r="FI322">
        <v>0</v>
      </c>
      <c r="FJ322">
        <v>0</v>
      </c>
      <c r="FK322">
        <v>6</v>
      </c>
      <c r="FL322">
        <v>3</v>
      </c>
      <c r="FM322">
        <v>6</v>
      </c>
      <c r="FN322">
        <v>1</v>
      </c>
      <c r="FO322" t="s">
        <v>4366</v>
      </c>
      <c r="FP322">
        <v>68</v>
      </c>
      <c r="FQ322">
        <v>16</v>
      </c>
      <c r="FR322">
        <v>16</v>
      </c>
      <c r="FS322">
        <v>0</v>
      </c>
      <c r="FT322">
        <v>46</v>
      </c>
      <c r="FU322" t="s">
        <v>4361</v>
      </c>
      <c r="FW322" t="s">
        <v>4364</v>
      </c>
      <c r="FX322" t="s">
        <v>4365</v>
      </c>
      <c r="FY322" t="s">
        <v>599</v>
      </c>
      <c r="FZ322" t="s">
        <v>600</v>
      </c>
      <c r="GC322" t="s">
        <v>125</v>
      </c>
      <c r="GD322" t="s">
        <v>126</v>
      </c>
      <c r="GE322" t="s">
        <v>1198</v>
      </c>
      <c r="GF322" t="s">
        <v>1199</v>
      </c>
      <c r="GG322" t="s">
        <v>1200</v>
      </c>
      <c r="GH322" t="s">
        <v>1201</v>
      </c>
      <c r="GI322" t="s">
        <v>187</v>
      </c>
      <c r="GJ322">
        <v>158</v>
      </c>
      <c r="GK322">
        <v>1</v>
      </c>
      <c r="GL322">
        <v>92</v>
      </c>
      <c r="GM322">
        <v>105</v>
      </c>
      <c r="GN322">
        <v>14</v>
      </c>
      <c r="GO322" t="s">
        <v>234</v>
      </c>
      <c r="GP322" t="s">
        <v>234</v>
      </c>
      <c r="GQ322" t="s">
        <v>4367</v>
      </c>
      <c r="GR322">
        <v>26864878</v>
      </c>
    </row>
    <row r="323" spans="1:200">
      <c r="A323" t="s">
        <v>4368</v>
      </c>
      <c r="B323" t="s">
        <v>4369</v>
      </c>
      <c r="C323" t="s">
        <v>4370</v>
      </c>
      <c r="D323" t="s">
        <v>4371</v>
      </c>
      <c r="E323">
        <v>2012</v>
      </c>
      <c r="F323" t="s">
        <v>4372</v>
      </c>
      <c r="G323" t="s">
        <v>4373</v>
      </c>
      <c r="H323" t="s">
        <v>4374</v>
      </c>
      <c r="I323">
        <v>3</v>
      </c>
      <c r="J323" s="16">
        <v>0</v>
      </c>
      <c r="K323" s="16">
        <v>0</v>
      </c>
      <c r="L323" s="16">
        <v>1</v>
      </c>
      <c r="M323" s="4">
        <v>0</v>
      </c>
      <c r="N323" s="4">
        <v>0</v>
      </c>
      <c r="O323" s="4">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43">
        <v>0</v>
      </c>
      <c r="AG323" s="31">
        <v>0</v>
      </c>
      <c r="AH323" s="31">
        <v>0</v>
      </c>
      <c r="AI323" s="31">
        <v>0</v>
      </c>
      <c r="AJ323" s="31">
        <v>0</v>
      </c>
      <c r="AK323" s="31">
        <v>0</v>
      </c>
      <c r="AL323" s="34">
        <v>0</v>
      </c>
      <c r="AM323" s="34">
        <v>0</v>
      </c>
      <c r="AN323" s="34">
        <v>0</v>
      </c>
      <c r="AO323" s="34">
        <v>0</v>
      </c>
      <c r="AP323" s="34">
        <v>0</v>
      </c>
      <c r="AQ323" s="34">
        <v>0</v>
      </c>
      <c r="AR323" s="34">
        <v>0</v>
      </c>
      <c r="AS323" s="34">
        <v>0</v>
      </c>
      <c r="AT323" s="34">
        <v>0</v>
      </c>
      <c r="AU323" s="34">
        <v>0</v>
      </c>
      <c r="AV323" s="37">
        <v>0</v>
      </c>
      <c r="AW323" s="37">
        <v>0</v>
      </c>
      <c r="AX323" s="37">
        <v>0</v>
      </c>
      <c r="AY323" s="37">
        <v>0</v>
      </c>
      <c r="AZ323" s="37">
        <v>0</v>
      </c>
      <c r="BA323" s="37">
        <v>0</v>
      </c>
      <c r="BB323" s="37">
        <v>0</v>
      </c>
      <c r="BC323" s="37">
        <v>0</v>
      </c>
      <c r="BD323" s="37">
        <v>0</v>
      </c>
      <c r="BE323" s="37">
        <v>0</v>
      </c>
      <c r="BF323" s="37">
        <v>0</v>
      </c>
      <c r="BG323" s="26">
        <v>0</v>
      </c>
      <c r="BH323" s="26">
        <v>0</v>
      </c>
      <c r="BI323" s="26">
        <v>0</v>
      </c>
      <c r="BJ323" s="26">
        <v>0</v>
      </c>
      <c r="BK323" s="26">
        <v>0</v>
      </c>
      <c r="BL323" s="26">
        <v>0</v>
      </c>
      <c r="BM323" s="26">
        <v>0</v>
      </c>
      <c r="BN323" s="26">
        <v>0</v>
      </c>
      <c r="BO323" s="26">
        <v>0</v>
      </c>
      <c r="BP323" s="26">
        <v>0</v>
      </c>
      <c r="BQ323" s="26">
        <v>0</v>
      </c>
      <c r="BR323" s="26">
        <v>0</v>
      </c>
      <c r="BS323" s="40">
        <v>0</v>
      </c>
      <c r="BT323" s="40">
        <v>0</v>
      </c>
      <c r="BU323" s="40">
        <v>0</v>
      </c>
      <c r="BV323" s="40">
        <v>0</v>
      </c>
      <c r="BW323" s="40">
        <v>0</v>
      </c>
      <c r="BX323" s="40">
        <v>0</v>
      </c>
      <c r="BY323" s="40">
        <v>0</v>
      </c>
      <c r="BZ323" s="40">
        <v>0</v>
      </c>
      <c r="CA323" s="40">
        <v>0</v>
      </c>
      <c r="CB323" s="40">
        <v>0</v>
      </c>
      <c r="CC323" s="40">
        <v>0</v>
      </c>
      <c r="CD323" s="40">
        <v>0</v>
      </c>
      <c r="CE323" s="40">
        <v>0</v>
      </c>
      <c r="CF323" s="40">
        <v>0</v>
      </c>
      <c r="CG323" s="40">
        <v>0</v>
      </c>
      <c r="CH323" s="40">
        <v>0</v>
      </c>
      <c r="CI323" s="40">
        <v>0</v>
      </c>
      <c r="CJ323" s="40">
        <v>0</v>
      </c>
      <c r="CK323" s="40">
        <v>0</v>
      </c>
      <c r="CL323" s="40">
        <v>0</v>
      </c>
      <c r="CM323" s="40">
        <v>0</v>
      </c>
      <c r="CN323" s="6">
        <v>0</v>
      </c>
      <c r="CO323" s="6">
        <v>0</v>
      </c>
      <c r="CP323" s="6">
        <v>0</v>
      </c>
      <c r="CQ323" s="6">
        <v>0</v>
      </c>
      <c r="CR323" s="6">
        <v>0</v>
      </c>
      <c r="CS323" s="6">
        <v>0</v>
      </c>
      <c r="CT323" s="6">
        <v>0</v>
      </c>
      <c r="CU323" s="49">
        <v>0</v>
      </c>
      <c r="CV323" s="49">
        <v>0</v>
      </c>
      <c r="CW323" s="49">
        <v>0</v>
      </c>
      <c r="CX323" s="49">
        <v>0</v>
      </c>
      <c r="CY323" s="49">
        <v>0</v>
      </c>
      <c r="CZ323" s="49">
        <f t="shared" si="21"/>
        <v>0</v>
      </c>
      <c r="DA323" s="49">
        <f t="shared" si="22"/>
        <v>0</v>
      </c>
      <c r="DB323" s="49">
        <v>0</v>
      </c>
      <c r="DC323" s="54">
        <v>0</v>
      </c>
      <c r="DD323" s="54">
        <v>0</v>
      </c>
      <c r="DE323" s="54">
        <v>0</v>
      </c>
      <c r="DF323" s="54">
        <v>0</v>
      </c>
      <c r="DG323" s="54">
        <v>0</v>
      </c>
      <c r="DH323" s="54">
        <f t="shared" si="23"/>
        <v>0</v>
      </c>
      <c r="DI323" s="54">
        <v>0</v>
      </c>
      <c r="DJ323" s="54">
        <f t="shared" si="24"/>
        <v>0</v>
      </c>
      <c r="DK323" s="54">
        <v>0</v>
      </c>
      <c r="DL323" s="93">
        <f t="shared" si="25"/>
        <v>0</v>
      </c>
      <c r="DM323" s="46">
        <v>0</v>
      </c>
      <c r="DN323" s="46">
        <v>0</v>
      </c>
      <c r="DO323" s="46">
        <v>0</v>
      </c>
      <c r="DP323" s="46">
        <v>0</v>
      </c>
      <c r="DQ323" s="46">
        <v>0</v>
      </c>
      <c r="DR323" s="46">
        <v>0</v>
      </c>
      <c r="DS323" s="20">
        <v>0</v>
      </c>
      <c r="DT323" s="20">
        <v>0</v>
      </c>
      <c r="DU323" s="20">
        <v>0</v>
      </c>
      <c r="DV323" s="20">
        <v>0</v>
      </c>
      <c r="DW323" s="20">
        <v>0</v>
      </c>
      <c r="DX323" s="23">
        <v>0</v>
      </c>
      <c r="DY323" s="23">
        <v>0</v>
      </c>
      <c r="DZ323" s="23">
        <v>0</v>
      </c>
      <c r="EA323" s="26">
        <v>1</v>
      </c>
      <c r="EB323" s="26">
        <v>0</v>
      </c>
      <c r="EC323" s="26">
        <v>0</v>
      </c>
      <c r="ED323" s="26">
        <v>1</v>
      </c>
      <c r="EE323" s="26">
        <v>0</v>
      </c>
      <c r="EF323" s="26">
        <v>0</v>
      </c>
      <c r="EG323" s="26">
        <v>0</v>
      </c>
      <c r="EH323" s="26">
        <v>0</v>
      </c>
      <c r="EI323" s="26">
        <v>0</v>
      </c>
      <c r="EJ323">
        <v>16</v>
      </c>
      <c r="EK323">
        <v>1.6</v>
      </c>
      <c r="EL323">
        <v>0</v>
      </c>
      <c r="EM323">
        <v>0</v>
      </c>
      <c r="EN323">
        <v>0</v>
      </c>
      <c r="EO323">
        <v>0</v>
      </c>
      <c r="EP323">
        <v>0</v>
      </c>
      <c r="EQ323">
        <v>0</v>
      </c>
      <c r="ER323">
        <v>0</v>
      </c>
      <c r="ES323">
        <v>0</v>
      </c>
      <c r="ET323">
        <v>0</v>
      </c>
      <c r="EU323">
        <v>0</v>
      </c>
      <c r="EV323">
        <v>0</v>
      </c>
      <c r="EW323">
        <v>0</v>
      </c>
      <c r="EX323">
        <v>0</v>
      </c>
      <c r="EY323">
        <v>0</v>
      </c>
      <c r="EZ323">
        <v>0</v>
      </c>
      <c r="FA323">
        <v>0</v>
      </c>
      <c r="FB323">
        <v>0</v>
      </c>
      <c r="FC323">
        <v>0</v>
      </c>
      <c r="FD323">
        <v>0</v>
      </c>
      <c r="FE323">
        <v>0</v>
      </c>
      <c r="FF323">
        <v>1</v>
      </c>
      <c r="FG323">
        <v>2</v>
      </c>
      <c r="FH323">
        <v>3</v>
      </c>
      <c r="FI323">
        <v>3</v>
      </c>
      <c r="FJ323">
        <v>3</v>
      </c>
      <c r="FK323">
        <v>1</v>
      </c>
      <c r="FL323">
        <v>1</v>
      </c>
      <c r="FM323">
        <v>1</v>
      </c>
      <c r="FN323">
        <v>1</v>
      </c>
      <c r="FO323" t="s">
        <v>4381</v>
      </c>
      <c r="FP323">
        <v>32</v>
      </c>
      <c r="FQ323">
        <v>16</v>
      </c>
      <c r="FR323">
        <v>20</v>
      </c>
      <c r="FS323">
        <v>0</v>
      </c>
      <c r="FT323">
        <v>47</v>
      </c>
      <c r="FU323" t="s">
        <v>4369</v>
      </c>
      <c r="FV323" t="s">
        <v>4375</v>
      </c>
      <c r="FW323" t="s">
        <v>4376</v>
      </c>
      <c r="FX323" t="s">
        <v>4377</v>
      </c>
      <c r="FY323" t="s">
        <v>4378</v>
      </c>
      <c r="FZ323" t="s">
        <v>4379</v>
      </c>
      <c r="GB323" t="s">
        <v>4380</v>
      </c>
      <c r="GC323" t="s">
        <v>4382</v>
      </c>
      <c r="GD323" t="s">
        <v>1505</v>
      </c>
      <c r="GE323" t="s">
        <v>4383</v>
      </c>
      <c r="GF323" t="s">
        <v>4384</v>
      </c>
      <c r="GG323" t="s">
        <v>4385</v>
      </c>
      <c r="GH323" t="s">
        <v>4386</v>
      </c>
      <c r="GI323" t="s">
        <v>187</v>
      </c>
      <c r="GJ323">
        <v>56</v>
      </c>
      <c r="GK323">
        <v>2</v>
      </c>
      <c r="GL323">
        <v>340</v>
      </c>
      <c r="GM323">
        <v>346</v>
      </c>
      <c r="GN323">
        <v>7</v>
      </c>
      <c r="GO323" t="s">
        <v>1155</v>
      </c>
      <c r="GP323" t="s">
        <v>1155</v>
      </c>
      <c r="GQ323" t="s">
        <v>4387</v>
      </c>
    </row>
    <row r="324" spans="1:200">
      <c r="A324" t="s">
        <v>4388</v>
      </c>
      <c r="B324" t="s">
        <v>1522</v>
      </c>
      <c r="C324" t="s">
        <v>4389</v>
      </c>
      <c r="D324" t="s">
        <v>1564</v>
      </c>
      <c r="E324">
        <v>2012</v>
      </c>
      <c r="F324" t="s">
        <v>4390</v>
      </c>
      <c r="G324" t="s">
        <v>1525</v>
      </c>
      <c r="H324" t="s">
        <v>1526</v>
      </c>
      <c r="I324">
        <v>4</v>
      </c>
      <c r="J324" s="16">
        <v>0</v>
      </c>
      <c r="K324" s="16">
        <v>0</v>
      </c>
      <c r="L324" s="16">
        <v>1</v>
      </c>
      <c r="M324" s="4">
        <v>0</v>
      </c>
      <c r="N324" s="4">
        <v>1</v>
      </c>
      <c r="O324" s="4">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43">
        <v>0</v>
      </c>
      <c r="AG324" s="31">
        <v>0</v>
      </c>
      <c r="AH324" s="31">
        <v>0</v>
      </c>
      <c r="AI324" s="31">
        <v>0</v>
      </c>
      <c r="AJ324" s="31">
        <v>0</v>
      </c>
      <c r="AK324" s="31">
        <v>0</v>
      </c>
      <c r="AL324" s="34">
        <v>0</v>
      </c>
      <c r="AM324" s="34">
        <v>0</v>
      </c>
      <c r="AN324" s="34">
        <v>0</v>
      </c>
      <c r="AO324" s="34">
        <v>0</v>
      </c>
      <c r="AP324" s="34">
        <v>0</v>
      </c>
      <c r="AQ324" s="34">
        <v>0</v>
      </c>
      <c r="AR324" s="34">
        <v>0</v>
      </c>
      <c r="AS324" s="34">
        <v>0</v>
      </c>
      <c r="AT324" s="34">
        <v>0</v>
      </c>
      <c r="AU324" s="34">
        <v>0</v>
      </c>
      <c r="AV324" s="37">
        <v>0</v>
      </c>
      <c r="AW324" s="37">
        <v>0</v>
      </c>
      <c r="AX324" s="37">
        <v>0</v>
      </c>
      <c r="AY324" s="37">
        <v>0</v>
      </c>
      <c r="AZ324" s="37">
        <v>0</v>
      </c>
      <c r="BA324" s="37">
        <v>0</v>
      </c>
      <c r="BB324" s="37">
        <v>0</v>
      </c>
      <c r="BC324" s="37">
        <v>0</v>
      </c>
      <c r="BD324" s="37">
        <v>0</v>
      </c>
      <c r="BE324" s="37">
        <v>0</v>
      </c>
      <c r="BF324" s="37">
        <v>0</v>
      </c>
      <c r="BG324" s="26">
        <v>0</v>
      </c>
      <c r="BH324" s="26">
        <v>0</v>
      </c>
      <c r="BI324" s="26">
        <v>0</v>
      </c>
      <c r="BJ324" s="26">
        <v>0</v>
      </c>
      <c r="BK324" s="26">
        <v>0</v>
      </c>
      <c r="BL324" s="26">
        <v>0</v>
      </c>
      <c r="BM324" s="26">
        <v>0</v>
      </c>
      <c r="BN324" s="26">
        <v>0</v>
      </c>
      <c r="BO324" s="26">
        <v>0</v>
      </c>
      <c r="BP324" s="26">
        <v>0</v>
      </c>
      <c r="BQ324" s="26">
        <v>0</v>
      </c>
      <c r="BR324" s="26">
        <v>0</v>
      </c>
      <c r="BS324" s="40">
        <v>0</v>
      </c>
      <c r="BT324" s="40">
        <v>0</v>
      </c>
      <c r="BU324" s="40">
        <v>0</v>
      </c>
      <c r="BV324" s="40">
        <v>0</v>
      </c>
      <c r="BW324" s="40">
        <v>0</v>
      </c>
      <c r="BX324" s="40">
        <v>0</v>
      </c>
      <c r="BY324" s="40">
        <v>0</v>
      </c>
      <c r="BZ324" s="40">
        <v>0</v>
      </c>
      <c r="CA324" s="40">
        <v>0</v>
      </c>
      <c r="CB324" s="40">
        <v>0</v>
      </c>
      <c r="CC324" s="40">
        <v>0</v>
      </c>
      <c r="CD324" s="40">
        <v>0</v>
      </c>
      <c r="CE324" s="40">
        <v>0</v>
      </c>
      <c r="CF324" s="40">
        <v>0</v>
      </c>
      <c r="CG324" s="40">
        <v>0</v>
      </c>
      <c r="CH324" s="40">
        <v>0</v>
      </c>
      <c r="CI324" s="40">
        <v>0</v>
      </c>
      <c r="CJ324" s="40">
        <v>0</v>
      </c>
      <c r="CK324" s="40">
        <v>0</v>
      </c>
      <c r="CL324" s="40">
        <v>0</v>
      </c>
      <c r="CM324" s="40">
        <v>0</v>
      </c>
      <c r="CN324" s="6">
        <v>0</v>
      </c>
      <c r="CO324" s="6">
        <v>0</v>
      </c>
      <c r="CP324" s="6">
        <v>0</v>
      </c>
      <c r="CQ324" s="6">
        <v>0</v>
      </c>
      <c r="CR324" s="6">
        <v>0</v>
      </c>
      <c r="CS324" s="6">
        <v>0</v>
      </c>
      <c r="CT324" s="6">
        <v>0</v>
      </c>
      <c r="CU324" s="49">
        <v>1</v>
      </c>
      <c r="CV324" s="49">
        <v>1</v>
      </c>
      <c r="CW324" s="49">
        <v>1</v>
      </c>
      <c r="CX324" s="49">
        <v>0</v>
      </c>
      <c r="CY324" s="49">
        <v>0</v>
      </c>
      <c r="CZ324" s="49">
        <f t="shared" si="21"/>
        <v>0</v>
      </c>
      <c r="DA324" s="49">
        <f t="shared" si="22"/>
        <v>0</v>
      </c>
      <c r="DB324" s="49">
        <v>0</v>
      </c>
      <c r="DC324" s="54">
        <v>0</v>
      </c>
      <c r="DD324" s="54">
        <v>0</v>
      </c>
      <c r="DE324" s="54">
        <v>0</v>
      </c>
      <c r="DF324" s="54">
        <v>0</v>
      </c>
      <c r="DG324" s="54">
        <v>0</v>
      </c>
      <c r="DH324" s="54">
        <f t="shared" si="23"/>
        <v>0</v>
      </c>
      <c r="DI324" s="54">
        <v>0</v>
      </c>
      <c r="DJ324" s="54">
        <f t="shared" si="24"/>
        <v>0</v>
      </c>
      <c r="DK324" s="54">
        <v>0</v>
      </c>
      <c r="DL324" s="93">
        <f t="shared" si="25"/>
        <v>0</v>
      </c>
      <c r="DM324" s="46">
        <v>0</v>
      </c>
      <c r="DN324" s="46">
        <v>0</v>
      </c>
      <c r="DO324" s="46">
        <v>0</v>
      </c>
      <c r="DP324" s="46">
        <v>0</v>
      </c>
      <c r="DQ324" s="46">
        <v>0</v>
      </c>
      <c r="DR324" s="46">
        <v>0</v>
      </c>
      <c r="DS324" s="20">
        <v>0</v>
      </c>
      <c r="DT324" s="20">
        <v>0</v>
      </c>
      <c r="DU324" s="20">
        <v>0</v>
      </c>
      <c r="DV324" s="20">
        <v>0</v>
      </c>
      <c r="DW324" s="20">
        <v>0</v>
      </c>
      <c r="DX324" s="23">
        <v>1</v>
      </c>
      <c r="DY324" s="23">
        <v>0</v>
      </c>
      <c r="DZ324" s="23">
        <v>0</v>
      </c>
      <c r="EA324" s="26">
        <v>0</v>
      </c>
      <c r="EB324" s="26">
        <v>1</v>
      </c>
      <c r="EC324" s="26">
        <v>0</v>
      </c>
      <c r="ED324" s="26">
        <v>1</v>
      </c>
      <c r="EE324" s="26">
        <v>0</v>
      </c>
      <c r="EF324" s="26">
        <v>0</v>
      </c>
      <c r="EG324" s="26">
        <v>0</v>
      </c>
      <c r="EH324" s="26">
        <v>0</v>
      </c>
      <c r="EI324" s="26">
        <v>0</v>
      </c>
      <c r="EJ324">
        <v>16</v>
      </c>
      <c r="EK324">
        <v>1.6</v>
      </c>
      <c r="EL324">
        <v>0</v>
      </c>
      <c r="EM324">
        <v>0</v>
      </c>
      <c r="EN324">
        <v>0</v>
      </c>
      <c r="EO324">
        <v>0</v>
      </c>
      <c r="EP324">
        <v>0</v>
      </c>
      <c r="EQ324">
        <v>0</v>
      </c>
      <c r="ER324">
        <v>0</v>
      </c>
      <c r="ES324">
        <v>0</v>
      </c>
      <c r="ET324">
        <v>0</v>
      </c>
      <c r="EU324">
        <v>0</v>
      </c>
      <c r="EV324">
        <v>0</v>
      </c>
      <c r="EW324">
        <v>0</v>
      </c>
      <c r="EX324">
        <v>0</v>
      </c>
      <c r="EY324">
        <v>0</v>
      </c>
      <c r="EZ324">
        <v>0</v>
      </c>
      <c r="FA324">
        <v>0</v>
      </c>
      <c r="FB324">
        <v>0</v>
      </c>
      <c r="FC324">
        <v>0</v>
      </c>
      <c r="FD324">
        <v>0</v>
      </c>
      <c r="FE324">
        <v>2</v>
      </c>
      <c r="FF324">
        <v>1</v>
      </c>
      <c r="FG324">
        <v>0</v>
      </c>
      <c r="FH324">
        <v>3</v>
      </c>
      <c r="FI324">
        <v>3</v>
      </c>
      <c r="FJ324">
        <v>1</v>
      </c>
      <c r="FK324">
        <v>2</v>
      </c>
      <c r="FL324">
        <v>3</v>
      </c>
      <c r="FM324">
        <v>1</v>
      </c>
      <c r="FN324">
        <v>0</v>
      </c>
      <c r="FO324" t="s">
        <v>4396</v>
      </c>
      <c r="FP324">
        <v>29</v>
      </c>
      <c r="FQ324">
        <v>16</v>
      </c>
      <c r="FR324">
        <v>18</v>
      </c>
      <c r="FS324">
        <v>1</v>
      </c>
      <c r="FT324">
        <v>27</v>
      </c>
      <c r="FU324" t="s">
        <v>1522</v>
      </c>
      <c r="FV324" t="s">
        <v>4391</v>
      </c>
      <c r="FW324" t="s">
        <v>4392</v>
      </c>
      <c r="FX324" t="s">
        <v>4393</v>
      </c>
      <c r="FY324" t="s">
        <v>4394</v>
      </c>
      <c r="FZ324" t="s">
        <v>4395</v>
      </c>
      <c r="GA324" t="s">
        <v>1532</v>
      </c>
      <c r="GB324" t="s">
        <v>1533</v>
      </c>
      <c r="GC324" t="s">
        <v>1576</v>
      </c>
      <c r="GD324" t="s">
        <v>1577</v>
      </c>
      <c r="GE324" t="s">
        <v>1578</v>
      </c>
      <c r="GF324" t="s">
        <v>1579</v>
      </c>
      <c r="GG324" t="s">
        <v>1580</v>
      </c>
      <c r="GH324" t="s">
        <v>1581</v>
      </c>
      <c r="GI324" t="s">
        <v>101</v>
      </c>
      <c r="GJ324">
        <v>34</v>
      </c>
      <c r="GK324">
        <v>1</v>
      </c>
      <c r="GL324">
        <v>393</v>
      </c>
      <c r="GM324">
        <v>396</v>
      </c>
      <c r="GN324">
        <v>4</v>
      </c>
      <c r="GO324" t="s">
        <v>234</v>
      </c>
      <c r="GP324" t="s">
        <v>234</v>
      </c>
      <c r="GQ324" t="s">
        <v>4397</v>
      </c>
    </row>
    <row r="325" spans="1:200">
      <c r="A325" t="s">
        <v>4398</v>
      </c>
      <c r="B325" t="s">
        <v>4399</v>
      </c>
      <c r="C325" t="s">
        <v>4400</v>
      </c>
      <c r="D325" t="s">
        <v>4401</v>
      </c>
      <c r="E325">
        <v>2020</v>
      </c>
      <c r="F325" t="s">
        <v>4402</v>
      </c>
      <c r="G325" t="s">
        <v>4403</v>
      </c>
      <c r="H325" t="s">
        <v>4404</v>
      </c>
      <c r="I325">
        <v>9</v>
      </c>
      <c r="J325" s="16">
        <v>0</v>
      </c>
      <c r="K325" s="16">
        <v>0</v>
      </c>
      <c r="L325" s="16">
        <v>0</v>
      </c>
      <c r="M325" s="4">
        <v>1</v>
      </c>
      <c r="N325" s="4">
        <v>0</v>
      </c>
      <c r="O325" s="4">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43">
        <v>1</v>
      </c>
      <c r="AG325" s="31">
        <v>1</v>
      </c>
      <c r="AH325" s="31">
        <v>0</v>
      </c>
      <c r="AI325" s="31">
        <v>0</v>
      </c>
      <c r="AJ325" s="31">
        <v>0</v>
      </c>
      <c r="AK325" s="31">
        <v>1</v>
      </c>
      <c r="AL325" s="34">
        <v>0</v>
      </c>
      <c r="AM325" s="34">
        <v>0</v>
      </c>
      <c r="AN325" s="34">
        <v>1</v>
      </c>
      <c r="AO325" s="34">
        <v>0</v>
      </c>
      <c r="AP325" s="34">
        <v>0</v>
      </c>
      <c r="AQ325" s="34">
        <v>1</v>
      </c>
      <c r="AR325" s="34">
        <v>1</v>
      </c>
      <c r="AS325" s="34">
        <v>0</v>
      </c>
      <c r="AT325" s="34">
        <v>0</v>
      </c>
      <c r="AU325" s="34">
        <v>0</v>
      </c>
      <c r="AV325" s="37">
        <v>1</v>
      </c>
      <c r="AW325" s="37">
        <v>0</v>
      </c>
      <c r="AX325" s="37">
        <v>0</v>
      </c>
      <c r="AY325" s="37">
        <v>0</v>
      </c>
      <c r="AZ325" s="37">
        <v>0</v>
      </c>
      <c r="BA325" s="37">
        <v>0</v>
      </c>
      <c r="BB325" s="37">
        <v>1</v>
      </c>
      <c r="BC325" s="37">
        <v>0</v>
      </c>
      <c r="BD325" s="37">
        <v>0</v>
      </c>
      <c r="BE325" s="37">
        <v>0</v>
      </c>
      <c r="BF325" s="37">
        <v>0</v>
      </c>
      <c r="BG325" s="26">
        <v>0</v>
      </c>
      <c r="BH325" s="26">
        <v>0</v>
      </c>
      <c r="BI325" s="26">
        <v>0</v>
      </c>
      <c r="BJ325" s="26">
        <v>0</v>
      </c>
      <c r="BK325" s="26">
        <v>0</v>
      </c>
      <c r="BL325" s="26">
        <v>0</v>
      </c>
      <c r="BM325" s="26">
        <v>0</v>
      </c>
      <c r="BN325" s="26">
        <v>1</v>
      </c>
      <c r="BO325" s="26">
        <v>0</v>
      </c>
      <c r="BP325" s="26">
        <v>0</v>
      </c>
      <c r="BQ325" s="26">
        <v>0</v>
      </c>
      <c r="BR325" s="26">
        <v>0</v>
      </c>
      <c r="BS325" s="40">
        <v>0</v>
      </c>
      <c r="BT325" s="40">
        <v>0</v>
      </c>
      <c r="BU325" s="40">
        <v>0</v>
      </c>
      <c r="BV325" s="40">
        <v>0</v>
      </c>
      <c r="BW325" s="40">
        <v>0</v>
      </c>
      <c r="BX325" s="40">
        <v>0</v>
      </c>
      <c r="BY325" s="40">
        <v>0</v>
      </c>
      <c r="BZ325" s="40">
        <v>0</v>
      </c>
      <c r="CA325" s="40">
        <v>0</v>
      </c>
      <c r="CB325" s="40">
        <v>0</v>
      </c>
      <c r="CC325" s="40">
        <v>0</v>
      </c>
      <c r="CD325" s="40">
        <v>0</v>
      </c>
      <c r="CE325" s="40">
        <v>0</v>
      </c>
      <c r="CF325" s="40">
        <v>0</v>
      </c>
      <c r="CG325" s="40">
        <v>0</v>
      </c>
      <c r="CH325" s="40">
        <v>0</v>
      </c>
      <c r="CI325" s="40">
        <v>0</v>
      </c>
      <c r="CJ325" s="40">
        <v>0</v>
      </c>
      <c r="CK325" s="40">
        <v>0</v>
      </c>
      <c r="CL325" s="40">
        <v>0</v>
      </c>
      <c r="CM325" s="40">
        <v>0</v>
      </c>
      <c r="CN325" s="6">
        <v>0</v>
      </c>
      <c r="CO325" s="6">
        <v>0</v>
      </c>
      <c r="CP325" s="6">
        <v>0</v>
      </c>
      <c r="CQ325" s="6">
        <v>0</v>
      </c>
      <c r="CR325" s="6">
        <v>1</v>
      </c>
      <c r="CS325" s="6">
        <v>1</v>
      </c>
      <c r="CT325" s="6">
        <v>0</v>
      </c>
      <c r="CU325" s="49">
        <v>1</v>
      </c>
      <c r="CV325" s="49">
        <v>0</v>
      </c>
      <c r="CW325" s="49">
        <v>0</v>
      </c>
      <c r="CX325" s="49">
        <v>0</v>
      </c>
      <c r="CY325" s="49">
        <v>0</v>
      </c>
      <c r="CZ325" s="49">
        <f t="shared" ref="CZ325:CZ388" si="26">IF(OR(ISNUMBER(SEARCH("flowering", A325)), ISNUMBER(SEARCH("flowering", C325))),1,0)</f>
        <v>0</v>
      </c>
      <c r="DA325" s="49">
        <f t="shared" ref="DA325:DA388" si="27">IF(OR(ISNUMBER(SEARCH("yield", A325)), ISNUMBER(SEARCH("yield", C325))),1,0)</f>
        <v>0</v>
      </c>
      <c r="DB325" s="49">
        <v>1</v>
      </c>
      <c r="DC325" s="54">
        <v>0</v>
      </c>
      <c r="DD325" s="54">
        <v>0</v>
      </c>
      <c r="DE325" s="54">
        <v>0</v>
      </c>
      <c r="DF325" s="54">
        <v>0</v>
      </c>
      <c r="DG325" s="54">
        <v>0</v>
      </c>
      <c r="DH325" s="54">
        <f t="shared" ref="DH325:DH388" si="28">IF(OR(ISNUMBER(SEARCH("plant growth-promoting", A325)), ISNUMBER(SEARCH("plant growth-promoting", C325)), ISNUMBER(SEARCH("plant growth promoting", A325)), ISNUMBER(SEARCH("plant growth promoting", C325)), ISNUMBER(SEARCH("PGPR", A325)), ISNUMBER(SEARCH("PGPR", C325))),1,0)</f>
        <v>0</v>
      </c>
      <c r="DI325" s="54">
        <v>0</v>
      </c>
      <c r="DJ325" s="54">
        <f t="shared" ref="DJ325:DJ388" si="29">IF(OR(ISNUMBER(SEARCH("insect", A325)), ISNUMBER(SEARCH("insect", C325))),1,0)</f>
        <v>0</v>
      </c>
      <c r="DK325" s="54">
        <v>0</v>
      </c>
      <c r="DL325" s="93">
        <f t="shared" ref="DL325:DL388" si="30">IF(OR(ISNUMBER(SEARCH("fatty acid", A325)), ISNUMBER(SEARCH("fatty acid", C325))), 1,0)</f>
        <v>0</v>
      </c>
      <c r="DM325" s="46">
        <v>0</v>
      </c>
      <c r="DN325" s="46">
        <v>1</v>
      </c>
      <c r="DO325" s="46">
        <v>1</v>
      </c>
      <c r="DP325" s="46">
        <v>0</v>
      </c>
      <c r="DQ325" s="46">
        <v>0</v>
      </c>
      <c r="DR325" s="46">
        <v>0</v>
      </c>
      <c r="DS325" s="20">
        <v>0</v>
      </c>
      <c r="DT325" s="20">
        <v>0</v>
      </c>
      <c r="DU325" s="20">
        <v>1</v>
      </c>
      <c r="DV325" s="20">
        <v>0</v>
      </c>
      <c r="DW325" s="20">
        <v>1</v>
      </c>
      <c r="DX325" s="23">
        <v>0</v>
      </c>
      <c r="DY325" s="23">
        <v>0</v>
      </c>
      <c r="DZ325" s="23">
        <v>0</v>
      </c>
      <c r="EA325" s="26">
        <v>0</v>
      </c>
      <c r="EB325" s="26">
        <v>0</v>
      </c>
      <c r="EC325" s="26">
        <v>0</v>
      </c>
      <c r="ED325" s="26">
        <v>1</v>
      </c>
      <c r="EE325" s="26">
        <v>0</v>
      </c>
      <c r="EF325" s="26">
        <v>0</v>
      </c>
      <c r="EG325" s="26">
        <v>0</v>
      </c>
      <c r="EH325" s="26">
        <v>0</v>
      </c>
      <c r="EI325" s="26">
        <v>0</v>
      </c>
      <c r="EJ325">
        <v>15</v>
      </c>
      <c r="EK325">
        <v>7.5</v>
      </c>
      <c r="EL325">
        <v>0</v>
      </c>
      <c r="EM325">
        <v>0</v>
      </c>
      <c r="EN325">
        <v>0</v>
      </c>
      <c r="EO325">
        <v>0</v>
      </c>
      <c r="EP325">
        <v>0</v>
      </c>
      <c r="EQ325">
        <v>0</v>
      </c>
      <c r="ER325">
        <v>0</v>
      </c>
      <c r="ES325">
        <v>0</v>
      </c>
      <c r="ET325">
        <v>0</v>
      </c>
      <c r="EU325">
        <v>0</v>
      </c>
      <c r="EV325">
        <v>0</v>
      </c>
      <c r="EW325">
        <v>0</v>
      </c>
      <c r="EX325">
        <v>0</v>
      </c>
      <c r="EY325">
        <v>0</v>
      </c>
      <c r="EZ325">
        <v>0</v>
      </c>
      <c r="FA325">
        <v>0</v>
      </c>
      <c r="FB325">
        <v>0</v>
      </c>
      <c r="FC325">
        <v>0</v>
      </c>
      <c r="FD325">
        <v>0</v>
      </c>
      <c r="FE325">
        <v>0</v>
      </c>
      <c r="FF325">
        <v>0</v>
      </c>
      <c r="FG325">
        <v>0</v>
      </c>
      <c r="FH325">
        <v>0</v>
      </c>
      <c r="FI325">
        <v>0</v>
      </c>
      <c r="FJ325">
        <v>0</v>
      </c>
      <c r="FK325">
        <v>0</v>
      </c>
      <c r="FL325">
        <v>0</v>
      </c>
      <c r="FM325">
        <v>14</v>
      </c>
      <c r="FN325">
        <v>1</v>
      </c>
      <c r="FO325" t="s">
        <v>4412</v>
      </c>
      <c r="FP325">
        <v>91</v>
      </c>
      <c r="FQ325">
        <v>16</v>
      </c>
      <c r="FR325">
        <v>16</v>
      </c>
      <c r="FS325">
        <v>19</v>
      </c>
      <c r="FT325">
        <v>53</v>
      </c>
      <c r="FU325" t="s">
        <v>4399</v>
      </c>
      <c r="FV325" t="s">
        <v>4405</v>
      </c>
      <c r="FW325" t="s">
        <v>4406</v>
      </c>
      <c r="FX325" t="s">
        <v>4407</v>
      </c>
      <c r="FY325" t="s">
        <v>4408</v>
      </c>
      <c r="FZ325" t="s">
        <v>4409</v>
      </c>
      <c r="GA325" t="s">
        <v>4410</v>
      </c>
      <c r="GB325" t="s">
        <v>4411</v>
      </c>
      <c r="GC325" t="s">
        <v>862</v>
      </c>
      <c r="GD325" t="s">
        <v>863</v>
      </c>
      <c r="GE325" t="s">
        <v>4413</v>
      </c>
      <c r="GF325" t="s">
        <v>4414</v>
      </c>
      <c r="GG325" t="s">
        <v>4415</v>
      </c>
      <c r="GH325" t="s">
        <v>4416</v>
      </c>
      <c r="GI325" s="1">
        <v>44301</v>
      </c>
      <c r="GJ325">
        <v>713</v>
      </c>
      <c r="GN325">
        <v>13</v>
      </c>
      <c r="GO325" t="s">
        <v>2427</v>
      </c>
      <c r="GP325" t="s">
        <v>2428</v>
      </c>
      <c r="GQ325" t="s">
        <v>4417</v>
      </c>
      <c r="GR325">
        <v>32019031</v>
      </c>
    </row>
    <row r="326" spans="1:200">
      <c r="A326" t="s">
        <v>4418</v>
      </c>
      <c r="B326" t="s">
        <v>4419</v>
      </c>
      <c r="C326" t="s">
        <v>4420</v>
      </c>
      <c r="D326" t="s">
        <v>4421</v>
      </c>
      <c r="E326">
        <v>2019</v>
      </c>
      <c r="F326" t="s">
        <v>4422</v>
      </c>
      <c r="G326" t="s">
        <v>4423</v>
      </c>
      <c r="H326" t="s">
        <v>4424</v>
      </c>
      <c r="I326">
        <v>8</v>
      </c>
      <c r="J326" s="16">
        <v>0</v>
      </c>
      <c r="K326" s="16">
        <v>1</v>
      </c>
      <c r="L326" s="16">
        <v>0</v>
      </c>
      <c r="M326" s="4">
        <v>0</v>
      </c>
      <c r="N326" s="4">
        <v>0</v>
      </c>
      <c r="O326" s="4">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43">
        <v>0</v>
      </c>
      <c r="AG326" s="31">
        <v>1</v>
      </c>
      <c r="AH326" s="31">
        <v>1</v>
      </c>
      <c r="AI326" s="31">
        <v>1</v>
      </c>
      <c r="AJ326" s="31">
        <v>0</v>
      </c>
      <c r="AK326" s="31">
        <v>0</v>
      </c>
      <c r="AL326" s="34">
        <v>0</v>
      </c>
      <c r="AM326" s="34">
        <v>0</v>
      </c>
      <c r="AN326" s="34">
        <v>0</v>
      </c>
      <c r="AO326" s="34">
        <v>0</v>
      </c>
      <c r="AP326" s="34">
        <v>0</v>
      </c>
      <c r="AQ326" s="34">
        <v>1</v>
      </c>
      <c r="AR326" s="34">
        <v>0</v>
      </c>
      <c r="AS326" s="34">
        <v>0</v>
      </c>
      <c r="AT326" s="34">
        <v>0</v>
      </c>
      <c r="AU326" s="34">
        <v>0</v>
      </c>
      <c r="AV326" s="37">
        <v>0</v>
      </c>
      <c r="AW326" s="37">
        <v>0</v>
      </c>
      <c r="AX326" s="37">
        <v>0</v>
      </c>
      <c r="AY326" s="37">
        <v>0</v>
      </c>
      <c r="AZ326" s="37">
        <v>0</v>
      </c>
      <c r="BA326" s="37">
        <v>0</v>
      </c>
      <c r="BB326" s="37">
        <v>0</v>
      </c>
      <c r="BC326" s="37">
        <v>0</v>
      </c>
      <c r="BD326" s="37">
        <v>0</v>
      </c>
      <c r="BE326" s="37">
        <v>0</v>
      </c>
      <c r="BF326" s="37">
        <v>0</v>
      </c>
      <c r="BG326" s="26">
        <v>1</v>
      </c>
      <c r="BH326" s="26">
        <v>0</v>
      </c>
      <c r="BI326" s="26">
        <v>0</v>
      </c>
      <c r="BJ326" s="26">
        <v>0</v>
      </c>
      <c r="BK326" s="26">
        <v>0</v>
      </c>
      <c r="BL326" s="26">
        <v>0</v>
      </c>
      <c r="BM326" s="26">
        <v>0</v>
      </c>
      <c r="BN326" s="26">
        <v>1</v>
      </c>
      <c r="BO326" s="26">
        <v>1</v>
      </c>
      <c r="BP326" s="26">
        <v>0</v>
      </c>
      <c r="BQ326" s="26">
        <v>0</v>
      </c>
      <c r="BR326" s="26">
        <v>0</v>
      </c>
      <c r="BS326" s="40">
        <v>0</v>
      </c>
      <c r="BT326" s="40">
        <v>0</v>
      </c>
      <c r="BU326" s="40">
        <v>0</v>
      </c>
      <c r="BV326" s="40">
        <v>0</v>
      </c>
      <c r="BW326" s="40">
        <v>0</v>
      </c>
      <c r="BX326" s="40">
        <v>0</v>
      </c>
      <c r="BY326" s="40">
        <v>0</v>
      </c>
      <c r="BZ326" s="40">
        <v>0</v>
      </c>
      <c r="CA326" s="40">
        <v>0</v>
      </c>
      <c r="CB326" s="40">
        <v>0</v>
      </c>
      <c r="CC326" s="40">
        <v>0</v>
      </c>
      <c r="CD326" s="40">
        <v>0</v>
      </c>
      <c r="CE326" s="40">
        <v>0</v>
      </c>
      <c r="CF326" s="40">
        <v>0</v>
      </c>
      <c r="CG326" s="40">
        <v>0</v>
      </c>
      <c r="CH326" s="40">
        <v>0</v>
      </c>
      <c r="CI326" s="40">
        <v>0</v>
      </c>
      <c r="CJ326" s="40">
        <v>0</v>
      </c>
      <c r="CK326" s="40">
        <v>0</v>
      </c>
      <c r="CL326" s="40">
        <v>0</v>
      </c>
      <c r="CM326" s="40">
        <v>0</v>
      </c>
      <c r="CN326" s="6">
        <v>0</v>
      </c>
      <c r="CO326" s="6">
        <v>0</v>
      </c>
      <c r="CP326" s="6">
        <v>0</v>
      </c>
      <c r="CQ326" s="6">
        <v>0</v>
      </c>
      <c r="CR326" s="6">
        <v>0</v>
      </c>
      <c r="CS326" s="6">
        <v>1</v>
      </c>
      <c r="CT326" s="6">
        <v>1</v>
      </c>
      <c r="CU326" s="49">
        <v>1</v>
      </c>
      <c r="CV326" s="49">
        <v>0</v>
      </c>
      <c r="CW326" s="49">
        <v>0</v>
      </c>
      <c r="CX326" s="49">
        <v>0</v>
      </c>
      <c r="CY326" s="49">
        <v>0</v>
      </c>
      <c r="CZ326" s="49">
        <f t="shared" si="26"/>
        <v>0</v>
      </c>
      <c r="DA326" s="49">
        <f t="shared" si="27"/>
        <v>0</v>
      </c>
      <c r="DB326" s="49">
        <v>0</v>
      </c>
      <c r="DC326" s="54">
        <v>0</v>
      </c>
      <c r="DD326" s="54">
        <v>0</v>
      </c>
      <c r="DE326" s="54">
        <v>0</v>
      </c>
      <c r="DF326" s="54">
        <v>0</v>
      </c>
      <c r="DG326" s="54">
        <v>0</v>
      </c>
      <c r="DH326" s="54">
        <f t="shared" si="28"/>
        <v>0</v>
      </c>
      <c r="DI326" s="54">
        <v>0</v>
      </c>
      <c r="DJ326" s="54">
        <f t="shared" si="29"/>
        <v>0</v>
      </c>
      <c r="DK326" s="54">
        <v>0</v>
      </c>
      <c r="DL326" s="93">
        <f t="shared" si="30"/>
        <v>0</v>
      </c>
      <c r="DM326" s="46">
        <v>1</v>
      </c>
      <c r="DN326" s="46">
        <v>0</v>
      </c>
      <c r="DO326" s="46">
        <v>1</v>
      </c>
      <c r="DP326" s="46">
        <v>0</v>
      </c>
      <c r="DQ326" s="46">
        <v>0</v>
      </c>
      <c r="DR326" s="46">
        <v>0</v>
      </c>
      <c r="DS326" s="20">
        <v>0</v>
      </c>
      <c r="DT326" s="20">
        <v>0</v>
      </c>
      <c r="DU326" s="20">
        <v>0</v>
      </c>
      <c r="DV326" s="20">
        <v>0</v>
      </c>
      <c r="DW326" s="20">
        <v>0</v>
      </c>
      <c r="DX326" s="23">
        <v>0</v>
      </c>
      <c r="DY326" s="23">
        <v>0</v>
      </c>
      <c r="DZ326" s="23">
        <v>0</v>
      </c>
      <c r="EA326" s="26">
        <v>0</v>
      </c>
      <c r="EB326" s="26">
        <v>0</v>
      </c>
      <c r="EC326" s="26">
        <v>0</v>
      </c>
      <c r="ED326" s="26">
        <v>1</v>
      </c>
      <c r="EE326" s="26">
        <v>0</v>
      </c>
      <c r="EF326" s="26">
        <v>0</v>
      </c>
      <c r="EG326" s="26">
        <v>0</v>
      </c>
      <c r="EH326" s="26">
        <v>0</v>
      </c>
      <c r="EI326" s="26">
        <v>0</v>
      </c>
      <c r="EJ326">
        <v>15</v>
      </c>
      <c r="EK326">
        <v>5</v>
      </c>
      <c r="EL326">
        <v>0</v>
      </c>
      <c r="EM326">
        <v>0</v>
      </c>
      <c r="EN326">
        <v>0</v>
      </c>
      <c r="EO326">
        <v>0</v>
      </c>
      <c r="EP326">
        <v>0</v>
      </c>
      <c r="EQ326">
        <v>0</v>
      </c>
      <c r="ER326">
        <v>0</v>
      </c>
      <c r="ES326">
        <v>0</v>
      </c>
      <c r="ET326">
        <v>0</v>
      </c>
      <c r="EU326">
        <v>0</v>
      </c>
      <c r="EV326">
        <v>0</v>
      </c>
      <c r="EW326">
        <v>0</v>
      </c>
      <c r="EX326">
        <v>0</v>
      </c>
      <c r="EY326">
        <v>0</v>
      </c>
      <c r="EZ326">
        <v>0</v>
      </c>
      <c r="FA326">
        <v>0</v>
      </c>
      <c r="FB326">
        <v>0</v>
      </c>
      <c r="FC326">
        <v>0</v>
      </c>
      <c r="FD326">
        <v>0</v>
      </c>
      <c r="FE326">
        <v>0</v>
      </c>
      <c r="FF326">
        <v>0</v>
      </c>
      <c r="FG326">
        <v>0</v>
      </c>
      <c r="FH326">
        <v>0</v>
      </c>
      <c r="FI326">
        <v>0</v>
      </c>
      <c r="FJ326">
        <v>0</v>
      </c>
      <c r="FK326">
        <v>0</v>
      </c>
      <c r="FL326">
        <v>1</v>
      </c>
      <c r="FM326">
        <v>14</v>
      </c>
      <c r="FN326">
        <v>0</v>
      </c>
      <c r="FO326" t="s">
        <v>4431</v>
      </c>
      <c r="FP326">
        <v>66</v>
      </c>
      <c r="FQ326">
        <v>15</v>
      </c>
      <c r="FR326">
        <v>15</v>
      </c>
      <c r="FS326">
        <v>17</v>
      </c>
      <c r="FT326">
        <v>69</v>
      </c>
      <c r="FU326" t="s">
        <v>4419</v>
      </c>
      <c r="FV326" t="s">
        <v>4425</v>
      </c>
      <c r="FW326" t="s">
        <v>4426</v>
      </c>
      <c r="FX326" t="s">
        <v>4427</v>
      </c>
      <c r="FY326" t="s">
        <v>4428</v>
      </c>
      <c r="FZ326" t="s">
        <v>4429</v>
      </c>
      <c r="GA326" t="s">
        <v>4430</v>
      </c>
      <c r="GC326" t="s">
        <v>862</v>
      </c>
      <c r="GD326" t="s">
        <v>863</v>
      </c>
      <c r="GE326" t="s">
        <v>4432</v>
      </c>
      <c r="GF326" t="s">
        <v>4433</v>
      </c>
      <c r="GG326" t="s">
        <v>4434</v>
      </c>
      <c r="GH326" t="s">
        <v>4435</v>
      </c>
      <c r="GI326" s="1">
        <v>44515</v>
      </c>
      <c r="GJ326">
        <v>140</v>
      </c>
      <c r="GN326">
        <v>11</v>
      </c>
      <c r="GO326" t="s">
        <v>4436</v>
      </c>
      <c r="GP326" t="s">
        <v>2059</v>
      </c>
      <c r="GQ326" t="s">
        <v>4437</v>
      </c>
    </row>
    <row r="327" spans="1:200">
      <c r="A327" t="s">
        <v>4438</v>
      </c>
      <c r="B327" t="s">
        <v>4439</v>
      </c>
      <c r="C327" t="s">
        <v>4440</v>
      </c>
      <c r="D327" t="s">
        <v>88</v>
      </c>
      <c r="E327">
        <v>2018</v>
      </c>
      <c r="F327" t="s">
        <v>4441</v>
      </c>
      <c r="G327" t="s">
        <v>1652</v>
      </c>
      <c r="H327" t="s">
        <v>564</v>
      </c>
      <c r="I327">
        <v>4</v>
      </c>
      <c r="J327" s="16">
        <v>0</v>
      </c>
      <c r="K327" s="16">
        <v>0</v>
      </c>
      <c r="L327" s="16">
        <v>0</v>
      </c>
      <c r="M327" s="4">
        <v>0</v>
      </c>
      <c r="N327" s="4">
        <v>0</v>
      </c>
      <c r="O327" s="4">
        <v>1</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43">
        <v>0</v>
      </c>
      <c r="AG327" s="31">
        <v>0</v>
      </c>
      <c r="AH327" s="31">
        <v>0</v>
      </c>
      <c r="AI327" s="31">
        <v>0</v>
      </c>
      <c r="AJ327" s="31">
        <v>0</v>
      </c>
      <c r="AK327" s="31">
        <v>0</v>
      </c>
      <c r="AL327" s="34">
        <v>0</v>
      </c>
      <c r="AM327" s="34">
        <v>0</v>
      </c>
      <c r="AN327" s="34">
        <v>0</v>
      </c>
      <c r="AO327" s="34">
        <v>0</v>
      </c>
      <c r="AP327" s="34">
        <v>0</v>
      </c>
      <c r="AQ327" s="34">
        <v>0</v>
      </c>
      <c r="AR327" s="34">
        <v>0</v>
      </c>
      <c r="AS327" s="34">
        <v>0</v>
      </c>
      <c r="AT327" s="34">
        <v>0</v>
      </c>
      <c r="AU327" s="34">
        <v>0</v>
      </c>
      <c r="AV327" s="37">
        <v>0</v>
      </c>
      <c r="AW327" s="37">
        <v>0</v>
      </c>
      <c r="AX327" s="37">
        <v>0</v>
      </c>
      <c r="AY327" s="37">
        <v>0</v>
      </c>
      <c r="AZ327" s="37">
        <v>0</v>
      </c>
      <c r="BA327" s="37">
        <v>0</v>
      </c>
      <c r="BB327" s="37">
        <v>0</v>
      </c>
      <c r="BC327" s="37">
        <v>0</v>
      </c>
      <c r="BD327" s="37">
        <v>0</v>
      </c>
      <c r="BE327" s="37">
        <v>0</v>
      </c>
      <c r="BF327" s="37">
        <v>0</v>
      </c>
      <c r="BG327" s="26">
        <v>0</v>
      </c>
      <c r="BH327" s="26">
        <v>0</v>
      </c>
      <c r="BI327" s="26">
        <v>0</v>
      </c>
      <c r="BJ327" s="26">
        <v>0</v>
      </c>
      <c r="BK327" s="26">
        <v>0</v>
      </c>
      <c r="BL327" s="26">
        <v>1</v>
      </c>
      <c r="BM327" s="26">
        <v>0</v>
      </c>
      <c r="BN327" s="26">
        <v>0</v>
      </c>
      <c r="BO327" s="26">
        <v>0</v>
      </c>
      <c r="BP327" s="26">
        <v>0</v>
      </c>
      <c r="BQ327" s="26">
        <v>0</v>
      </c>
      <c r="BR327" s="26">
        <v>0</v>
      </c>
      <c r="BS327" s="40">
        <v>0</v>
      </c>
      <c r="BT327" s="40">
        <v>0</v>
      </c>
      <c r="BU327" s="40">
        <v>0</v>
      </c>
      <c r="BV327" s="40">
        <v>0</v>
      </c>
      <c r="BW327" s="40">
        <v>0</v>
      </c>
      <c r="BX327" s="40">
        <v>0</v>
      </c>
      <c r="BY327" s="40">
        <v>0</v>
      </c>
      <c r="BZ327" s="40">
        <v>0</v>
      </c>
      <c r="CA327" s="40">
        <v>0</v>
      </c>
      <c r="CB327" s="40">
        <v>0</v>
      </c>
      <c r="CC327" s="40">
        <v>0</v>
      </c>
      <c r="CD327" s="40">
        <v>0</v>
      </c>
      <c r="CE327" s="40">
        <v>0</v>
      </c>
      <c r="CF327" s="40">
        <v>0</v>
      </c>
      <c r="CG327" s="40">
        <v>0</v>
      </c>
      <c r="CH327" s="40">
        <v>0</v>
      </c>
      <c r="CI327" s="40">
        <v>0</v>
      </c>
      <c r="CJ327" s="40">
        <v>0</v>
      </c>
      <c r="CK327" s="40">
        <v>0</v>
      </c>
      <c r="CL327" s="40">
        <v>0</v>
      </c>
      <c r="CM327" s="40">
        <v>0</v>
      </c>
      <c r="CN327" s="6">
        <v>0</v>
      </c>
      <c r="CO327" s="6">
        <v>0</v>
      </c>
      <c r="CP327" s="6">
        <v>0</v>
      </c>
      <c r="CQ327" s="6">
        <v>0</v>
      </c>
      <c r="CR327" s="6">
        <v>0</v>
      </c>
      <c r="CS327" s="6">
        <v>0</v>
      </c>
      <c r="CT327" s="6">
        <v>0</v>
      </c>
      <c r="CU327" s="49">
        <v>0</v>
      </c>
      <c r="CV327" s="49">
        <v>0</v>
      </c>
      <c r="CW327" s="49">
        <v>0</v>
      </c>
      <c r="CX327" s="49">
        <v>0</v>
      </c>
      <c r="CY327" s="49">
        <v>0</v>
      </c>
      <c r="CZ327" s="49">
        <f t="shared" si="26"/>
        <v>0</v>
      </c>
      <c r="DA327" s="49">
        <f t="shared" si="27"/>
        <v>0</v>
      </c>
      <c r="DB327" s="49">
        <v>0</v>
      </c>
      <c r="DC327" s="54">
        <v>0</v>
      </c>
      <c r="DD327" s="54">
        <v>0</v>
      </c>
      <c r="DE327" s="54">
        <v>0</v>
      </c>
      <c r="DF327" s="54">
        <v>0</v>
      </c>
      <c r="DG327" s="54">
        <v>0</v>
      </c>
      <c r="DH327" s="54">
        <f t="shared" si="28"/>
        <v>0</v>
      </c>
      <c r="DI327" s="54">
        <v>0</v>
      </c>
      <c r="DJ327" s="54">
        <f t="shared" si="29"/>
        <v>0</v>
      </c>
      <c r="DK327" s="54">
        <v>0</v>
      </c>
      <c r="DL327" s="93">
        <f t="shared" si="30"/>
        <v>0</v>
      </c>
      <c r="DM327" s="46">
        <v>0</v>
      </c>
      <c r="DN327" s="46">
        <v>1</v>
      </c>
      <c r="DO327" s="46">
        <v>0</v>
      </c>
      <c r="DP327" s="46">
        <v>0</v>
      </c>
      <c r="DQ327" s="46">
        <v>0</v>
      </c>
      <c r="DR327" s="46">
        <v>0</v>
      </c>
      <c r="DS327" s="20">
        <v>0</v>
      </c>
      <c r="DT327" s="20">
        <v>0</v>
      </c>
      <c r="DU327" s="20">
        <v>0</v>
      </c>
      <c r="DV327" s="20">
        <v>0</v>
      </c>
      <c r="DW327" s="20">
        <v>0</v>
      </c>
      <c r="DX327" s="23">
        <v>1</v>
      </c>
      <c r="DY327" s="23">
        <v>0</v>
      </c>
      <c r="DZ327" s="23">
        <v>0</v>
      </c>
      <c r="EA327" s="26">
        <v>0</v>
      </c>
      <c r="EB327" s="26">
        <v>0</v>
      </c>
      <c r="EC327" s="26">
        <v>0</v>
      </c>
      <c r="ED327" s="26">
        <v>0</v>
      </c>
      <c r="EE327" s="26">
        <v>0</v>
      </c>
      <c r="EF327" s="26">
        <v>0</v>
      </c>
      <c r="EG327" s="26">
        <v>0</v>
      </c>
      <c r="EH327" s="26">
        <v>0</v>
      </c>
      <c r="EI327" s="26">
        <v>0</v>
      </c>
      <c r="EJ327">
        <v>15</v>
      </c>
      <c r="EK327">
        <v>3.75</v>
      </c>
      <c r="EL327">
        <v>0</v>
      </c>
      <c r="EM327">
        <v>0</v>
      </c>
      <c r="EN327">
        <v>0</v>
      </c>
      <c r="EO327">
        <v>0</v>
      </c>
      <c r="EP327">
        <v>0</v>
      </c>
      <c r="EQ327">
        <v>0</v>
      </c>
      <c r="ER327">
        <v>0</v>
      </c>
      <c r="ES327">
        <v>0</v>
      </c>
      <c r="ET327">
        <v>0</v>
      </c>
      <c r="EU327">
        <v>0</v>
      </c>
      <c r="EV327">
        <v>0</v>
      </c>
      <c r="EW327">
        <v>0</v>
      </c>
      <c r="EX327">
        <v>0</v>
      </c>
      <c r="EY327">
        <v>0</v>
      </c>
      <c r="EZ327">
        <v>0</v>
      </c>
      <c r="FA327">
        <v>0</v>
      </c>
      <c r="FB327">
        <v>0</v>
      </c>
      <c r="FC327">
        <v>0</v>
      </c>
      <c r="FD327">
        <v>0</v>
      </c>
      <c r="FE327">
        <v>0</v>
      </c>
      <c r="FF327">
        <v>0</v>
      </c>
      <c r="FG327">
        <v>0</v>
      </c>
      <c r="FH327">
        <v>0</v>
      </c>
      <c r="FI327">
        <v>0</v>
      </c>
      <c r="FJ327">
        <v>0</v>
      </c>
      <c r="FK327">
        <v>0</v>
      </c>
      <c r="FL327">
        <v>10</v>
      </c>
      <c r="FM327">
        <v>5</v>
      </c>
      <c r="FN327">
        <v>0</v>
      </c>
      <c r="FO327" t="s">
        <v>4445</v>
      </c>
      <c r="FP327">
        <v>70</v>
      </c>
      <c r="FQ327">
        <v>15</v>
      </c>
      <c r="FR327">
        <v>15</v>
      </c>
      <c r="FS327">
        <v>3</v>
      </c>
      <c r="FT327">
        <v>43</v>
      </c>
      <c r="FU327" t="s">
        <v>4439</v>
      </c>
      <c r="FV327" t="s">
        <v>4442</v>
      </c>
      <c r="FW327" t="s">
        <v>4443</v>
      </c>
      <c r="FX327" t="s">
        <v>4444</v>
      </c>
      <c r="FY327" t="s">
        <v>1656</v>
      </c>
      <c r="FZ327" t="s">
        <v>569</v>
      </c>
      <c r="GC327" t="s">
        <v>166</v>
      </c>
      <c r="GD327" t="s">
        <v>126</v>
      </c>
      <c r="GE327" t="s">
        <v>98</v>
      </c>
      <c r="GF327" t="s">
        <v>127</v>
      </c>
      <c r="GG327" t="s">
        <v>99</v>
      </c>
      <c r="GH327" t="s">
        <v>100</v>
      </c>
      <c r="GI327" t="s">
        <v>167</v>
      </c>
      <c r="GJ327">
        <v>65</v>
      </c>
      <c r="GK327">
        <v>3</v>
      </c>
      <c r="GN327">
        <v>10</v>
      </c>
      <c r="GO327" t="s">
        <v>102</v>
      </c>
      <c r="GP327" t="s">
        <v>103</v>
      </c>
      <c r="GQ327" t="s">
        <v>4446</v>
      </c>
      <c r="GR327">
        <v>29851162</v>
      </c>
    </row>
    <row r="328" spans="1:200">
      <c r="A328" t="s">
        <v>4447</v>
      </c>
      <c r="B328" t="s">
        <v>4448</v>
      </c>
      <c r="C328" t="s">
        <v>4449</v>
      </c>
      <c r="D328" t="s">
        <v>280</v>
      </c>
      <c r="E328">
        <v>2018</v>
      </c>
      <c r="F328" t="s">
        <v>4450</v>
      </c>
      <c r="G328" t="s">
        <v>1980</v>
      </c>
      <c r="H328" t="s">
        <v>1981</v>
      </c>
      <c r="I328">
        <v>7</v>
      </c>
      <c r="J328" s="16">
        <v>0</v>
      </c>
      <c r="K328" s="16">
        <v>0</v>
      </c>
      <c r="L328" s="16">
        <v>0</v>
      </c>
      <c r="M328" s="4">
        <v>0</v>
      </c>
      <c r="N328" s="4">
        <v>0</v>
      </c>
      <c r="O328" s="4">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43">
        <v>1</v>
      </c>
      <c r="AG328" s="31">
        <v>0</v>
      </c>
      <c r="AH328" s="31">
        <v>0</v>
      </c>
      <c r="AI328" s="31">
        <v>1</v>
      </c>
      <c r="AJ328" s="31">
        <v>0</v>
      </c>
      <c r="AK328" s="31">
        <v>0</v>
      </c>
      <c r="AL328" s="34">
        <v>0</v>
      </c>
      <c r="AM328" s="34">
        <v>0</v>
      </c>
      <c r="AN328" s="34">
        <v>0</v>
      </c>
      <c r="AO328" s="34">
        <v>0</v>
      </c>
      <c r="AP328" s="34">
        <v>0</v>
      </c>
      <c r="AQ328" s="34">
        <v>0</v>
      </c>
      <c r="AR328" s="34">
        <v>0</v>
      </c>
      <c r="AS328" s="34">
        <v>0</v>
      </c>
      <c r="AT328" s="34">
        <v>0</v>
      </c>
      <c r="AU328" s="34">
        <v>0</v>
      </c>
      <c r="AV328" s="37">
        <v>0</v>
      </c>
      <c r="AW328" s="37">
        <v>0</v>
      </c>
      <c r="AX328" s="37">
        <v>0</v>
      </c>
      <c r="AY328" s="37">
        <v>0</v>
      </c>
      <c r="AZ328" s="37">
        <v>0</v>
      </c>
      <c r="BA328" s="37">
        <v>0</v>
      </c>
      <c r="BB328" s="37">
        <v>0</v>
      </c>
      <c r="BC328" s="37">
        <v>0</v>
      </c>
      <c r="BD328" s="37">
        <v>0</v>
      </c>
      <c r="BE328" s="37">
        <v>0</v>
      </c>
      <c r="BF328" s="37">
        <v>1</v>
      </c>
      <c r="BG328" s="26">
        <v>0</v>
      </c>
      <c r="BH328" s="26">
        <v>0</v>
      </c>
      <c r="BI328" s="26">
        <v>0</v>
      </c>
      <c r="BJ328" s="26">
        <v>0</v>
      </c>
      <c r="BK328" s="26">
        <v>1</v>
      </c>
      <c r="BL328" s="26">
        <v>0</v>
      </c>
      <c r="BM328" s="26">
        <v>0</v>
      </c>
      <c r="BN328" s="26">
        <v>0</v>
      </c>
      <c r="BO328" s="26">
        <v>0</v>
      </c>
      <c r="BP328" s="26">
        <v>1</v>
      </c>
      <c r="BQ328" s="26">
        <v>1</v>
      </c>
      <c r="BR328" s="26">
        <v>1</v>
      </c>
      <c r="BS328" s="40">
        <v>0</v>
      </c>
      <c r="BT328" s="40">
        <v>0</v>
      </c>
      <c r="BU328" s="40">
        <v>0</v>
      </c>
      <c r="BV328" s="40">
        <v>0</v>
      </c>
      <c r="BW328" s="40">
        <v>0</v>
      </c>
      <c r="BX328" s="40">
        <v>0</v>
      </c>
      <c r="BY328" s="40">
        <v>0</v>
      </c>
      <c r="BZ328" s="40">
        <v>0</v>
      </c>
      <c r="CA328" s="40">
        <v>0</v>
      </c>
      <c r="CB328" s="40">
        <v>0</v>
      </c>
      <c r="CC328" s="40">
        <v>0</v>
      </c>
      <c r="CD328" s="40">
        <v>0</v>
      </c>
      <c r="CE328" s="40">
        <v>0</v>
      </c>
      <c r="CF328" s="40">
        <v>0</v>
      </c>
      <c r="CG328" s="40">
        <v>0</v>
      </c>
      <c r="CH328" s="40">
        <v>0</v>
      </c>
      <c r="CI328" s="40">
        <v>0</v>
      </c>
      <c r="CJ328" s="40">
        <v>0</v>
      </c>
      <c r="CK328" s="40">
        <v>0</v>
      </c>
      <c r="CL328" s="40">
        <v>0</v>
      </c>
      <c r="CM328" s="40">
        <v>1</v>
      </c>
      <c r="CN328" s="6">
        <v>0</v>
      </c>
      <c r="CO328" s="6">
        <v>0</v>
      </c>
      <c r="CP328" s="6">
        <v>1</v>
      </c>
      <c r="CQ328" s="6">
        <v>0</v>
      </c>
      <c r="CR328" s="6">
        <v>0</v>
      </c>
      <c r="CS328" s="6">
        <v>0</v>
      </c>
      <c r="CT328" s="6">
        <v>1</v>
      </c>
      <c r="CU328" s="49">
        <v>1</v>
      </c>
      <c r="CV328" s="49">
        <v>0</v>
      </c>
      <c r="CW328" s="49">
        <v>0</v>
      </c>
      <c r="CX328" s="49">
        <v>0</v>
      </c>
      <c r="CY328" s="49">
        <v>0</v>
      </c>
      <c r="CZ328" s="49">
        <f t="shared" si="26"/>
        <v>0</v>
      </c>
      <c r="DA328" s="49">
        <f t="shared" si="27"/>
        <v>0</v>
      </c>
      <c r="DB328" s="49">
        <v>0</v>
      </c>
      <c r="DC328" s="54">
        <v>0</v>
      </c>
      <c r="DD328" s="54">
        <v>0</v>
      </c>
      <c r="DE328" s="54">
        <v>0</v>
      </c>
      <c r="DF328" s="54">
        <v>0</v>
      </c>
      <c r="DG328" s="54">
        <v>0</v>
      </c>
      <c r="DH328" s="54">
        <f t="shared" si="28"/>
        <v>0</v>
      </c>
      <c r="DI328" s="54">
        <v>0</v>
      </c>
      <c r="DJ328" s="54">
        <f t="shared" si="29"/>
        <v>0</v>
      </c>
      <c r="DK328" s="54">
        <v>0</v>
      </c>
      <c r="DL328" s="93">
        <f t="shared" si="30"/>
        <v>0</v>
      </c>
      <c r="DM328" s="46">
        <v>1</v>
      </c>
      <c r="DN328" s="46">
        <v>0</v>
      </c>
      <c r="DO328" s="46">
        <v>0</v>
      </c>
      <c r="DP328" s="46">
        <v>1</v>
      </c>
      <c r="DQ328" s="46">
        <v>0</v>
      </c>
      <c r="DR328" s="46">
        <v>0</v>
      </c>
      <c r="DS328" s="20">
        <v>0</v>
      </c>
      <c r="DT328" s="20">
        <v>0</v>
      </c>
      <c r="DU328" s="20">
        <v>1</v>
      </c>
      <c r="DV328" s="20">
        <v>0</v>
      </c>
      <c r="DW328" s="20">
        <v>0</v>
      </c>
      <c r="DX328" s="23">
        <v>0</v>
      </c>
      <c r="DY328" s="23">
        <v>0</v>
      </c>
      <c r="DZ328" s="23">
        <v>0</v>
      </c>
      <c r="EA328" s="26">
        <v>1</v>
      </c>
      <c r="EB328" s="26">
        <v>0</v>
      </c>
      <c r="EC328" s="26">
        <v>0</v>
      </c>
      <c r="ED328" s="26">
        <v>0</v>
      </c>
      <c r="EE328" s="26">
        <v>0</v>
      </c>
      <c r="EF328" s="26">
        <v>0</v>
      </c>
      <c r="EG328" s="26">
        <v>0</v>
      </c>
      <c r="EH328" s="26">
        <v>0</v>
      </c>
      <c r="EI328" s="26">
        <v>0</v>
      </c>
      <c r="EJ328">
        <v>15</v>
      </c>
      <c r="EK328">
        <v>3.75</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2</v>
      </c>
      <c r="FL328">
        <v>8</v>
      </c>
      <c r="FM328">
        <v>5</v>
      </c>
      <c r="FN328">
        <v>0</v>
      </c>
      <c r="FO328" t="s">
        <v>4457</v>
      </c>
      <c r="FP328">
        <v>72</v>
      </c>
      <c r="FQ328">
        <v>15</v>
      </c>
      <c r="FR328">
        <v>17</v>
      </c>
      <c r="FS328">
        <v>8</v>
      </c>
      <c r="FT328">
        <v>99</v>
      </c>
      <c r="FU328" t="s">
        <v>4448</v>
      </c>
      <c r="FV328" t="s">
        <v>4451</v>
      </c>
      <c r="FW328" t="s">
        <v>4452</v>
      </c>
      <c r="FX328" t="s">
        <v>4453</v>
      </c>
      <c r="FY328" t="s">
        <v>4454</v>
      </c>
      <c r="FZ328" t="s">
        <v>4455</v>
      </c>
      <c r="GB328" t="s">
        <v>4456</v>
      </c>
      <c r="GC328" t="s">
        <v>289</v>
      </c>
      <c r="GD328" t="s">
        <v>183</v>
      </c>
      <c r="GE328" t="s">
        <v>290</v>
      </c>
      <c r="GF328" t="s">
        <v>291</v>
      </c>
      <c r="GG328" t="s">
        <v>280</v>
      </c>
      <c r="GH328" t="s">
        <v>292</v>
      </c>
      <c r="GI328" t="s">
        <v>1265</v>
      </c>
      <c r="GJ328">
        <v>248</v>
      </c>
      <c r="GK328">
        <v>1</v>
      </c>
      <c r="GL328">
        <v>69</v>
      </c>
      <c r="GM328">
        <v>87</v>
      </c>
      <c r="GN328">
        <v>19</v>
      </c>
      <c r="GO328" t="s">
        <v>234</v>
      </c>
      <c r="GP328" t="s">
        <v>234</v>
      </c>
      <c r="GQ328" t="s">
        <v>4458</v>
      </c>
      <c r="GR328">
        <v>29564630</v>
      </c>
    </row>
    <row r="329" spans="1:200">
      <c r="A329" t="s">
        <v>4459</v>
      </c>
      <c r="B329" t="s">
        <v>4460</v>
      </c>
      <c r="C329" t="s">
        <v>4461</v>
      </c>
      <c r="D329" t="s">
        <v>4462</v>
      </c>
      <c r="E329">
        <v>2018</v>
      </c>
      <c r="F329" t="s">
        <v>4463</v>
      </c>
      <c r="G329" t="s">
        <v>4464</v>
      </c>
      <c r="H329" t="s">
        <v>4465</v>
      </c>
      <c r="I329">
        <v>6</v>
      </c>
      <c r="J329" s="16">
        <v>1</v>
      </c>
      <c r="K329" s="16">
        <v>1</v>
      </c>
      <c r="L329" s="16">
        <v>1</v>
      </c>
      <c r="M329" s="4">
        <v>1</v>
      </c>
      <c r="N329" s="4">
        <v>0</v>
      </c>
      <c r="O329" s="4">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43">
        <v>0</v>
      </c>
      <c r="AG329" s="31">
        <v>0</v>
      </c>
      <c r="AH329" s="31">
        <v>0</v>
      </c>
      <c r="AI329" s="31">
        <v>0</v>
      </c>
      <c r="AJ329" s="31">
        <v>0</v>
      </c>
      <c r="AK329" s="31">
        <v>1</v>
      </c>
      <c r="AL329" s="34">
        <v>0</v>
      </c>
      <c r="AM329" s="34">
        <v>0</v>
      </c>
      <c r="AN329" s="34">
        <v>0</v>
      </c>
      <c r="AO329" s="34">
        <v>0</v>
      </c>
      <c r="AP329" s="34">
        <v>0</v>
      </c>
      <c r="AQ329" s="34">
        <v>0</v>
      </c>
      <c r="AR329" s="34">
        <v>0</v>
      </c>
      <c r="AS329" s="34">
        <v>0</v>
      </c>
      <c r="AT329" s="34">
        <v>0</v>
      </c>
      <c r="AU329" s="34">
        <v>0</v>
      </c>
      <c r="AV329" s="37">
        <v>0</v>
      </c>
      <c r="AW329" s="37">
        <v>0</v>
      </c>
      <c r="AX329" s="37">
        <v>0</v>
      </c>
      <c r="AY329" s="37">
        <v>0</v>
      </c>
      <c r="AZ329" s="37">
        <v>0</v>
      </c>
      <c r="BA329" s="37">
        <v>0</v>
      </c>
      <c r="BB329" s="37">
        <v>0</v>
      </c>
      <c r="BC329" s="37">
        <v>0</v>
      </c>
      <c r="BD329" s="37">
        <v>0</v>
      </c>
      <c r="BE329" s="37">
        <v>0</v>
      </c>
      <c r="BF329" s="37">
        <v>0</v>
      </c>
      <c r="BG329" s="26">
        <v>0</v>
      </c>
      <c r="BH329" s="26">
        <v>0</v>
      </c>
      <c r="BI329" s="26">
        <v>0</v>
      </c>
      <c r="BJ329" s="26">
        <v>0</v>
      </c>
      <c r="BK329" s="26">
        <v>0</v>
      </c>
      <c r="BL329" s="26">
        <v>0</v>
      </c>
      <c r="BM329" s="26">
        <v>0</v>
      </c>
      <c r="BN329" s="26">
        <v>0</v>
      </c>
      <c r="BO329" s="26">
        <v>0</v>
      </c>
      <c r="BP329" s="26">
        <v>0</v>
      </c>
      <c r="BQ329" s="26">
        <v>0</v>
      </c>
      <c r="BR329" s="26">
        <v>0</v>
      </c>
      <c r="BS329" s="40">
        <v>0</v>
      </c>
      <c r="BT329" s="40">
        <v>0</v>
      </c>
      <c r="BU329" s="40">
        <v>0</v>
      </c>
      <c r="BV329" s="40">
        <v>0</v>
      </c>
      <c r="BW329" s="40">
        <v>0</v>
      </c>
      <c r="BX329" s="40">
        <v>0</v>
      </c>
      <c r="BY329" s="40">
        <v>0</v>
      </c>
      <c r="BZ329" s="40">
        <v>0</v>
      </c>
      <c r="CA329" s="40">
        <v>0</v>
      </c>
      <c r="CB329" s="40">
        <v>0</v>
      </c>
      <c r="CC329" s="40">
        <v>0</v>
      </c>
      <c r="CD329" s="40">
        <v>0</v>
      </c>
      <c r="CE329" s="40">
        <v>0</v>
      </c>
      <c r="CF329" s="40">
        <v>0</v>
      </c>
      <c r="CG329" s="40">
        <v>0</v>
      </c>
      <c r="CH329" s="40">
        <v>0</v>
      </c>
      <c r="CI329" s="40">
        <v>0</v>
      </c>
      <c r="CJ329" s="40">
        <v>0</v>
      </c>
      <c r="CK329" s="40">
        <v>0</v>
      </c>
      <c r="CL329" s="40">
        <v>0</v>
      </c>
      <c r="CM329" s="40">
        <v>0</v>
      </c>
      <c r="CN329" s="6">
        <v>0</v>
      </c>
      <c r="CO329" s="6">
        <v>0</v>
      </c>
      <c r="CP329" s="6">
        <v>1</v>
      </c>
      <c r="CQ329" s="6">
        <v>0</v>
      </c>
      <c r="CR329" s="6">
        <v>1</v>
      </c>
      <c r="CS329" s="6">
        <v>1</v>
      </c>
      <c r="CT329" s="6">
        <v>1</v>
      </c>
      <c r="CU329" s="49">
        <v>1</v>
      </c>
      <c r="CV329" s="49">
        <v>0</v>
      </c>
      <c r="CW329" s="49">
        <v>0</v>
      </c>
      <c r="CX329" s="49">
        <v>0</v>
      </c>
      <c r="CY329" s="49">
        <v>0</v>
      </c>
      <c r="CZ329" s="49">
        <f t="shared" si="26"/>
        <v>0</v>
      </c>
      <c r="DA329" s="49">
        <f t="shared" si="27"/>
        <v>0</v>
      </c>
      <c r="DB329" s="49">
        <v>1</v>
      </c>
      <c r="DC329" s="54">
        <v>0</v>
      </c>
      <c r="DD329" s="54">
        <v>0</v>
      </c>
      <c r="DE329" s="54">
        <v>0</v>
      </c>
      <c r="DF329" s="54">
        <v>0</v>
      </c>
      <c r="DG329" s="54">
        <v>0</v>
      </c>
      <c r="DH329" s="54">
        <f t="shared" si="28"/>
        <v>0</v>
      </c>
      <c r="DI329" s="54">
        <v>0</v>
      </c>
      <c r="DJ329" s="54">
        <f t="shared" si="29"/>
        <v>0</v>
      </c>
      <c r="DK329" s="54">
        <v>0</v>
      </c>
      <c r="DL329" s="93">
        <f t="shared" si="30"/>
        <v>0</v>
      </c>
      <c r="DM329" s="46">
        <v>0</v>
      </c>
      <c r="DN329" s="46">
        <v>0</v>
      </c>
      <c r="DO329" s="46">
        <v>0</v>
      </c>
      <c r="DP329" s="46">
        <v>0</v>
      </c>
      <c r="DQ329" s="46">
        <v>0</v>
      </c>
      <c r="DR329" s="46">
        <v>0</v>
      </c>
      <c r="DS329" s="20">
        <v>0</v>
      </c>
      <c r="DT329" s="20">
        <v>0</v>
      </c>
      <c r="DU329" s="20">
        <v>0</v>
      </c>
      <c r="DV329" s="20">
        <v>0</v>
      </c>
      <c r="DW329" s="20">
        <v>0</v>
      </c>
      <c r="DX329" s="23">
        <v>0</v>
      </c>
      <c r="DY329" s="23">
        <v>0</v>
      </c>
      <c r="DZ329" s="23">
        <v>0</v>
      </c>
      <c r="EA329" s="26">
        <v>0</v>
      </c>
      <c r="EB329" s="26">
        <v>0</v>
      </c>
      <c r="EC329" s="26">
        <v>0</v>
      </c>
      <c r="ED329" s="26">
        <v>0</v>
      </c>
      <c r="EE329" s="26">
        <v>0</v>
      </c>
      <c r="EF329" s="26">
        <v>0</v>
      </c>
      <c r="EG329" s="26">
        <v>0</v>
      </c>
      <c r="EH329" s="26">
        <v>0</v>
      </c>
      <c r="EI329" s="26">
        <v>0</v>
      </c>
      <c r="EJ329">
        <v>15</v>
      </c>
      <c r="EK329">
        <v>3.75</v>
      </c>
      <c r="EL329">
        <v>0</v>
      </c>
      <c r="EM329">
        <v>0</v>
      </c>
      <c r="EN329">
        <v>0</v>
      </c>
      <c r="EO329">
        <v>0</v>
      </c>
      <c r="EP329">
        <v>0</v>
      </c>
      <c r="EQ329">
        <v>0</v>
      </c>
      <c r="ER329">
        <v>0</v>
      </c>
      <c r="ES329">
        <v>0</v>
      </c>
      <c r="ET329">
        <v>0</v>
      </c>
      <c r="EU329">
        <v>0</v>
      </c>
      <c r="EV329">
        <v>0</v>
      </c>
      <c r="EW329">
        <v>0</v>
      </c>
      <c r="EX329">
        <v>0</v>
      </c>
      <c r="EY329">
        <v>0</v>
      </c>
      <c r="EZ329">
        <v>0</v>
      </c>
      <c r="FA329">
        <v>0</v>
      </c>
      <c r="FB329">
        <v>0</v>
      </c>
      <c r="FC329">
        <v>0</v>
      </c>
      <c r="FD329">
        <v>0</v>
      </c>
      <c r="FE329">
        <v>0</v>
      </c>
      <c r="FF329">
        <v>0</v>
      </c>
      <c r="FG329">
        <v>0</v>
      </c>
      <c r="FH329">
        <v>0</v>
      </c>
      <c r="FI329">
        <v>0</v>
      </c>
      <c r="FJ329">
        <v>0</v>
      </c>
      <c r="FK329">
        <v>1</v>
      </c>
      <c r="FL329">
        <v>6</v>
      </c>
      <c r="FM329">
        <v>8</v>
      </c>
      <c r="FN329">
        <v>0</v>
      </c>
      <c r="FO329" t="s">
        <v>4473</v>
      </c>
      <c r="FP329">
        <v>77</v>
      </c>
      <c r="FQ329">
        <v>15</v>
      </c>
      <c r="FR329">
        <v>15</v>
      </c>
      <c r="FS329">
        <v>1</v>
      </c>
      <c r="FT329">
        <v>25</v>
      </c>
      <c r="FU329" t="s">
        <v>4460</v>
      </c>
      <c r="FV329" t="s">
        <v>4466</v>
      </c>
      <c r="FW329" t="s">
        <v>4467</v>
      </c>
      <c r="FX329" t="s">
        <v>4468</v>
      </c>
      <c r="FY329" t="s">
        <v>4469</v>
      </c>
      <c r="FZ329" t="s">
        <v>4470</v>
      </c>
      <c r="GA329" t="s">
        <v>4471</v>
      </c>
      <c r="GB329" t="s">
        <v>4472</v>
      </c>
      <c r="GC329" t="s">
        <v>4474</v>
      </c>
      <c r="GD329" t="s">
        <v>1505</v>
      </c>
      <c r="GE329" t="s">
        <v>4475</v>
      </c>
      <c r="GG329" t="s">
        <v>4462</v>
      </c>
      <c r="GH329" t="s">
        <v>4476</v>
      </c>
      <c r="GI329" s="1">
        <v>44369</v>
      </c>
      <c r="GJ329">
        <v>6</v>
      </c>
      <c r="GN329">
        <v>24</v>
      </c>
      <c r="GO329" t="s">
        <v>544</v>
      </c>
      <c r="GP329" t="s">
        <v>545</v>
      </c>
      <c r="GQ329" t="s">
        <v>4477</v>
      </c>
      <c r="GR329">
        <v>29942687</v>
      </c>
    </row>
    <row r="330" spans="1:200">
      <c r="A330" t="s">
        <v>4478</v>
      </c>
      <c r="B330" t="s">
        <v>4479</v>
      </c>
      <c r="C330" t="s">
        <v>4480</v>
      </c>
      <c r="D330" t="s">
        <v>851</v>
      </c>
      <c r="E330">
        <v>2018</v>
      </c>
      <c r="F330" t="s">
        <v>4481</v>
      </c>
      <c r="G330" t="s">
        <v>2606</v>
      </c>
      <c r="H330" t="s">
        <v>2607</v>
      </c>
      <c r="I330">
        <v>14</v>
      </c>
      <c r="J330" s="16">
        <v>0</v>
      </c>
      <c r="K330" s="16">
        <v>1</v>
      </c>
      <c r="L330" s="16">
        <v>1</v>
      </c>
      <c r="M330" s="4">
        <v>1</v>
      </c>
      <c r="N330" s="4">
        <v>1</v>
      </c>
      <c r="O330" s="4">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43">
        <v>0</v>
      </c>
      <c r="AG330" s="31">
        <v>0</v>
      </c>
      <c r="AH330" s="31">
        <v>1</v>
      </c>
      <c r="AI330" s="31">
        <v>0</v>
      </c>
      <c r="AJ330" s="31">
        <v>0</v>
      </c>
      <c r="AK330" s="31">
        <v>0</v>
      </c>
      <c r="AL330" s="34">
        <v>0</v>
      </c>
      <c r="AM330" s="34">
        <v>0</v>
      </c>
      <c r="AN330" s="34">
        <v>0</v>
      </c>
      <c r="AO330" s="34">
        <v>0</v>
      </c>
      <c r="AP330" s="34">
        <v>0</v>
      </c>
      <c r="AQ330" s="34">
        <v>0</v>
      </c>
      <c r="AR330" s="34">
        <v>0</v>
      </c>
      <c r="AS330" s="34">
        <v>0</v>
      </c>
      <c r="AT330" s="34">
        <v>0</v>
      </c>
      <c r="AU330" s="34">
        <v>0</v>
      </c>
      <c r="AV330" s="37">
        <v>0</v>
      </c>
      <c r="AW330" s="37">
        <v>0</v>
      </c>
      <c r="AX330" s="37">
        <v>0</v>
      </c>
      <c r="AY330" s="37">
        <v>0</v>
      </c>
      <c r="AZ330" s="37">
        <v>0</v>
      </c>
      <c r="BA330" s="37">
        <v>0</v>
      </c>
      <c r="BB330" s="37">
        <v>0</v>
      </c>
      <c r="BC330" s="37">
        <v>0</v>
      </c>
      <c r="BD330" s="37">
        <v>0</v>
      </c>
      <c r="BE330" s="37">
        <v>0</v>
      </c>
      <c r="BF330" s="37">
        <v>0</v>
      </c>
      <c r="BG330" s="26">
        <v>0</v>
      </c>
      <c r="BH330" s="26">
        <v>0</v>
      </c>
      <c r="BI330" s="26">
        <v>0</v>
      </c>
      <c r="BJ330" s="26">
        <v>0</v>
      </c>
      <c r="BK330" s="26">
        <v>0</v>
      </c>
      <c r="BL330" s="26">
        <v>0</v>
      </c>
      <c r="BM330" s="26">
        <v>0</v>
      </c>
      <c r="BN330" s="26">
        <v>0</v>
      </c>
      <c r="BO330" s="26">
        <v>0</v>
      </c>
      <c r="BP330" s="26">
        <v>0</v>
      </c>
      <c r="BQ330" s="26">
        <v>0</v>
      </c>
      <c r="BR330" s="26">
        <v>0</v>
      </c>
      <c r="BS330" s="40">
        <v>0</v>
      </c>
      <c r="BT330" s="40">
        <v>1</v>
      </c>
      <c r="BU330" s="40">
        <v>0</v>
      </c>
      <c r="BV330" s="40">
        <v>0</v>
      </c>
      <c r="BW330" s="40">
        <v>0</v>
      </c>
      <c r="BX330" s="40">
        <v>0</v>
      </c>
      <c r="BY330" s="40">
        <v>0</v>
      </c>
      <c r="BZ330" s="40">
        <v>0</v>
      </c>
      <c r="CA330" s="40">
        <v>0</v>
      </c>
      <c r="CB330" s="40">
        <v>0</v>
      </c>
      <c r="CC330" s="40">
        <v>0</v>
      </c>
      <c r="CD330" s="40">
        <v>0</v>
      </c>
      <c r="CE330" s="40">
        <v>0</v>
      </c>
      <c r="CF330" s="40">
        <v>0</v>
      </c>
      <c r="CG330" s="40">
        <v>0</v>
      </c>
      <c r="CH330" s="40">
        <v>0</v>
      </c>
      <c r="CI330" s="40">
        <v>0</v>
      </c>
      <c r="CJ330" s="40">
        <v>0</v>
      </c>
      <c r="CK330" s="40">
        <v>0</v>
      </c>
      <c r="CL330" s="40">
        <v>0</v>
      </c>
      <c r="CM330" s="40">
        <v>0</v>
      </c>
      <c r="CN330" s="6">
        <v>0</v>
      </c>
      <c r="CO330" s="6">
        <v>0</v>
      </c>
      <c r="CP330" s="6">
        <v>1</v>
      </c>
      <c r="CQ330" s="6">
        <v>0</v>
      </c>
      <c r="CR330" s="6">
        <v>0</v>
      </c>
      <c r="CS330" s="6">
        <v>0</v>
      </c>
      <c r="CT330" s="6">
        <v>0</v>
      </c>
      <c r="CU330" s="49">
        <v>0</v>
      </c>
      <c r="CV330" s="49">
        <v>0</v>
      </c>
      <c r="CW330" s="49">
        <v>0</v>
      </c>
      <c r="CX330" s="49">
        <v>0</v>
      </c>
      <c r="CY330" s="49">
        <v>0</v>
      </c>
      <c r="CZ330" s="49">
        <f t="shared" si="26"/>
        <v>0</v>
      </c>
      <c r="DA330" s="49">
        <f t="shared" si="27"/>
        <v>0</v>
      </c>
      <c r="DB330" s="49">
        <v>0</v>
      </c>
      <c r="DC330" s="54">
        <v>0</v>
      </c>
      <c r="DD330" s="54">
        <v>0</v>
      </c>
      <c r="DE330" s="54">
        <v>0</v>
      </c>
      <c r="DF330" s="54">
        <v>0</v>
      </c>
      <c r="DG330" s="54">
        <v>0</v>
      </c>
      <c r="DH330" s="54">
        <f t="shared" si="28"/>
        <v>0</v>
      </c>
      <c r="DI330" s="54">
        <v>1</v>
      </c>
      <c r="DJ330" s="54">
        <f t="shared" si="29"/>
        <v>0</v>
      </c>
      <c r="DK330" s="54">
        <v>0</v>
      </c>
      <c r="DL330" s="93">
        <f t="shared" si="30"/>
        <v>0</v>
      </c>
      <c r="DM330" s="46">
        <v>0</v>
      </c>
      <c r="DN330" s="46">
        <v>1</v>
      </c>
      <c r="DO330" s="46">
        <v>1</v>
      </c>
      <c r="DP330" s="46">
        <v>0</v>
      </c>
      <c r="DQ330" s="46">
        <v>0</v>
      </c>
      <c r="DR330" s="46">
        <v>0</v>
      </c>
      <c r="DS330" s="20">
        <v>0</v>
      </c>
      <c r="DT330" s="20">
        <v>0</v>
      </c>
      <c r="DU330" s="20">
        <v>1</v>
      </c>
      <c r="DV330" s="20">
        <v>0</v>
      </c>
      <c r="DW330" s="20">
        <v>0</v>
      </c>
      <c r="DX330" s="23">
        <v>0</v>
      </c>
      <c r="DY330" s="23">
        <v>0</v>
      </c>
      <c r="DZ330" s="23">
        <v>0</v>
      </c>
      <c r="EA330" s="26">
        <v>0</v>
      </c>
      <c r="EB330" s="26">
        <v>1</v>
      </c>
      <c r="EC330" s="26">
        <v>0</v>
      </c>
      <c r="ED330" s="26">
        <v>0</v>
      </c>
      <c r="EE330" s="26">
        <v>0</v>
      </c>
      <c r="EF330" s="26">
        <v>0</v>
      </c>
      <c r="EG330" s="26">
        <v>0</v>
      </c>
      <c r="EH330" s="26">
        <v>0</v>
      </c>
      <c r="EI330" s="26">
        <v>0</v>
      </c>
      <c r="EJ330">
        <v>15</v>
      </c>
      <c r="EK330">
        <v>3.75</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1</v>
      </c>
      <c r="FL330">
        <v>9</v>
      </c>
      <c r="FM330">
        <v>5</v>
      </c>
      <c r="FN330">
        <v>0</v>
      </c>
      <c r="FO330" t="s">
        <v>4487</v>
      </c>
      <c r="FP330">
        <v>37</v>
      </c>
      <c r="FQ330">
        <v>15</v>
      </c>
      <c r="FR330">
        <v>17</v>
      </c>
      <c r="FS330">
        <v>6</v>
      </c>
      <c r="FT330">
        <v>59</v>
      </c>
      <c r="FU330" t="s">
        <v>4479</v>
      </c>
      <c r="FV330" t="s">
        <v>4482</v>
      </c>
      <c r="FW330" t="s">
        <v>4483</v>
      </c>
      <c r="FX330" t="s">
        <v>4484</v>
      </c>
      <c r="FY330" t="s">
        <v>4485</v>
      </c>
      <c r="FZ330" t="s">
        <v>4486</v>
      </c>
      <c r="GC330" t="s">
        <v>1597</v>
      </c>
      <c r="GD330" t="s">
        <v>863</v>
      </c>
      <c r="GE330" t="s">
        <v>864</v>
      </c>
      <c r="GF330" t="s">
        <v>865</v>
      </c>
      <c r="GG330" t="s">
        <v>866</v>
      </c>
      <c r="GH330" t="s">
        <v>867</v>
      </c>
      <c r="GI330" t="s">
        <v>310</v>
      </c>
      <c r="GJ330">
        <v>140</v>
      </c>
      <c r="GL330">
        <v>42</v>
      </c>
      <c r="GM330">
        <v>49</v>
      </c>
      <c r="GN330">
        <v>8</v>
      </c>
      <c r="GO330" t="s">
        <v>868</v>
      </c>
      <c r="GP330" t="s">
        <v>869</v>
      </c>
      <c r="GQ330" t="s">
        <v>4488</v>
      </c>
    </row>
    <row r="331" spans="1:200">
      <c r="A331" t="s">
        <v>4489</v>
      </c>
      <c r="B331" t="s">
        <v>4490</v>
      </c>
      <c r="C331" t="s">
        <v>4491</v>
      </c>
      <c r="D331" t="s">
        <v>2537</v>
      </c>
      <c r="E331">
        <v>2018</v>
      </c>
      <c r="F331" t="s">
        <v>4492</v>
      </c>
      <c r="G331" t="s">
        <v>4493</v>
      </c>
      <c r="H331" t="s">
        <v>2770</v>
      </c>
      <c r="I331">
        <v>6</v>
      </c>
      <c r="J331" s="16">
        <v>0</v>
      </c>
      <c r="K331" s="16">
        <v>1</v>
      </c>
      <c r="L331" s="16">
        <v>1</v>
      </c>
      <c r="M331" s="4">
        <v>1</v>
      </c>
      <c r="N331" s="4">
        <v>0</v>
      </c>
      <c r="O331" s="4">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43">
        <v>0</v>
      </c>
      <c r="AG331" s="31">
        <v>0</v>
      </c>
      <c r="AH331" s="31">
        <v>0</v>
      </c>
      <c r="AI331" s="31">
        <v>0</v>
      </c>
      <c r="AJ331" s="31">
        <v>0</v>
      </c>
      <c r="AK331" s="31">
        <v>1</v>
      </c>
      <c r="AL331" s="34">
        <v>0</v>
      </c>
      <c r="AM331" s="34">
        <v>0</v>
      </c>
      <c r="AN331" s="34">
        <v>0</v>
      </c>
      <c r="AO331" s="34">
        <v>0</v>
      </c>
      <c r="AP331" s="34">
        <v>0</v>
      </c>
      <c r="AQ331" s="34">
        <v>1</v>
      </c>
      <c r="AR331" s="34">
        <v>0</v>
      </c>
      <c r="AS331" s="34">
        <v>0</v>
      </c>
      <c r="AT331" s="34">
        <v>0</v>
      </c>
      <c r="AU331" s="34">
        <v>0</v>
      </c>
      <c r="AV331" s="37">
        <v>0</v>
      </c>
      <c r="AW331" s="37">
        <v>0</v>
      </c>
      <c r="AX331" s="37">
        <v>0</v>
      </c>
      <c r="AY331" s="37">
        <v>0</v>
      </c>
      <c r="AZ331" s="37">
        <v>0</v>
      </c>
      <c r="BA331" s="37">
        <v>0</v>
      </c>
      <c r="BB331" s="37">
        <v>0</v>
      </c>
      <c r="BC331" s="37">
        <v>0</v>
      </c>
      <c r="BD331" s="37">
        <v>0</v>
      </c>
      <c r="BE331" s="37">
        <v>0</v>
      </c>
      <c r="BF331" s="37">
        <v>0</v>
      </c>
      <c r="BG331" s="26">
        <v>1</v>
      </c>
      <c r="BH331" s="26">
        <v>0</v>
      </c>
      <c r="BI331" s="26">
        <v>0</v>
      </c>
      <c r="BJ331" s="26">
        <v>0</v>
      </c>
      <c r="BK331" s="26">
        <v>0</v>
      </c>
      <c r="BL331" s="26">
        <v>0</v>
      </c>
      <c r="BM331" s="26">
        <v>0</v>
      </c>
      <c r="BN331" s="26">
        <v>0</v>
      </c>
      <c r="BO331" s="26">
        <v>0</v>
      </c>
      <c r="BP331" s="26">
        <v>0</v>
      </c>
      <c r="BQ331" s="26">
        <v>0</v>
      </c>
      <c r="BR331" s="26">
        <v>0</v>
      </c>
      <c r="BS331" s="40">
        <v>0</v>
      </c>
      <c r="BT331" s="40">
        <v>0</v>
      </c>
      <c r="BU331" s="40">
        <v>0</v>
      </c>
      <c r="BV331" s="40">
        <v>0</v>
      </c>
      <c r="BW331" s="40">
        <v>0</v>
      </c>
      <c r="BX331" s="40">
        <v>0</v>
      </c>
      <c r="BY331" s="40">
        <v>0</v>
      </c>
      <c r="BZ331" s="40">
        <v>0</v>
      </c>
      <c r="CA331" s="40">
        <v>0</v>
      </c>
      <c r="CB331" s="40">
        <v>0</v>
      </c>
      <c r="CC331" s="40">
        <v>0</v>
      </c>
      <c r="CD331" s="40">
        <v>0</v>
      </c>
      <c r="CE331" s="40">
        <v>0</v>
      </c>
      <c r="CF331" s="40">
        <v>0</v>
      </c>
      <c r="CG331" s="40">
        <v>0</v>
      </c>
      <c r="CH331" s="40">
        <v>0</v>
      </c>
      <c r="CI331" s="40">
        <v>0</v>
      </c>
      <c r="CJ331" s="40">
        <v>0</v>
      </c>
      <c r="CK331" s="40">
        <v>0</v>
      </c>
      <c r="CL331" s="40">
        <v>0</v>
      </c>
      <c r="CM331" s="40">
        <v>0</v>
      </c>
      <c r="CN331" s="6">
        <v>0</v>
      </c>
      <c r="CO331" s="6">
        <v>0</v>
      </c>
      <c r="CP331" s="6">
        <v>0</v>
      </c>
      <c r="CQ331" s="6">
        <v>0</v>
      </c>
      <c r="CR331" s="6">
        <v>0</v>
      </c>
      <c r="CS331" s="6">
        <v>0</v>
      </c>
      <c r="CT331" s="6">
        <v>0</v>
      </c>
      <c r="CU331" s="49">
        <v>0</v>
      </c>
      <c r="CV331" s="49">
        <v>0</v>
      </c>
      <c r="CW331" s="49">
        <v>0</v>
      </c>
      <c r="CX331" s="49">
        <v>0</v>
      </c>
      <c r="CY331" s="49">
        <v>0</v>
      </c>
      <c r="CZ331" s="49">
        <f t="shared" si="26"/>
        <v>0</v>
      </c>
      <c r="DA331" s="49">
        <f t="shared" si="27"/>
        <v>0</v>
      </c>
      <c r="DB331" s="49">
        <v>0</v>
      </c>
      <c r="DC331" s="54">
        <v>0</v>
      </c>
      <c r="DD331" s="54">
        <v>0</v>
      </c>
      <c r="DE331" s="54">
        <v>0</v>
      </c>
      <c r="DF331" s="54">
        <v>0</v>
      </c>
      <c r="DG331" s="54">
        <v>0</v>
      </c>
      <c r="DH331" s="54">
        <f t="shared" si="28"/>
        <v>0</v>
      </c>
      <c r="DI331" s="54">
        <v>0</v>
      </c>
      <c r="DJ331" s="54">
        <f t="shared" si="29"/>
        <v>0</v>
      </c>
      <c r="DK331" s="54">
        <v>0</v>
      </c>
      <c r="DL331" s="93">
        <f t="shared" si="30"/>
        <v>0</v>
      </c>
      <c r="DM331" s="46">
        <v>1</v>
      </c>
      <c r="DN331" s="46">
        <v>0</v>
      </c>
      <c r="DO331" s="46">
        <v>0</v>
      </c>
      <c r="DP331" s="46">
        <v>0</v>
      </c>
      <c r="DQ331" s="46">
        <v>0</v>
      </c>
      <c r="DR331" s="46">
        <v>0</v>
      </c>
      <c r="DS331" s="20">
        <v>0</v>
      </c>
      <c r="DT331" s="20">
        <v>0</v>
      </c>
      <c r="DU331" s="20">
        <v>1</v>
      </c>
      <c r="DV331" s="20">
        <v>0</v>
      </c>
      <c r="DW331" s="20">
        <v>0</v>
      </c>
      <c r="DX331" s="23">
        <v>0</v>
      </c>
      <c r="DY331" s="23">
        <v>0</v>
      </c>
      <c r="DZ331" s="23">
        <v>0</v>
      </c>
      <c r="EA331" s="26">
        <v>0</v>
      </c>
      <c r="EB331" s="26">
        <v>0</v>
      </c>
      <c r="EC331" s="26">
        <v>0</v>
      </c>
      <c r="ED331" s="26">
        <v>0</v>
      </c>
      <c r="EE331" s="26">
        <v>0</v>
      </c>
      <c r="EF331" s="26">
        <v>0</v>
      </c>
      <c r="EG331" s="26">
        <v>0</v>
      </c>
      <c r="EH331" s="26">
        <v>0</v>
      </c>
      <c r="EI331" s="26">
        <v>0</v>
      </c>
      <c r="EJ331">
        <v>15</v>
      </c>
      <c r="EK331">
        <v>3.75</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3</v>
      </c>
      <c r="FL331">
        <v>9</v>
      </c>
      <c r="FM331">
        <v>3</v>
      </c>
      <c r="FN331">
        <v>0</v>
      </c>
      <c r="FO331" t="s">
        <v>4500</v>
      </c>
      <c r="FP331">
        <v>47</v>
      </c>
      <c r="FQ331">
        <v>16</v>
      </c>
      <c r="FR331">
        <v>16</v>
      </c>
      <c r="FS331">
        <v>2</v>
      </c>
      <c r="FT331">
        <v>14</v>
      </c>
      <c r="FU331" t="s">
        <v>4490</v>
      </c>
      <c r="FV331" t="s">
        <v>4494</v>
      </c>
      <c r="FW331" t="s">
        <v>4495</v>
      </c>
      <c r="FX331" t="s">
        <v>4496</v>
      </c>
      <c r="FY331" t="s">
        <v>4497</v>
      </c>
      <c r="FZ331" t="s">
        <v>4498</v>
      </c>
      <c r="GB331" t="s">
        <v>4499</v>
      </c>
      <c r="GC331" t="s">
        <v>1012</v>
      </c>
      <c r="GD331" t="s">
        <v>1013</v>
      </c>
      <c r="GF331" t="s">
        <v>2547</v>
      </c>
      <c r="GG331" t="s">
        <v>2548</v>
      </c>
      <c r="GH331" t="s">
        <v>2549</v>
      </c>
      <c r="GI331" t="s">
        <v>101</v>
      </c>
      <c r="GJ331">
        <v>19</v>
      </c>
      <c r="GK331">
        <v>1</v>
      </c>
      <c r="GN331">
        <v>14</v>
      </c>
      <c r="GO331" t="s">
        <v>1016</v>
      </c>
      <c r="GP331" t="s">
        <v>1017</v>
      </c>
      <c r="GQ331" t="s">
        <v>4501</v>
      </c>
      <c r="GR331">
        <v>29361738</v>
      </c>
    </row>
    <row r="332" spans="1:200">
      <c r="A332" t="s">
        <v>4502</v>
      </c>
      <c r="B332" t="s">
        <v>4503</v>
      </c>
      <c r="C332" t="s">
        <v>4504</v>
      </c>
      <c r="D332" t="s">
        <v>619</v>
      </c>
      <c r="E332">
        <v>2017</v>
      </c>
      <c r="F332" t="s">
        <v>4505</v>
      </c>
      <c r="G332" t="s">
        <v>4506</v>
      </c>
      <c r="H332" t="s">
        <v>4507</v>
      </c>
      <c r="I332">
        <v>5</v>
      </c>
      <c r="J332" s="16">
        <v>0</v>
      </c>
      <c r="K332" s="16">
        <v>0</v>
      </c>
      <c r="L332" s="16">
        <v>0</v>
      </c>
      <c r="M332" s="4">
        <v>0</v>
      </c>
      <c r="N332" s="4">
        <v>0</v>
      </c>
      <c r="O332" s="4">
        <v>0</v>
      </c>
      <c r="P332" s="29">
        <v>0</v>
      </c>
      <c r="Q332" s="29">
        <v>0</v>
      </c>
      <c r="R332" s="29">
        <v>0</v>
      </c>
      <c r="S332" s="29">
        <v>0</v>
      </c>
      <c r="T332" s="29">
        <v>0</v>
      </c>
      <c r="U332" s="29">
        <v>0</v>
      </c>
      <c r="V332" s="29">
        <v>0</v>
      </c>
      <c r="W332" s="29">
        <v>0</v>
      </c>
      <c r="X332" s="29">
        <v>0</v>
      </c>
      <c r="Y332" s="29">
        <v>0</v>
      </c>
      <c r="Z332" s="29">
        <v>0</v>
      </c>
      <c r="AA332" s="29">
        <v>0</v>
      </c>
      <c r="AB332" s="29">
        <v>0</v>
      </c>
      <c r="AC332" s="29">
        <v>0</v>
      </c>
      <c r="AD332" s="29">
        <v>0</v>
      </c>
      <c r="AE332" s="29">
        <v>0</v>
      </c>
      <c r="AF332" s="43">
        <v>0</v>
      </c>
      <c r="AG332" s="31">
        <v>0</v>
      </c>
      <c r="AH332" s="31">
        <v>0</v>
      </c>
      <c r="AI332" s="31">
        <v>0</v>
      </c>
      <c r="AJ332" s="31">
        <v>0</v>
      </c>
      <c r="AK332" s="31">
        <v>0</v>
      </c>
      <c r="AL332" s="34">
        <v>0</v>
      </c>
      <c r="AM332" s="34">
        <v>0</v>
      </c>
      <c r="AN332" s="34">
        <v>0</v>
      </c>
      <c r="AO332" s="34">
        <v>0</v>
      </c>
      <c r="AP332" s="34">
        <v>0</v>
      </c>
      <c r="AQ332" s="34">
        <v>0</v>
      </c>
      <c r="AR332" s="34">
        <v>0</v>
      </c>
      <c r="AS332" s="34">
        <v>0</v>
      </c>
      <c r="AT332" s="34">
        <v>0</v>
      </c>
      <c r="AU332" s="34">
        <v>0</v>
      </c>
      <c r="AV332" s="37">
        <v>0</v>
      </c>
      <c r="AW332" s="37">
        <v>0</v>
      </c>
      <c r="AX332" s="37">
        <v>0</v>
      </c>
      <c r="AY332" s="37">
        <v>0</v>
      </c>
      <c r="AZ332" s="37">
        <v>0</v>
      </c>
      <c r="BA332" s="37">
        <v>0</v>
      </c>
      <c r="BB332" s="37">
        <v>0</v>
      </c>
      <c r="BC332" s="37">
        <v>0</v>
      </c>
      <c r="BD332" s="37">
        <v>0</v>
      </c>
      <c r="BE332" s="37">
        <v>0</v>
      </c>
      <c r="BF332" s="37">
        <v>0</v>
      </c>
      <c r="BG332" s="26">
        <v>0</v>
      </c>
      <c r="BH332" s="26">
        <v>0</v>
      </c>
      <c r="BI332" s="26">
        <v>0</v>
      </c>
      <c r="BJ332" s="26">
        <v>0</v>
      </c>
      <c r="BK332" s="26">
        <v>0</v>
      </c>
      <c r="BL332" s="26">
        <v>0</v>
      </c>
      <c r="BM332" s="26">
        <v>0</v>
      </c>
      <c r="BN332" s="26">
        <v>0</v>
      </c>
      <c r="BO332" s="26">
        <v>0</v>
      </c>
      <c r="BP332" s="26">
        <v>0</v>
      </c>
      <c r="BQ332" s="26">
        <v>0</v>
      </c>
      <c r="BR332" s="26">
        <v>0</v>
      </c>
      <c r="BS332" s="40">
        <v>0</v>
      </c>
      <c r="BT332" s="40">
        <v>0</v>
      </c>
      <c r="BU332" s="40">
        <v>0</v>
      </c>
      <c r="BV332" s="40">
        <v>0</v>
      </c>
      <c r="BW332" s="40">
        <v>0</v>
      </c>
      <c r="BX332" s="40">
        <v>0</v>
      </c>
      <c r="BY332" s="40">
        <v>0</v>
      </c>
      <c r="BZ332" s="40">
        <v>0</v>
      </c>
      <c r="CA332" s="40">
        <v>0</v>
      </c>
      <c r="CB332" s="40">
        <v>0</v>
      </c>
      <c r="CC332" s="40">
        <v>0</v>
      </c>
      <c r="CD332" s="40">
        <v>0</v>
      </c>
      <c r="CE332" s="40">
        <v>0</v>
      </c>
      <c r="CF332" s="40">
        <v>0</v>
      </c>
      <c r="CG332" s="40">
        <v>0</v>
      </c>
      <c r="CH332" s="40">
        <v>0</v>
      </c>
      <c r="CI332" s="40">
        <v>0</v>
      </c>
      <c r="CJ332" s="40">
        <v>0</v>
      </c>
      <c r="CK332" s="40">
        <v>0</v>
      </c>
      <c r="CL332" s="40">
        <v>0</v>
      </c>
      <c r="CM332" s="40">
        <v>0</v>
      </c>
      <c r="CN332" s="6">
        <v>0</v>
      </c>
      <c r="CO332" s="6">
        <v>0</v>
      </c>
      <c r="CP332" s="6">
        <v>0</v>
      </c>
      <c r="CQ332" s="6">
        <v>0</v>
      </c>
      <c r="CR332" s="6">
        <v>0</v>
      </c>
      <c r="CS332" s="6">
        <v>0</v>
      </c>
      <c r="CT332" s="6">
        <v>0</v>
      </c>
      <c r="CU332" s="49">
        <v>0</v>
      </c>
      <c r="CV332" s="49">
        <v>0</v>
      </c>
      <c r="CW332" s="49">
        <v>0</v>
      </c>
      <c r="CX332" s="49">
        <v>0</v>
      </c>
      <c r="CY332" s="49">
        <v>0</v>
      </c>
      <c r="CZ332" s="49">
        <f t="shared" si="26"/>
        <v>0</v>
      </c>
      <c r="DA332" s="49">
        <f t="shared" si="27"/>
        <v>0</v>
      </c>
      <c r="DB332" s="49">
        <v>0</v>
      </c>
      <c r="DC332" s="54">
        <v>0</v>
      </c>
      <c r="DD332" s="54">
        <v>0</v>
      </c>
      <c r="DE332" s="54">
        <v>0</v>
      </c>
      <c r="DF332" s="54">
        <v>0</v>
      </c>
      <c r="DG332" s="54">
        <v>0</v>
      </c>
      <c r="DH332" s="54">
        <f t="shared" si="28"/>
        <v>0</v>
      </c>
      <c r="DI332" s="54">
        <v>0</v>
      </c>
      <c r="DJ332" s="54">
        <f t="shared" si="29"/>
        <v>0</v>
      </c>
      <c r="DK332" s="54">
        <v>0</v>
      </c>
      <c r="DL332" s="93">
        <f t="shared" si="30"/>
        <v>0</v>
      </c>
      <c r="DM332" s="46">
        <v>0</v>
      </c>
      <c r="DN332" s="46">
        <v>0</v>
      </c>
      <c r="DO332" s="46">
        <v>0</v>
      </c>
      <c r="DP332" s="46">
        <v>0</v>
      </c>
      <c r="DQ332" s="46">
        <v>0</v>
      </c>
      <c r="DR332" s="46">
        <v>0</v>
      </c>
      <c r="DS332" s="20">
        <v>0</v>
      </c>
      <c r="DT332" s="20">
        <v>0</v>
      </c>
      <c r="DU332" s="20">
        <v>0</v>
      </c>
      <c r="DV332" s="20">
        <v>0</v>
      </c>
      <c r="DW332" s="20">
        <v>0</v>
      </c>
      <c r="DX332" s="23">
        <v>0</v>
      </c>
      <c r="DY332" s="23">
        <v>0</v>
      </c>
      <c r="DZ332" s="23">
        <v>0</v>
      </c>
      <c r="EA332" s="26">
        <v>1</v>
      </c>
      <c r="EB332" s="26">
        <v>1</v>
      </c>
      <c r="EC332" s="26">
        <v>0</v>
      </c>
      <c r="ED332" s="26">
        <v>0</v>
      </c>
      <c r="EE332" s="26">
        <v>0</v>
      </c>
      <c r="EF332" s="26">
        <v>0</v>
      </c>
      <c r="EG332" s="26">
        <v>0</v>
      </c>
      <c r="EH332" s="26">
        <v>0</v>
      </c>
      <c r="EI332" s="26">
        <v>0</v>
      </c>
      <c r="EJ332">
        <v>15</v>
      </c>
      <c r="EK332">
        <v>3</v>
      </c>
      <c r="EL332">
        <v>0</v>
      </c>
      <c r="EM332">
        <v>0</v>
      </c>
      <c r="EN332">
        <v>0</v>
      </c>
      <c r="EO332">
        <v>0</v>
      </c>
      <c r="EP332">
        <v>0</v>
      </c>
      <c r="EQ332">
        <v>0</v>
      </c>
      <c r="ER332">
        <v>0</v>
      </c>
      <c r="ES332">
        <v>0</v>
      </c>
      <c r="ET332">
        <v>0</v>
      </c>
      <c r="EU332">
        <v>0</v>
      </c>
      <c r="EV332">
        <v>0</v>
      </c>
      <c r="EW332">
        <v>0</v>
      </c>
      <c r="EX332">
        <v>0</v>
      </c>
      <c r="EY332">
        <v>0</v>
      </c>
      <c r="EZ332">
        <v>0</v>
      </c>
      <c r="FA332">
        <v>0</v>
      </c>
      <c r="FB332">
        <v>0</v>
      </c>
      <c r="FC332">
        <v>0</v>
      </c>
      <c r="FD332">
        <v>0</v>
      </c>
      <c r="FE332">
        <v>0</v>
      </c>
      <c r="FF332">
        <v>0</v>
      </c>
      <c r="FG332">
        <v>0</v>
      </c>
      <c r="FH332">
        <v>0</v>
      </c>
      <c r="FI332">
        <v>0</v>
      </c>
      <c r="FJ332">
        <v>2</v>
      </c>
      <c r="FK332">
        <v>4</v>
      </c>
      <c r="FL332">
        <v>6</v>
      </c>
      <c r="FM332">
        <v>2</v>
      </c>
      <c r="FN332">
        <v>1</v>
      </c>
      <c r="FO332" t="s">
        <v>4514</v>
      </c>
      <c r="FP332">
        <v>39</v>
      </c>
      <c r="FQ332">
        <v>15</v>
      </c>
      <c r="FR332">
        <v>15</v>
      </c>
      <c r="FS332">
        <v>3</v>
      </c>
      <c r="FT332">
        <v>55</v>
      </c>
      <c r="FU332" t="s">
        <v>4503</v>
      </c>
      <c r="FV332" t="s">
        <v>4508</v>
      </c>
      <c r="FW332" t="s">
        <v>4509</v>
      </c>
      <c r="FX332" t="s">
        <v>4510</v>
      </c>
      <c r="FY332" t="s">
        <v>4511</v>
      </c>
      <c r="FZ332" t="s">
        <v>4379</v>
      </c>
      <c r="GA332" t="s">
        <v>4512</v>
      </c>
      <c r="GB332" t="s">
        <v>4513</v>
      </c>
      <c r="GC332" t="s">
        <v>630</v>
      </c>
      <c r="GD332" t="s">
        <v>144</v>
      </c>
      <c r="GE332" t="s">
        <v>631</v>
      </c>
      <c r="GF332" t="s">
        <v>632</v>
      </c>
      <c r="GG332" t="s">
        <v>633</v>
      </c>
      <c r="GH332" t="s">
        <v>634</v>
      </c>
      <c r="GI332" s="1">
        <v>44362</v>
      </c>
      <c r="GJ332">
        <v>225</v>
      </c>
      <c r="GL332">
        <v>1</v>
      </c>
      <c r="GM332">
        <v>9</v>
      </c>
      <c r="GN332">
        <v>9</v>
      </c>
      <c r="GO332" t="s">
        <v>635</v>
      </c>
      <c r="GP332" t="s">
        <v>636</v>
      </c>
      <c r="GQ332" t="s">
        <v>4515</v>
      </c>
      <c r="GR332">
        <v>28193401</v>
      </c>
    </row>
    <row r="333" spans="1:200">
      <c r="A333" t="s">
        <v>4516</v>
      </c>
      <c r="B333" t="s">
        <v>4517</v>
      </c>
      <c r="C333" t="s">
        <v>4518</v>
      </c>
      <c r="D333" t="s">
        <v>758</v>
      </c>
      <c r="E333">
        <v>2017</v>
      </c>
      <c r="F333" t="s">
        <v>4519</v>
      </c>
      <c r="G333" t="s">
        <v>4520</v>
      </c>
      <c r="H333" t="s">
        <v>4521</v>
      </c>
      <c r="I333">
        <v>7</v>
      </c>
      <c r="J333" s="16">
        <v>0</v>
      </c>
      <c r="K333" s="16">
        <v>1</v>
      </c>
      <c r="L333" s="16">
        <v>1</v>
      </c>
      <c r="M333" s="4">
        <v>0</v>
      </c>
      <c r="N333" s="4">
        <v>1</v>
      </c>
      <c r="O333" s="4">
        <v>0</v>
      </c>
      <c r="P333" s="29">
        <v>0</v>
      </c>
      <c r="Q333" s="29">
        <v>0</v>
      </c>
      <c r="R333" s="29">
        <v>0</v>
      </c>
      <c r="S333" s="29">
        <v>0</v>
      </c>
      <c r="T333" s="29">
        <v>0</v>
      </c>
      <c r="U333" s="29">
        <v>0</v>
      </c>
      <c r="V333" s="29">
        <v>0</v>
      </c>
      <c r="W333" s="29">
        <v>0</v>
      </c>
      <c r="X333" s="29">
        <v>0</v>
      </c>
      <c r="Y333" s="29">
        <v>0</v>
      </c>
      <c r="Z333" s="29">
        <v>0</v>
      </c>
      <c r="AA333" s="29">
        <v>0</v>
      </c>
      <c r="AB333" s="29">
        <v>0</v>
      </c>
      <c r="AC333" s="29">
        <v>0</v>
      </c>
      <c r="AD333" s="29">
        <v>0</v>
      </c>
      <c r="AE333" s="29">
        <v>0</v>
      </c>
      <c r="AF333" s="43">
        <v>0</v>
      </c>
      <c r="AG333" s="31">
        <v>0</v>
      </c>
      <c r="AH333" s="31">
        <v>0</v>
      </c>
      <c r="AI333" s="31">
        <v>0</v>
      </c>
      <c r="AJ333" s="31">
        <v>0</v>
      </c>
      <c r="AK333" s="31">
        <v>0</v>
      </c>
      <c r="AL333" s="34">
        <v>0</v>
      </c>
      <c r="AM333" s="34">
        <v>0</v>
      </c>
      <c r="AN333" s="34">
        <v>0</v>
      </c>
      <c r="AO333" s="34">
        <v>0</v>
      </c>
      <c r="AP333" s="34">
        <v>0</v>
      </c>
      <c r="AQ333" s="34">
        <v>0</v>
      </c>
      <c r="AR333" s="34">
        <v>0</v>
      </c>
      <c r="AS333" s="34">
        <v>0</v>
      </c>
      <c r="AT333" s="34">
        <v>0</v>
      </c>
      <c r="AU333" s="34">
        <v>0</v>
      </c>
      <c r="AV333" s="37">
        <v>0</v>
      </c>
      <c r="AW333" s="37">
        <v>0</v>
      </c>
      <c r="AX333" s="37">
        <v>0</v>
      </c>
      <c r="AY333" s="37">
        <v>0</v>
      </c>
      <c r="AZ333" s="37">
        <v>0</v>
      </c>
      <c r="BA333" s="37">
        <v>0</v>
      </c>
      <c r="BB333" s="37">
        <v>0</v>
      </c>
      <c r="BC333" s="37">
        <v>0</v>
      </c>
      <c r="BD333" s="37">
        <v>0</v>
      </c>
      <c r="BE333" s="37">
        <v>0</v>
      </c>
      <c r="BF333" s="37">
        <v>0</v>
      </c>
      <c r="BG333" s="26">
        <v>0</v>
      </c>
      <c r="BH333" s="26">
        <v>0</v>
      </c>
      <c r="BI333" s="26">
        <v>0</v>
      </c>
      <c r="BJ333" s="26">
        <v>1</v>
      </c>
      <c r="BK333" s="26">
        <v>0</v>
      </c>
      <c r="BL333" s="26">
        <v>0</v>
      </c>
      <c r="BM333" s="26">
        <v>0</v>
      </c>
      <c r="BN333" s="26">
        <v>0</v>
      </c>
      <c r="BO333" s="26">
        <v>0</v>
      </c>
      <c r="BP333" s="26">
        <v>1</v>
      </c>
      <c r="BQ333" s="26">
        <v>0</v>
      </c>
      <c r="BR333" s="26">
        <v>1</v>
      </c>
      <c r="BS333" s="40">
        <v>0</v>
      </c>
      <c r="BT333" s="40">
        <v>0</v>
      </c>
      <c r="BU333" s="40">
        <v>0</v>
      </c>
      <c r="BV333" s="40">
        <v>0</v>
      </c>
      <c r="BW333" s="40">
        <v>0</v>
      </c>
      <c r="BX333" s="40">
        <v>0</v>
      </c>
      <c r="BY333" s="40">
        <v>0</v>
      </c>
      <c r="BZ333" s="40">
        <v>0</v>
      </c>
      <c r="CA333" s="40">
        <v>0</v>
      </c>
      <c r="CB333" s="40">
        <v>0</v>
      </c>
      <c r="CC333" s="40">
        <v>0</v>
      </c>
      <c r="CD333" s="40">
        <v>0</v>
      </c>
      <c r="CE333" s="40">
        <v>0</v>
      </c>
      <c r="CF333" s="40">
        <v>0</v>
      </c>
      <c r="CG333" s="40">
        <v>0</v>
      </c>
      <c r="CH333" s="40">
        <v>0</v>
      </c>
      <c r="CI333" s="40">
        <v>0</v>
      </c>
      <c r="CJ333" s="40">
        <v>0</v>
      </c>
      <c r="CK333" s="40">
        <v>0</v>
      </c>
      <c r="CL333" s="40">
        <v>0</v>
      </c>
      <c r="CM333" s="40">
        <v>0</v>
      </c>
      <c r="CN333" s="6">
        <v>0</v>
      </c>
      <c r="CO333" s="6">
        <v>0</v>
      </c>
      <c r="CP333" s="6">
        <v>1</v>
      </c>
      <c r="CQ333" s="6">
        <v>0</v>
      </c>
      <c r="CR333" s="6">
        <v>0</v>
      </c>
      <c r="CS333" s="6">
        <v>0</v>
      </c>
      <c r="CT333" s="6">
        <v>0</v>
      </c>
      <c r="CU333" s="49">
        <v>0</v>
      </c>
      <c r="CV333" s="49">
        <v>0</v>
      </c>
      <c r="CW333" s="49">
        <v>0</v>
      </c>
      <c r="CX333" s="49">
        <v>0</v>
      </c>
      <c r="CY333" s="49">
        <v>0</v>
      </c>
      <c r="CZ333" s="49">
        <f t="shared" si="26"/>
        <v>0</v>
      </c>
      <c r="DA333" s="49">
        <f t="shared" si="27"/>
        <v>0</v>
      </c>
      <c r="DB333" s="49">
        <v>0</v>
      </c>
      <c r="DC333" s="54">
        <v>1</v>
      </c>
      <c r="DD333" s="54">
        <v>0</v>
      </c>
      <c r="DE333" s="54">
        <v>1</v>
      </c>
      <c r="DF333" s="54">
        <v>0</v>
      </c>
      <c r="DG333" s="54">
        <v>1</v>
      </c>
      <c r="DH333" s="54">
        <f t="shared" si="28"/>
        <v>0</v>
      </c>
      <c r="DI333" s="54">
        <v>0</v>
      </c>
      <c r="DJ333" s="54">
        <f t="shared" si="29"/>
        <v>0</v>
      </c>
      <c r="DK333" s="54">
        <v>0</v>
      </c>
      <c r="DL333" s="93">
        <f t="shared" si="30"/>
        <v>0</v>
      </c>
      <c r="DM333" s="46">
        <v>0</v>
      </c>
      <c r="DN333" s="46">
        <v>1</v>
      </c>
      <c r="DO333" s="46">
        <v>0</v>
      </c>
      <c r="DP333" s="46">
        <v>0</v>
      </c>
      <c r="DQ333" s="46">
        <v>0</v>
      </c>
      <c r="DR333" s="46">
        <v>0</v>
      </c>
      <c r="DS333" s="20">
        <v>0</v>
      </c>
      <c r="DT333" s="20">
        <v>0</v>
      </c>
      <c r="DU333" s="20">
        <v>1</v>
      </c>
      <c r="DV333" s="20">
        <v>0</v>
      </c>
      <c r="DW333" s="20">
        <v>0</v>
      </c>
      <c r="DX333" s="23">
        <v>1</v>
      </c>
      <c r="DY333" s="23">
        <v>0</v>
      </c>
      <c r="DZ333" s="23">
        <v>0</v>
      </c>
      <c r="EA333" s="26">
        <v>0</v>
      </c>
      <c r="EB333" s="26">
        <v>1</v>
      </c>
      <c r="EC333" s="26">
        <v>0</v>
      </c>
      <c r="ED333" s="26">
        <v>1</v>
      </c>
      <c r="EE333" s="26">
        <v>0</v>
      </c>
      <c r="EF333" s="26">
        <v>0</v>
      </c>
      <c r="EG333" s="26">
        <v>0</v>
      </c>
      <c r="EH333" s="26">
        <v>0</v>
      </c>
      <c r="EI333" s="26">
        <v>0</v>
      </c>
      <c r="EJ333">
        <v>15</v>
      </c>
      <c r="EK333">
        <v>3</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6</v>
      </c>
      <c r="FL333">
        <v>4</v>
      </c>
      <c r="FM333">
        <v>5</v>
      </c>
      <c r="FN333">
        <v>0</v>
      </c>
      <c r="FO333" t="s">
        <v>4527</v>
      </c>
      <c r="FP333">
        <v>76</v>
      </c>
      <c r="FQ333">
        <v>15</v>
      </c>
      <c r="FR333">
        <v>16</v>
      </c>
      <c r="FS333">
        <v>2</v>
      </c>
      <c r="FT333">
        <v>54</v>
      </c>
      <c r="FU333" t="s">
        <v>4517</v>
      </c>
      <c r="FV333" t="s">
        <v>4522</v>
      </c>
      <c r="FW333" t="s">
        <v>4523</v>
      </c>
      <c r="FX333" t="s">
        <v>4524</v>
      </c>
      <c r="FY333" t="s">
        <v>4525</v>
      </c>
      <c r="FZ333" t="s">
        <v>4526</v>
      </c>
      <c r="GC333" t="s">
        <v>770</v>
      </c>
      <c r="GD333" t="s">
        <v>771</v>
      </c>
      <c r="GE333" t="s">
        <v>772</v>
      </c>
      <c r="GG333" t="s">
        <v>773</v>
      </c>
      <c r="GH333" t="s">
        <v>774</v>
      </c>
      <c r="GI333" s="1">
        <v>44206</v>
      </c>
      <c r="GJ333">
        <v>7</v>
      </c>
      <c r="GN333">
        <v>15</v>
      </c>
      <c r="GO333" t="s">
        <v>234</v>
      </c>
      <c r="GP333" t="s">
        <v>234</v>
      </c>
      <c r="GQ333" t="s">
        <v>4528</v>
      </c>
      <c r="GR333">
        <v>28119731</v>
      </c>
    </row>
    <row r="334" spans="1:200">
      <c r="A334" t="s">
        <v>4529</v>
      </c>
      <c r="B334" t="s">
        <v>4530</v>
      </c>
      <c r="C334" t="s">
        <v>4531</v>
      </c>
      <c r="D334" t="s">
        <v>758</v>
      </c>
      <c r="E334">
        <v>2016</v>
      </c>
      <c r="F334" t="s">
        <v>4532</v>
      </c>
      <c r="G334" t="s">
        <v>2145</v>
      </c>
      <c r="H334" t="s">
        <v>317</v>
      </c>
      <c r="I334">
        <v>4</v>
      </c>
      <c r="J334" s="16">
        <v>0</v>
      </c>
      <c r="K334" s="16">
        <v>1</v>
      </c>
      <c r="L334" s="16">
        <v>1</v>
      </c>
      <c r="M334" s="4">
        <v>0</v>
      </c>
      <c r="N334" s="4">
        <v>0</v>
      </c>
      <c r="O334" s="4">
        <v>0</v>
      </c>
      <c r="P334" s="29">
        <v>0</v>
      </c>
      <c r="Q334" s="29">
        <v>0</v>
      </c>
      <c r="R334" s="29">
        <v>0</v>
      </c>
      <c r="S334" s="29">
        <v>0</v>
      </c>
      <c r="T334" s="29">
        <v>0</v>
      </c>
      <c r="U334" s="29">
        <v>0</v>
      </c>
      <c r="V334" s="29">
        <v>0</v>
      </c>
      <c r="W334" s="29">
        <v>0</v>
      </c>
      <c r="X334" s="29">
        <v>0</v>
      </c>
      <c r="Y334" s="29">
        <v>0</v>
      </c>
      <c r="Z334" s="29">
        <v>0</v>
      </c>
      <c r="AA334" s="29">
        <v>0</v>
      </c>
      <c r="AB334" s="29">
        <v>0</v>
      </c>
      <c r="AC334" s="29">
        <v>0</v>
      </c>
      <c r="AD334" s="29">
        <v>0</v>
      </c>
      <c r="AE334" s="29">
        <v>0</v>
      </c>
      <c r="AF334" s="43">
        <v>0</v>
      </c>
      <c r="AG334" s="31">
        <v>0</v>
      </c>
      <c r="AH334" s="31">
        <v>0</v>
      </c>
      <c r="AI334" s="31">
        <v>0</v>
      </c>
      <c r="AJ334" s="31">
        <v>0</v>
      </c>
      <c r="AK334" s="31">
        <v>0</v>
      </c>
      <c r="AL334" s="34">
        <v>0</v>
      </c>
      <c r="AM334" s="34">
        <v>0</v>
      </c>
      <c r="AN334" s="34">
        <v>0</v>
      </c>
      <c r="AO334" s="34">
        <v>0</v>
      </c>
      <c r="AP334" s="34">
        <v>0</v>
      </c>
      <c r="AQ334" s="34">
        <v>0</v>
      </c>
      <c r="AR334" s="34">
        <v>0</v>
      </c>
      <c r="AS334" s="34">
        <v>0</v>
      </c>
      <c r="AT334" s="34">
        <v>0</v>
      </c>
      <c r="AU334" s="34">
        <v>0</v>
      </c>
      <c r="AV334" s="37">
        <v>0</v>
      </c>
      <c r="AW334" s="37">
        <v>0</v>
      </c>
      <c r="AX334" s="37">
        <v>0</v>
      </c>
      <c r="AY334" s="37">
        <v>0</v>
      </c>
      <c r="AZ334" s="37">
        <v>0</v>
      </c>
      <c r="BA334" s="37">
        <v>0</v>
      </c>
      <c r="BB334" s="37">
        <v>0</v>
      </c>
      <c r="BC334" s="37">
        <v>0</v>
      </c>
      <c r="BD334" s="37">
        <v>0</v>
      </c>
      <c r="BE334" s="37">
        <v>0</v>
      </c>
      <c r="BF334" s="37">
        <v>0</v>
      </c>
      <c r="BG334" s="26">
        <v>0</v>
      </c>
      <c r="BH334" s="26">
        <v>0</v>
      </c>
      <c r="BI334" s="26">
        <v>0</v>
      </c>
      <c r="BJ334" s="26">
        <v>0</v>
      </c>
      <c r="BK334" s="26">
        <v>0</v>
      </c>
      <c r="BL334" s="26">
        <v>0</v>
      </c>
      <c r="BM334" s="26">
        <v>0</v>
      </c>
      <c r="BN334" s="26">
        <v>0</v>
      </c>
      <c r="BO334" s="26">
        <v>0</v>
      </c>
      <c r="BP334" s="26">
        <v>0</v>
      </c>
      <c r="BQ334" s="26">
        <v>0</v>
      </c>
      <c r="BR334" s="26">
        <v>0</v>
      </c>
      <c r="BS334" s="40">
        <v>0</v>
      </c>
      <c r="BT334" s="40">
        <v>0</v>
      </c>
      <c r="BU334" s="40">
        <v>0</v>
      </c>
      <c r="BV334" s="40">
        <v>0</v>
      </c>
      <c r="BW334" s="40">
        <v>0</v>
      </c>
      <c r="BX334" s="40">
        <v>0</v>
      </c>
      <c r="BY334" s="40">
        <v>0</v>
      </c>
      <c r="BZ334" s="40">
        <v>0</v>
      </c>
      <c r="CA334" s="40">
        <v>0</v>
      </c>
      <c r="CB334" s="40">
        <v>0</v>
      </c>
      <c r="CC334" s="40">
        <v>0</v>
      </c>
      <c r="CD334" s="40">
        <v>0</v>
      </c>
      <c r="CE334" s="40">
        <v>0</v>
      </c>
      <c r="CF334" s="40">
        <v>0</v>
      </c>
      <c r="CG334" s="40">
        <v>0</v>
      </c>
      <c r="CH334" s="40">
        <v>0</v>
      </c>
      <c r="CI334" s="40">
        <v>0</v>
      </c>
      <c r="CJ334" s="40">
        <v>0</v>
      </c>
      <c r="CK334" s="40">
        <v>0</v>
      </c>
      <c r="CL334" s="40">
        <v>0</v>
      </c>
      <c r="CM334" s="40">
        <v>0</v>
      </c>
      <c r="CN334" s="6">
        <v>0</v>
      </c>
      <c r="CO334" s="6">
        <v>0</v>
      </c>
      <c r="CP334" s="6">
        <v>0</v>
      </c>
      <c r="CQ334" s="6">
        <v>0</v>
      </c>
      <c r="CR334" s="6">
        <v>0</v>
      </c>
      <c r="CS334" s="6">
        <v>0</v>
      </c>
      <c r="CT334" s="6">
        <v>0</v>
      </c>
      <c r="CU334" s="49">
        <v>1</v>
      </c>
      <c r="CV334" s="49">
        <v>0</v>
      </c>
      <c r="CW334" s="49">
        <v>0</v>
      </c>
      <c r="CX334" s="49">
        <v>0</v>
      </c>
      <c r="CY334" s="49">
        <v>0</v>
      </c>
      <c r="CZ334" s="49">
        <f t="shared" si="26"/>
        <v>0</v>
      </c>
      <c r="DA334" s="49">
        <f t="shared" si="27"/>
        <v>0</v>
      </c>
      <c r="DB334" s="49">
        <v>0</v>
      </c>
      <c r="DC334" s="54">
        <v>0</v>
      </c>
      <c r="DD334" s="54">
        <v>0</v>
      </c>
      <c r="DE334" s="54">
        <v>0</v>
      </c>
      <c r="DF334" s="54">
        <v>0</v>
      </c>
      <c r="DG334" s="54">
        <v>0</v>
      </c>
      <c r="DH334" s="54">
        <f t="shared" si="28"/>
        <v>0</v>
      </c>
      <c r="DI334" s="54">
        <v>0</v>
      </c>
      <c r="DJ334" s="54">
        <f t="shared" si="29"/>
        <v>0</v>
      </c>
      <c r="DK334" s="54">
        <v>0</v>
      </c>
      <c r="DL334" s="93">
        <f t="shared" si="30"/>
        <v>0</v>
      </c>
      <c r="DM334" s="46">
        <v>0</v>
      </c>
      <c r="DN334" s="46">
        <v>1</v>
      </c>
      <c r="DO334" s="46">
        <v>0</v>
      </c>
      <c r="DP334" s="46">
        <v>0</v>
      </c>
      <c r="DQ334" s="46">
        <v>0</v>
      </c>
      <c r="DR334" s="46">
        <v>0</v>
      </c>
      <c r="DS334" s="20">
        <v>0</v>
      </c>
      <c r="DT334" s="20">
        <v>0</v>
      </c>
      <c r="DU334" s="20">
        <v>0</v>
      </c>
      <c r="DV334" s="20">
        <v>0</v>
      </c>
      <c r="DW334" s="20">
        <v>0</v>
      </c>
      <c r="DX334" s="23">
        <v>1</v>
      </c>
      <c r="DY334" s="23">
        <v>0</v>
      </c>
      <c r="DZ334" s="23">
        <v>0</v>
      </c>
      <c r="EA334" s="26">
        <v>1</v>
      </c>
      <c r="EB334" s="26">
        <v>1</v>
      </c>
      <c r="EC334" s="26">
        <v>0</v>
      </c>
      <c r="ED334" s="26">
        <v>1</v>
      </c>
      <c r="EE334" s="26">
        <v>0</v>
      </c>
      <c r="EF334" s="26">
        <v>0</v>
      </c>
      <c r="EG334" s="26">
        <v>0</v>
      </c>
      <c r="EH334" s="26">
        <v>0</v>
      </c>
      <c r="EI334" s="26">
        <v>1</v>
      </c>
      <c r="EJ334">
        <v>15</v>
      </c>
      <c r="EK334">
        <v>2.5</v>
      </c>
      <c r="EL334">
        <v>0</v>
      </c>
      <c r="EM334">
        <v>0</v>
      </c>
      <c r="EN334">
        <v>0</v>
      </c>
      <c r="EO334">
        <v>0</v>
      </c>
      <c r="EP334">
        <v>0</v>
      </c>
      <c r="EQ334">
        <v>0</v>
      </c>
      <c r="ER334">
        <v>0</v>
      </c>
      <c r="ES334">
        <v>0</v>
      </c>
      <c r="ET334">
        <v>0</v>
      </c>
      <c r="EU334">
        <v>0</v>
      </c>
      <c r="EV334">
        <v>0</v>
      </c>
      <c r="EW334">
        <v>0</v>
      </c>
      <c r="EX334">
        <v>0</v>
      </c>
      <c r="EY334">
        <v>0</v>
      </c>
      <c r="EZ334">
        <v>0</v>
      </c>
      <c r="FA334">
        <v>0</v>
      </c>
      <c r="FB334">
        <v>0</v>
      </c>
      <c r="FC334">
        <v>0</v>
      </c>
      <c r="FD334">
        <v>0</v>
      </c>
      <c r="FE334">
        <v>0</v>
      </c>
      <c r="FF334">
        <v>0</v>
      </c>
      <c r="FG334">
        <v>0</v>
      </c>
      <c r="FH334">
        <v>0</v>
      </c>
      <c r="FI334">
        <v>0</v>
      </c>
      <c r="FJ334">
        <v>1</v>
      </c>
      <c r="FK334">
        <v>5</v>
      </c>
      <c r="FL334">
        <v>5</v>
      </c>
      <c r="FM334">
        <v>4</v>
      </c>
      <c r="FN334">
        <v>0</v>
      </c>
      <c r="FO334" t="s">
        <v>4537</v>
      </c>
      <c r="FP334">
        <v>62</v>
      </c>
      <c r="FQ334">
        <v>15</v>
      </c>
      <c r="FR334">
        <v>16</v>
      </c>
      <c r="FS334">
        <v>2</v>
      </c>
      <c r="FT334">
        <v>45</v>
      </c>
      <c r="FU334" t="s">
        <v>4530</v>
      </c>
      <c r="FV334" t="s">
        <v>4533</v>
      </c>
      <c r="FW334" t="s">
        <v>4534</v>
      </c>
      <c r="FX334" t="s">
        <v>4535</v>
      </c>
      <c r="FY334" t="s">
        <v>4536</v>
      </c>
      <c r="FZ334" t="s">
        <v>322</v>
      </c>
      <c r="GA334" t="s">
        <v>2150</v>
      </c>
      <c r="GB334" t="s">
        <v>2151</v>
      </c>
      <c r="GC334" t="s">
        <v>770</v>
      </c>
      <c r="GD334" t="s">
        <v>771</v>
      </c>
      <c r="GE334" t="s">
        <v>772</v>
      </c>
      <c r="GG334" t="s">
        <v>773</v>
      </c>
      <c r="GH334" t="s">
        <v>774</v>
      </c>
      <c r="GI334" s="1">
        <v>44516</v>
      </c>
      <c r="GJ334">
        <v>7</v>
      </c>
      <c r="GN334">
        <v>13</v>
      </c>
      <c r="GO334" t="s">
        <v>234</v>
      </c>
      <c r="GP334" t="s">
        <v>234</v>
      </c>
      <c r="GQ334" t="s">
        <v>4538</v>
      </c>
      <c r="GR334">
        <v>27899931</v>
      </c>
    </row>
    <row r="335" spans="1:200">
      <c r="A335" t="s">
        <v>4539</v>
      </c>
      <c r="B335" t="s">
        <v>313</v>
      </c>
      <c r="C335" t="s">
        <v>4540</v>
      </c>
      <c r="D335" t="s">
        <v>851</v>
      </c>
      <c r="E335">
        <v>2015</v>
      </c>
      <c r="F335" t="s">
        <v>4541</v>
      </c>
      <c r="G335" t="s">
        <v>316</v>
      </c>
      <c r="H335" t="s">
        <v>317</v>
      </c>
      <c r="I335">
        <v>5</v>
      </c>
      <c r="J335" s="16">
        <v>0</v>
      </c>
      <c r="K335" s="16">
        <v>0</v>
      </c>
      <c r="L335" s="16">
        <v>0</v>
      </c>
      <c r="M335" s="4">
        <v>0</v>
      </c>
      <c r="N335" s="4">
        <v>0</v>
      </c>
      <c r="O335" s="4">
        <v>0</v>
      </c>
      <c r="P335" s="29">
        <v>0</v>
      </c>
      <c r="Q335" s="29">
        <v>0</v>
      </c>
      <c r="R335" s="29">
        <v>0</v>
      </c>
      <c r="S335" s="29">
        <v>0</v>
      </c>
      <c r="T335" s="29">
        <v>0</v>
      </c>
      <c r="U335" s="29">
        <v>0</v>
      </c>
      <c r="V335" s="29">
        <v>0</v>
      </c>
      <c r="W335" s="29">
        <v>0</v>
      </c>
      <c r="X335" s="29">
        <v>0</v>
      </c>
      <c r="Y335" s="29">
        <v>0</v>
      </c>
      <c r="Z335" s="29">
        <v>0</v>
      </c>
      <c r="AA335" s="29">
        <v>0</v>
      </c>
      <c r="AB335" s="29">
        <v>0</v>
      </c>
      <c r="AC335" s="29">
        <v>0</v>
      </c>
      <c r="AD335" s="29">
        <v>0</v>
      </c>
      <c r="AE335" s="29">
        <v>0</v>
      </c>
      <c r="AF335" s="43">
        <v>0</v>
      </c>
      <c r="AG335" s="31">
        <v>0</v>
      </c>
      <c r="AH335" s="31">
        <v>0</v>
      </c>
      <c r="AI335" s="31">
        <v>0</v>
      </c>
      <c r="AJ335" s="31">
        <v>0</v>
      </c>
      <c r="AK335" s="31">
        <v>0</v>
      </c>
      <c r="AL335" s="34">
        <v>0</v>
      </c>
      <c r="AM335" s="34">
        <v>0</v>
      </c>
      <c r="AN335" s="34">
        <v>0</v>
      </c>
      <c r="AO335" s="34">
        <v>0</v>
      </c>
      <c r="AP335" s="34">
        <v>0</v>
      </c>
      <c r="AQ335" s="34">
        <v>0</v>
      </c>
      <c r="AR335" s="34">
        <v>0</v>
      </c>
      <c r="AS335" s="34">
        <v>0</v>
      </c>
      <c r="AT335" s="34">
        <v>0</v>
      </c>
      <c r="AU335" s="34">
        <v>0</v>
      </c>
      <c r="AV335" s="37">
        <v>0</v>
      </c>
      <c r="AW335" s="37">
        <v>0</v>
      </c>
      <c r="AX335" s="37">
        <v>0</v>
      </c>
      <c r="AY335" s="37">
        <v>0</v>
      </c>
      <c r="AZ335" s="37">
        <v>0</v>
      </c>
      <c r="BA335" s="37">
        <v>0</v>
      </c>
      <c r="BB335" s="37">
        <v>0</v>
      </c>
      <c r="BC335" s="37">
        <v>0</v>
      </c>
      <c r="BD335" s="37">
        <v>0</v>
      </c>
      <c r="BE335" s="37">
        <v>0</v>
      </c>
      <c r="BF335" s="37">
        <v>0</v>
      </c>
      <c r="BG335" s="26">
        <v>0</v>
      </c>
      <c r="BH335" s="26">
        <v>0</v>
      </c>
      <c r="BI335" s="26">
        <v>0</v>
      </c>
      <c r="BJ335" s="26">
        <v>0</v>
      </c>
      <c r="BK335" s="26">
        <v>0</v>
      </c>
      <c r="BL335" s="26">
        <v>0</v>
      </c>
      <c r="BM335" s="26">
        <v>0</v>
      </c>
      <c r="BN335" s="26">
        <v>0</v>
      </c>
      <c r="BO335" s="26">
        <v>0</v>
      </c>
      <c r="BP335" s="26">
        <v>0</v>
      </c>
      <c r="BQ335" s="26">
        <v>0</v>
      </c>
      <c r="BR335" s="26">
        <v>0</v>
      </c>
      <c r="BS335" s="40">
        <v>0</v>
      </c>
      <c r="BT335" s="40">
        <v>0</v>
      </c>
      <c r="BU335" s="40">
        <v>0</v>
      </c>
      <c r="BV335" s="40">
        <v>0</v>
      </c>
      <c r="BW335" s="40">
        <v>0</v>
      </c>
      <c r="BX335" s="40">
        <v>0</v>
      </c>
      <c r="BY335" s="40">
        <v>0</v>
      </c>
      <c r="BZ335" s="40">
        <v>0</v>
      </c>
      <c r="CA335" s="40">
        <v>0</v>
      </c>
      <c r="CB335" s="40">
        <v>0</v>
      </c>
      <c r="CC335" s="40">
        <v>0</v>
      </c>
      <c r="CD335" s="40">
        <v>0</v>
      </c>
      <c r="CE335" s="40">
        <v>0</v>
      </c>
      <c r="CF335" s="40">
        <v>0</v>
      </c>
      <c r="CG335" s="40">
        <v>0</v>
      </c>
      <c r="CH335" s="40">
        <v>0</v>
      </c>
      <c r="CI335" s="40">
        <v>0</v>
      </c>
      <c r="CJ335" s="40">
        <v>0</v>
      </c>
      <c r="CK335" s="40">
        <v>0</v>
      </c>
      <c r="CL335" s="40">
        <v>0</v>
      </c>
      <c r="CM335" s="40">
        <v>0</v>
      </c>
      <c r="CN335" s="6">
        <v>0</v>
      </c>
      <c r="CO335" s="6">
        <v>0</v>
      </c>
      <c r="CP335" s="6">
        <v>0</v>
      </c>
      <c r="CQ335" s="6">
        <v>0</v>
      </c>
      <c r="CR335" s="6">
        <v>0</v>
      </c>
      <c r="CS335" s="6">
        <v>1</v>
      </c>
      <c r="CT335" s="6">
        <v>0</v>
      </c>
      <c r="CU335" s="49">
        <v>0</v>
      </c>
      <c r="CV335" s="49">
        <v>1</v>
      </c>
      <c r="CW335" s="49">
        <v>0</v>
      </c>
      <c r="CX335" s="49">
        <v>0</v>
      </c>
      <c r="CY335" s="49">
        <v>0</v>
      </c>
      <c r="CZ335" s="49">
        <f t="shared" si="26"/>
        <v>0</v>
      </c>
      <c r="DA335" s="49">
        <f t="shared" si="27"/>
        <v>0</v>
      </c>
      <c r="DB335" s="49">
        <v>0</v>
      </c>
      <c r="DC335" s="54">
        <v>0</v>
      </c>
      <c r="DD335" s="54">
        <v>0</v>
      </c>
      <c r="DE335" s="54">
        <v>0</v>
      </c>
      <c r="DF335" s="54">
        <v>0</v>
      </c>
      <c r="DG335" s="54">
        <v>0</v>
      </c>
      <c r="DH335" s="54">
        <f t="shared" si="28"/>
        <v>0</v>
      </c>
      <c r="DI335" s="54">
        <v>0</v>
      </c>
      <c r="DJ335" s="54">
        <f t="shared" si="29"/>
        <v>0</v>
      </c>
      <c r="DK335" s="54">
        <v>0</v>
      </c>
      <c r="DL335" s="93">
        <f t="shared" si="30"/>
        <v>0</v>
      </c>
      <c r="DM335" s="46">
        <v>1</v>
      </c>
      <c r="DN335" s="46">
        <v>0</v>
      </c>
      <c r="DO335" s="46">
        <v>0</v>
      </c>
      <c r="DP335" s="46">
        <v>0</v>
      </c>
      <c r="DQ335" s="46">
        <v>0</v>
      </c>
      <c r="DR335" s="46">
        <v>0</v>
      </c>
      <c r="DS335" s="20">
        <v>0</v>
      </c>
      <c r="DT335" s="20">
        <v>0</v>
      </c>
      <c r="DU335" s="20">
        <v>1</v>
      </c>
      <c r="DV335" s="20">
        <v>0</v>
      </c>
      <c r="DW335" s="20">
        <v>0</v>
      </c>
      <c r="DX335" s="23">
        <v>0</v>
      </c>
      <c r="DY335" s="23">
        <v>0</v>
      </c>
      <c r="DZ335" s="23">
        <v>0</v>
      </c>
      <c r="EA335" s="26">
        <v>1</v>
      </c>
      <c r="EB335" s="26">
        <v>0</v>
      </c>
      <c r="EC335" s="26">
        <v>0</v>
      </c>
      <c r="ED335" s="26">
        <v>0</v>
      </c>
      <c r="EE335" s="26">
        <v>0</v>
      </c>
      <c r="EF335" s="26">
        <v>0</v>
      </c>
      <c r="EG335" s="26">
        <v>0</v>
      </c>
      <c r="EH335" s="26">
        <v>0</v>
      </c>
      <c r="EI335" s="26">
        <v>0</v>
      </c>
      <c r="EJ335">
        <v>15</v>
      </c>
      <c r="EK335">
        <v>2.14</v>
      </c>
      <c r="EL335">
        <v>0</v>
      </c>
      <c r="EM335">
        <v>0</v>
      </c>
      <c r="EN335">
        <v>0</v>
      </c>
      <c r="EO335">
        <v>0</v>
      </c>
      <c r="EP335">
        <v>0</v>
      </c>
      <c r="EQ335">
        <v>0</v>
      </c>
      <c r="ER335">
        <v>0</v>
      </c>
      <c r="ES335">
        <v>0</v>
      </c>
      <c r="ET335">
        <v>0</v>
      </c>
      <c r="EU335">
        <v>0</v>
      </c>
      <c r="EV335">
        <v>0</v>
      </c>
      <c r="EW335">
        <v>0</v>
      </c>
      <c r="EX335">
        <v>0</v>
      </c>
      <c r="EY335">
        <v>0</v>
      </c>
      <c r="EZ335">
        <v>0</v>
      </c>
      <c r="FA335">
        <v>0</v>
      </c>
      <c r="FB335">
        <v>0</v>
      </c>
      <c r="FC335">
        <v>0</v>
      </c>
      <c r="FD335">
        <v>0</v>
      </c>
      <c r="FE335">
        <v>0</v>
      </c>
      <c r="FF335">
        <v>0</v>
      </c>
      <c r="FG335">
        <v>0</v>
      </c>
      <c r="FH335">
        <v>1</v>
      </c>
      <c r="FI335">
        <v>2</v>
      </c>
      <c r="FJ335">
        <v>1</v>
      </c>
      <c r="FK335">
        <v>2</v>
      </c>
      <c r="FL335">
        <v>4</v>
      </c>
      <c r="FM335">
        <v>4</v>
      </c>
      <c r="FN335">
        <v>1</v>
      </c>
      <c r="FO335" t="s">
        <v>4547</v>
      </c>
      <c r="FP335">
        <v>37</v>
      </c>
      <c r="FQ335">
        <v>15</v>
      </c>
      <c r="FR335">
        <v>15</v>
      </c>
      <c r="FS335">
        <v>3</v>
      </c>
      <c r="FT335">
        <v>81</v>
      </c>
      <c r="FU335" t="s">
        <v>313</v>
      </c>
      <c r="FV335" t="s">
        <v>4542</v>
      </c>
      <c r="FW335" t="s">
        <v>4543</v>
      </c>
      <c r="FX335" t="s">
        <v>4544</v>
      </c>
      <c r="FY335" t="s">
        <v>4545</v>
      </c>
      <c r="FZ335" t="s">
        <v>4546</v>
      </c>
      <c r="GC335" t="s">
        <v>1597</v>
      </c>
      <c r="GD335" t="s">
        <v>863</v>
      </c>
      <c r="GE335" t="s">
        <v>864</v>
      </c>
      <c r="GF335" t="s">
        <v>865</v>
      </c>
      <c r="GG335" t="s">
        <v>866</v>
      </c>
      <c r="GH335" t="s">
        <v>867</v>
      </c>
      <c r="GI335" t="s">
        <v>1294</v>
      </c>
      <c r="GJ335">
        <v>110</v>
      </c>
      <c r="GL335">
        <v>183</v>
      </c>
      <c r="GM335">
        <v>189</v>
      </c>
      <c r="GN335">
        <v>7</v>
      </c>
      <c r="GO335" t="s">
        <v>868</v>
      </c>
      <c r="GP335" t="s">
        <v>869</v>
      </c>
      <c r="GQ335" t="s">
        <v>4548</v>
      </c>
    </row>
    <row r="336" spans="1:200">
      <c r="A336" t="s">
        <v>4549</v>
      </c>
      <c r="B336" t="s">
        <v>4550</v>
      </c>
      <c r="C336" t="s">
        <v>4551</v>
      </c>
      <c r="D336" t="s">
        <v>390</v>
      </c>
      <c r="E336">
        <v>2015</v>
      </c>
      <c r="F336" t="s">
        <v>4552</v>
      </c>
      <c r="G336" t="s">
        <v>3576</v>
      </c>
      <c r="H336" t="s">
        <v>3577</v>
      </c>
      <c r="I336">
        <v>6</v>
      </c>
      <c r="J336" s="16">
        <v>0</v>
      </c>
      <c r="K336" s="16">
        <v>0</v>
      </c>
      <c r="L336" s="16">
        <v>0</v>
      </c>
      <c r="M336" s="4">
        <v>0</v>
      </c>
      <c r="N336" s="4">
        <v>0</v>
      </c>
      <c r="O336" s="4">
        <v>0</v>
      </c>
      <c r="P336" s="29">
        <v>0</v>
      </c>
      <c r="Q336" s="29">
        <v>0</v>
      </c>
      <c r="R336" s="29">
        <v>0</v>
      </c>
      <c r="S336" s="29">
        <v>0</v>
      </c>
      <c r="T336" s="29">
        <v>0</v>
      </c>
      <c r="U336" s="29">
        <v>0</v>
      </c>
      <c r="V336" s="29">
        <v>0</v>
      </c>
      <c r="W336" s="29">
        <v>0</v>
      </c>
      <c r="X336" s="29">
        <v>0</v>
      </c>
      <c r="Y336" s="29">
        <v>0</v>
      </c>
      <c r="Z336" s="29">
        <v>0</v>
      </c>
      <c r="AA336" s="29">
        <v>0</v>
      </c>
      <c r="AB336" s="29">
        <v>0</v>
      </c>
      <c r="AC336" s="29">
        <v>0</v>
      </c>
      <c r="AD336" s="29">
        <v>0</v>
      </c>
      <c r="AE336" s="29">
        <v>0</v>
      </c>
      <c r="AF336" s="43">
        <v>0</v>
      </c>
      <c r="AG336" s="31">
        <v>1</v>
      </c>
      <c r="AH336" s="31">
        <v>0</v>
      </c>
      <c r="AI336" s="31">
        <v>0</v>
      </c>
      <c r="AJ336" s="31">
        <v>0</v>
      </c>
      <c r="AK336" s="31">
        <v>0</v>
      </c>
      <c r="AL336" s="34">
        <v>0</v>
      </c>
      <c r="AM336" s="34">
        <v>0</v>
      </c>
      <c r="AN336" s="34">
        <v>0</v>
      </c>
      <c r="AO336" s="34">
        <v>0</v>
      </c>
      <c r="AP336" s="34">
        <v>0</v>
      </c>
      <c r="AQ336" s="34">
        <v>0</v>
      </c>
      <c r="AR336" s="34">
        <v>0</v>
      </c>
      <c r="AS336" s="34">
        <v>0</v>
      </c>
      <c r="AT336" s="34">
        <v>0</v>
      </c>
      <c r="AU336" s="34">
        <v>0</v>
      </c>
      <c r="AV336" s="37">
        <v>0</v>
      </c>
      <c r="AW336" s="37">
        <v>0</v>
      </c>
      <c r="AX336" s="37">
        <v>0</v>
      </c>
      <c r="AY336" s="37">
        <v>0</v>
      </c>
      <c r="AZ336" s="37">
        <v>0</v>
      </c>
      <c r="BA336" s="37">
        <v>0</v>
      </c>
      <c r="BB336" s="37">
        <v>0</v>
      </c>
      <c r="BC336" s="37">
        <v>0</v>
      </c>
      <c r="BD336" s="37">
        <v>0</v>
      </c>
      <c r="BE336" s="37">
        <v>0</v>
      </c>
      <c r="BF336" s="37">
        <v>0</v>
      </c>
      <c r="BG336" s="26">
        <v>0</v>
      </c>
      <c r="BH336" s="26">
        <v>0</v>
      </c>
      <c r="BI336" s="26">
        <v>0</v>
      </c>
      <c r="BJ336" s="26">
        <v>0</v>
      </c>
      <c r="BK336" s="26">
        <v>0</v>
      </c>
      <c r="BL336" s="26">
        <v>0</v>
      </c>
      <c r="BM336" s="26">
        <v>0</v>
      </c>
      <c r="BN336" s="26">
        <v>0</v>
      </c>
      <c r="BO336" s="26">
        <v>0</v>
      </c>
      <c r="BP336" s="26">
        <v>0</v>
      </c>
      <c r="BQ336" s="26">
        <v>0</v>
      </c>
      <c r="BR336" s="26">
        <v>0</v>
      </c>
      <c r="BS336" s="40">
        <v>0</v>
      </c>
      <c r="BT336" s="40">
        <v>0</v>
      </c>
      <c r="BU336" s="40">
        <v>0</v>
      </c>
      <c r="BV336" s="40">
        <v>0</v>
      </c>
      <c r="BW336" s="40">
        <v>0</v>
      </c>
      <c r="BX336" s="40">
        <v>0</v>
      </c>
      <c r="BY336" s="40">
        <v>0</v>
      </c>
      <c r="BZ336" s="40">
        <v>0</v>
      </c>
      <c r="CA336" s="40">
        <v>0</v>
      </c>
      <c r="CB336" s="40">
        <v>0</v>
      </c>
      <c r="CC336" s="40">
        <v>0</v>
      </c>
      <c r="CD336" s="40">
        <v>0</v>
      </c>
      <c r="CE336" s="40">
        <v>0</v>
      </c>
      <c r="CF336" s="40">
        <v>0</v>
      </c>
      <c r="CG336" s="40">
        <v>0</v>
      </c>
      <c r="CH336" s="40">
        <v>0</v>
      </c>
      <c r="CI336" s="40">
        <v>0</v>
      </c>
      <c r="CJ336" s="40">
        <v>0</v>
      </c>
      <c r="CK336" s="40">
        <v>0</v>
      </c>
      <c r="CL336" s="40">
        <v>0</v>
      </c>
      <c r="CM336" s="40">
        <v>0</v>
      </c>
      <c r="CN336" s="6">
        <v>0</v>
      </c>
      <c r="CO336" s="6">
        <v>0</v>
      </c>
      <c r="CP336" s="6">
        <v>0</v>
      </c>
      <c r="CQ336" s="6">
        <v>0</v>
      </c>
      <c r="CR336" s="6">
        <v>0</v>
      </c>
      <c r="CS336" s="6">
        <v>1</v>
      </c>
      <c r="CT336" s="6">
        <v>1</v>
      </c>
      <c r="CU336" s="49">
        <v>1</v>
      </c>
      <c r="CV336" s="49">
        <v>0</v>
      </c>
      <c r="CW336" s="49">
        <v>0</v>
      </c>
      <c r="CX336" s="49">
        <v>0</v>
      </c>
      <c r="CY336" s="49">
        <v>0</v>
      </c>
      <c r="CZ336" s="49">
        <f t="shared" si="26"/>
        <v>0</v>
      </c>
      <c r="DA336" s="49">
        <f t="shared" si="27"/>
        <v>0</v>
      </c>
      <c r="DB336" s="49">
        <v>0</v>
      </c>
      <c r="DC336" s="54">
        <v>0</v>
      </c>
      <c r="DD336" s="54">
        <v>0</v>
      </c>
      <c r="DE336" s="54">
        <v>0</v>
      </c>
      <c r="DF336" s="54">
        <v>0</v>
      </c>
      <c r="DG336" s="54">
        <v>0</v>
      </c>
      <c r="DH336" s="54">
        <f t="shared" si="28"/>
        <v>0</v>
      </c>
      <c r="DI336" s="54">
        <v>0</v>
      </c>
      <c r="DJ336" s="54">
        <f t="shared" si="29"/>
        <v>0</v>
      </c>
      <c r="DK336" s="54">
        <v>0</v>
      </c>
      <c r="DL336" s="93">
        <f t="shared" si="30"/>
        <v>0</v>
      </c>
      <c r="DM336" s="46">
        <v>0</v>
      </c>
      <c r="DN336" s="46">
        <v>0</v>
      </c>
      <c r="DO336" s="46">
        <v>0</v>
      </c>
      <c r="DP336" s="46">
        <v>0</v>
      </c>
      <c r="DQ336" s="46">
        <v>0</v>
      </c>
      <c r="DR336" s="46">
        <v>1</v>
      </c>
      <c r="DS336" s="20">
        <v>0</v>
      </c>
      <c r="DT336" s="20">
        <v>0</v>
      </c>
      <c r="DU336" s="20">
        <v>0</v>
      </c>
      <c r="DV336" s="20">
        <v>0</v>
      </c>
      <c r="DW336" s="20">
        <v>0</v>
      </c>
      <c r="DX336" s="23">
        <v>0</v>
      </c>
      <c r="DY336" s="23">
        <v>0</v>
      </c>
      <c r="DZ336" s="23">
        <v>0</v>
      </c>
      <c r="EA336" s="26">
        <v>0</v>
      </c>
      <c r="EB336" s="26">
        <v>1</v>
      </c>
      <c r="EC336" s="26">
        <v>0</v>
      </c>
      <c r="ED336" s="26">
        <v>1</v>
      </c>
      <c r="EE336" s="26">
        <v>0</v>
      </c>
      <c r="EF336" s="26">
        <v>0</v>
      </c>
      <c r="EG336" s="26">
        <v>0</v>
      </c>
      <c r="EH336" s="26">
        <v>0</v>
      </c>
      <c r="EI336" s="26">
        <v>0</v>
      </c>
      <c r="EJ336">
        <v>15</v>
      </c>
      <c r="EK336">
        <v>2.14</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1</v>
      </c>
      <c r="FJ336">
        <v>1</v>
      </c>
      <c r="FK336">
        <v>4</v>
      </c>
      <c r="FL336">
        <v>5</v>
      </c>
      <c r="FM336">
        <v>4</v>
      </c>
      <c r="FN336">
        <v>0</v>
      </c>
      <c r="FO336" t="s">
        <v>4558</v>
      </c>
      <c r="FP336">
        <v>52</v>
      </c>
      <c r="FQ336">
        <v>16</v>
      </c>
      <c r="FR336">
        <v>16</v>
      </c>
      <c r="FS336">
        <v>2</v>
      </c>
      <c r="FT336">
        <v>87</v>
      </c>
      <c r="FU336" t="s">
        <v>4550</v>
      </c>
      <c r="FV336" t="s">
        <v>4553</v>
      </c>
      <c r="FW336" t="s">
        <v>4554</v>
      </c>
      <c r="FX336" t="s">
        <v>4555</v>
      </c>
      <c r="FY336" t="s">
        <v>3581</v>
      </c>
      <c r="FZ336" t="s">
        <v>3582</v>
      </c>
      <c r="GA336" t="s">
        <v>4556</v>
      </c>
      <c r="GB336" t="s">
        <v>4557</v>
      </c>
      <c r="GC336" t="s">
        <v>399</v>
      </c>
      <c r="GD336" t="s">
        <v>400</v>
      </c>
      <c r="GE336" t="s">
        <v>401</v>
      </c>
      <c r="GF336" t="s">
        <v>1632</v>
      </c>
      <c r="GG336" t="s">
        <v>402</v>
      </c>
      <c r="GH336" t="s">
        <v>403</v>
      </c>
      <c r="GI336" s="1">
        <v>44455</v>
      </c>
      <c r="GJ336">
        <v>63</v>
      </c>
      <c r="GK336">
        <v>36</v>
      </c>
      <c r="GL336">
        <v>7967</v>
      </c>
      <c r="GM336">
        <v>7974</v>
      </c>
      <c r="GN336">
        <v>8</v>
      </c>
      <c r="GO336" t="s">
        <v>404</v>
      </c>
      <c r="GP336" t="s">
        <v>405</v>
      </c>
      <c r="GQ336" t="s">
        <v>4559</v>
      </c>
      <c r="GR336">
        <v>26307852</v>
      </c>
    </row>
    <row r="337" spans="1:200">
      <c r="A337" t="s">
        <v>4560</v>
      </c>
      <c r="B337" t="s">
        <v>4561</v>
      </c>
      <c r="C337" t="s">
        <v>4562</v>
      </c>
      <c r="D337" t="s">
        <v>851</v>
      </c>
      <c r="E337">
        <v>2019</v>
      </c>
      <c r="F337" t="s">
        <v>4563</v>
      </c>
      <c r="G337" t="s">
        <v>4564</v>
      </c>
      <c r="H337" t="s">
        <v>4565</v>
      </c>
      <c r="I337">
        <v>7</v>
      </c>
      <c r="J337" s="16">
        <v>0</v>
      </c>
      <c r="K337" s="16">
        <v>0</v>
      </c>
      <c r="L337" s="16">
        <v>0</v>
      </c>
      <c r="M337" s="4">
        <v>0</v>
      </c>
      <c r="N337" s="4">
        <v>1</v>
      </c>
      <c r="O337" s="4">
        <v>0</v>
      </c>
      <c r="P337" s="29">
        <v>0</v>
      </c>
      <c r="Q337" s="29">
        <v>0</v>
      </c>
      <c r="R337" s="29">
        <v>0</v>
      </c>
      <c r="S337" s="29">
        <v>0</v>
      </c>
      <c r="T337" s="29">
        <v>0</v>
      </c>
      <c r="U337" s="29">
        <v>0</v>
      </c>
      <c r="V337" s="29">
        <v>0</v>
      </c>
      <c r="W337" s="29">
        <v>0</v>
      </c>
      <c r="X337" s="29">
        <v>0</v>
      </c>
      <c r="Y337" s="29">
        <v>0</v>
      </c>
      <c r="Z337" s="29">
        <v>0</v>
      </c>
      <c r="AA337" s="29">
        <v>0</v>
      </c>
      <c r="AB337" s="29">
        <v>0</v>
      </c>
      <c r="AC337" s="29">
        <v>0</v>
      </c>
      <c r="AD337" s="29">
        <v>0</v>
      </c>
      <c r="AE337" s="29">
        <v>0</v>
      </c>
      <c r="AF337" s="43">
        <v>0</v>
      </c>
      <c r="AG337" s="31">
        <v>0</v>
      </c>
      <c r="AH337" s="31">
        <v>0</v>
      </c>
      <c r="AI337" s="31">
        <v>0</v>
      </c>
      <c r="AJ337" s="31">
        <v>0</v>
      </c>
      <c r="AK337" s="31">
        <v>0</v>
      </c>
      <c r="AL337" s="34">
        <v>0</v>
      </c>
      <c r="AM337" s="34">
        <v>0</v>
      </c>
      <c r="AN337" s="34">
        <v>0</v>
      </c>
      <c r="AO337" s="34">
        <v>0</v>
      </c>
      <c r="AP337" s="34">
        <v>0</v>
      </c>
      <c r="AQ337" s="34">
        <v>0</v>
      </c>
      <c r="AR337" s="34">
        <v>0</v>
      </c>
      <c r="AS337" s="34">
        <v>0</v>
      </c>
      <c r="AT337" s="34">
        <v>0</v>
      </c>
      <c r="AU337" s="34">
        <v>0</v>
      </c>
      <c r="AV337" s="37">
        <v>0</v>
      </c>
      <c r="AW337" s="37">
        <v>0</v>
      </c>
      <c r="AX337" s="37">
        <v>1</v>
      </c>
      <c r="AY337" s="37">
        <v>0</v>
      </c>
      <c r="AZ337" s="37">
        <v>0</v>
      </c>
      <c r="BA337" s="37">
        <v>0</v>
      </c>
      <c r="BB337" s="37">
        <v>0</v>
      </c>
      <c r="BC337" s="37">
        <v>0</v>
      </c>
      <c r="BD337" s="37">
        <v>0</v>
      </c>
      <c r="BE337" s="37">
        <v>0</v>
      </c>
      <c r="BF337" s="37">
        <v>0</v>
      </c>
      <c r="BG337" s="26">
        <v>0</v>
      </c>
      <c r="BH337" s="26">
        <v>0</v>
      </c>
      <c r="BI337" s="26">
        <v>0</v>
      </c>
      <c r="BJ337" s="26">
        <v>0</v>
      </c>
      <c r="BK337" s="26">
        <v>0</v>
      </c>
      <c r="BL337" s="26">
        <v>0</v>
      </c>
      <c r="BM337" s="26">
        <v>0</v>
      </c>
      <c r="BN337" s="26">
        <v>0</v>
      </c>
      <c r="BO337" s="26">
        <v>0</v>
      </c>
      <c r="BP337" s="26">
        <v>0</v>
      </c>
      <c r="BQ337" s="26">
        <v>0</v>
      </c>
      <c r="BR337" s="26">
        <v>0</v>
      </c>
      <c r="BS337" s="40">
        <v>0</v>
      </c>
      <c r="BT337" s="40">
        <v>0</v>
      </c>
      <c r="BU337" s="40">
        <v>0</v>
      </c>
      <c r="BV337" s="40">
        <v>0</v>
      </c>
      <c r="BW337" s="40">
        <v>0</v>
      </c>
      <c r="BX337" s="40">
        <v>0</v>
      </c>
      <c r="BY337" s="40">
        <v>0</v>
      </c>
      <c r="BZ337" s="40">
        <v>0</v>
      </c>
      <c r="CA337" s="40">
        <v>0</v>
      </c>
      <c r="CB337" s="40">
        <v>0</v>
      </c>
      <c r="CC337" s="40">
        <v>0</v>
      </c>
      <c r="CD337" s="40">
        <v>0</v>
      </c>
      <c r="CE337" s="40">
        <v>0</v>
      </c>
      <c r="CF337" s="40">
        <v>0</v>
      </c>
      <c r="CG337" s="40">
        <v>0</v>
      </c>
      <c r="CH337" s="40">
        <v>0</v>
      </c>
      <c r="CI337" s="40">
        <v>0</v>
      </c>
      <c r="CJ337" s="40">
        <v>0</v>
      </c>
      <c r="CK337" s="40">
        <v>0</v>
      </c>
      <c r="CL337" s="40">
        <v>0</v>
      </c>
      <c r="CM337" s="40">
        <v>0</v>
      </c>
      <c r="CN337" s="6">
        <v>0</v>
      </c>
      <c r="CO337" s="6">
        <v>0</v>
      </c>
      <c r="CP337" s="6">
        <v>0</v>
      </c>
      <c r="CQ337" s="6">
        <v>0</v>
      </c>
      <c r="CR337" s="6">
        <v>0</v>
      </c>
      <c r="CS337" s="6">
        <v>1</v>
      </c>
      <c r="CT337" s="6">
        <v>0</v>
      </c>
      <c r="CU337" s="49">
        <v>0</v>
      </c>
      <c r="CV337" s="49">
        <v>1</v>
      </c>
      <c r="CW337" s="49">
        <v>0</v>
      </c>
      <c r="CX337" s="49">
        <v>0</v>
      </c>
      <c r="CY337" s="49">
        <v>0</v>
      </c>
      <c r="CZ337" s="49">
        <f t="shared" si="26"/>
        <v>0</v>
      </c>
      <c r="DA337" s="49">
        <f t="shared" si="27"/>
        <v>0</v>
      </c>
      <c r="DB337" s="49">
        <v>0</v>
      </c>
      <c r="DC337" s="54">
        <v>1</v>
      </c>
      <c r="DD337" s="54">
        <v>1</v>
      </c>
      <c r="DE337" s="54">
        <v>0</v>
      </c>
      <c r="DF337" s="54">
        <v>0</v>
      </c>
      <c r="DG337" s="54">
        <v>0</v>
      </c>
      <c r="DH337" s="54">
        <f t="shared" si="28"/>
        <v>0</v>
      </c>
      <c r="DI337" s="54">
        <v>1</v>
      </c>
      <c r="DJ337" s="54">
        <f t="shared" si="29"/>
        <v>0</v>
      </c>
      <c r="DK337" s="54">
        <v>0</v>
      </c>
      <c r="DL337" s="93">
        <f t="shared" si="30"/>
        <v>0</v>
      </c>
      <c r="DM337" s="46">
        <v>1</v>
      </c>
      <c r="DN337" s="46">
        <v>0</v>
      </c>
      <c r="DO337" s="46">
        <v>0</v>
      </c>
      <c r="DP337" s="46">
        <v>0</v>
      </c>
      <c r="DQ337" s="46">
        <v>0</v>
      </c>
      <c r="DR337" s="46">
        <v>0</v>
      </c>
      <c r="DS337" s="20">
        <v>0</v>
      </c>
      <c r="DT337" s="20">
        <v>0</v>
      </c>
      <c r="DU337" s="20">
        <v>0</v>
      </c>
      <c r="DV337" s="20">
        <v>0</v>
      </c>
      <c r="DW337" s="20">
        <v>0</v>
      </c>
      <c r="DX337" s="23">
        <v>1</v>
      </c>
      <c r="DY337" s="23">
        <v>0</v>
      </c>
      <c r="DZ337" s="23">
        <v>0</v>
      </c>
      <c r="EA337" s="26">
        <v>0</v>
      </c>
      <c r="EB337" s="26">
        <v>0</v>
      </c>
      <c r="EC337" s="26">
        <v>0</v>
      </c>
      <c r="ED337" s="26">
        <v>0</v>
      </c>
      <c r="EE337" s="26">
        <v>0</v>
      </c>
      <c r="EF337" s="26">
        <v>0</v>
      </c>
      <c r="EG337" s="26">
        <v>0</v>
      </c>
      <c r="EH337" s="26">
        <v>0</v>
      </c>
      <c r="EI337" s="26">
        <v>0</v>
      </c>
      <c r="EJ337">
        <v>14</v>
      </c>
      <c r="EK337">
        <v>4.67</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0</v>
      </c>
      <c r="FG337">
        <v>0</v>
      </c>
      <c r="FH337">
        <v>0</v>
      </c>
      <c r="FI337">
        <v>0</v>
      </c>
      <c r="FJ337">
        <v>0</v>
      </c>
      <c r="FK337">
        <v>0</v>
      </c>
      <c r="FL337">
        <v>1</v>
      </c>
      <c r="FM337">
        <v>10</v>
      </c>
      <c r="FN337">
        <v>3</v>
      </c>
      <c r="FO337" t="s">
        <v>4571</v>
      </c>
      <c r="FP337">
        <v>42</v>
      </c>
      <c r="FQ337">
        <v>14</v>
      </c>
      <c r="FR337">
        <v>14</v>
      </c>
      <c r="FS337">
        <v>21</v>
      </c>
      <c r="FT337">
        <v>103</v>
      </c>
      <c r="FU337" t="s">
        <v>4561</v>
      </c>
      <c r="FV337" t="s">
        <v>4566</v>
      </c>
      <c r="FW337" t="s">
        <v>4567</v>
      </c>
      <c r="FX337" t="s">
        <v>4568</v>
      </c>
      <c r="FY337" t="s">
        <v>4569</v>
      </c>
      <c r="FZ337" t="s">
        <v>4570</v>
      </c>
      <c r="GC337" t="s">
        <v>862</v>
      </c>
      <c r="GD337" t="s">
        <v>863</v>
      </c>
      <c r="GE337" t="s">
        <v>864</v>
      </c>
      <c r="GF337" t="s">
        <v>865</v>
      </c>
      <c r="GG337" t="s">
        <v>866</v>
      </c>
      <c r="GH337" t="s">
        <v>867</v>
      </c>
      <c r="GI337" t="s">
        <v>293</v>
      </c>
      <c r="GJ337">
        <v>157</v>
      </c>
      <c r="GN337">
        <v>9</v>
      </c>
      <c r="GO337" t="s">
        <v>868</v>
      </c>
      <c r="GP337" t="s">
        <v>869</v>
      </c>
      <c r="GQ337" t="s">
        <v>4572</v>
      </c>
    </row>
    <row r="338" spans="1:200">
      <c r="A338" t="s">
        <v>4573</v>
      </c>
      <c r="B338" t="s">
        <v>4574</v>
      </c>
      <c r="C338" t="s">
        <v>4575</v>
      </c>
      <c r="D338" t="s">
        <v>4576</v>
      </c>
      <c r="E338">
        <v>2019</v>
      </c>
      <c r="F338" t="s">
        <v>4577</v>
      </c>
      <c r="G338" t="s">
        <v>4578</v>
      </c>
      <c r="H338" t="s">
        <v>4579</v>
      </c>
      <c r="I338">
        <v>5</v>
      </c>
      <c r="J338" s="16">
        <v>0</v>
      </c>
      <c r="K338" s="16">
        <v>0</v>
      </c>
      <c r="L338" s="16">
        <v>0</v>
      </c>
      <c r="M338" s="4">
        <v>0</v>
      </c>
      <c r="N338" s="4">
        <v>0</v>
      </c>
      <c r="O338" s="4">
        <v>0</v>
      </c>
      <c r="P338" s="29">
        <v>0</v>
      </c>
      <c r="Q338" s="29">
        <v>0</v>
      </c>
      <c r="R338" s="29">
        <v>0</v>
      </c>
      <c r="S338" s="29">
        <v>0</v>
      </c>
      <c r="T338" s="29">
        <v>0</v>
      </c>
      <c r="U338" s="29">
        <v>0</v>
      </c>
      <c r="V338" s="29">
        <v>0</v>
      </c>
      <c r="W338" s="29">
        <v>0</v>
      </c>
      <c r="X338" s="29">
        <v>0</v>
      </c>
      <c r="Y338" s="29">
        <v>0</v>
      </c>
      <c r="Z338" s="29">
        <v>0</v>
      </c>
      <c r="AA338" s="29">
        <v>0</v>
      </c>
      <c r="AB338" s="29">
        <v>0</v>
      </c>
      <c r="AC338" s="29">
        <v>0</v>
      </c>
      <c r="AD338" s="29">
        <v>0</v>
      </c>
      <c r="AE338" s="29">
        <v>0</v>
      </c>
      <c r="AF338" s="43">
        <v>0</v>
      </c>
      <c r="AG338" s="31">
        <v>0</v>
      </c>
      <c r="AH338" s="31">
        <v>0</v>
      </c>
      <c r="AI338" s="31">
        <v>0</v>
      </c>
      <c r="AJ338" s="31">
        <v>0</v>
      </c>
      <c r="AK338" s="31">
        <v>0</v>
      </c>
      <c r="AL338" s="34">
        <v>0</v>
      </c>
      <c r="AM338" s="34">
        <v>0</v>
      </c>
      <c r="AN338" s="34">
        <v>0</v>
      </c>
      <c r="AO338" s="34">
        <v>0</v>
      </c>
      <c r="AP338" s="34">
        <v>0</v>
      </c>
      <c r="AQ338" s="34">
        <v>0</v>
      </c>
      <c r="AR338" s="34">
        <v>0</v>
      </c>
      <c r="AS338" s="34">
        <v>0</v>
      </c>
      <c r="AT338" s="34">
        <v>0</v>
      </c>
      <c r="AU338" s="34">
        <v>0</v>
      </c>
      <c r="AV338" s="37">
        <v>0</v>
      </c>
      <c r="AW338" s="37">
        <v>0</v>
      </c>
      <c r="AX338" s="37">
        <v>0</v>
      </c>
      <c r="AY338" s="37">
        <v>0</v>
      </c>
      <c r="AZ338" s="37">
        <v>0</v>
      </c>
      <c r="BA338" s="37">
        <v>0</v>
      </c>
      <c r="BB338" s="37">
        <v>0</v>
      </c>
      <c r="BC338" s="37">
        <v>0</v>
      </c>
      <c r="BD338" s="37">
        <v>0</v>
      </c>
      <c r="BE338" s="37">
        <v>0</v>
      </c>
      <c r="BF338" s="37">
        <v>0</v>
      </c>
      <c r="BG338" s="26">
        <v>0</v>
      </c>
      <c r="BH338" s="26">
        <v>0</v>
      </c>
      <c r="BI338" s="26">
        <v>0</v>
      </c>
      <c r="BJ338" s="26">
        <v>0</v>
      </c>
      <c r="BK338" s="26">
        <v>0</v>
      </c>
      <c r="BL338" s="26">
        <v>1</v>
      </c>
      <c r="BM338" s="26">
        <v>1</v>
      </c>
      <c r="BN338" s="26">
        <v>0</v>
      </c>
      <c r="BO338" s="26">
        <v>0</v>
      </c>
      <c r="BP338" s="26">
        <v>0</v>
      </c>
      <c r="BQ338" s="26">
        <v>0</v>
      </c>
      <c r="BR338" s="26">
        <v>0</v>
      </c>
      <c r="BS338" s="40">
        <v>0</v>
      </c>
      <c r="BT338" s="40">
        <v>0</v>
      </c>
      <c r="BU338" s="40">
        <v>0</v>
      </c>
      <c r="BV338" s="40">
        <v>0</v>
      </c>
      <c r="BW338" s="40">
        <v>0</v>
      </c>
      <c r="BX338" s="40">
        <v>0</v>
      </c>
      <c r="BY338" s="40">
        <v>0</v>
      </c>
      <c r="BZ338" s="40">
        <v>0</v>
      </c>
      <c r="CA338" s="40">
        <v>0</v>
      </c>
      <c r="CB338" s="40">
        <v>0</v>
      </c>
      <c r="CC338" s="40">
        <v>0</v>
      </c>
      <c r="CD338" s="40">
        <v>0</v>
      </c>
      <c r="CE338" s="40">
        <v>0</v>
      </c>
      <c r="CF338" s="40">
        <v>0</v>
      </c>
      <c r="CG338" s="40">
        <v>0</v>
      </c>
      <c r="CH338" s="40">
        <v>0</v>
      </c>
      <c r="CI338" s="40">
        <v>0</v>
      </c>
      <c r="CJ338" s="40">
        <v>0</v>
      </c>
      <c r="CK338" s="40">
        <v>0</v>
      </c>
      <c r="CL338" s="40">
        <v>0</v>
      </c>
      <c r="CM338" s="40">
        <v>0</v>
      </c>
      <c r="CN338" s="6">
        <v>0</v>
      </c>
      <c r="CO338" s="6">
        <v>0</v>
      </c>
      <c r="CP338" s="6">
        <v>1</v>
      </c>
      <c r="CQ338" s="6">
        <v>0</v>
      </c>
      <c r="CR338" s="6">
        <v>0</v>
      </c>
      <c r="CS338" s="6">
        <v>0</v>
      </c>
      <c r="CT338" s="6">
        <v>0</v>
      </c>
      <c r="CU338" s="49">
        <v>0</v>
      </c>
      <c r="CV338" s="49">
        <v>0</v>
      </c>
      <c r="CW338" s="49">
        <v>0</v>
      </c>
      <c r="CX338" s="49">
        <v>0</v>
      </c>
      <c r="CY338" s="49">
        <v>0</v>
      </c>
      <c r="CZ338" s="49">
        <f t="shared" si="26"/>
        <v>0</v>
      </c>
      <c r="DA338" s="49">
        <f t="shared" si="27"/>
        <v>0</v>
      </c>
      <c r="DB338" s="49">
        <v>0</v>
      </c>
      <c r="DC338" s="54">
        <v>0</v>
      </c>
      <c r="DD338" s="54">
        <v>0</v>
      </c>
      <c r="DE338" s="54">
        <v>0</v>
      </c>
      <c r="DF338" s="54">
        <v>0</v>
      </c>
      <c r="DG338" s="54">
        <v>0</v>
      </c>
      <c r="DH338" s="54">
        <f t="shared" si="28"/>
        <v>0</v>
      </c>
      <c r="DI338" s="54">
        <v>0</v>
      </c>
      <c r="DJ338" s="54">
        <f t="shared" si="29"/>
        <v>0</v>
      </c>
      <c r="DK338" s="54">
        <v>0</v>
      </c>
      <c r="DL338" s="93">
        <f t="shared" si="30"/>
        <v>0</v>
      </c>
      <c r="DM338" s="46">
        <v>1</v>
      </c>
      <c r="DN338" s="46">
        <v>0</v>
      </c>
      <c r="DO338" s="46">
        <v>1</v>
      </c>
      <c r="DP338" s="46">
        <v>1</v>
      </c>
      <c r="DQ338" s="46">
        <v>1</v>
      </c>
      <c r="DR338" s="46">
        <v>0</v>
      </c>
      <c r="DS338" s="20">
        <v>0</v>
      </c>
      <c r="DT338" s="20">
        <v>0</v>
      </c>
      <c r="DU338" s="20">
        <v>0</v>
      </c>
      <c r="DV338" s="20">
        <v>0</v>
      </c>
      <c r="DW338" s="20">
        <v>0</v>
      </c>
      <c r="DX338" s="23">
        <v>0</v>
      </c>
      <c r="DY338" s="23">
        <v>0</v>
      </c>
      <c r="DZ338" s="23">
        <v>0</v>
      </c>
      <c r="EA338" s="26">
        <v>0</v>
      </c>
      <c r="EB338" s="26">
        <v>0</v>
      </c>
      <c r="EC338" s="26">
        <v>0</v>
      </c>
      <c r="ED338" s="26">
        <v>1</v>
      </c>
      <c r="EE338" s="26">
        <v>0</v>
      </c>
      <c r="EF338" s="26">
        <v>0</v>
      </c>
      <c r="EG338" s="26">
        <v>0</v>
      </c>
      <c r="EH338" s="26">
        <v>0</v>
      </c>
      <c r="EI338" s="26">
        <v>0</v>
      </c>
      <c r="EJ338">
        <v>14</v>
      </c>
      <c r="EK338">
        <v>4.67</v>
      </c>
      <c r="EL338">
        <v>0</v>
      </c>
      <c r="EM338">
        <v>0</v>
      </c>
      <c r="EN338">
        <v>0</v>
      </c>
      <c r="EO338">
        <v>0</v>
      </c>
      <c r="EP338">
        <v>0</v>
      </c>
      <c r="EQ338">
        <v>0</v>
      </c>
      <c r="ER338">
        <v>0</v>
      </c>
      <c r="ES338">
        <v>0</v>
      </c>
      <c r="ET338">
        <v>0</v>
      </c>
      <c r="EU338">
        <v>0</v>
      </c>
      <c r="EV338">
        <v>0</v>
      </c>
      <c r="EW338">
        <v>0</v>
      </c>
      <c r="EX338">
        <v>0</v>
      </c>
      <c r="EY338">
        <v>0</v>
      </c>
      <c r="EZ338">
        <v>0</v>
      </c>
      <c r="FA338">
        <v>0</v>
      </c>
      <c r="FB338">
        <v>0</v>
      </c>
      <c r="FC338">
        <v>0</v>
      </c>
      <c r="FD338">
        <v>0</v>
      </c>
      <c r="FE338">
        <v>0</v>
      </c>
      <c r="FF338">
        <v>0</v>
      </c>
      <c r="FG338">
        <v>0</v>
      </c>
      <c r="FH338">
        <v>0</v>
      </c>
      <c r="FI338">
        <v>0</v>
      </c>
      <c r="FJ338">
        <v>0</v>
      </c>
      <c r="FK338">
        <v>0</v>
      </c>
      <c r="FL338">
        <v>2</v>
      </c>
      <c r="FM338">
        <v>12</v>
      </c>
      <c r="FN338">
        <v>0</v>
      </c>
      <c r="FO338" t="s">
        <v>4585</v>
      </c>
      <c r="FP338">
        <v>51</v>
      </c>
      <c r="FQ338">
        <v>14</v>
      </c>
      <c r="FR338">
        <v>14</v>
      </c>
      <c r="FS338">
        <v>5</v>
      </c>
      <c r="FT338">
        <v>72</v>
      </c>
      <c r="FU338" t="s">
        <v>4574</v>
      </c>
      <c r="FV338" t="s">
        <v>4580</v>
      </c>
      <c r="FW338" t="s">
        <v>4581</v>
      </c>
      <c r="FX338" t="s">
        <v>4582</v>
      </c>
      <c r="FY338" t="s">
        <v>4583</v>
      </c>
      <c r="FZ338" t="s">
        <v>4584</v>
      </c>
      <c r="GC338" t="s">
        <v>1217</v>
      </c>
      <c r="GD338" t="s">
        <v>1218</v>
      </c>
      <c r="GE338" t="s">
        <v>4586</v>
      </c>
      <c r="GF338" t="s">
        <v>4587</v>
      </c>
      <c r="GG338" t="s">
        <v>4588</v>
      </c>
      <c r="GH338" t="s">
        <v>4589</v>
      </c>
      <c r="GI338" s="1">
        <v>44301</v>
      </c>
      <c r="GJ338">
        <v>170</v>
      </c>
      <c r="GL338">
        <v>68</v>
      </c>
      <c r="GM338">
        <v>76</v>
      </c>
      <c r="GN338">
        <v>9</v>
      </c>
      <c r="GO338" t="s">
        <v>4590</v>
      </c>
      <c r="GP338" t="s">
        <v>4591</v>
      </c>
      <c r="GQ338" t="s">
        <v>4592</v>
      </c>
      <c r="GR338">
        <v>30529622</v>
      </c>
    </row>
    <row r="339" spans="1:200">
      <c r="A339" t="s">
        <v>4593</v>
      </c>
      <c r="B339" t="s">
        <v>4594</v>
      </c>
      <c r="C339" t="s">
        <v>4595</v>
      </c>
      <c r="D339" t="s">
        <v>1000</v>
      </c>
      <c r="E339">
        <v>2019</v>
      </c>
      <c r="F339" t="s">
        <v>4596</v>
      </c>
      <c r="G339" t="s">
        <v>4597</v>
      </c>
      <c r="H339" t="s">
        <v>4598</v>
      </c>
      <c r="I339">
        <v>8</v>
      </c>
      <c r="J339" s="16">
        <v>0</v>
      </c>
      <c r="K339" s="16">
        <v>1</v>
      </c>
      <c r="L339" s="16">
        <v>0</v>
      </c>
      <c r="M339" s="4">
        <v>0</v>
      </c>
      <c r="N339" s="4">
        <v>0</v>
      </c>
      <c r="O339" s="4">
        <v>0</v>
      </c>
      <c r="P339" s="29">
        <v>0</v>
      </c>
      <c r="Q339" s="29">
        <v>0</v>
      </c>
      <c r="R339" s="29">
        <v>0</v>
      </c>
      <c r="S339" s="29">
        <v>0</v>
      </c>
      <c r="T339" s="29">
        <v>0</v>
      </c>
      <c r="U339" s="29">
        <v>0</v>
      </c>
      <c r="V339" s="29">
        <v>0</v>
      </c>
      <c r="W339" s="29">
        <v>0</v>
      </c>
      <c r="X339" s="29">
        <v>0</v>
      </c>
      <c r="Y339" s="29">
        <v>0</v>
      </c>
      <c r="Z339" s="29">
        <v>0</v>
      </c>
      <c r="AA339" s="29">
        <v>0</v>
      </c>
      <c r="AB339" s="29">
        <v>0</v>
      </c>
      <c r="AC339" s="29">
        <v>0</v>
      </c>
      <c r="AD339" s="29">
        <v>0</v>
      </c>
      <c r="AE339" s="29">
        <v>0</v>
      </c>
      <c r="AF339" s="43">
        <v>0</v>
      </c>
      <c r="AG339" s="31">
        <v>0</v>
      </c>
      <c r="AH339" s="31">
        <v>0</v>
      </c>
      <c r="AI339" s="31">
        <v>0</v>
      </c>
      <c r="AJ339" s="31">
        <v>0</v>
      </c>
      <c r="AK339" s="31">
        <v>0</v>
      </c>
      <c r="AL339" s="34">
        <v>0</v>
      </c>
      <c r="AM339" s="34">
        <v>0</v>
      </c>
      <c r="AN339" s="34">
        <v>0</v>
      </c>
      <c r="AO339" s="34">
        <v>1</v>
      </c>
      <c r="AP339" s="34">
        <v>0</v>
      </c>
      <c r="AQ339" s="34">
        <v>0</v>
      </c>
      <c r="AR339" s="34">
        <v>0</v>
      </c>
      <c r="AS339" s="34">
        <v>0</v>
      </c>
      <c r="AT339" s="34">
        <v>0</v>
      </c>
      <c r="AU339" s="34">
        <v>0</v>
      </c>
      <c r="AV339" s="37">
        <v>0</v>
      </c>
      <c r="AW339" s="37">
        <v>0</v>
      </c>
      <c r="AX339" s="37">
        <v>0</v>
      </c>
      <c r="AY339" s="37">
        <v>0</v>
      </c>
      <c r="AZ339" s="37">
        <v>0</v>
      </c>
      <c r="BA339" s="37">
        <v>0</v>
      </c>
      <c r="BB339" s="37">
        <v>0</v>
      </c>
      <c r="BC339" s="37">
        <v>0</v>
      </c>
      <c r="BD339" s="37">
        <v>0</v>
      </c>
      <c r="BE339" s="37">
        <v>0</v>
      </c>
      <c r="BF339" s="37">
        <v>0</v>
      </c>
      <c r="BG339" s="26">
        <v>0</v>
      </c>
      <c r="BH339" s="26">
        <v>0</v>
      </c>
      <c r="BI339" s="26">
        <v>0</v>
      </c>
      <c r="BJ339" s="26">
        <v>0</v>
      </c>
      <c r="BK339" s="26">
        <v>0</v>
      </c>
      <c r="BL339" s="26">
        <v>0</v>
      </c>
      <c r="BM339" s="26">
        <v>0</v>
      </c>
      <c r="BN339" s="26">
        <v>0</v>
      </c>
      <c r="BO339" s="26">
        <v>0</v>
      </c>
      <c r="BP339" s="26">
        <v>0</v>
      </c>
      <c r="BQ339" s="26">
        <v>0</v>
      </c>
      <c r="BR339" s="26">
        <v>0</v>
      </c>
      <c r="BS339" s="40">
        <v>0</v>
      </c>
      <c r="BT339" s="40">
        <v>0</v>
      </c>
      <c r="BU339" s="40">
        <v>0</v>
      </c>
      <c r="BV339" s="40">
        <v>0</v>
      </c>
      <c r="BW339" s="40">
        <v>0</v>
      </c>
      <c r="BX339" s="40">
        <v>0</v>
      </c>
      <c r="BY339" s="40">
        <v>0</v>
      </c>
      <c r="BZ339" s="40">
        <v>0</v>
      </c>
      <c r="CA339" s="40">
        <v>0</v>
      </c>
      <c r="CB339" s="40">
        <v>0</v>
      </c>
      <c r="CC339" s="40">
        <v>0</v>
      </c>
      <c r="CD339" s="40">
        <v>0</v>
      </c>
      <c r="CE339" s="40">
        <v>0</v>
      </c>
      <c r="CF339" s="40">
        <v>0</v>
      </c>
      <c r="CG339" s="40">
        <v>0</v>
      </c>
      <c r="CH339" s="40">
        <v>0</v>
      </c>
      <c r="CI339" s="40">
        <v>0</v>
      </c>
      <c r="CJ339" s="40">
        <v>0</v>
      </c>
      <c r="CK339" s="40">
        <v>0</v>
      </c>
      <c r="CL339" s="40">
        <v>0</v>
      </c>
      <c r="CM339" s="40">
        <v>0</v>
      </c>
      <c r="CN339" s="6">
        <v>0</v>
      </c>
      <c r="CO339" s="6">
        <v>0</v>
      </c>
      <c r="CP339" s="6">
        <v>0</v>
      </c>
      <c r="CQ339" s="6">
        <v>0</v>
      </c>
      <c r="CR339" s="6">
        <v>0</v>
      </c>
      <c r="CS339" s="6">
        <v>0</v>
      </c>
      <c r="CT339" s="6">
        <v>0</v>
      </c>
      <c r="CU339" s="49">
        <v>0</v>
      </c>
      <c r="CV339" s="49">
        <v>0</v>
      </c>
      <c r="CW339" s="49">
        <v>0</v>
      </c>
      <c r="CX339" s="49">
        <v>0</v>
      </c>
      <c r="CY339" s="49">
        <v>0</v>
      </c>
      <c r="CZ339" s="49">
        <f t="shared" si="26"/>
        <v>0</v>
      </c>
      <c r="DA339" s="49">
        <f t="shared" si="27"/>
        <v>0</v>
      </c>
      <c r="DB339" s="49">
        <v>0</v>
      </c>
      <c r="DC339" s="54">
        <v>0</v>
      </c>
      <c r="DD339" s="54">
        <v>0</v>
      </c>
      <c r="DE339" s="54">
        <v>0</v>
      </c>
      <c r="DF339" s="54">
        <v>0</v>
      </c>
      <c r="DG339" s="54">
        <v>0</v>
      </c>
      <c r="DH339" s="54">
        <f t="shared" si="28"/>
        <v>0</v>
      </c>
      <c r="DI339" s="54">
        <v>0</v>
      </c>
      <c r="DJ339" s="54">
        <f t="shared" si="29"/>
        <v>0</v>
      </c>
      <c r="DK339" s="54">
        <v>0</v>
      </c>
      <c r="DL339" s="93">
        <f t="shared" si="30"/>
        <v>0</v>
      </c>
      <c r="DM339" s="46">
        <v>0</v>
      </c>
      <c r="DN339" s="46">
        <v>1</v>
      </c>
      <c r="DO339" s="46">
        <v>0</v>
      </c>
      <c r="DP339" s="46">
        <v>0</v>
      </c>
      <c r="DQ339" s="46">
        <v>0</v>
      </c>
      <c r="DR339" s="46">
        <v>0</v>
      </c>
      <c r="DS339" s="20">
        <v>0</v>
      </c>
      <c r="DT339" s="20">
        <v>0</v>
      </c>
      <c r="DU339" s="20">
        <v>0</v>
      </c>
      <c r="DV339" s="20">
        <v>0</v>
      </c>
      <c r="DW339" s="20">
        <v>0</v>
      </c>
      <c r="DX339" s="23">
        <v>1</v>
      </c>
      <c r="DY339" s="23">
        <v>0</v>
      </c>
      <c r="DZ339" s="23">
        <v>0</v>
      </c>
      <c r="EA339" s="26">
        <v>0</v>
      </c>
      <c r="EB339" s="26">
        <v>0</v>
      </c>
      <c r="EC339" s="26">
        <v>0</v>
      </c>
      <c r="ED339" s="26">
        <v>0</v>
      </c>
      <c r="EE339" s="26">
        <v>0</v>
      </c>
      <c r="EF339" s="26">
        <v>0</v>
      </c>
      <c r="EG339" s="26">
        <v>0</v>
      </c>
      <c r="EH339" s="26">
        <v>0</v>
      </c>
      <c r="EI339" s="26">
        <v>1</v>
      </c>
      <c r="EJ339">
        <v>14</v>
      </c>
      <c r="EK339">
        <v>4.67</v>
      </c>
      <c r="EL339">
        <v>0</v>
      </c>
      <c r="EM339">
        <v>0</v>
      </c>
      <c r="EN339">
        <v>0</v>
      </c>
      <c r="EO339">
        <v>0</v>
      </c>
      <c r="EP339">
        <v>0</v>
      </c>
      <c r="EQ339">
        <v>0</v>
      </c>
      <c r="ER339">
        <v>0</v>
      </c>
      <c r="ES339">
        <v>0</v>
      </c>
      <c r="ET339">
        <v>0</v>
      </c>
      <c r="EU339">
        <v>0</v>
      </c>
      <c r="EV339">
        <v>0</v>
      </c>
      <c r="EW339">
        <v>0</v>
      </c>
      <c r="EX339">
        <v>0</v>
      </c>
      <c r="EY339">
        <v>0</v>
      </c>
      <c r="EZ339">
        <v>0</v>
      </c>
      <c r="FA339">
        <v>0</v>
      </c>
      <c r="FB339">
        <v>0</v>
      </c>
      <c r="FC339">
        <v>0</v>
      </c>
      <c r="FD339">
        <v>0</v>
      </c>
      <c r="FE339">
        <v>0</v>
      </c>
      <c r="FF339">
        <v>0</v>
      </c>
      <c r="FG339">
        <v>0</v>
      </c>
      <c r="FH339">
        <v>0</v>
      </c>
      <c r="FI339">
        <v>0</v>
      </c>
      <c r="FJ339">
        <v>0</v>
      </c>
      <c r="FK339">
        <v>0</v>
      </c>
      <c r="FL339">
        <v>0</v>
      </c>
      <c r="FM339">
        <v>14</v>
      </c>
      <c r="FN339">
        <v>0</v>
      </c>
      <c r="FO339" t="s">
        <v>4606</v>
      </c>
      <c r="FP339">
        <v>84</v>
      </c>
      <c r="FQ339">
        <v>15</v>
      </c>
      <c r="FR339">
        <v>15</v>
      </c>
      <c r="FS339">
        <v>0</v>
      </c>
      <c r="FT339">
        <v>6</v>
      </c>
      <c r="FU339" t="s">
        <v>4594</v>
      </c>
      <c r="FV339" t="s">
        <v>4599</v>
      </c>
      <c r="FW339" t="s">
        <v>4600</v>
      </c>
      <c r="FX339" t="s">
        <v>4601</v>
      </c>
      <c r="FY339" t="s">
        <v>4602</v>
      </c>
      <c r="FZ339" t="s">
        <v>4603</v>
      </c>
      <c r="GA339" t="s">
        <v>4604</v>
      </c>
      <c r="GB339" t="s">
        <v>4605</v>
      </c>
      <c r="GC339" t="s">
        <v>1012</v>
      </c>
      <c r="GD339" t="s">
        <v>1013</v>
      </c>
      <c r="GE339" t="s">
        <v>1014</v>
      </c>
      <c r="GG339" t="s">
        <v>1000</v>
      </c>
      <c r="GH339" t="s">
        <v>1015</v>
      </c>
      <c r="GI339" s="1">
        <v>44282</v>
      </c>
      <c r="GJ339">
        <v>24</v>
      </c>
      <c r="GK339">
        <v>7</v>
      </c>
      <c r="GN339">
        <v>18</v>
      </c>
      <c r="GO339" t="s">
        <v>1016</v>
      </c>
      <c r="GP339" t="s">
        <v>1017</v>
      </c>
      <c r="GQ339" t="s">
        <v>4607</v>
      </c>
      <c r="GR339">
        <v>30934786</v>
      </c>
    </row>
    <row r="340" spans="1:200">
      <c r="A340" t="s">
        <v>4608</v>
      </c>
      <c r="B340" t="s">
        <v>4609</v>
      </c>
      <c r="C340" t="s">
        <v>4610</v>
      </c>
      <c r="D340" t="s">
        <v>2537</v>
      </c>
      <c r="E340">
        <v>2019</v>
      </c>
      <c r="F340" t="s">
        <v>4611</v>
      </c>
      <c r="G340" t="s">
        <v>3260</v>
      </c>
      <c r="H340" t="s">
        <v>3261</v>
      </c>
      <c r="I340">
        <v>5</v>
      </c>
      <c r="J340" s="16">
        <v>0</v>
      </c>
      <c r="K340" s="16">
        <v>1</v>
      </c>
      <c r="L340" s="16">
        <v>0</v>
      </c>
      <c r="M340" s="4">
        <v>1</v>
      </c>
      <c r="N340" s="4">
        <v>0</v>
      </c>
      <c r="O340" s="4">
        <v>0</v>
      </c>
      <c r="P340" s="29">
        <v>0</v>
      </c>
      <c r="Q340" s="29">
        <v>0</v>
      </c>
      <c r="R340" s="29">
        <v>0</v>
      </c>
      <c r="S340" s="29">
        <v>0</v>
      </c>
      <c r="T340" s="29">
        <v>0</v>
      </c>
      <c r="U340" s="29">
        <v>0</v>
      </c>
      <c r="V340" s="29">
        <v>0</v>
      </c>
      <c r="W340" s="29">
        <v>0</v>
      </c>
      <c r="X340" s="29">
        <v>0</v>
      </c>
      <c r="Y340" s="29">
        <v>0</v>
      </c>
      <c r="Z340" s="29">
        <v>0</v>
      </c>
      <c r="AA340" s="29">
        <v>0</v>
      </c>
      <c r="AB340" s="29">
        <v>0</v>
      </c>
      <c r="AC340" s="29">
        <v>0</v>
      </c>
      <c r="AD340" s="29">
        <v>0</v>
      </c>
      <c r="AE340" s="29">
        <v>0</v>
      </c>
      <c r="AF340" s="43">
        <v>0</v>
      </c>
      <c r="AG340" s="31">
        <v>1</v>
      </c>
      <c r="AH340" s="31">
        <v>0</v>
      </c>
      <c r="AI340" s="31">
        <v>1</v>
      </c>
      <c r="AJ340" s="31">
        <v>1</v>
      </c>
      <c r="AK340" s="31">
        <v>1</v>
      </c>
      <c r="AL340" s="34">
        <v>0</v>
      </c>
      <c r="AM340" s="34">
        <v>0</v>
      </c>
      <c r="AN340" s="34">
        <v>0</v>
      </c>
      <c r="AO340" s="34">
        <v>0</v>
      </c>
      <c r="AP340" s="34">
        <v>0</v>
      </c>
      <c r="AQ340" s="34">
        <v>1</v>
      </c>
      <c r="AR340" s="34">
        <v>0</v>
      </c>
      <c r="AS340" s="34">
        <v>0</v>
      </c>
      <c r="AT340" s="34">
        <v>0</v>
      </c>
      <c r="AU340" s="34">
        <v>0</v>
      </c>
      <c r="AV340" s="37">
        <v>0</v>
      </c>
      <c r="AW340" s="37">
        <v>0</v>
      </c>
      <c r="AX340" s="37">
        <v>0</v>
      </c>
      <c r="AY340" s="37">
        <v>0</v>
      </c>
      <c r="AZ340" s="37">
        <v>0</v>
      </c>
      <c r="BA340" s="37">
        <v>0</v>
      </c>
      <c r="BB340" s="37">
        <v>0</v>
      </c>
      <c r="BC340" s="37">
        <v>0</v>
      </c>
      <c r="BD340" s="37">
        <v>0</v>
      </c>
      <c r="BE340" s="37">
        <v>0</v>
      </c>
      <c r="BF340" s="37">
        <v>0</v>
      </c>
      <c r="BG340" s="26">
        <v>1</v>
      </c>
      <c r="BH340" s="26">
        <v>0</v>
      </c>
      <c r="BI340" s="26">
        <v>0</v>
      </c>
      <c r="BJ340" s="26">
        <v>1</v>
      </c>
      <c r="BK340" s="26">
        <v>0</v>
      </c>
      <c r="BL340" s="26">
        <v>0</v>
      </c>
      <c r="BM340" s="26">
        <v>0</v>
      </c>
      <c r="BN340" s="26">
        <v>0</v>
      </c>
      <c r="BO340" s="26">
        <v>0</v>
      </c>
      <c r="BP340" s="26">
        <v>0</v>
      </c>
      <c r="BQ340" s="26">
        <v>0</v>
      </c>
      <c r="BR340" s="26">
        <v>0</v>
      </c>
      <c r="BS340" s="40">
        <v>0</v>
      </c>
      <c r="BT340" s="40">
        <v>0</v>
      </c>
      <c r="BU340" s="40">
        <v>0</v>
      </c>
      <c r="BV340" s="40">
        <v>0</v>
      </c>
      <c r="BW340" s="40">
        <v>0</v>
      </c>
      <c r="BX340" s="40">
        <v>0</v>
      </c>
      <c r="BY340" s="40">
        <v>1</v>
      </c>
      <c r="BZ340" s="40">
        <v>1</v>
      </c>
      <c r="CA340" s="40">
        <v>0</v>
      </c>
      <c r="CB340" s="40">
        <v>0</v>
      </c>
      <c r="CC340" s="40">
        <v>1</v>
      </c>
      <c r="CD340" s="40">
        <v>0</v>
      </c>
      <c r="CE340" s="40">
        <v>0</v>
      </c>
      <c r="CF340" s="40">
        <v>1</v>
      </c>
      <c r="CG340" s="40">
        <v>0</v>
      </c>
      <c r="CH340" s="40">
        <v>0</v>
      </c>
      <c r="CI340" s="40">
        <v>0</v>
      </c>
      <c r="CJ340" s="40">
        <v>0</v>
      </c>
      <c r="CK340" s="40">
        <v>0</v>
      </c>
      <c r="CL340" s="40">
        <v>0</v>
      </c>
      <c r="CM340" s="40">
        <v>0</v>
      </c>
      <c r="CN340" s="6">
        <v>0</v>
      </c>
      <c r="CO340" s="6">
        <v>0</v>
      </c>
      <c r="CP340" s="6">
        <v>0</v>
      </c>
      <c r="CQ340" s="6">
        <v>0</v>
      </c>
      <c r="CR340" s="6">
        <v>0</v>
      </c>
      <c r="CS340" s="6">
        <v>1</v>
      </c>
      <c r="CT340" s="6">
        <v>0</v>
      </c>
      <c r="CU340" s="49">
        <v>1</v>
      </c>
      <c r="CV340" s="49">
        <v>0</v>
      </c>
      <c r="CW340" s="49">
        <v>0</v>
      </c>
      <c r="CX340" s="49">
        <v>0</v>
      </c>
      <c r="CY340" s="49">
        <v>0</v>
      </c>
      <c r="CZ340" s="49">
        <f t="shared" si="26"/>
        <v>0</v>
      </c>
      <c r="DA340" s="49">
        <f t="shared" si="27"/>
        <v>0</v>
      </c>
      <c r="DB340" s="49">
        <v>0</v>
      </c>
      <c r="DC340" s="54">
        <v>0</v>
      </c>
      <c r="DD340" s="54">
        <v>0</v>
      </c>
      <c r="DE340" s="54">
        <v>0</v>
      </c>
      <c r="DF340" s="54">
        <v>0</v>
      </c>
      <c r="DG340" s="54">
        <v>0</v>
      </c>
      <c r="DH340" s="54">
        <f t="shared" si="28"/>
        <v>0</v>
      </c>
      <c r="DI340" s="54">
        <v>0</v>
      </c>
      <c r="DJ340" s="54">
        <f t="shared" si="29"/>
        <v>0</v>
      </c>
      <c r="DK340" s="54">
        <v>0</v>
      </c>
      <c r="DL340" s="93">
        <f t="shared" si="30"/>
        <v>0</v>
      </c>
      <c r="DM340" s="46">
        <v>0</v>
      </c>
      <c r="DN340" s="46">
        <v>0</v>
      </c>
      <c r="DO340" s="46">
        <v>1</v>
      </c>
      <c r="DP340" s="46">
        <v>0</v>
      </c>
      <c r="DQ340" s="46">
        <v>0</v>
      </c>
      <c r="DR340" s="46">
        <v>0</v>
      </c>
      <c r="DS340" s="20">
        <v>0</v>
      </c>
      <c r="DT340" s="20">
        <v>0</v>
      </c>
      <c r="DU340" s="20">
        <v>1</v>
      </c>
      <c r="DV340" s="20">
        <v>0</v>
      </c>
      <c r="DW340" s="20">
        <v>0</v>
      </c>
      <c r="DX340" s="23">
        <v>0</v>
      </c>
      <c r="DY340" s="23">
        <v>0</v>
      </c>
      <c r="DZ340" s="23">
        <v>0</v>
      </c>
      <c r="EA340" s="26">
        <v>0</v>
      </c>
      <c r="EB340" s="26">
        <v>0</v>
      </c>
      <c r="EC340" s="26">
        <v>0</v>
      </c>
      <c r="ED340" s="26">
        <v>1</v>
      </c>
      <c r="EE340" s="26">
        <v>0</v>
      </c>
      <c r="EF340" s="26">
        <v>0</v>
      </c>
      <c r="EG340" s="26">
        <v>0</v>
      </c>
      <c r="EH340" s="26">
        <v>0</v>
      </c>
      <c r="EI340" s="26">
        <v>0</v>
      </c>
      <c r="EJ340">
        <v>14</v>
      </c>
      <c r="EK340">
        <v>4.67</v>
      </c>
      <c r="EL340">
        <v>0</v>
      </c>
      <c r="EM340">
        <v>0</v>
      </c>
      <c r="EN340">
        <v>0</v>
      </c>
      <c r="EO340">
        <v>0</v>
      </c>
      <c r="EP340">
        <v>0</v>
      </c>
      <c r="EQ340">
        <v>0</v>
      </c>
      <c r="ER340">
        <v>0</v>
      </c>
      <c r="ES340">
        <v>0</v>
      </c>
      <c r="ET340">
        <v>0</v>
      </c>
      <c r="EU340">
        <v>0</v>
      </c>
      <c r="EV340">
        <v>0</v>
      </c>
      <c r="EW340">
        <v>0</v>
      </c>
      <c r="EX340">
        <v>0</v>
      </c>
      <c r="EY340">
        <v>0</v>
      </c>
      <c r="EZ340">
        <v>0</v>
      </c>
      <c r="FA340">
        <v>0</v>
      </c>
      <c r="FB340">
        <v>0</v>
      </c>
      <c r="FC340">
        <v>0</v>
      </c>
      <c r="FD340">
        <v>0</v>
      </c>
      <c r="FE340">
        <v>0</v>
      </c>
      <c r="FF340">
        <v>0</v>
      </c>
      <c r="FG340">
        <v>0</v>
      </c>
      <c r="FH340">
        <v>0</v>
      </c>
      <c r="FI340">
        <v>0</v>
      </c>
      <c r="FJ340">
        <v>0</v>
      </c>
      <c r="FK340">
        <v>0</v>
      </c>
      <c r="FL340">
        <v>3</v>
      </c>
      <c r="FM340">
        <v>11</v>
      </c>
      <c r="FN340">
        <v>0</v>
      </c>
      <c r="FO340" t="s">
        <v>4617</v>
      </c>
      <c r="FP340">
        <v>60</v>
      </c>
      <c r="FQ340">
        <v>15</v>
      </c>
      <c r="FR340">
        <v>15</v>
      </c>
      <c r="FS340">
        <v>1</v>
      </c>
      <c r="FT340">
        <v>16</v>
      </c>
      <c r="FU340" t="s">
        <v>4609</v>
      </c>
      <c r="FV340" t="s">
        <v>4612</v>
      </c>
      <c r="FW340" t="s">
        <v>4613</v>
      </c>
      <c r="FX340" t="s">
        <v>4614</v>
      </c>
      <c r="FY340" t="s">
        <v>4615</v>
      </c>
      <c r="FZ340" t="s">
        <v>4616</v>
      </c>
      <c r="GC340" t="s">
        <v>1012</v>
      </c>
      <c r="GD340" t="s">
        <v>1013</v>
      </c>
      <c r="GE340" t="s">
        <v>2547</v>
      </c>
      <c r="GG340" t="s">
        <v>2548</v>
      </c>
      <c r="GH340" t="s">
        <v>2549</v>
      </c>
      <c r="GI340" s="1">
        <v>44256</v>
      </c>
      <c r="GJ340">
        <v>20</v>
      </c>
      <c r="GK340">
        <v>5</v>
      </c>
      <c r="GN340">
        <v>18</v>
      </c>
      <c r="GO340" t="s">
        <v>1016</v>
      </c>
      <c r="GP340" t="s">
        <v>1017</v>
      </c>
      <c r="GQ340" t="s">
        <v>4618</v>
      </c>
      <c r="GR340">
        <v>30866540</v>
      </c>
    </row>
    <row r="341" spans="1:200">
      <c r="A341" t="s">
        <v>4619</v>
      </c>
      <c r="B341" t="s">
        <v>1649</v>
      </c>
      <c r="C341" t="s">
        <v>4620</v>
      </c>
      <c r="D341" t="s">
        <v>88</v>
      </c>
      <c r="E341">
        <v>2019</v>
      </c>
      <c r="F341" t="s">
        <v>4621</v>
      </c>
      <c r="G341" t="s">
        <v>1652</v>
      </c>
      <c r="H341" t="s">
        <v>564</v>
      </c>
      <c r="I341">
        <v>2</v>
      </c>
      <c r="J341" s="16">
        <v>0</v>
      </c>
      <c r="K341" s="16">
        <v>0</v>
      </c>
      <c r="L341" s="16">
        <v>0</v>
      </c>
      <c r="M341" s="4">
        <v>0</v>
      </c>
      <c r="N341" s="4">
        <v>0</v>
      </c>
      <c r="O341" s="4">
        <v>1</v>
      </c>
      <c r="P341" s="29">
        <v>0</v>
      </c>
      <c r="Q341" s="29">
        <v>0</v>
      </c>
      <c r="R341" s="29">
        <v>0</v>
      </c>
      <c r="S341" s="29">
        <v>0</v>
      </c>
      <c r="T341" s="29">
        <v>0</v>
      </c>
      <c r="U341" s="29">
        <v>0</v>
      </c>
      <c r="V341" s="29">
        <v>0</v>
      </c>
      <c r="W341" s="29">
        <v>0</v>
      </c>
      <c r="X341" s="29">
        <v>0</v>
      </c>
      <c r="Y341" s="29">
        <v>0</v>
      </c>
      <c r="Z341" s="29">
        <v>0</v>
      </c>
      <c r="AA341" s="29">
        <v>0</v>
      </c>
      <c r="AB341" s="29">
        <v>0</v>
      </c>
      <c r="AC341" s="29">
        <v>0</v>
      </c>
      <c r="AD341" s="29">
        <v>0</v>
      </c>
      <c r="AE341" s="29">
        <v>0</v>
      </c>
      <c r="AF341" s="43">
        <v>0</v>
      </c>
      <c r="AG341" s="31">
        <v>0</v>
      </c>
      <c r="AH341" s="31">
        <v>0</v>
      </c>
      <c r="AI341" s="31">
        <v>0</v>
      </c>
      <c r="AJ341" s="31">
        <v>0</v>
      </c>
      <c r="AK341" s="31">
        <v>0</v>
      </c>
      <c r="AL341" s="34">
        <v>0</v>
      </c>
      <c r="AM341" s="34">
        <v>0</v>
      </c>
      <c r="AN341" s="34">
        <v>0</v>
      </c>
      <c r="AO341" s="34">
        <v>0</v>
      </c>
      <c r="AP341" s="34">
        <v>0</v>
      </c>
      <c r="AQ341" s="34">
        <v>0</v>
      </c>
      <c r="AR341" s="34">
        <v>0</v>
      </c>
      <c r="AS341" s="34">
        <v>0</v>
      </c>
      <c r="AT341" s="34">
        <v>0</v>
      </c>
      <c r="AU341" s="34">
        <v>0</v>
      </c>
      <c r="AV341" s="37">
        <v>0</v>
      </c>
      <c r="AW341" s="37">
        <v>0</v>
      </c>
      <c r="AX341" s="37">
        <v>0</v>
      </c>
      <c r="AY341" s="37">
        <v>1</v>
      </c>
      <c r="AZ341" s="37">
        <v>0</v>
      </c>
      <c r="BA341" s="37">
        <v>0</v>
      </c>
      <c r="BB341" s="37">
        <v>0</v>
      </c>
      <c r="BC341" s="37">
        <v>0</v>
      </c>
      <c r="BD341" s="37">
        <v>0</v>
      </c>
      <c r="BE341" s="37">
        <v>0</v>
      </c>
      <c r="BF341" s="37">
        <v>0</v>
      </c>
      <c r="BG341" s="26">
        <v>0</v>
      </c>
      <c r="BH341" s="26">
        <v>0</v>
      </c>
      <c r="BI341" s="26">
        <v>0</v>
      </c>
      <c r="BJ341" s="26">
        <v>0</v>
      </c>
      <c r="BK341" s="26">
        <v>0</v>
      </c>
      <c r="BL341" s="26">
        <v>0</v>
      </c>
      <c r="BM341" s="26">
        <v>0</v>
      </c>
      <c r="BN341" s="26">
        <v>0</v>
      </c>
      <c r="BO341" s="26">
        <v>0</v>
      </c>
      <c r="BP341" s="26">
        <v>0</v>
      </c>
      <c r="BQ341" s="26">
        <v>0</v>
      </c>
      <c r="BR341" s="26">
        <v>0</v>
      </c>
      <c r="BS341" s="40">
        <v>0</v>
      </c>
      <c r="BT341" s="40">
        <v>0</v>
      </c>
      <c r="BU341" s="40">
        <v>0</v>
      </c>
      <c r="BV341" s="40">
        <v>0</v>
      </c>
      <c r="BW341" s="40">
        <v>0</v>
      </c>
      <c r="BX341" s="40">
        <v>0</v>
      </c>
      <c r="BY341" s="40">
        <v>0</v>
      </c>
      <c r="BZ341" s="40">
        <v>0</v>
      </c>
      <c r="CA341" s="40">
        <v>0</v>
      </c>
      <c r="CB341" s="40">
        <v>0</v>
      </c>
      <c r="CC341" s="40">
        <v>0</v>
      </c>
      <c r="CD341" s="40">
        <v>0</v>
      </c>
      <c r="CE341" s="40">
        <v>0</v>
      </c>
      <c r="CF341" s="40">
        <v>0</v>
      </c>
      <c r="CG341" s="40">
        <v>0</v>
      </c>
      <c r="CH341" s="40">
        <v>0</v>
      </c>
      <c r="CI341" s="40">
        <v>0</v>
      </c>
      <c r="CJ341" s="40">
        <v>0</v>
      </c>
      <c r="CK341" s="40">
        <v>0</v>
      </c>
      <c r="CL341" s="40">
        <v>0</v>
      </c>
      <c r="CM341" s="40">
        <v>0</v>
      </c>
      <c r="CN341" s="6">
        <v>0</v>
      </c>
      <c r="CO341" s="6">
        <v>0</v>
      </c>
      <c r="CP341" s="6">
        <v>0</v>
      </c>
      <c r="CQ341" s="6">
        <v>0</v>
      </c>
      <c r="CR341" s="6">
        <v>0</v>
      </c>
      <c r="CS341" s="6">
        <v>0</v>
      </c>
      <c r="CT341" s="6">
        <v>0</v>
      </c>
      <c r="CU341" s="49">
        <v>1</v>
      </c>
      <c r="CV341" s="49">
        <v>0</v>
      </c>
      <c r="CW341" s="49">
        <v>0</v>
      </c>
      <c r="CX341" s="49">
        <v>0</v>
      </c>
      <c r="CY341" s="49">
        <v>0</v>
      </c>
      <c r="CZ341" s="49">
        <f t="shared" si="26"/>
        <v>0</v>
      </c>
      <c r="DA341" s="49">
        <f t="shared" si="27"/>
        <v>0</v>
      </c>
      <c r="DB341" s="49">
        <v>0</v>
      </c>
      <c r="DC341" s="54">
        <v>0</v>
      </c>
      <c r="DD341" s="54">
        <v>0</v>
      </c>
      <c r="DE341" s="54">
        <v>0</v>
      </c>
      <c r="DF341" s="54">
        <v>0</v>
      </c>
      <c r="DG341" s="54">
        <v>0</v>
      </c>
      <c r="DH341" s="54">
        <f t="shared" si="28"/>
        <v>0</v>
      </c>
      <c r="DI341" s="54">
        <v>0</v>
      </c>
      <c r="DJ341" s="54">
        <f t="shared" si="29"/>
        <v>0</v>
      </c>
      <c r="DK341" s="54">
        <v>0</v>
      </c>
      <c r="DL341" s="93">
        <f t="shared" si="30"/>
        <v>0</v>
      </c>
      <c r="DM341" s="46">
        <v>1</v>
      </c>
      <c r="DN341" s="46">
        <v>1</v>
      </c>
      <c r="DO341" s="46">
        <v>0</v>
      </c>
      <c r="DP341" s="46">
        <v>0</v>
      </c>
      <c r="DQ341" s="46">
        <v>0</v>
      </c>
      <c r="DR341" s="46">
        <v>0</v>
      </c>
      <c r="DS341" s="20">
        <v>0</v>
      </c>
      <c r="DT341" s="20">
        <v>0</v>
      </c>
      <c r="DU341" s="20">
        <v>0</v>
      </c>
      <c r="DV341" s="20">
        <v>0</v>
      </c>
      <c r="DW341" s="20">
        <v>0</v>
      </c>
      <c r="DX341" s="23">
        <v>0</v>
      </c>
      <c r="DY341" s="23">
        <v>0</v>
      </c>
      <c r="DZ341" s="23">
        <v>0</v>
      </c>
      <c r="EA341" s="26">
        <v>0</v>
      </c>
      <c r="EB341" s="26">
        <v>0</v>
      </c>
      <c r="EC341" s="26">
        <v>0</v>
      </c>
      <c r="ED341" s="26">
        <v>0</v>
      </c>
      <c r="EE341" s="26">
        <v>0</v>
      </c>
      <c r="EF341" s="26">
        <v>0</v>
      </c>
      <c r="EG341" s="26">
        <v>0</v>
      </c>
      <c r="EH341" s="26">
        <v>0</v>
      </c>
      <c r="EI341" s="26">
        <v>0</v>
      </c>
      <c r="EJ341">
        <v>14</v>
      </c>
      <c r="EK341">
        <v>4.67</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4</v>
      </c>
      <c r="FM341">
        <v>10</v>
      </c>
      <c r="FN341">
        <v>0</v>
      </c>
      <c r="FO341" t="s">
        <v>4625</v>
      </c>
      <c r="FP341">
        <v>44</v>
      </c>
      <c r="FQ341">
        <v>14</v>
      </c>
      <c r="FR341">
        <v>14</v>
      </c>
      <c r="FS341">
        <v>8</v>
      </c>
      <c r="FT341">
        <v>66</v>
      </c>
      <c r="FU341" t="s">
        <v>1649</v>
      </c>
      <c r="FV341" t="s">
        <v>4622</v>
      </c>
      <c r="FW341" t="s">
        <v>4623</v>
      </c>
      <c r="FX341" t="s">
        <v>4624</v>
      </c>
      <c r="FY341" t="s">
        <v>2232</v>
      </c>
      <c r="FZ341" t="s">
        <v>569</v>
      </c>
      <c r="GC341" t="s">
        <v>166</v>
      </c>
      <c r="GD341" t="s">
        <v>126</v>
      </c>
      <c r="GE341" t="s">
        <v>98</v>
      </c>
      <c r="GF341" t="s">
        <v>127</v>
      </c>
      <c r="GG341" t="s">
        <v>99</v>
      </c>
      <c r="GH341" t="s">
        <v>100</v>
      </c>
      <c r="GI341" t="s">
        <v>385</v>
      </c>
      <c r="GJ341">
        <v>66</v>
      </c>
      <c r="GK341">
        <v>2</v>
      </c>
      <c r="GN341">
        <v>11</v>
      </c>
      <c r="GO341" t="s">
        <v>102</v>
      </c>
      <c r="GP341" t="s">
        <v>103</v>
      </c>
      <c r="GQ341" t="s">
        <v>4626</v>
      </c>
      <c r="GR341">
        <v>30403303</v>
      </c>
    </row>
    <row r="342" spans="1:200">
      <c r="A342" t="s">
        <v>4627</v>
      </c>
      <c r="B342" t="s">
        <v>4628</v>
      </c>
      <c r="C342" t="s">
        <v>4629</v>
      </c>
      <c r="D342" t="s">
        <v>4630</v>
      </c>
      <c r="E342">
        <v>2018</v>
      </c>
      <c r="F342" t="s">
        <v>4631</v>
      </c>
      <c r="G342" t="s">
        <v>4632</v>
      </c>
      <c r="H342" t="s">
        <v>4633</v>
      </c>
      <c r="I342">
        <v>6</v>
      </c>
      <c r="J342" s="16">
        <v>0</v>
      </c>
      <c r="K342" s="16">
        <v>0</v>
      </c>
      <c r="L342" s="16">
        <v>0</v>
      </c>
      <c r="M342" s="4">
        <v>1</v>
      </c>
      <c r="N342" s="4">
        <v>0</v>
      </c>
      <c r="O342" s="4">
        <v>0</v>
      </c>
      <c r="P342" s="29">
        <v>0</v>
      </c>
      <c r="Q342" s="29">
        <v>0</v>
      </c>
      <c r="R342" s="29">
        <v>0</v>
      </c>
      <c r="S342" s="29">
        <v>0</v>
      </c>
      <c r="T342" s="29">
        <v>0</v>
      </c>
      <c r="U342" s="29">
        <v>0</v>
      </c>
      <c r="V342" s="29">
        <v>0</v>
      </c>
      <c r="W342" s="29">
        <v>0</v>
      </c>
      <c r="X342" s="29">
        <v>0</v>
      </c>
      <c r="Y342" s="29">
        <v>0</v>
      </c>
      <c r="Z342" s="29">
        <v>0</v>
      </c>
      <c r="AA342" s="29">
        <v>0</v>
      </c>
      <c r="AB342" s="29">
        <v>0</v>
      </c>
      <c r="AC342" s="29">
        <v>0</v>
      </c>
      <c r="AD342" s="29">
        <v>0</v>
      </c>
      <c r="AE342" s="29">
        <v>0</v>
      </c>
      <c r="AF342" s="43">
        <v>0</v>
      </c>
      <c r="AG342" s="31">
        <v>1</v>
      </c>
      <c r="AH342" s="31">
        <v>0</v>
      </c>
      <c r="AI342" s="31">
        <v>1</v>
      </c>
      <c r="AJ342" s="31">
        <v>1</v>
      </c>
      <c r="AK342" s="31">
        <v>1</v>
      </c>
      <c r="AL342" s="34">
        <v>0</v>
      </c>
      <c r="AM342" s="34">
        <v>0</v>
      </c>
      <c r="AN342" s="34">
        <v>0</v>
      </c>
      <c r="AO342" s="34">
        <v>0</v>
      </c>
      <c r="AP342" s="34">
        <v>0</v>
      </c>
      <c r="AQ342" s="34">
        <v>1</v>
      </c>
      <c r="AR342" s="34">
        <v>0</v>
      </c>
      <c r="AS342" s="34">
        <v>0</v>
      </c>
      <c r="AT342" s="34">
        <v>0</v>
      </c>
      <c r="AU342" s="34">
        <v>0</v>
      </c>
      <c r="AV342" s="37">
        <v>0</v>
      </c>
      <c r="AW342" s="37">
        <v>0</v>
      </c>
      <c r="AX342" s="37">
        <v>0</v>
      </c>
      <c r="AY342" s="37">
        <v>0</v>
      </c>
      <c r="AZ342" s="37">
        <v>0</v>
      </c>
      <c r="BA342" s="37">
        <v>0</v>
      </c>
      <c r="BB342" s="37">
        <v>0</v>
      </c>
      <c r="BC342" s="37">
        <v>0</v>
      </c>
      <c r="BD342" s="37">
        <v>0</v>
      </c>
      <c r="BE342" s="37">
        <v>0</v>
      </c>
      <c r="BF342" s="37">
        <v>0</v>
      </c>
      <c r="BG342" s="26">
        <v>1</v>
      </c>
      <c r="BH342" s="26">
        <v>0</v>
      </c>
      <c r="BI342" s="26">
        <v>0</v>
      </c>
      <c r="BJ342" s="26">
        <v>0</v>
      </c>
      <c r="BK342" s="26">
        <v>0</v>
      </c>
      <c r="BL342" s="26">
        <v>0</v>
      </c>
      <c r="BM342" s="26">
        <v>0</v>
      </c>
      <c r="BN342" s="26">
        <v>1</v>
      </c>
      <c r="BO342" s="26">
        <v>0</v>
      </c>
      <c r="BP342" s="26">
        <v>1</v>
      </c>
      <c r="BQ342" s="26">
        <v>0</v>
      </c>
      <c r="BR342" s="26">
        <v>1</v>
      </c>
      <c r="BS342" s="40">
        <v>0</v>
      </c>
      <c r="BT342" s="40">
        <v>0</v>
      </c>
      <c r="BU342" s="40">
        <v>0</v>
      </c>
      <c r="BV342" s="40">
        <v>0</v>
      </c>
      <c r="BW342" s="40">
        <v>0</v>
      </c>
      <c r="BX342" s="40">
        <v>0</v>
      </c>
      <c r="BY342" s="40">
        <v>0</v>
      </c>
      <c r="BZ342" s="40">
        <v>0</v>
      </c>
      <c r="CA342" s="40">
        <v>0</v>
      </c>
      <c r="CB342" s="40">
        <v>0</v>
      </c>
      <c r="CC342" s="40">
        <v>0</v>
      </c>
      <c r="CD342" s="40">
        <v>0</v>
      </c>
      <c r="CE342" s="40">
        <v>0</v>
      </c>
      <c r="CF342" s="40">
        <v>0</v>
      </c>
      <c r="CG342" s="40">
        <v>0</v>
      </c>
      <c r="CH342" s="40">
        <v>0</v>
      </c>
      <c r="CI342" s="40">
        <v>0</v>
      </c>
      <c r="CJ342" s="40">
        <v>0</v>
      </c>
      <c r="CK342" s="40">
        <v>0</v>
      </c>
      <c r="CL342" s="40">
        <v>0</v>
      </c>
      <c r="CM342" s="40">
        <v>0</v>
      </c>
      <c r="CN342" s="6">
        <v>0</v>
      </c>
      <c r="CO342" s="6">
        <v>0</v>
      </c>
      <c r="CP342" s="6">
        <v>0</v>
      </c>
      <c r="CQ342" s="6">
        <v>0</v>
      </c>
      <c r="CR342" s="6">
        <v>0</v>
      </c>
      <c r="CS342" s="6">
        <v>0</v>
      </c>
      <c r="CT342" s="6">
        <v>0</v>
      </c>
      <c r="CU342" s="49">
        <v>0</v>
      </c>
      <c r="CV342" s="49">
        <v>0</v>
      </c>
      <c r="CW342" s="49">
        <v>0</v>
      </c>
      <c r="CX342" s="49">
        <v>0</v>
      </c>
      <c r="CY342" s="49">
        <v>0</v>
      </c>
      <c r="CZ342" s="49">
        <f t="shared" si="26"/>
        <v>0</v>
      </c>
      <c r="DA342" s="49">
        <f t="shared" si="27"/>
        <v>0</v>
      </c>
      <c r="DB342" s="49">
        <v>0</v>
      </c>
      <c r="DC342" s="54">
        <v>0</v>
      </c>
      <c r="DD342" s="54">
        <v>0</v>
      </c>
      <c r="DE342" s="54">
        <v>0</v>
      </c>
      <c r="DF342" s="54">
        <v>0</v>
      </c>
      <c r="DG342" s="54">
        <v>0</v>
      </c>
      <c r="DH342" s="54">
        <f t="shared" si="28"/>
        <v>0</v>
      </c>
      <c r="DI342" s="54">
        <v>0</v>
      </c>
      <c r="DJ342" s="54">
        <f t="shared" si="29"/>
        <v>0</v>
      </c>
      <c r="DK342" s="54">
        <v>0</v>
      </c>
      <c r="DL342" s="93">
        <f t="shared" si="30"/>
        <v>0</v>
      </c>
      <c r="DM342" s="46">
        <v>1</v>
      </c>
      <c r="DN342" s="46">
        <v>0</v>
      </c>
      <c r="DO342" s="46">
        <v>0</v>
      </c>
      <c r="DP342" s="46">
        <v>0</v>
      </c>
      <c r="DQ342" s="46">
        <v>0</v>
      </c>
      <c r="DR342" s="46">
        <v>0</v>
      </c>
      <c r="DS342" s="20">
        <v>0</v>
      </c>
      <c r="DT342" s="20">
        <v>0</v>
      </c>
      <c r="DU342" s="20">
        <v>0</v>
      </c>
      <c r="DV342" s="20">
        <v>0</v>
      </c>
      <c r="DW342" s="20">
        <v>0</v>
      </c>
      <c r="DX342" s="23">
        <v>0</v>
      </c>
      <c r="DY342" s="23">
        <v>0</v>
      </c>
      <c r="DZ342" s="23">
        <v>1</v>
      </c>
      <c r="EA342" s="26">
        <v>0</v>
      </c>
      <c r="EB342" s="26">
        <v>0</v>
      </c>
      <c r="EC342" s="26">
        <v>0</v>
      </c>
      <c r="ED342" s="26">
        <v>0</v>
      </c>
      <c r="EE342" s="26">
        <v>0</v>
      </c>
      <c r="EF342" s="26">
        <v>0</v>
      </c>
      <c r="EG342" s="26">
        <v>0</v>
      </c>
      <c r="EH342" s="26">
        <v>0</v>
      </c>
      <c r="EI342" s="26">
        <v>0</v>
      </c>
      <c r="EJ342">
        <v>14</v>
      </c>
      <c r="EK342">
        <v>3.5</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3</v>
      </c>
      <c r="FM342">
        <v>11</v>
      </c>
      <c r="FN342">
        <v>0</v>
      </c>
      <c r="FO342" t="s">
        <v>4641</v>
      </c>
      <c r="FP342">
        <v>54</v>
      </c>
      <c r="FQ342">
        <v>14</v>
      </c>
      <c r="FR342">
        <v>15</v>
      </c>
      <c r="FS342">
        <v>1</v>
      </c>
      <c r="FT342">
        <v>20</v>
      </c>
      <c r="FU342" t="s">
        <v>4628</v>
      </c>
      <c r="FV342" t="s">
        <v>4634</v>
      </c>
      <c r="FW342" t="s">
        <v>4635</v>
      </c>
      <c r="FX342" t="s">
        <v>4636</v>
      </c>
      <c r="FY342" t="s">
        <v>4637</v>
      </c>
      <c r="FZ342" t="s">
        <v>4638</v>
      </c>
      <c r="GA342" t="s">
        <v>4639</v>
      </c>
      <c r="GB342" t="s">
        <v>4640</v>
      </c>
      <c r="GC342" t="s">
        <v>4642</v>
      </c>
      <c r="GD342" t="s">
        <v>4643</v>
      </c>
      <c r="GE342" t="s">
        <v>4644</v>
      </c>
      <c r="GF342" t="s">
        <v>4645</v>
      </c>
      <c r="GG342" t="s">
        <v>4646</v>
      </c>
      <c r="GH342" t="s">
        <v>4647</v>
      </c>
      <c r="GI342" t="s">
        <v>310</v>
      </c>
      <c r="GJ342">
        <v>30</v>
      </c>
      <c r="GK342">
        <v>1</v>
      </c>
      <c r="GL342">
        <v>155</v>
      </c>
      <c r="GM342">
        <v>167</v>
      </c>
      <c r="GN342">
        <v>13</v>
      </c>
      <c r="GO342" t="s">
        <v>2466</v>
      </c>
      <c r="GP342" t="s">
        <v>2059</v>
      </c>
      <c r="GQ342" t="s">
        <v>4648</v>
      </c>
    </row>
    <row r="343" spans="1:200">
      <c r="A343" t="s">
        <v>4649</v>
      </c>
      <c r="B343" t="s">
        <v>4650</v>
      </c>
      <c r="C343" t="s">
        <v>4651</v>
      </c>
      <c r="D343" t="s">
        <v>88</v>
      </c>
      <c r="E343">
        <v>2018</v>
      </c>
      <c r="F343" t="s">
        <v>4652</v>
      </c>
      <c r="G343" t="s">
        <v>4351</v>
      </c>
      <c r="H343" t="s">
        <v>1935</v>
      </c>
      <c r="I343">
        <v>3</v>
      </c>
      <c r="J343" s="16">
        <v>0</v>
      </c>
      <c r="K343" s="16">
        <v>0</v>
      </c>
      <c r="L343" s="16">
        <v>0</v>
      </c>
      <c r="M343" s="4">
        <v>1</v>
      </c>
      <c r="N343" s="4">
        <v>0</v>
      </c>
      <c r="O343" s="4">
        <v>0</v>
      </c>
      <c r="P343" s="29">
        <v>0</v>
      </c>
      <c r="Q343" s="29">
        <v>0</v>
      </c>
      <c r="R343" s="29">
        <v>0</v>
      </c>
      <c r="S343" s="29">
        <v>0</v>
      </c>
      <c r="T343" s="29">
        <v>0</v>
      </c>
      <c r="U343" s="29">
        <v>0</v>
      </c>
      <c r="V343" s="29">
        <v>0</v>
      </c>
      <c r="W343" s="29">
        <v>0</v>
      </c>
      <c r="X343" s="29">
        <v>0</v>
      </c>
      <c r="Y343" s="29">
        <v>0</v>
      </c>
      <c r="Z343" s="29">
        <v>0</v>
      </c>
      <c r="AA343" s="29">
        <v>0</v>
      </c>
      <c r="AB343" s="29">
        <v>0</v>
      </c>
      <c r="AC343" s="29">
        <v>0</v>
      </c>
      <c r="AD343" s="29">
        <v>0</v>
      </c>
      <c r="AE343" s="29">
        <v>0</v>
      </c>
      <c r="AF343" s="43">
        <v>1</v>
      </c>
      <c r="AG343" s="31">
        <v>0</v>
      </c>
      <c r="AH343" s="31">
        <v>0</v>
      </c>
      <c r="AI343" s="31">
        <v>0</v>
      </c>
      <c r="AJ343" s="31">
        <v>0</v>
      </c>
      <c r="AK343" s="31">
        <v>0</v>
      </c>
      <c r="AL343" s="34">
        <v>0</v>
      </c>
      <c r="AM343" s="34">
        <v>0</v>
      </c>
      <c r="AN343" s="34">
        <v>0</v>
      </c>
      <c r="AO343" s="34">
        <v>0</v>
      </c>
      <c r="AP343" s="34">
        <v>1</v>
      </c>
      <c r="AQ343" s="34">
        <v>0</v>
      </c>
      <c r="AR343" s="34">
        <v>0</v>
      </c>
      <c r="AS343" s="34">
        <v>0</v>
      </c>
      <c r="AT343" s="34">
        <v>0</v>
      </c>
      <c r="AU343" s="34">
        <v>0</v>
      </c>
      <c r="AV343" s="37">
        <v>0</v>
      </c>
      <c r="AW343" s="37">
        <v>0</v>
      </c>
      <c r="AX343" s="37">
        <v>0</v>
      </c>
      <c r="AY343" s="37">
        <v>0</v>
      </c>
      <c r="AZ343" s="37">
        <v>0</v>
      </c>
      <c r="BA343" s="37">
        <v>0</v>
      </c>
      <c r="BB343" s="37">
        <v>0</v>
      </c>
      <c r="BC343" s="37">
        <v>0</v>
      </c>
      <c r="BD343" s="37">
        <v>0</v>
      </c>
      <c r="BE343" s="37">
        <v>0</v>
      </c>
      <c r="BF343" s="37">
        <v>0</v>
      </c>
      <c r="BG343" s="26">
        <v>0</v>
      </c>
      <c r="BH343" s="26">
        <v>0</v>
      </c>
      <c r="BI343" s="26">
        <v>0</v>
      </c>
      <c r="BJ343" s="26">
        <v>0</v>
      </c>
      <c r="BK343" s="26">
        <v>0</v>
      </c>
      <c r="BL343" s="26">
        <v>0</v>
      </c>
      <c r="BM343" s="26">
        <v>0</v>
      </c>
      <c r="BN343" s="26">
        <v>0</v>
      </c>
      <c r="BO343" s="26">
        <v>0</v>
      </c>
      <c r="BP343" s="26">
        <v>0</v>
      </c>
      <c r="BQ343" s="26">
        <v>0</v>
      </c>
      <c r="BR343" s="26">
        <v>0</v>
      </c>
      <c r="BS343" s="40">
        <v>0</v>
      </c>
      <c r="BT343" s="40">
        <v>0</v>
      </c>
      <c r="BU343" s="40">
        <v>0</v>
      </c>
      <c r="BV343" s="40">
        <v>1</v>
      </c>
      <c r="BW343" s="40">
        <v>0</v>
      </c>
      <c r="BX343" s="40">
        <v>0</v>
      </c>
      <c r="BY343" s="40">
        <v>0</v>
      </c>
      <c r="BZ343" s="40">
        <v>0</v>
      </c>
      <c r="CA343" s="40">
        <v>0</v>
      </c>
      <c r="CB343" s="40">
        <v>0</v>
      </c>
      <c r="CC343" s="40">
        <v>0</v>
      </c>
      <c r="CD343" s="40">
        <v>0</v>
      </c>
      <c r="CE343" s="40">
        <v>0</v>
      </c>
      <c r="CF343" s="40">
        <v>0</v>
      </c>
      <c r="CG343" s="40">
        <v>0</v>
      </c>
      <c r="CH343" s="40">
        <v>0</v>
      </c>
      <c r="CI343" s="40">
        <v>0</v>
      </c>
      <c r="CJ343" s="40">
        <v>0</v>
      </c>
      <c r="CK343" s="40">
        <v>0</v>
      </c>
      <c r="CL343" s="40">
        <v>0</v>
      </c>
      <c r="CM343" s="40">
        <v>0</v>
      </c>
      <c r="CN343" s="6">
        <v>0</v>
      </c>
      <c r="CO343" s="6">
        <v>0</v>
      </c>
      <c r="CP343" s="6">
        <v>0</v>
      </c>
      <c r="CQ343" s="6">
        <v>0</v>
      </c>
      <c r="CR343" s="6">
        <v>0</v>
      </c>
      <c r="CS343" s="6">
        <v>0</v>
      </c>
      <c r="CT343" s="6">
        <v>0</v>
      </c>
      <c r="CU343" s="49">
        <v>0</v>
      </c>
      <c r="CV343" s="49">
        <v>0</v>
      </c>
      <c r="CW343" s="49">
        <v>0</v>
      </c>
      <c r="CX343" s="49">
        <v>0</v>
      </c>
      <c r="CY343" s="49">
        <v>0</v>
      </c>
      <c r="CZ343" s="49">
        <f t="shared" si="26"/>
        <v>0</v>
      </c>
      <c r="DA343" s="49">
        <f t="shared" si="27"/>
        <v>0</v>
      </c>
      <c r="DB343" s="49">
        <v>0</v>
      </c>
      <c r="DC343" s="54">
        <v>0</v>
      </c>
      <c r="DD343" s="54">
        <v>0</v>
      </c>
      <c r="DE343" s="54">
        <v>0</v>
      </c>
      <c r="DF343" s="54">
        <v>0</v>
      </c>
      <c r="DG343" s="54">
        <v>0</v>
      </c>
      <c r="DH343" s="54">
        <f t="shared" si="28"/>
        <v>0</v>
      </c>
      <c r="DI343" s="54">
        <v>0</v>
      </c>
      <c r="DJ343" s="54">
        <f t="shared" si="29"/>
        <v>0</v>
      </c>
      <c r="DK343" s="54">
        <v>0</v>
      </c>
      <c r="DL343" s="93">
        <f t="shared" si="30"/>
        <v>0</v>
      </c>
      <c r="DM343" s="46">
        <v>0</v>
      </c>
      <c r="DN343" s="46">
        <v>0</v>
      </c>
      <c r="DO343" s="46">
        <v>0</v>
      </c>
      <c r="DP343" s="46">
        <v>0</v>
      </c>
      <c r="DQ343" s="46">
        <v>0</v>
      </c>
      <c r="DR343" s="46">
        <v>0</v>
      </c>
      <c r="DS343" s="20">
        <v>0</v>
      </c>
      <c r="DT343" s="20">
        <v>0</v>
      </c>
      <c r="DU343" s="20">
        <v>0</v>
      </c>
      <c r="DV343" s="20">
        <v>0</v>
      </c>
      <c r="DW343" s="20">
        <v>0</v>
      </c>
      <c r="DX343" s="23">
        <v>0</v>
      </c>
      <c r="DY343" s="23">
        <v>0</v>
      </c>
      <c r="DZ343" s="23">
        <v>0</v>
      </c>
      <c r="EA343" s="26">
        <v>0</v>
      </c>
      <c r="EB343" s="26">
        <v>0</v>
      </c>
      <c r="EC343" s="26">
        <v>0</v>
      </c>
      <c r="ED343" s="26">
        <v>1</v>
      </c>
      <c r="EE343" s="26">
        <v>1</v>
      </c>
      <c r="EF343" s="26">
        <v>0</v>
      </c>
      <c r="EG343" s="26">
        <v>0</v>
      </c>
      <c r="EH343" s="26">
        <v>0</v>
      </c>
      <c r="EI343" s="26">
        <v>0</v>
      </c>
      <c r="EJ343">
        <v>14</v>
      </c>
      <c r="EK343">
        <v>3.5</v>
      </c>
      <c r="EL343">
        <v>0</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3</v>
      </c>
      <c r="FL343">
        <v>5</v>
      </c>
      <c r="FM343">
        <v>6</v>
      </c>
      <c r="FN343">
        <v>0</v>
      </c>
      <c r="FO343" t="s">
        <v>4658</v>
      </c>
      <c r="FP343">
        <v>82</v>
      </c>
      <c r="FQ343">
        <v>14</v>
      </c>
      <c r="FR343">
        <v>14</v>
      </c>
      <c r="FS343">
        <v>2</v>
      </c>
      <c r="FT343">
        <v>51</v>
      </c>
      <c r="FU343" t="s">
        <v>4650</v>
      </c>
      <c r="FV343" t="s">
        <v>4653</v>
      </c>
      <c r="FW343" t="s">
        <v>4654</v>
      </c>
      <c r="FX343" t="s">
        <v>4655</v>
      </c>
      <c r="FY343" t="s">
        <v>4355</v>
      </c>
      <c r="FZ343" t="s">
        <v>3514</v>
      </c>
      <c r="GA343" t="s">
        <v>4656</v>
      </c>
      <c r="GB343" t="s">
        <v>4657</v>
      </c>
      <c r="GC343" t="s">
        <v>166</v>
      </c>
      <c r="GD343" t="s">
        <v>126</v>
      </c>
      <c r="GE343" t="s">
        <v>98</v>
      </c>
      <c r="GF343" t="s">
        <v>127</v>
      </c>
      <c r="GG343" t="s">
        <v>99</v>
      </c>
      <c r="GH343" t="s">
        <v>100</v>
      </c>
      <c r="GI343" t="s">
        <v>445</v>
      </c>
      <c r="GJ343">
        <v>64</v>
      </c>
      <c r="GK343">
        <v>4</v>
      </c>
      <c r="GN343">
        <v>14</v>
      </c>
      <c r="GO343" t="s">
        <v>102</v>
      </c>
      <c r="GP343" t="s">
        <v>103</v>
      </c>
      <c r="GQ343" t="s">
        <v>4659</v>
      </c>
      <c r="GR343">
        <v>29292521</v>
      </c>
    </row>
    <row r="344" spans="1:200">
      <c r="A344" t="s">
        <v>4660</v>
      </c>
      <c r="B344" t="s">
        <v>4661</v>
      </c>
      <c r="C344" t="s">
        <v>4662</v>
      </c>
      <c r="D344" t="s">
        <v>4663</v>
      </c>
      <c r="E344">
        <v>2015</v>
      </c>
      <c r="F344" t="s">
        <v>4664</v>
      </c>
      <c r="G344" t="s">
        <v>4665</v>
      </c>
      <c r="H344" t="s">
        <v>1063</v>
      </c>
      <c r="I344">
        <v>4</v>
      </c>
      <c r="J344" s="16">
        <v>0</v>
      </c>
      <c r="K344" s="16">
        <v>0</v>
      </c>
      <c r="L344" s="16">
        <v>0</v>
      </c>
      <c r="M344" s="4">
        <v>0</v>
      </c>
      <c r="N344" s="4">
        <v>0</v>
      </c>
      <c r="O344" s="4">
        <v>0</v>
      </c>
      <c r="P344" s="29">
        <v>0</v>
      </c>
      <c r="Q344" s="29">
        <v>0</v>
      </c>
      <c r="R344" s="29">
        <v>0</v>
      </c>
      <c r="S344" s="29">
        <v>0</v>
      </c>
      <c r="T344" s="29">
        <v>0</v>
      </c>
      <c r="U344" s="29">
        <v>0</v>
      </c>
      <c r="V344" s="29">
        <v>0</v>
      </c>
      <c r="W344" s="29">
        <v>0</v>
      </c>
      <c r="X344" s="29">
        <v>0</v>
      </c>
      <c r="Y344" s="29">
        <v>0</v>
      </c>
      <c r="Z344" s="29">
        <v>0</v>
      </c>
      <c r="AA344" s="29">
        <v>0</v>
      </c>
      <c r="AB344" s="29">
        <v>0</v>
      </c>
      <c r="AC344" s="29">
        <v>0</v>
      </c>
      <c r="AD344" s="29">
        <v>0</v>
      </c>
      <c r="AE344" s="29">
        <v>0</v>
      </c>
      <c r="AF344" s="43">
        <v>0</v>
      </c>
      <c r="AG344" s="31">
        <v>0</v>
      </c>
      <c r="AH344" s="31">
        <v>0</v>
      </c>
      <c r="AI344" s="31">
        <v>0</v>
      </c>
      <c r="AJ344" s="31">
        <v>0</v>
      </c>
      <c r="AK344" s="31">
        <v>0</v>
      </c>
      <c r="AL344" s="34">
        <v>0</v>
      </c>
      <c r="AM344" s="34">
        <v>0</v>
      </c>
      <c r="AN344" s="34">
        <v>0</v>
      </c>
      <c r="AO344" s="34">
        <v>0</v>
      </c>
      <c r="AP344" s="34">
        <v>0</v>
      </c>
      <c r="AQ344" s="34">
        <v>0</v>
      </c>
      <c r="AR344" s="34">
        <v>0</v>
      </c>
      <c r="AS344" s="34">
        <v>0</v>
      </c>
      <c r="AT344" s="34">
        <v>0</v>
      </c>
      <c r="AU344" s="34">
        <v>0</v>
      </c>
      <c r="AV344" s="37">
        <v>0</v>
      </c>
      <c r="AW344" s="37">
        <v>0</v>
      </c>
      <c r="AX344" s="37">
        <v>0</v>
      </c>
      <c r="AY344" s="37">
        <v>0</v>
      </c>
      <c r="AZ344" s="37">
        <v>0</v>
      </c>
      <c r="BA344" s="37">
        <v>0</v>
      </c>
      <c r="BB344" s="37">
        <v>0</v>
      </c>
      <c r="BC344" s="37">
        <v>0</v>
      </c>
      <c r="BD344" s="37">
        <v>0</v>
      </c>
      <c r="BE344" s="37">
        <v>0</v>
      </c>
      <c r="BF344" s="37">
        <v>0</v>
      </c>
      <c r="BG344" s="26">
        <v>0</v>
      </c>
      <c r="BH344" s="26">
        <v>0</v>
      </c>
      <c r="BI344" s="26">
        <v>0</v>
      </c>
      <c r="BJ344" s="26">
        <v>1</v>
      </c>
      <c r="BK344" s="26">
        <v>0</v>
      </c>
      <c r="BL344" s="26">
        <v>0</v>
      </c>
      <c r="BM344" s="26">
        <v>0</v>
      </c>
      <c r="BN344" s="26">
        <v>0</v>
      </c>
      <c r="BO344" s="26">
        <v>0</v>
      </c>
      <c r="BP344" s="26">
        <v>0</v>
      </c>
      <c r="BQ344" s="26">
        <v>0</v>
      </c>
      <c r="BR344" s="26">
        <v>0</v>
      </c>
      <c r="BS344" s="40">
        <v>0</v>
      </c>
      <c r="BT344" s="40">
        <v>0</v>
      </c>
      <c r="BU344" s="40">
        <v>0</v>
      </c>
      <c r="BV344" s="40">
        <v>0</v>
      </c>
      <c r="BW344" s="40">
        <v>0</v>
      </c>
      <c r="BX344" s="40">
        <v>0</v>
      </c>
      <c r="BY344" s="40">
        <v>0</v>
      </c>
      <c r="BZ344" s="40">
        <v>0</v>
      </c>
      <c r="CA344" s="40">
        <v>0</v>
      </c>
      <c r="CB344" s="40">
        <v>0</v>
      </c>
      <c r="CC344" s="40">
        <v>0</v>
      </c>
      <c r="CD344" s="40">
        <v>0</v>
      </c>
      <c r="CE344" s="40">
        <v>0</v>
      </c>
      <c r="CF344" s="40">
        <v>0</v>
      </c>
      <c r="CG344" s="40">
        <v>0</v>
      </c>
      <c r="CH344" s="40">
        <v>0</v>
      </c>
      <c r="CI344" s="40">
        <v>0</v>
      </c>
      <c r="CJ344" s="40">
        <v>0</v>
      </c>
      <c r="CK344" s="40">
        <v>0</v>
      </c>
      <c r="CL344" s="40">
        <v>0</v>
      </c>
      <c r="CM344" s="40">
        <v>0</v>
      </c>
      <c r="CN344" s="6">
        <v>0</v>
      </c>
      <c r="CO344" s="6">
        <v>0</v>
      </c>
      <c r="CP344" s="6">
        <v>0</v>
      </c>
      <c r="CQ344" s="6">
        <v>0</v>
      </c>
      <c r="CR344" s="6">
        <v>0</v>
      </c>
      <c r="CS344" s="6">
        <v>0</v>
      </c>
      <c r="CT344" s="6">
        <v>0</v>
      </c>
      <c r="CU344" s="49">
        <v>0</v>
      </c>
      <c r="CV344" s="49">
        <v>0</v>
      </c>
      <c r="CW344" s="49">
        <v>0</v>
      </c>
      <c r="CX344" s="49">
        <v>0</v>
      </c>
      <c r="CY344" s="49">
        <v>0</v>
      </c>
      <c r="CZ344" s="49">
        <f t="shared" si="26"/>
        <v>0</v>
      </c>
      <c r="DA344" s="49">
        <f t="shared" si="27"/>
        <v>0</v>
      </c>
      <c r="DB344" s="49">
        <v>0</v>
      </c>
      <c r="DC344" s="54">
        <v>0</v>
      </c>
      <c r="DD344" s="54">
        <v>0</v>
      </c>
      <c r="DE344" s="54">
        <v>0</v>
      </c>
      <c r="DF344" s="54">
        <v>0</v>
      </c>
      <c r="DG344" s="54">
        <v>0</v>
      </c>
      <c r="DH344" s="54">
        <f t="shared" si="28"/>
        <v>0</v>
      </c>
      <c r="DI344" s="54">
        <v>0</v>
      </c>
      <c r="DJ344" s="54">
        <f t="shared" si="29"/>
        <v>0</v>
      </c>
      <c r="DK344" s="54">
        <v>0</v>
      </c>
      <c r="DL344" s="93">
        <f t="shared" si="30"/>
        <v>0</v>
      </c>
      <c r="DM344" s="46">
        <v>0</v>
      </c>
      <c r="DN344" s="46">
        <v>0</v>
      </c>
      <c r="DO344" s="46">
        <v>0</v>
      </c>
      <c r="DP344" s="46">
        <v>0</v>
      </c>
      <c r="DQ344" s="46">
        <v>0</v>
      </c>
      <c r="DR344" s="46">
        <v>1</v>
      </c>
      <c r="DS344" s="20">
        <v>0</v>
      </c>
      <c r="DT344" s="20">
        <v>0</v>
      </c>
      <c r="DU344" s="20">
        <v>0</v>
      </c>
      <c r="DV344" s="20">
        <v>0</v>
      </c>
      <c r="DW344" s="20">
        <v>0</v>
      </c>
      <c r="DX344" s="23">
        <v>0</v>
      </c>
      <c r="DY344" s="23">
        <v>0</v>
      </c>
      <c r="DZ344" s="23">
        <v>0</v>
      </c>
      <c r="EA344" s="26">
        <v>1</v>
      </c>
      <c r="EB344" s="26">
        <v>0</v>
      </c>
      <c r="EC344" s="26">
        <v>0</v>
      </c>
      <c r="ED344" s="26">
        <v>0</v>
      </c>
      <c r="EE344" s="26">
        <v>0</v>
      </c>
      <c r="EF344" s="26">
        <v>0</v>
      </c>
      <c r="EG344" s="26">
        <v>0</v>
      </c>
      <c r="EH344" s="26">
        <v>0</v>
      </c>
      <c r="EI344" s="26">
        <v>0</v>
      </c>
      <c r="EJ344">
        <v>14</v>
      </c>
      <c r="EK344">
        <v>2</v>
      </c>
      <c r="EL344">
        <v>0</v>
      </c>
      <c r="EM344">
        <v>0</v>
      </c>
      <c r="EN344">
        <v>0</v>
      </c>
      <c r="EO344">
        <v>0</v>
      </c>
      <c r="EP344">
        <v>0</v>
      </c>
      <c r="EQ344">
        <v>0</v>
      </c>
      <c r="ER344">
        <v>0</v>
      </c>
      <c r="ES344">
        <v>0</v>
      </c>
      <c r="ET344">
        <v>0</v>
      </c>
      <c r="EU344">
        <v>0</v>
      </c>
      <c r="EV344">
        <v>0</v>
      </c>
      <c r="EW344">
        <v>0</v>
      </c>
      <c r="EX344">
        <v>0</v>
      </c>
      <c r="EY344">
        <v>0</v>
      </c>
      <c r="EZ344">
        <v>0</v>
      </c>
      <c r="FA344">
        <v>0</v>
      </c>
      <c r="FB344">
        <v>0</v>
      </c>
      <c r="FC344">
        <v>0</v>
      </c>
      <c r="FD344">
        <v>0</v>
      </c>
      <c r="FE344">
        <v>0</v>
      </c>
      <c r="FF344">
        <v>0</v>
      </c>
      <c r="FG344">
        <v>0</v>
      </c>
      <c r="FH344">
        <v>0</v>
      </c>
      <c r="FI344">
        <v>0</v>
      </c>
      <c r="FJ344">
        <v>3</v>
      </c>
      <c r="FK344">
        <v>5</v>
      </c>
      <c r="FL344">
        <v>2</v>
      </c>
      <c r="FM344">
        <v>3</v>
      </c>
      <c r="FN344">
        <v>1</v>
      </c>
      <c r="FO344" t="s">
        <v>4670</v>
      </c>
      <c r="FP344">
        <v>43</v>
      </c>
      <c r="FQ344">
        <v>15</v>
      </c>
      <c r="FR344">
        <v>17</v>
      </c>
      <c r="FS344">
        <v>0</v>
      </c>
      <c r="FT344">
        <v>82</v>
      </c>
      <c r="FU344" t="s">
        <v>4661</v>
      </c>
      <c r="FV344" t="s">
        <v>4666</v>
      </c>
      <c r="FW344" t="s">
        <v>4667</v>
      </c>
      <c r="FX344" t="s">
        <v>4668</v>
      </c>
      <c r="FY344" t="s">
        <v>4669</v>
      </c>
      <c r="FZ344" t="s">
        <v>1068</v>
      </c>
      <c r="GA344" t="s">
        <v>1885</v>
      </c>
      <c r="GB344" t="s">
        <v>1886</v>
      </c>
      <c r="GC344" t="s">
        <v>1597</v>
      </c>
      <c r="GD344" t="s">
        <v>863</v>
      </c>
      <c r="GE344" t="s">
        <v>4671</v>
      </c>
      <c r="GF344" t="s">
        <v>4672</v>
      </c>
      <c r="GG344" t="s">
        <v>4673</v>
      </c>
      <c r="GH344" t="s">
        <v>4674</v>
      </c>
      <c r="GI344" t="s">
        <v>293</v>
      </c>
      <c r="GJ344">
        <v>123</v>
      </c>
      <c r="GL344">
        <v>22</v>
      </c>
      <c r="GM344">
        <v>27</v>
      </c>
      <c r="GN344">
        <v>6</v>
      </c>
      <c r="GO344" t="s">
        <v>4675</v>
      </c>
      <c r="GP344" t="s">
        <v>4676</v>
      </c>
      <c r="GQ344" t="s">
        <v>4677</v>
      </c>
    </row>
    <row r="345" spans="1:200">
      <c r="A345" t="s">
        <v>4678</v>
      </c>
      <c r="B345" t="s">
        <v>4679</v>
      </c>
      <c r="C345" t="s">
        <v>4680</v>
      </c>
      <c r="D345" t="s">
        <v>4681</v>
      </c>
      <c r="E345">
        <v>2014</v>
      </c>
      <c r="F345" t="s">
        <v>4682</v>
      </c>
      <c r="G345" t="s">
        <v>4683</v>
      </c>
      <c r="H345" t="s">
        <v>4684</v>
      </c>
      <c r="I345">
        <v>2</v>
      </c>
      <c r="J345" s="16">
        <v>0</v>
      </c>
      <c r="K345" s="16">
        <v>0</v>
      </c>
      <c r="L345" s="16">
        <v>0</v>
      </c>
      <c r="M345" s="4">
        <v>0</v>
      </c>
      <c r="N345" s="4">
        <v>1</v>
      </c>
      <c r="O345" s="4">
        <v>0</v>
      </c>
      <c r="P345" s="29">
        <v>0</v>
      </c>
      <c r="Q345" s="29">
        <v>0</v>
      </c>
      <c r="R345" s="29">
        <v>0</v>
      </c>
      <c r="S345" s="29">
        <v>0</v>
      </c>
      <c r="T345" s="29">
        <v>0</v>
      </c>
      <c r="U345" s="29">
        <v>0</v>
      </c>
      <c r="V345" s="29">
        <v>0</v>
      </c>
      <c r="W345" s="29">
        <v>0</v>
      </c>
      <c r="X345" s="29">
        <v>0</v>
      </c>
      <c r="Y345" s="29">
        <v>0</v>
      </c>
      <c r="Z345" s="29">
        <v>0</v>
      </c>
      <c r="AA345" s="29">
        <v>0</v>
      </c>
      <c r="AB345" s="29">
        <v>0</v>
      </c>
      <c r="AC345" s="29">
        <v>0</v>
      </c>
      <c r="AD345" s="29">
        <v>0</v>
      </c>
      <c r="AE345" s="29">
        <v>0</v>
      </c>
      <c r="AF345" s="43">
        <v>0</v>
      </c>
      <c r="AG345" s="31">
        <v>0</v>
      </c>
      <c r="AH345" s="31">
        <v>0</v>
      </c>
      <c r="AI345" s="31">
        <v>1</v>
      </c>
      <c r="AJ345" s="31">
        <v>0</v>
      </c>
      <c r="AK345" s="31">
        <v>0</v>
      </c>
      <c r="AL345" s="34">
        <v>0</v>
      </c>
      <c r="AM345" s="34">
        <v>0</v>
      </c>
      <c r="AN345" s="34">
        <v>0</v>
      </c>
      <c r="AO345" s="34">
        <v>0</v>
      </c>
      <c r="AP345" s="34">
        <v>0</v>
      </c>
      <c r="AQ345" s="34">
        <v>0</v>
      </c>
      <c r="AR345" s="34">
        <v>0</v>
      </c>
      <c r="AS345" s="34">
        <v>0</v>
      </c>
      <c r="AT345" s="34">
        <v>0</v>
      </c>
      <c r="AU345" s="34">
        <v>0</v>
      </c>
      <c r="AV345" s="37">
        <v>0</v>
      </c>
      <c r="AW345" s="37">
        <v>0</v>
      </c>
      <c r="AX345" s="37">
        <v>0</v>
      </c>
      <c r="AY345" s="37">
        <v>0</v>
      </c>
      <c r="AZ345" s="37">
        <v>0</v>
      </c>
      <c r="BA345" s="37">
        <v>0</v>
      </c>
      <c r="BB345" s="37">
        <v>0</v>
      </c>
      <c r="BC345" s="37">
        <v>0</v>
      </c>
      <c r="BD345" s="37">
        <v>0</v>
      </c>
      <c r="BE345" s="37">
        <v>0</v>
      </c>
      <c r="BF345" s="37">
        <v>0</v>
      </c>
      <c r="BG345" s="26">
        <v>0</v>
      </c>
      <c r="BH345" s="26">
        <v>0</v>
      </c>
      <c r="BI345" s="26">
        <v>0</v>
      </c>
      <c r="BJ345" s="26">
        <v>1</v>
      </c>
      <c r="BK345" s="26">
        <v>0</v>
      </c>
      <c r="BL345" s="26">
        <v>0</v>
      </c>
      <c r="BM345" s="26">
        <v>0</v>
      </c>
      <c r="BN345" s="26">
        <v>0</v>
      </c>
      <c r="BO345" s="26">
        <v>0</v>
      </c>
      <c r="BP345" s="26">
        <v>0</v>
      </c>
      <c r="BQ345" s="26">
        <v>0</v>
      </c>
      <c r="BR345" s="26">
        <v>0</v>
      </c>
      <c r="BS345" s="40">
        <v>0</v>
      </c>
      <c r="BT345" s="40">
        <v>0</v>
      </c>
      <c r="BU345" s="40">
        <v>0</v>
      </c>
      <c r="BV345" s="40">
        <v>0</v>
      </c>
      <c r="BW345" s="40">
        <v>0</v>
      </c>
      <c r="BX345" s="40">
        <v>0</v>
      </c>
      <c r="BY345" s="40">
        <v>0</v>
      </c>
      <c r="BZ345" s="40">
        <v>0</v>
      </c>
      <c r="CA345" s="40">
        <v>0</v>
      </c>
      <c r="CB345" s="40">
        <v>0</v>
      </c>
      <c r="CC345" s="40">
        <v>0</v>
      </c>
      <c r="CD345" s="40">
        <v>0</v>
      </c>
      <c r="CE345" s="40">
        <v>0</v>
      </c>
      <c r="CF345" s="40">
        <v>0</v>
      </c>
      <c r="CG345" s="40">
        <v>0</v>
      </c>
      <c r="CH345" s="40">
        <v>0</v>
      </c>
      <c r="CI345" s="40">
        <v>0</v>
      </c>
      <c r="CJ345" s="40">
        <v>0</v>
      </c>
      <c r="CK345" s="40">
        <v>0</v>
      </c>
      <c r="CL345" s="40">
        <v>0</v>
      </c>
      <c r="CM345" s="40">
        <v>0</v>
      </c>
      <c r="CN345" s="6">
        <v>0</v>
      </c>
      <c r="CO345" s="6">
        <v>0</v>
      </c>
      <c r="CP345" s="6">
        <v>0</v>
      </c>
      <c r="CQ345" s="6">
        <v>0</v>
      </c>
      <c r="CR345" s="6">
        <v>0</v>
      </c>
      <c r="CS345" s="6">
        <v>0</v>
      </c>
      <c r="CT345" s="6">
        <v>0</v>
      </c>
      <c r="CU345" s="49">
        <v>0</v>
      </c>
      <c r="CV345" s="49">
        <v>0</v>
      </c>
      <c r="CW345" s="49">
        <v>0</v>
      </c>
      <c r="CX345" s="49">
        <v>0</v>
      </c>
      <c r="CY345" s="49">
        <v>0</v>
      </c>
      <c r="CZ345" s="49">
        <f t="shared" si="26"/>
        <v>0</v>
      </c>
      <c r="DA345" s="49">
        <f t="shared" si="27"/>
        <v>0</v>
      </c>
      <c r="DB345" s="49">
        <v>0</v>
      </c>
      <c r="DC345" s="54">
        <v>0</v>
      </c>
      <c r="DD345" s="54">
        <v>0</v>
      </c>
      <c r="DE345" s="54">
        <v>0</v>
      </c>
      <c r="DF345" s="54">
        <v>0</v>
      </c>
      <c r="DG345" s="54">
        <v>0</v>
      </c>
      <c r="DH345" s="54">
        <f t="shared" si="28"/>
        <v>0</v>
      </c>
      <c r="DI345" s="54">
        <v>0</v>
      </c>
      <c r="DJ345" s="54">
        <f t="shared" si="29"/>
        <v>0</v>
      </c>
      <c r="DK345" s="54">
        <v>0</v>
      </c>
      <c r="DL345" s="93">
        <f t="shared" si="30"/>
        <v>0</v>
      </c>
      <c r="DM345" s="46">
        <v>1</v>
      </c>
      <c r="DN345" s="46">
        <v>0</v>
      </c>
      <c r="DO345" s="46">
        <v>1</v>
      </c>
      <c r="DP345" s="46">
        <v>0</v>
      </c>
      <c r="DQ345" s="46">
        <v>0</v>
      </c>
      <c r="DR345" s="46">
        <v>1</v>
      </c>
      <c r="DS345" s="20">
        <v>0</v>
      </c>
      <c r="DT345" s="20">
        <v>0</v>
      </c>
      <c r="DU345" s="20">
        <v>0</v>
      </c>
      <c r="DV345" s="20">
        <v>0</v>
      </c>
      <c r="DW345" s="20">
        <v>0</v>
      </c>
      <c r="DX345" s="23">
        <v>0</v>
      </c>
      <c r="DY345" s="23">
        <v>0</v>
      </c>
      <c r="DZ345" s="23">
        <v>0</v>
      </c>
      <c r="EA345" s="26">
        <v>0</v>
      </c>
      <c r="EB345" s="26">
        <v>0</v>
      </c>
      <c r="EC345" s="26">
        <v>0</v>
      </c>
      <c r="ED345" s="26">
        <v>1</v>
      </c>
      <c r="EE345" s="26">
        <v>0</v>
      </c>
      <c r="EF345" s="26">
        <v>0</v>
      </c>
      <c r="EG345" s="26">
        <v>0</v>
      </c>
      <c r="EH345" s="26">
        <v>0</v>
      </c>
      <c r="EI345" s="26">
        <v>0</v>
      </c>
      <c r="EJ345">
        <v>14</v>
      </c>
      <c r="EK345">
        <v>1.75</v>
      </c>
      <c r="EL345">
        <v>0</v>
      </c>
      <c r="EM345">
        <v>0</v>
      </c>
      <c r="EN345">
        <v>0</v>
      </c>
      <c r="EO345">
        <v>0</v>
      </c>
      <c r="EP345">
        <v>0</v>
      </c>
      <c r="EQ345">
        <v>0</v>
      </c>
      <c r="ER345">
        <v>0</v>
      </c>
      <c r="ES345">
        <v>0</v>
      </c>
      <c r="ET345">
        <v>0</v>
      </c>
      <c r="EU345">
        <v>0</v>
      </c>
      <c r="EV345">
        <v>0</v>
      </c>
      <c r="EW345">
        <v>0</v>
      </c>
      <c r="EX345">
        <v>0</v>
      </c>
      <c r="EY345">
        <v>0</v>
      </c>
      <c r="EZ345">
        <v>0</v>
      </c>
      <c r="FA345">
        <v>0</v>
      </c>
      <c r="FB345">
        <v>0</v>
      </c>
      <c r="FC345">
        <v>0</v>
      </c>
      <c r="FD345">
        <v>0</v>
      </c>
      <c r="FE345">
        <v>0</v>
      </c>
      <c r="FF345">
        <v>0</v>
      </c>
      <c r="FG345">
        <v>0</v>
      </c>
      <c r="FH345">
        <v>2</v>
      </c>
      <c r="FI345">
        <v>3</v>
      </c>
      <c r="FJ345">
        <v>1</v>
      </c>
      <c r="FK345">
        <v>3</v>
      </c>
      <c r="FL345">
        <v>2</v>
      </c>
      <c r="FM345">
        <v>3</v>
      </c>
      <c r="FN345">
        <v>0</v>
      </c>
      <c r="FO345" t="s">
        <v>4692</v>
      </c>
      <c r="FP345">
        <v>53</v>
      </c>
      <c r="FQ345">
        <v>14</v>
      </c>
      <c r="FR345">
        <v>15</v>
      </c>
      <c r="FS345">
        <v>2</v>
      </c>
      <c r="FT345">
        <v>24</v>
      </c>
      <c r="FU345" t="s">
        <v>4679</v>
      </c>
      <c r="FV345" t="s">
        <v>4685</v>
      </c>
      <c r="FW345" t="s">
        <v>4686</v>
      </c>
      <c r="FX345" t="s">
        <v>4687</v>
      </c>
      <c r="FY345" t="s">
        <v>4688</v>
      </c>
      <c r="FZ345" t="s">
        <v>4689</v>
      </c>
      <c r="GA345" t="s">
        <v>4690</v>
      </c>
      <c r="GB345" t="s">
        <v>4691</v>
      </c>
      <c r="GC345" t="s">
        <v>1217</v>
      </c>
      <c r="GD345" t="s">
        <v>1218</v>
      </c>
      <c r="GE345" t="s">
        <v>4693</v>
      </c>
      <c r="GF345" t="s">
        <v>4694</v>
      </c>
      <c r="GG345" t="s">
        <v>4695</v>
      </c>
      <c r="GH345" t="s">
        <v>4696</v>
      </c>
      <c r="GI345" s="1">
        <v>44423</v>
      </c>
      <c r="GJ345">
        <v>451</v>
      </c>
      <c r="GK345">
        <v>1</v>
      </c>
      <c r="GL345">
        <v>42</v>
      </c>
      <c r="GM345">
        <v>47</v>
      </c>
      <c r="GN345">
        <v>6</v>
      </c>
      <c r="GO345" t="s">
        <v>1222</v>
      </c>
      <c r="GP345" t="s">
        <v>1222</v>
      </c>
      <c r="GQ345" t="s">
        <v>4697</v>
      </c>
      <c r="GR345">
        <v>25035927</v>
      </c>
    </row>
    <row r="346" spans="1:200">
      <c r="A346" t="s">
        <v>4698</v>
      </c>
      <c r="B346" t="s">
        <v>4699</v>
      </c>
      <c r="C346" t="s">
        <v>4700</v>
      </c>
      <c r="D346" t="s">
        <v>2712</v>
      </c>
      <c r="E346">
        <v>2013</v>
      </c>
      <c r="F346" t="s">
        <v>4701</v>
      </c>
      <c r="G346" t="s">
        <v>4702</v>
      </c>
      <c r="H346" t="s">
        <v>2715</v>
      </c>
      <c r="I346">
        <v>2</v>
      </c>
      <c r="J346" s="16">
        <v>1</v>
      </c>
      <c r="K346" s="16">
        <v>0</v>
      </c>
      <c r="L346" s="16">
        <v>0</v>
      </c>
      <c r="M346" s="4">
        <v>0</v>
      </c>
      <c r="N346" s="4">
        <v>0</v>
      </c>
      <c r="O346" s="4">
        <v>0</v>
      </c>
      <c r="P346" s="29">
        <v>0</v>
      </c>
      <c r="Q346" s="29">
        <v>0</v>
      </c>
      <c r="R346" s="29">
        <v>0</v>
      </c>
      <c r="S346" s="29">
        <v>0</v>
      </c>
      <c r="T346" s="29">
        <v>0</v>
      </c>
      <c r="U346" s="29">
        <v>0</v>
      </c>
      <c r="V346" s="29">
        <v>0</v>
      </c>
      <c r="W346" s="29">
        <v>0</v>
      </c>
      <c r="X346" s="29">
        <v>0</v>
      </c>
      <c r="Y346" s="29">
        <v>0</v>
      </c>
      <c r="Z346" s="29">
        <v>0</v>
      </c>
      <c r="AA346" s="29">
        <v>0</v>
      </c>
      <c r="AB346" s="29">
        <v>0</v>
      </c>
      <c r="AC346" s="29">
        <v>0</v>
      </c>
      <c r="AD346" s="29">
        <v>0</v>
      </c>
      <c r="AE346" s="29">
        <v>0</v>
      </c>
      <c r="AF346" s="43">
        <v>0</v>
      </c>
      <c r="AG346" s="31">
        <v>1</v>
      </c>
      <c r="AH346" s="31">
        <v>0</v>
      </c>
      <c r="AI346" s="31">
        <v>0</v>
      </c>
      <c r="AJ346" s="31">
        <v>0</v>
      </c>
      <c r="AK346" s="31">
        <v>0</v>
      </c>
      <c r="AL346" s="34">
        <v>0</v>
      </c>
      <c r="AM346" s="34">
        <v>0</v>
      </c>
      <c r="AN346" s="34">
        <v>0</v>
      </c>
      <c r="AO346" s="34">
        <v>0</v>
      </c>
      <c r="AP346" s="34">
        <v>0</v>
      </c>
      <c r="AQ346" s="34">
        <v>0</v>
      </c>
      <c r="AR346" s="34">
        <v>0</v>
      </c>
      <c r="AS346" s="34">
        <v>0</v>
      </c>
      <c r="AT346" s="34">
        <v>0</v>
      </c>
      <c r="AU346" s="34">
        <v>0</v>
      </c>
      <c r="AV346" s="37">
        <v>0</v>
      </c>
      <c r="AW346" s="37">
        <v>0</v>
      </c>
      <c r="AX346" s="37">
        <v>0</v>
      </c>
      <c r="AY346" s="37">
        <v>0</v>
      </c>
      <c r="AZ346" s="37">
        <v>0</v>
      </c>
      <c r="BA346" s="37">
        <v>0</v>
      </c>
      <c r="BB346" s="37">
        <v>0</v>
      </c>
      <c r="BC346" s="37">
        <v>0</v>
      </c>
      <c r="BD346" s="37">
        <v>0</v>
      </c>
      <c r="BE346" s="37">
        <v>0</v>
      </c>
      <c r="BF346" s="37">
        <v>0</v>
      </c>
      <c r="BG346" s="26">
        <v>0</v>
      </c>
      <c r="BH346" s="26">
        <v>0</v>
      </c>
      <c r="BI346" s="26">
        <v>0</v>
      </c>
      <c r="BJ346" s="26">
        <v>0</v>
      </c>
      <c r="BK346" s="26">
        <v>0</v>
      </c>
      <c r="BL346" s="26">
        <v>0</v>
      </c>
      <c r="BM346" s="26">
        <v>0</v>
      </c>
      <c r="BN346" s="26">
        <v>0</v>
      </c>
      <c r="BO346" s="26">
        <v>0</v>
      </c>
      <c r="BP346" s="26">
        <v>0</v>
      </c>
      <c r="BQ346" s="26">
        <v>0</v>
      </c>
      <c r="BR346" s="26">
        <v>0</v>
      </c>
      <c r="BS346" s="40">
        <v>0</v>
      </c>
      <c r="BT346" s="40">
        <v>0</v>
      </c>
      <c r="BU346" s="40">
        <v>0</v>
      </c>
      <c r="BV346" s="40">
        <v>0</v>
      </c>
      <c r="BW346" s="40">
        <v>0</v>
      </c>
      <c r="BX346" s="40">
        <v>0</v>
      </c>
      <c r="BY346" s="40">
        <v>0</v>
      </c>
      <c r="BZ346" s="40">
        <v>0</v>
      </c>
      <c r="CA346" s="40">
        <v>0</v>
      </c>
      <c r="CB346" s="40">
        <v>0</v>
      </c>
      <c r="CC346" s="40">
        <v>0</v>
      </c>
      <c r="CD346" s="40">
        <v>0</v>
      </c>
      <c r="CE346" s="40">
        <v>0</v>
      </c>
      <c r="CF346" s="40">
        <v>0</v>
      </c>
      <c r="CG346" s="40">
        <v>0</v>
      </c>
      <c r="CH346" s="40">
        <v>0</v>
      </c>
      <c r="CI346" s="40">
        <v>0</v>
      </c>
      <c r="CJ346" s="40">
        <v>0</v>
      </c>
      <c r="CK346" s="40">
        <v>0</v>
      </c>
      <c r="CL346" s="40">
        <v>0</v>
      </c>
      <c r="CM346" s="40">
        <v>0</v>
      </c>
      <c r="CN346" s="6">
        <v>0</v>
      </c>
      <c r="CO346" s="6">
        <v>0</v>
      </c>
      <c r="CP346" s="6">
        <v>1</v>
      </c>
      <c r="CQ346" s="6">
        <v>1</v>
      </c>
      <c r="CR346" s="6">
        <v>0</v>
      </c>
      <c r="CS346" s="6">
        <v>0</v>
      </c>
      <c r="CT346" s="6">
        <v>0</v>
      </c>
      <c r="CU346" s="49">
        <v>0</v>
      </c>
      <c r="CV346" s="49">
        <v>0</v>
      </c>
      <c r="CW346" s="49">
        <v>0</v>
      </c>
      <c r="CX346" s="49">
        <v>0</v>
      </c>
      <c r="CY346" s="49">
        <v>0</v>
      </c>
      <c r="CZ346" s="49">
        <f t="shared" si="26"/>
        <v>0</v>
      </c>
      <c r="DA346" s="49">
        <f t="shared" si="27"/>
        <v>0</v>
      </c>
      <c r="DB346" s="49">
        <v>0</v>
      </c>
      <c r="DC346" s="54">
        <v>0</v>
      </c>
      <c r="DD346" s="54">
        <v>0</v>
      </c>
      <c r="DE346" s="54">
        <v>0</v>
      </c>
      <c r="DF346" s="54">
        <v>0</v>
      </c>
      <c r="DG346" s="54">
        <v>0</v>
      </c>
      <c r="DH346" s="54">
        <f t="shared" si="28"/>
        <v>0</v>
      </c>
      <c r="DI346" s="54">
        <v>0</v>
      </c>
      <c r="DJ346" s="54">
        <f t="shared" si="29"/>
        <v>0</v>
      </c>
      <c r="DK346" s="54">
        <v>0</v>
      </c>
      <c r="DL346" s="93">
        <f t="shared" si="30"/>
        <v>0</v>
      </c>
      <c r="DM346" s="46">
        <v>0</v>
      </c>
      <c r="DN346" s="46">
        <v>0</v>
      </c>
      <c r="DO346" s="46">
        <v>1</v>
      </c>
      <c r="DP346" s="46">
        <v>0</v>
      </c>
      <c r="DQ346" s="46">
        <v>0</v>
      </c>
      <c r="DR346" s="46">
        <v>0</v>
      </c>
      <c r="DS346" s="20">
        <v>0</v>
      </c>
      <c r="DT346" s="20">
        <v>0</v>
      </c>
      <c r="DU346" s="20">
        <v>0</v>
      </c>
      <c r="DV346" s="20">
        <v>0</v>
      </c>
      <c r="DW346" s="20">
        <v>1</v>
      </c>
      <c r="DX346" s="23">
        <v>0</v>
      </c>
      <c r="DY346" s="23">
        <v>0</v>
      </c>
      <c r="DZ346" s="23">
        <v>0</v>
      </c>
      <c r="EA346" s="26">
        <v>0</v>
      </c>
      <c r="EB346" s="26">
        <v>0</v>
      </c>
      <c r="EC346" s="26">
        <v>0</v>
      </c>
      <c r="ED346" s="26">
        <v>1</v>
      </c>
      <c r="EE346" s="26">
        <v>0</v>
      </c>
      <c r="EF346" s="26">
        <v>0</v>
      </c>
      <c r="EG346" s="26">
        <v>0</v>
      </c>
      <c r="EH346" s="26">
        <v>0</v>
      </c>
      <c r="EI346" s="26">
        <v>0</v>
      </c>
      <c r="EJ346">
        <v>14</v>
      </c>
      <c r="EK346">
        <v>1.56</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3</v>
      </c>
      <c r="FH346">
        <v>1</v>
      </c>
      <c r="FI346">
        <v>2</v>
      </c>
      <c r="FJ346">
        <v>0</v>
      </c>
      <c r="FK346">
        <v>1</v>
      </c>
      <c r="FL346">
        <v>1</v>
      </c>
      <c r="FM346">
        <v>6</v>
      </c>
      <c r="FN346">
        <v>0</v>
      </c>
      <c r="FO346" t="s">
        <v>4708</v>
      </c>
      <c r="FP346">
        <v>63</v>
      </c>
      <c r="FQ346">
        <v>14</v>
      </c>
      <c r="FR346">
        <v>14</v>
      </c>
      <c r="FS346">
        <v>0</v>
      </c>
      <c r="FT346">
        <v>27</v>
      </c>
      <c r="FU346" t="s">
        <v>4699</v>
      </c>
      <c r="FV346" t="s">
        <v>4703</v>
      </c>
      <c r="FW346" t="s">
        <v>4704</v>
      </c>
      <c r="FX346" t="s">
        <v>4705</v>
      </c>
      <c r="FY346" t="s">
        <v>4706</v>
      </c>
      <c r="FZ346" t="s">
        <v>981</v>
      </c>
      <c r="GB346" t="s">
        <v>4707</v>
      </c>
      <c r="GC346" t="s">
        <v>2722</v>
      </c>
      <c r="GD346" t="s">
        <v>2723</v>
      </c>
      <c r="GE346" t="s">
        <v>2724</v>
      </c>
      <c r="GG346" t="s">
        <v>2726</v>
      </c>
      <c r="GH346" t="s">
        <v>2727</v>
      </c>
      <c r="GI346" t="s">
        <v>187</v>
      </c>
      <c r="GJ346">
        <v>79</v>
      </c>
      <c r="GK346">
        <v>14</v>
      </c>
      <c r="GL346">
        <v>1370</v>
      </c>
      <c r="GM346">
        <v>1379</v>
      </c>
      <c r="GN346">
        <v>10</v>
      </c>
      <c r="GO346" t="s">
        <v>2728</v>
      </c>
      <c r="GP346" t="s">
        <v>2729</v>
      </c>
      <c r="GQ346" t="s">
        <v>4709</v>
      </c>
      <c r="GR346">
        <v>23877920</v>
      </c>
    </row>
    <row r="347" spans="1:200">
      <c r="A347" t="s">
        <v>4710</v>
      </c>
      <c r="B347" t="s">
        <v>4711</v>
      </c>
      <c r="C347" t="s">
        <v>4712</v>
      </c>
      <c r="D347" t="s">
        <v>1407</v>
      </c>
      <c r="E347">
        <v>2019</v>
      </c>
      <c r="F347" t="s">
        <v>4713</v>
      </c>
      <c r="G347" t="s">
        <v>4714</v>
      </c>
      <c r="H347" t="s">
        <v>2569</v>
      </c>
      <c r="I347">
        <v>6</v>
      </c>
      <c r="J347" s="16">
        <v>0</v>
      </c>
      <c r="K347" s="16">
        <v>0</v>
      </c>
      <c r="L347" s="16">
        <v>0</v>
      </c>
      <c r="M347" s="4">
        <v>0</v>
      </c>
      <c r="N347" s="4">
        <v>0</v>
      </c>
      <c r="O347" s="4">
        <v>0</v>
      </c>
      <c r="P347" s="29">
        <v>0</v>
      </c>
      <c r="Q347" s="29">
        <v>0</v>
      </c>
      <c r="R347" s="29">
        <v>0</v>
      </c>
      <c r="S347" s="29">
        <v>0</v>
      </c>
      <c r="T347" s="29">
        <v>0</v>
      </c>
      <c r="U347" s="29">
        <v>0</v>
      </c>
      <c r="V347" s="29">
        <v>0</v>
      </c>
      <c r="W347" s="29">
        <v>0</v>
      </c>
      <c r="X347" s="29">
        <v>0</v>
      </c>
      <c r="Y347" s="29">
        <v>0</v>
      </c>
      <c r="Z347" s="29">
        <v>0</v>
      </c>
      <c r="AA347" s="29">
        <v>0</v>
      </c>
      <c r="AB347" s="29">
        <v>0</v>
      </c>
      <c r="AC347" s="29">
        <v>0</v>
      </c>
      <c r="AD347" s="29">
        <v>0</v>
      </c>
      <c r="AE347" s="29">
        <v>0</v>
      </c>
      <c r="AF347" s="43">
        <v>1</v>
      </c>
      <c r="AG347" s="31">
        <v>0</v>
      </c>
      <c r="AH347" s="31">
        <v>0</v>
      </c>
      <c r="AI347" s="31">
        <v>0</v>
      </c>
      <c r="AJ347" s="31">
        <v>0</v>
      </c>
      <c r="AK347" s="31">
        <v>0</v>
      </c>
      <c r="AL347" s="34">
        <v>0</v>
      </c>
      <c r="AM347" s="34">
        <v>0</v>
      </c>
      <c r="AN347" s="34">
        <v>0</v>
      </c>
      <c r="AO347" s="34">
        <v>0</v>
      </c>
      <c r="AP347" s="34">
        <v>0</v>
      </c>
      <c r="AQ347" s="34">
        <v>0</v>
      </c>
      <c r="AR347" s="34">
        <v>0</v>
      </c>
      <c r="AS347" s="34">
        <v>0</v>
      </c>
      <c r="AT347" s="34">
        <v>0</v>
      </c>
      <c r="AU347" s="34">
        <v>0</v>
      </c>
      <c r="AV347" s="37">
        <v>0</v>
      </c>
      <c r="AW347" s="37">
        <v>0</v>
      </c>
      <c r="AX347" s="37">
        <v>0</v>
      </c>
      <c r="AY347" s="37">
        <v>0</v>
      </c>
      <c r="AZ347" s="37">
        <v>0</v>
      </c>
      <c r="BA347" s="37">
        <v>0</v>
      </c>
      <c r="BB347" s="37">
        <v>0</v>
      </c>
      <c r="BC347" s="37">
        <v>0</v>
      </c>
      <c r="BD347" s="37">
        <v>0</v>
      </c>
      <c r="BE347" s="37">
        <v>0</v>
      </c>
      <c r="BF347" s="37">
        <v>0</v>
      </c>
      <c r="BG347" s="26">
        <v>0</v>
      </c>
      <c r="BH347" s="26">
        <v>0</v>
      </c>
      <c r="BI347" s="26">
        <v>0</v>
      </c>
      <c r="BJ347" s="26">
        <v>0</v>
      </c>
      <c r="BK347" s="26">
        <v>1</v>
      </c>
      <c r="BL347" s="26">
        <v>0</v>
      </c>
      <c r="BM347" s="26">
        <v>0</v>
      </c>
      <c r="BN347" s="26">
        <v>0</v>
      </c>
      <c r="BO347" s="26">
        <v>0</v>
      </c>
      <c r="BP347" s="26">
        <v>0</v>
      </c>
      <c r="BQ347" s="26">
        <v>0</v>
      </c>
      <c r="BR347" s="26">
        <v>0</v>
      </c>
      <c r="BS347" s="40">
        <v>0</v>
      </c>
      <c r="BT347" s="40">
        <v>0</v>
      </c>
      <c r="BU347" s="40">
        <v>0</v>
      </c>
      <c r="BV347" s="40">
        <v>0</v>
      </c>
      <c r="BW347" s="40">
        <v>0</v>
      </c>
      <c r="BX347" s="40">
        <v>0</v>
      </c>
      <c r="BY347" s="40">
        <v>0</v>
      </c>
      <c r="BZ347" s="40">
        <v>0</v>
      </c>
      <c r="CA347" s="40">
        <v>0</v>
      </c>
      <c r="CB347" s="40">
        <v>0</v>
      </c>
      <c r="CC347" s="40">
        <v>0</v>
      </c>
      <c r="CD347" s="40">
        <v>0</v>
      </c>
      <c r="CE347" s="40">
        <v>0</v>
      </c>
      <c r="CF347" s="40">
        <v>0</v>
      </c>
      <c r="CG347" s="40">
        <v>0</v>
      </c>
      <c r="CH347" s="40">
        <v>0</v>
      </c>
      <c r="CI347" s="40">
        <v>0</v>
      </c>
      <c r="CJ347" s="40">
        <v>0</v>
      </c>
      <c r="CK347" s="40">
        <v>0</v>
      </c>
      <c r="CL347" s="40">
        <v>0</v>
      </c>
      <c r="CM347" s="40">
        <v>0</v>
      </c>
      <c r="CN347" s="6">
        <v>0</v>
      </c>
      <c r="CO347" s="6">
        <v>0</v>
      </c>
      <c r="CP347" s="6">
        <v>1</v>
      </c>
      <c r="CQ347" s="6">
        <v>1</v>
      </c>
      <c r="CR347" s="6">
        <v>0</v>
      </c>
      <c r="CS347" s="6">
        <v>1</v>
      </c>
      <c r="CT347" s="6">
        <v>0</v>
      </c>
      <c r="CU347" s="49">
        <v>1</v>
      </c>
      <c r="CV347" s="49">
        <v>0</v>
      </c>
      <c r="CW347" s="49">
        <v>0</v>
      </c>
      <c r="CX347" s="49">
        <v>0</v>
      </c>
      <c r="CY347" s="49">
        <v>0</v>
      </c>
      <c r="CZ347" s="49">
        <f t="shared" si="26"/>
        <v>0</v>
      </c>
      <c r="DA347" s="49">
        <f t="shared" si="27"/>
        <v>1</v>
      </c>
      <c r="DB347" s="49">
        <v>0</v>
      </c>
      <c r="DC347" s="54">
        <v>0</v>
      </c>
      <c r="DD347" s="54">
        <v>0</v>
      </c>
      <c r="DE347" s="54">
        <v>0</v>
      </c>
      <c r="DF347" s="54">
        <v>0</v>
      </c>
      <c r="DG347" s="54">
        <v>0</v>
      </c>
      <c r="DH347" s="54">
        <f t="shared" si="28"/>
        <v>0</v>
      </c>
      <c r="DI347" s="54">
        <v>0</v>
      </c>
      <c r="DJ347" s="54">
        <f t="shared" si="29"/>
        <v>0</v>
      </c>
      <c r="DK347" s="54">
        <v>0</v>
      </c>
      <c r="DL347" s="93">
        <f t="shared" si="30"/>
        <v>0</v>
      </c>
      <c r="DM347" s="46">
        <v>1</v>
      </c>
      <c r="DN347" s="46">
        <v>0</v>
      </c>
      <c r="DO347" s="46">
        <v>0</v>
      </c>
      <c r="DP347" s="46">
        <v>0</v>
      </c>
      <c r="DQ347" s="46">
        <v>0</v>
      </c>
      <c r="DR347" s="46">
        <v>0</v>
      </c>
      <c r="DS347" s="20">
        <v>0</v>
      </c>
      <c r="DT347" s="20">
        <v>0</v>
      </c>
      <c r="DU347" s="20">
        <v>0</v>
      </c>
      <c r="DV347" s="20">
        <v>0</v>
      </c>
      <c r="DW347" s="20">
        <v>0</v>
      </c>
      <c r="DX347" s="23">
        <v>0</v>
      </c>
      <c r="DY347" s="23">
        <v>0</v>
      </c>
      <c r="DZ347" s="23">
        <v>0</v>
      </c>
      <c r="EA347" s="26">
        <v>0</v>
      </c>
      <c r="EB347" s="26">
        <v>1</v>
      </c>
      <c r="EC347" s="26">
        <v>0</v>
      </c>
      <c r="ED347" s="26">
        <v>0</v>
      </c>
      <c r="EE347" s="26">
        <v>0</v>
      </c>
      <c r="EF347" s="26">
        <v>0</v>
      </c>
      <c r="EG347" s="26">
        <v>0</v>
      </c>
      <c r="EH347" s="26">
        <v>0</v>
      </c>
      <c r="EI347" s="26">
        <v>0</v>
      </c>
      <c r="EJ347">
        <v>13</v>
      </c>
      <c r="EK347">
        <v>4.33</v>
      </c>
      <c r="EL347">
        <v>0</v>
      </c>
      <c r="EM347">
        <v>0</v>
      </c>
      <c r="EN347">
        <v>0</v>
      </c>
      <c r="EO347">
        <v>0</v>
      </c>
      <c r="EP347">
        <v>0</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2</v>
      </c>
      <c r="FM347">
        <v>10</v>
      </c>
      <c r="FN347">
        <v>1</v>
      </c>
      <c r="FO347" t="s">
        <v>4719</v>
      </c>
      <c r="FP347">
        <v>62</v>
      </c>
      <c r="FQ347">
        <v>13</v>
      </c>
      <c r="FR347">
        <v>13</v>
      </c>
      <c r="FS347">
        <v>7</v>
      </c>
      <c r="FT347">
        <v>56</v>
      </c>
      <c r="FU347" t="s">
        <v>4711</v>
      </c>
      <c r="FV347" t="s">
        <v>4715</v>
      </c>
      <c r="FW347" t="s">
        <v>4716</v>
      </c>
      <c r="FX347" t="s">
        <v>4717</v>
      </c>
      <c r="FY347" t="s">
        <v>4718</v>
      </c>
      <c r="FZ347" t="s">
        <v>1572</v>
      </c>
      <c r="GA347" t="s">
        <v>2574</v>
      </c>
      <c r="GB347" t="s">
        <v>2575</v>
      </c>
      <c r="GC347" t="s">
        <v>1417</v>
      </c>
      <c r="GD347" t="s">
        <v>2075</v>
      </c>
      <c r="GE347" t="s">
        <v>1419</v>
      </c>
      <c r="GG347" t="s">
        <v>1420</v>
      </c>
      <c r="GH347" t="s">
        <v>1421</v>
      </c>
      <c r="GI347" t="s">
        <v>310</v>
      </c>
      <c r="GJ347">
        <v>139</v>
      </c>
      <c r="GL347">
        <v>342</v>
      </c>
      <c r="GM347">
        <v>349</v>
      </c>
      <c r="GN347">
        <v>8</v>
      </c>
      <c r="GO347" t="s">
        <v>234</v>
      </c>
      <c r="GP347" t="s">
        <v>234</v>
      </c>
      <c r="GQ347" t="s">
        <v>4720</v>
      </c>
      <c r="GR347">
        <v>30952086</v>
      </c>
    </row>
    <row r="348" spans="1:200">
      <c r="A348" t="s">
        <v>4721</v>
      </c>
      <c r="B348" t="s">
        <v>1707</v>
      </c>
      <c r="C348" t="s">
        <v>4722</v>
      </c>
      <c r="D348" t="s">
        <v>88</v>
      </c>
      <c r="E348">
        <v>2018</v>
      </c>
      <c r="F348" t="s">
        <v>4723</v>
      </c>
      <c r="G348" t="s">
        <v>687</v>
      </c>
      <c r="H348" t="s">
        <v>564</v>
      </c>
      <c r="I348">
        <v>2</v>
      </c>
      <c r="J348" s="16">
        <v>0</v>
      </c>
      <c r="K348" s="16">
        <v>1</v>
      </c>
      <c r="L348" s="16">
        <v>1</v>
      </c>
      <c r="M348" s="4">
        <v>1</v>
      </c>
      <c r="N348" s="4">
        <v>0</v>
      </c>
      <c r="O348" s="4">
        <v>0</v>
      </c>
      <c r="P348" s="29">
        <v>0</v>
      </c>
      <c r="Q348" s="29">
        <v>0</v>
      </c>
      <c r="R348" s="29">
        <v>0</v>
      </c>
      <c r="S348" s="29">
        <v>0</v>
      </c>
      <c r="T348" s="29">
        <v>0</v>
      </c>
      <c r="U348" s="29">
        <v>0</v>
      </c>
      <c r="V348" s="29">
        <v>0</v>
      </c>
      <c r="W348" s="29">
        <v>0</v>
      </c>
      <c r="X348" s="29">
        <v>0</v>
      </c>
      <c r="Y348" s="29">
        <v>0</v>
      </c>
      <c r="Z348" s="29">
        <v>0</v>
      </c>
      <c r="AA348" s="29">
        <v>0</v>
      </c>
      <c r="AB348" s="29">
        <v>0</v>
      </c>
      <c r="AC348" s="29">
        <v>0</v>
      </c>
      <c r="AD348" s="29">
        <v>0</v>
      </c>
      <c r="AE348" s="29">
        <v>0</v>
      </c>
      <c r="AF348" s="43">
        <v>0</v>
      </c>
      <c r="AG348" s="31">
        <v>0</v>
      </c>
      <c r="AH348" s="31">
        <v>0</v>
      </c>
      <c r="AI348" s="31">
        <v>0</v>
      </c>
      <c r="AJ348" s="31">
        <v>1</v>
      </c>
      <c r="AK348" s="31">
        <v>0</v>
      </c>
      <c r="AL348" s="34">
        <v>0</v>
      </c>
      <c r="AM348" s="34">
        <v>0</v>
      </c>
      <c r="AN348" s="34">
        <v>0</v>
      </c>
      <c r="AO348" s="34">
        <v>1</v>
      </c>
      <c r="AP348" s="34">
        <v>0</v>
      </c>
      <c r="AQ348" s="34">
        <v>0</v>
      </c>
      <c r="AR348" s="34">
        <v>0</v>
      </c>
      <c r="AS348" s="34">
        <v>0</v>
      </c>
      <c r="AT348" s="34">
        <v>0</v>
      </c>
      <c r="AU348" s="34">
        <v>0</v>
      </c>
      <c r="AV348" s="37">
        <v>0</v>
      </c>
      <c r="AW348" s="37">
        <v>0</v>
      </c>
      <c r="AX348" s="37">
        <v>0</v>
      </c>
      <c r="AY348" s="37">
        <v>0</v>
      </c>
      <c r="AZ348" s="37">
        <v>0</v>
      </c>
      <c r="BA348" s="37">
        <v>0</v>
      </c>
      <c r="BB348" s="37">
        <v>0</v>
      </c>
      <c r="BC348" s="37">
        <v>0</v>
      </c>
      <c r="BD348" s="37">
        <v>0</v>
      </c>
      <c r="BE348" s="37">
        <v>0</v>
      </c>
      <c r="BF348" s="37">
        <v>0</v>
      </c>
      <c r="BG348" s="26">
        <v>1</v>
      </c>
      <c r="BH348" s="26">
        <v>0</v>
      </c>
      <c r="BI348" s="26">
        <v>0</v>
      </c>
      <c r="BJ348" s="26">
        <v>0</v>
      </c>
      <c r="BK348" s="26">
        <v>0</v>
      </c>
      <c r="BL348" s="26">
        <v>0</v>
      </c>
      <c r="BM348" s="26">
        <v>0</v>
      </c>
      <c r="BN348" s="26">
        <v>0</v>
      </c>
      <c r="BO348" s="26">
        <v>0</v>
      </c>
      <c r="BP348" s="26">
        <v>1</v>
      </c>
      <c r="BQ348" s="26">
        <v>0</v>
      </c>
      <c r="BR348" s="26">
        <v>1</v>
      </c>
      <c r="BS348" s="40">
        <v>0</v>
      </c>
      <c r="BT348" s="40">
        <v>0</v>
      </c>
      <c r="BU348" s="40">
        <v>0</v>
      </c>
      <c r="BV348" s="40">
        <v>0</v>
      </c>
      <c r="BW348" s="40">
        <v>0</v>
      </c>
      <c r="BX348" s="40">
        <v>0</v>
      </c>
      <c r="BY348" s="40">
        <v>0</v>
      </c>
      <c r="BZ348" s="40">
        <v>0</v>
      </c>
      <c r="CA348" s="40">
        <v>0</v>
      </c>
      <c r="CB348" s="40">
        <v>0</v>
      </c>
      <c r="CC348" s="40">
        <v>0</v>
      </c>
      <c r="CD348" s="40">
        <v>0</v>
      </c>
      <c r="CE348" s="40">
        <v>0</v>
      </c>
      <c r="CF348" s="40">
        <v>0</v>
      </c>
      <c r="CG348" s="40">
        <v>0</v>
      </c>
      <c r="CH348" s="40">
        <v>0</v>
      </c>
      <c r="CI348" s="40">
        <v>0</v>
      </c>
      <c r="CJ348" s="40">
        <v>0</v>
      </c>
      <c r="CK348" s="40">
        <v>0</v>
      </c>
      <c r="CL348" s="40">
        <v>0</v>
      </c>
      <c r="CM348" s="40">
        <v>0</v>
      </c>
      <c r="CN348" s="6">
        <v>0</v>
      </c>
      <c r="CO348" s="6">
        <v>0</v>
      </c>
      <c r="CP348" s="6">
        <v>0</v>
      </c>
      <c r="CQ348" s="6">
        <v>0</v>
      </c>
      <c r="CR348" s="6">
        <v>0</v>
      </c>
      <c r="CS348" s="6">
        <v>0</v>
      </c>
      <c r="CT348" s="6">
        <v>0</v>
      </c>
      <c r="CU348" s="49">
        <v>0</v>
      </c>
      <c r="CV348" s="49">
        <v>0</v>
      </c>
      <c r="CW348" s="49">
        <v>0</v>
      </c>
      <c r="CX348" s="49">
        <v>0</v>
      </c>
      <c r="CY348" s="49">
        <v>0</v>
      </c>
      <c r="CZ348" s="49">
        <f t="shared" si="26"/>
        <v>0</v>
      </c>
      <c r="DA348" s="49">
        <f t="shared" si="27"/>
        <v>0</v>
      </c>
      <c r="DB348" s="49">
        <v>0</v>
      </c>
      <c r="DC348" s="54">
        <v>0</v>
      </c>
      <c r="DD348" s="54">
        <v>0</v>
      </c>
      <c r="DE348" s="54">
        <v>0</v>
      </c>
      <c r="DF348" s="54">
        <v>0</v>
      </c>
      <c r="DG348" s="54">
        <v>0</v>
      </c>
      <c r="DH348" s="54">
        <f t="shared" si="28"/>
        <v>0</v>
      </c>
      <c r="DI348" s="54">
        <v>0</v>
      </c>
      <c r="DJ348" s="54">
        <f t="shared" si="29"/>
        <v>0</v>
      </c>
      <c r="DK348" s="54">
        <v>0</v>
      </c>
      <c r="DL348" s="93">
        <f t="shared" si="30"/>
        <v>0</v>
      </c>
      <c r="DM348" s="46">
        <v>0</v>
      </c>
      <c r="DN348" s="46">
        <v>1</v>
      </c>
      <c r="DO348" s="46">
        <v>0</v>
      </c>
      <c r="DP348" s="46">
        <v>0</v>
      </c>
      <c r="DQ348" s="46">
        <v>0</v>
      </c>
      <c r="DR348" s="46">
        <v>0</v>
      </c>
      <c r="DS348" s="20">
        <v>0</v>
      </c>
      <c r="DT348" s="20">
        <v>0</v>
      </c>
      <c r="DU348" s="20">
        <v>0</v>
      </c>
      <c r="DV348" s="20">
        <v>0</v>
      </c>
      <c r="DW348" s="20">
        <v>0</v>
      </c>
      <c r="DX348" s="23">
        <v>0</v>
      </c>
      <c r="DY348" s="23">
        <v>0</v>
      </c>
      <c r="DZ348" s="23">
        <v>0</v>
      </c>
      <c r="EA348" s="26">
        <v>0</v>
      </c>
      <c r="EB348" s="26">
        <v>0</v>
      </c>
      <c r="EC348" s="26">
        <v>0</v>
      </c>
      <c r="ED348" s="26">
        <v>0</v>
      </c>
      <c r="EE348" s="26">
        <v>0</v>
      </c>
      <c r="EF348" s="26">
        <v>0</v>
      </c>
      <c r="EG348" s="26">
        <v>0</v>
      </c>
      <c r="EH348" s="26">
        <v>0</v>
      </c>
      <c r="EI348" s="26">
        <v>0</v>
      </c>
      <c r="EJ348">
        <v>13</v>
      </c>
      <c r="EK348">
        <v>3.25</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5</v>
      </c>
      <c r="FM348">
        <v>8</v>
      </c>
      <c r="FN348">
        <v>0</v>
      </c>
      <c r="FO348" t="s">
        <v>4727</v>
      </c>
      <c r="FP348">
        <v>68</v>
      </c>
      <c r="FQ348">
        <v>13</v>
      </c>
      <c r="FR348">
        <v>13</v>
      </c>
      <c r="FS348">
        <v>7</v>
      </c>
      <c r="FT348">
        <v>56</v>
      </c>
      <c r="FU348" t="s">
        <v>1707</v>
      </c>
      <c r="FV348" t="s">
        <v>4724</v>
      </c>
      <c r="FW348" t="s">
        <v>4725</v>
      </c>
      <c r="FX348" t="s">
        <v>1712</v>
      </c>
      <c r="FY348" t="s">
        <v>4726</v>
      </c>
      <c r="FZ348" t="s">
        <v>569</v>
      </c>
      <c r="GC348" t="s">
        <v>166</v>
      </c>
      <c r="GD348" t="s">
        <v>126</v>
      </c>
      <c r="GE348" t="s">
        <v>98</v>
      </c>
      <c r="GF348" t="s">
        <v>127</v>
      </c>
      <c r="GG348" t="s">
        <v>99</v>
      </c>
      <c r="GH348" t="s">
        <v>100</v>
      </c>
      <c r="GI348" t="s">
        <v>167</v>
      </c>
      <c r="GJ348">
        <v>65</v>
      </c>
      <c r="GK348">
        <v>3</v>
      </c>
      <c r="GN348">
        <v>13</v>
      </c>
      <c r="GO348" t="s">
        <v>102</v>
      </c>
      <c r="GP348" t="s">
        <v>103</v>
      </c>
      <c r="GQ348" t="s">
        <v>4728</v>
      </c>
      <c r="GR348">
        <v>29770489</v>
      </c>
    </row>
    <row r="349" spans="1:200">
      <c r="A349" t="s">
        <v>4729</v>
      </c>
      <c r="B349" t="s">
        <v>4730</v>
      </c>
      <c r="C349" t="s">
        <v>4731</v>
      </c>
      <c r="D349" t="s">
        <v>4732</v>
      </c>
      <c r="E349">
        <v>2018</v>
      </c>
      <c r="F349" t="s">
        <v>4733</v>
      </c>
      <c r="G349" t="s">
        <v>4734</v>
      </c>
      <c r="H349" t="s">
        <v>4735</v>
      </c>
      <c r="I349">
        <v>16</v>
      </c>
      <c r="J349" s="16">
        <v>0</v>
      </c>
      <c r="K349" s="16">
        <v>0</v>
      </c>
      <c r="L349" s="16">
        <v>0</v>
      </c>
      <c r="M349" s="4">
        <v>0</v>
      </c>
      <c r="N349" s="4">
        <v>0</v>
      </c>
      <c r="O349" s="4">
        <v>0</v>
      </c>
      <c r="P349" s="29">
        <v>0</v>
      </c>
      <c r="Q349" s="29">
        <v>0</v>
      </c>
      <c r="R349" s="29">
        <v>0</v>
      </c>
      <c r="S349" s="29">
        <v>0</v>
      </c>
      <c r="T349" s="29">
        <v>0</v>
      </c>
      <c r="U349" s="29">
        <v>0</v>
      </c>
      <c r="V349" s="29">
        <v>0</v>
      </c>
      <c r="W349" s="29">
        <v>0</v>
      </c>
      <c r="X349" s="29">
        <v>0</v>
      </c>
      <c r="Y349" s="29">
        <v>0</v>
      </c>
      <c r="Z349" s="29">
        <v>0</v>
      </c>
      <c r="AA349" s="29">
        <v>0</v>
      </c>
      <c r="AB349" s="29">
        <v>0</v>
      </c>
      <c r="AC349" s="29">
        <v>0</v>
      </c>
      <c r="AD349" s="29">
        <v>0</v>
      </c>
      <c r="AE349" s="29">
        <v>0</v>
      </c>
      <c r="AF349" s="43">
        <v>0</v>
      </c>
      <c r="AG349" s="31">
        <v>0</v>
      </c>
      <c r="AH349" s="31">
        <v>0</v>
      </c>
      <c r="AI349" s="31">
        <v>0</v>
      </c>
      <c r="AJ349" s="31">
        <v>0</v>
      </c>
      <c r="AK349" s="31">
        <v>0</v>
      </c>
      <c r="AL349" s="34">
        <v>0</v>
      </c>
      <c r="AM349" s="34">
        <v>0</v>
      </c>
      <c r="AN349" s="34">
        <v>0</v>
      </c>
      <c r="AO349" s="34">
        <v>0</v>
      </c>
      <c r="AP349" s="34">
        <v>0</v>
      </c>
      <c r="AQ349" s="34">
        <v>0</v>
      </c>
      <c r="AR349" s="34">
        <v>0</v>
      </c>
      <c r="AS349" s="34">
        <v>0</v>
      </c>
      <c r="AT349" s="34">
        <v>0</v>
      </c>
      <c r="AU349" s="34">
        <v>0</v>
      </c>
      <c r="AV349" s="37">
        <v>0</v>
      </c>
      <c r="AW349" s="37">
        <v>0</v>
      </c>
      <c r="AX349" s="37">
        <v>0</v>
      </c>
      <c r="AY349" s="37">
        <v>0</v>
      </c>
      <c r="AZ349" s="37">
        <v>0</v>
      </c>
      <c r="BA349" s="37">
        <v>0</v>
      </c>
      <c r="BB349" s="37">
        <v>0</v>
      </c>
      <c r="BC349" s="37">
        <v>0</v>
      </c>
      <c r="BD349" s="37">
        <v>0</v>
      </c>
      <c r="BE349" s="37">
        <v>0</v>
      </c>
      <c r="BF349" s="37">
        <v>0</v>
      </c>
      <c r="BG349" s="26">
        <v>0</v>
      </c>
      <c r="BH349" s="26">
        <v>0</v>
      </c>
      <c r="BI349" s="26">
        <v>0</v>
      </c>
      <c r="BJ349" s="26">
        <v>0</v>
      </c>
      <c r="BK349" s="26">
        <v>0</v>
      </c>
      <c r="BL349" s="26">
        <v>1</v>
      </c>
      <c r="BM349" s="26">
        <v>0</v>
      </c>
      <c r="BN349" s="26">
        <v>0</v>
      </c>
      <c r="BO349" s="26">
        <v>0</v>
      </c>
      <c r="BP349" s="26">
        <v>0</v>
      </c>
      <c r="BQ349" s="26">
        <v>0</v>
      </c>
      <c r="BR349" s="26">
        <v>0</v>
      </c>
      <c r="BS349" s="40">
        <v>0</v>
      </c>
      <c r="BT349" s="40">
        <v>0</v>
      </c>
      <c r="BU349" s="40">
        <v>0</v>
      </c>
      <c r="BV349" s="40">
        <v>0</v>
      </c>
      <c r="BW349" s="40">
        <v>0</v>
      </c>
      <c r="BX349" s="40">
        <v>0</v>
      </c>
      <c r="BY349" s="40">
        <v>0</v>
      </c>
      <c r="BZ349" s="40">
        <v>0</v>
      </c>
      <c r="CA349" s="40">
        <v>0</v>
      </c>
      <c r="CB349" s="40">
        <v>0</v>
      </c>
      <c r="CC349" s="40">
        <v>0</v>
      </c>
      <c r="CD349" s="40">
        <v>0</v>
      </c>
      <c r="CE349" s="40">
        <v>0</v>
      </c>
      <c r="CF349" s="40">
        <v>0</v>
      </c>
      <c r="CG349" s="40">
        <v>0</v>
      </c>
      <c r="CH349" s="40">
        <v>0</v>
      </c>
      <c r="CI349" s="40">
        <v>0</v>
      </c>
      <c r="CJ349" s="40">
        <v>0</v>
      </c>
      <c r="CK349" s="40">
        <v>0</v>
      </c>
      <c r="CL349" s="40">
        <v>0</v>
      </c>
      <c r="CM349" s="40">
        <v>0</v>
      </c>
      <c r="CN349" s="6">
        <v>0</v>
      </c>
      <c r="CO349" s="6">
        <v>0</v>
      </c>
      <c r="CP349" s="6">
        <v>0</v>
      </c>
      <c r="CQ349" s="6">
        <v>1</v>
      </c>
      <c r="CR349" s="6">
        <v>0</v>
      </c>
      <c r="CS349" s="6">
        <v>0</v>
      </c>
      <c r="CT349" s="6">
        <v>0</v>
      </c>
      <c r="CU349" s="49">
        <v>0</v>
      </c>
      <c r="CV349" s="49">
        <v>0</v>
      </c>
      <c r="CW349" s="49">
        <v>0</v>
      </c>
      <c r="CX349" s="49">
        <v>0</v>
      </c>
      <c r="CY349" s="49">
        <v>0</v>
      </c>
      <c r="CZ349" s="49">
        <f t="shared" si="26"/>
        <v>0</v>
      </c>
      <c r="DA349" s="49">
        <f t="shared" si="27"/>
        <v>0</v>
      </c>
      <c r="DB349" s="49">
        <v>0</v>
      </c>
      <c r="DC349" s="54">
        <v>0</v>
      </c>
      <c r="DD349" s="54">
        <v>0</v>
      </c>
      <c r="DE349" s="54">
        <v>0</v>
      </c>
      <c r="DF349" s="54">
        <v>0</v>
      </c>
      <c r="DG349" s="54">
        <v>0</v>
      </c>
      <c r="DH349" s="54">
        <f t="shared" si="28"/>
        <v>0</v>
      </c>
      <c r="DI349" s="54">
        <v>0</v>
      </c>
      <c r="DJ349" s="54">
        <f t="shared" si="29"/>
        <v>0</v>
      </c>
      <c r="DK349" s="54">
        <v>0</v>
      </c>
      <c r="DL349" s="93">
        <f t="shared" si="30"/>
        <v>0</v>
      </c>
      <c r="DM349" s="46">
        <v>1</v>
      </c>
      <c r="DN349" s="46">
        <v>0</v>
      </c>
      <c r="DO349" s="46">
        <v>0</v>
      </c>
      <c r="DP349" s="46">
        <v>0</v>
      </c>
      <c r="DQ349" s="46">
        <v>0</v>
      </c>
      <c r="DR349" s="46">
        <v>0</v>
      </c>
      <c r="DS349" s="20">
        <v>0</v>
      </c>
      <c r="DT349" s="20">
        <v>0</v>
      </c>
      <c r="DU349" s="20">
        <v>0</v>
      </c>
      <c r="DV349" s="20">
        <v>0</v>
      </c>
      <c r="DW349" s="20">
        <v>0</v>
      </c>
      <c r="DX349" s="23">
        <v>0</v>
      </c>
      <c r="DY349" s="23">
        <v>0</v>
      </c>
      <c r="DZ349" s="23">
        <v>0</v>
      </c>
      <c r="EA349" s="26">
        <v>0</v>
      </c>
      <c r="EB349" s="26">
        <v>0</v>
      </c>
      <c r="EC349" s="26">
        <v>0</v>
      </c>
      <c r="ED349" s="26">
        <v>0</v>
      </c>
      <c r="EE349" s="26">
        <v>0</v>
      </c>
      <c r="EF349" s="26">
        <v>0</v>
      </c>
      <c r="EG349" s="26">
        <v>0</v>
      </c>
      <c r="EH349" s="26">
        <v>0</v>
      </c>
      <c r="EI349" s="26">
        <v>0</v>
      </c>
      <c r="EJ349">
        <v>13</v>
      </c>
      <c r="EK349">
        <v>3.25</v>
      </c>
      <c r="EL349">
        <v>0</v>
      </c>
      <c r="EM349">
        <v>0</v>
      </c>
      <c r="EN349">
        <v>0</v>
      </c>
      <c r="EO349">
        <v>0</v>
      </c>
      <c r="EP349">
        <v>0</v>
      </c>
      <c r="EQ349">
        <v>0</v>
      </c>
      <c r="ER349">
        <v>0</v>
      </c>
      <c r="ES349">
        <v>0</v>
      </c>
      <c r="ET349">
        <v>0</v>
      </c>
      <c r="EU349">
        <v>0</v>
      </c>
      <c r="EV349">
        <v>0</v>
      </c>
      <c r="EW349">
        <v>0</v>
      </c>
      <c r="EX349">
        <v>0</v>
      </c>
      <c r="EY349">
        <v>0</v>
      </c>
      <c r="EZ349">
        <v>0</v>
      </c>
      <c r="FA349">
        <v>0</v>
      </c>
      <c r="FB349">
        <v>0</v>
      </c>
      <c r="FC349">
        <v>0</v>
      </c>
      <c r="FD349">
        <v>0</v>
      </c>
      <c r="FE349">
        <v>0</v>
      </c>
      <c r="FF349">
        <v>0</v>
      </c>
      <c r="FG349">
        <v>0</v>
      </c>
      <c r="FH349">
        <v>0</v>
      </c>
      <c r="FI349">
        <v>0</v>
      </c>
      <c r="FJ349">
        <v>0</v>
      </c>
      <c r="FK349">
        <v>2</v>
      </c>
      <c r="FL349">
        <v>6</v>
      </c>
      <c r="FM349">
        <v>5</v>
      </c>
      <c r="FN349">
        <v>0</v>
      </c>
      <c r="FO349" t="s">
        <v>4742</v>
      </c>
      <c r="FP349">
        <v>36</v>
      </c>
      <c r="FQ349">
        <v>13</v>
      </c>
      <c r="FR349">
        <v>14</v>
      </c>
      <c r="FS349">
        <v>1</v>
      </c>
      <c r="FT349">
        <v>20</v>
      </c>
      <c r="FU349" t="s">
        <v>4730</v>
      </c>
      <c r="FV349" t="s">
        <v>4736</v>
      </c>
      <c r="FW349" t="s">
        <v>4737</v>
      </c>
      <c r="FX349" t="s">
        <v>4738</v>
      </c>
      <c r="FY349" t="s">
        <v>4739</v>
      </c>
      <c r="FZ349" t="s">
        <v>4740</v>
      </c>
      <c r="GA349" t="s">
        <v>4741</v>
      </c>
      <c r="GC349" t="s">
        <v>3995</v>
      </c>
      <c r="GD349" t="s">
        <v>3996</v>
      </c>
      <c r="GE349" t="s">
        <v>4743</v>
      </c>
      <c r="GF349" t="s">
        <v>4744</v>
      </c>
      <c r="GG349" t="s">
        <v>4745</v>
      </c>
      <c r="GH349" t="s">
        <v>4746</v>
      </c>
      <c r="GJ349">
        <v>20</v>
      </c>
      <c r="GK349">
        <v>4</v>
      </c>
      <c r="GL349">
        <v>295</v>
      </c>
      <c r="GM349">
        <v>300</v>
      </c>
      <c r="GN349">
        <v>6</v>
      </c>
      <c r="GO349" t="s">
        <v>2427</v>
      </c>
      <c r="GP349" t="s">
        <v>2428</v>
      </c>
      <c r="GQ349" t="s">
        <v>4747</v>
      </c>
      <c r="GR349">
        <v>29053350</v>
      </c>
    </row>
    <row r="350" spans="1:200">
      <c r="A350" t="s">
        <v>4748</v>
      </c>
      <c r="B350" t="s">
        <v>4749</v>
      </c>
      <c r="C350" t="s">
        <v>4750</v>
      </c>
      <c r="D350" t="s">
        <v>1000</v>
      </c>
      <c r="E350">
        <v>2017</v>
      </c>
      <c r="F350" t="s">
        <v>4751</v>
      </c>
      <c r="G350" t="s">
        <v>4752</v>
      </c>
      <c r="H350" t="s">
        <v>564</v>
      </c>
      <c r="I350">
        <v>2</v>
      </c>
      <c r="J350" s="16">
        <v>0</v>
      </c>
      <c r="K350" s="16">
        <v>0</v>
      </c>
      <c r="L350" s="16">
        <v>0</v>
      </c>
      <c r="M350" s="4">
        <v>0</v>
      </c>
      <c r="N350" s="4">
        <v>0</v>
      </c>
      <c r="O350" s="4">
        <v>0</v>
      </c>
      <c r="P350" s="29">
        <v>0</v>
      </c>
      <c r="Q350" s="29">
        <v>0</v>
      </c>
      <c r="R350" s="29">
        <v>0</v>
      </c>
      <c r="S350" s="29">
        <v>0</v>
      </c>
      <c r="T350" s="29">
        <v>0</v>
      </c>
      <c r="U350" s="29">
        <v>0</v>
      </c>
      <c r="V350" s="29">
        <v>0</v>
      </c>
      <c r="W350" s="29">
        <v>0</v>
      </c>
      <c r="X350" s="29">
        <v>0</v>
      </c>
      <c r="Y350" s="29">
        <v>0</v>
      </c>
      <c r="Z350" s="29">
        <v>0</v>
      </c>
      <c r="AA350" s="29">
        <v>0</v>
      </c>
      <c r="AB350" s="29">
        <v>0</v>
      </c>
      <c r="AC350" s="29">
        <v>0</v>
      </c>
      <c r="AD350" s="29">
        <v>0</v>
      </c>
      <c r="AE350" s="29">
        <v>0</v>
      </c>
      <c r="AF350" s="43">
        <v>0</v>
      </c>
      <c r="AG350" s="31">
        <v>0</v>
      </c>
      <c r="AH350" s="31">
        <v>0</v>
      </c>
      <c r="AI350" s="31">
        <v>0</v>
      </c>
      <c r="AJ350" s="31">
        <v>0</v>
      </c>
      <c r="AK350" s="31">
        <v>0</v>
      </c>
      <c r="AL350" s="34">
        <v>0</v>
      </c>
      <c r="AM350" s="34">
        <v>0</v>
      </c>
      <c r="AN350" s="34">
        <v>0</v>
      </c>
      <c r="AO350" s="34">
        <v>0</v>
      </c>
      <c r="AP350" s="34">
        <v>0</v>
      </c>
      <c r="AQ350" s="34">
        <v>0</v>
      </c>
      <c r="AR350" s="34">
        <v>0</v>
      </c>
      <c r="AS350" s="34">
        <v>0</v>
      </c>
      <c r="AT350" s="34">
        <v>0</v>
      </c>
      <c r="AU350" s="34">
        <v>0</v>
      </c>
      <c r="AV350" s="37">
        <v>0</v>
      </c>
      <c r="AW350" s="37">
        <v>0</v>
      </c>
      <c r="AX350" s="37">
        <v>0</v>
      </c>
      <c r="AY350" s="37">
        <v>0</v>
      </c>
      <c r="AZ350" s="37">
        <v>0</v>
      </c>
      <c r="BA350" s="37">
        <v>0</v>
      </c>
      <c r="BB350" s="37">
        <v>0</v>
      </c>
      <c r="BC350" s="37">
        <v>0</v>
      </c>
      <c r="BD350" s="37">
        <v>0</v>
      </c>
      <c r="BE350" s="37">
        <v>0</v>
      </c>
      <c r="BF350" s="37">
        <v>0</v>
      </c>
      <c r="BG350" s="26">
        <v>0</v>
      </c>
      <c r="BH350" s="26">
        <v>0</v>
      </c>
      <c r="BI350" s="26">
        <v>0</v>
      </c>
      <c r="BJ350" s="26">
        <v>0</v>
      </c>
      <c r="BK350" s="26">
        <v>0</v>
      </c>
      <c r="BL350" s="26">
        <v>1</v>
      </c>
      <c r="BM350" s="26">
        <v>0</v>
      </c>
      <c r="BN350" s="26">
        <v>0</v>
      </c>
      <c r="BO350" s="26">
        <v>0</v>
      </c>
      <c r="BP350" s="26">
        <v>0</v>
      </c>
      <c r="BQ350" s="26">
        <v>0</v>
      </c>
      <c r="BR350" s="26">
        <v>0</v>
      </c>
      <c r="BS350" s="40">
        <v>0</v>
      </c>
      <c r="BT350" s="40">
        <v>0</v>
      </c>
      <c r="BU350" s="40">
        <v>0</v>
      </c>
      <c r="BV350" s="40">
        <v>0</v>
      </c>
      <c r="BW350" s="40">
        <v>0</v>
      </c>
      <c r="BX350" s="40">
        <v>0</v>
      </c>
      <c r="BY350" s="40">
        <v>0</v>
      </c>
      <c r="BZ350" s="40">
        <v>0</v>
      </c>
      <c r="CA350" s="40">
        <v>0</v>
      </c>
      <c r="CB350" s="40">
        <v>0</v>
      </c>
      <c r="CC350" s="40">
        <v>0</v>
      </c>
      <c r="CD350" s="40">
        <v>0</v>
      </c>
      <c r="CE350" s="40">
        <v>0</v>
      </c>
      <c r="CF350" s="40">
        <v>0</v>
      </c>
      <c r="CG350" s="40">
        <v>0</v>
      </c>
      <c r="CH350" s="40">
        <v>0</v>
      </c>
      <c r="CI350" s="40">
        <v>0</v>
      </c>
      <c r="CJ350" s="40">
        <v>0</v>
      </c>
      <c r="CK350" s="40">
        <v>0</v>
      </c>
      <c r="CL350" s="40">
        <v>0</v>
      </c>
      <c r="CM350" s="40">
        <v>0</v>
      </c>
      <c r="CN350" s="6">
        <v>0</v>
      </c>
      <c r="CO350" s="6">
        <v>0</v>
      </c>
      <c r="CP350" s="6">
        <v>0</v>
      </c>
      <c r="CQ350" s="6">
        <v>0</v>
      </c>
      <c r="CR350" s="6">
        <v>0</v>
      </c>
      <c r="CS350" s="6">
        <v>0</v>
      </c>
      <c r="CT350" s="6">
        <v>0</v>
      </c>
      <c r="CU350" s="49">
        <v>0</v>
      </c>
      <c r="CV350" s="49">
        <v>0</v>
      </c>
      <c r="CW350" s="49">
        <v>0</v>
      </c>
      <c r="CX350" s="49">
        <v>0</v>
      </c>
      <c r="CY350" s="49">
        <v>0</v>
      </c>
      <c r="CZ350" s="49">
        <f t="shared" si="26"/>
        <v>0</v>
      </c>
      <c r="DA350" s="49">
        <f t="shared" si="27"/>
        <v>0</v>
      </c>
      <c r="DB350" s="49">
        <v>0</v>
      </c>
      <c r="DC350" s="54">
        <v>0</v>
      </c>
      <c r="DD350" s="54">
        <v>0</v>
      </c>
      <c r="DE350" s="54">
        <v>0</v>
      </c>
      <c r="DF350" s="54">
        <v>0</v>
      </c>
      <c r="DG350" s="54">
        <v>0</v>
      </c>
      <c r="DH350" s="54">
        <f t="shared" si="28"/>
        <v>0</v>
      </c>
      <c r="DI350" s="54">
        <v>0</v>
      </c>
      <c r="DJ350" s="54">
        <f t="shared" si="29"/>
        <v>0</v>
      </c>
      <c r="DK350" s="54">
        <v>0</v>
      </c>
      <c r="DL350" s="93">
        <f t="shared" si="30"/>
        <v>0</v>
      </c>
      <c r="DM350" s="46">
        <v>0</v>
      </c>
      <c r="DN350" s="46">
        <v>0</v>
      </c>
      <c r="DO350" s="46">
        <v>1</v>
      </c>
      <c r="DP350" s="46">
        <v>0</v>
      </c>
      <c r="DQ350" s="46">
        <v>0</v>
      </c>
      <c r="DR350" s="46">
        <v>0</v>
      </c>
      <c r="DS350" s="20">
        <v>0</v>
      </c>
      <c r="DT350" s="20">
        <v>0</v>
      </c>
      <c r="DU350" s="20">
        <v>0</v>
      </c>
      <c r="DV350" s="20">
        <v>0</v>
      </c>
      <c r="DW350" s="20">
        <v>0</v>
      </c>
      <c r="DX350" s="23">
        <v>0</v>
      </c>
      <c r="DY350" s="23">
        <v>0</v>
      </c>
      <c r="DZ350" s="23">
        <v>0</v>
      </c>
      <c r="EA350" s="26">
        <v>0</v>
      </c>
      <c r="EB350" s="26">
        <v>1</v>
      </c>
      <c r="EC350" s="26">
        <v>0</v>
      </c>
      <c r="ED350" s="26">
        <v>1</v>
      </c>
      <c r="EE350" s="26">
        <v>0</v>
      </c>
      <c r="EF350" s="26">
        <v>0</v>
      </c>
      <c r="EG350" s="26">
        <v>0</v>
      </c>
      <c r="EH350" s="26">
        <v>0</v>
      </c>
      <c r="EI350" s="26">
        <v>0</v>
      </c>
      <c r="EJ350">
        <v>13</v>
      </c>
      <c r="EK350">
        <v>2.6</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3</v>
      </c>
      <c r="FL350">
        <v>6</v>
      </c>
      <c r="FM350">
        <v>4</v>
      </c>
      <c r="FN350">
        <v>0</v>
      </c>
      <c r="FO350" t="s">
        <v>4759</v>
      </c>
      <c r="FP350">
        <v>35</v>
      </c>
      <c r="FQ350">
        <v>13</v>
      </c>
      <c r="FR350">
        <v>15</v>
      </c>
      <c r="FS350">
        <v>2</v>
      </c>
      <c r="FT350">
        <v>11</v>
      </c>
      <c r="FU350" t="s">
        <v>4749</v>
      </c>
      <c r="FV350" t="s">
        <v>4753</v>
      </c>
      <c r="FW350" t="s">
        <v>4754</v>
      </c>
      <c r="FX350" t="s">
        <v>4755</v>
      </c>
      <c r="FY350" t="s">
        <v>4756</v>
      </c>
      <c r="FZ350" t="s">
        <v>4757</v>
      </c>
      <c r="GB350" t="s">
        <v>4758</v>
      </c>
      <c r="GC350" t="s">
        <v>2789</v>
      </c>
      <c r="GD350" t="s">
        <v>1013</v>
      </c>
      <c r="GE350" t="s">
        <v>1014</v>
      </c>
      <c r="GG350" t="s">
        <v>1000</v>
      </c>
      <c r="GH350" t="s">
        <v>1015</v>
      </c>
      <c r="GI350" t="s">
        <v>167</v>
      </c>
      <c r="GJ350">
        <v>22</v>
      </c>
      <c r="GK350">
        <v>10</v>
      </c>
      <c r="GN350">
        <v>7</v>
      </c>
      <c r="GO350" t="s">
        <v>1016</v>
      </c>
      <c r="GP350" t="s">
        <v>1017</v>
      </c>
      <c r="GQ350" t="s">
        <v>4760</v>
      </c>
      <c r="GR350">
        <v>29065548</v>
      </c>
    </row>
    <row r="351" spans="1:200">
      <c r="A351" t="s">
        <v>4761</v>
      </c>
      <c r="B351" t="s">
        <v>4762</v>
      </c>
      <c r="C351" t="s">
        <v>4763</v>
      </c>
      <c r="D351" t="s">
        <v>2452</v>
      </c>
      <c r="E351">
        <v>2014</v>
      </c>
      <c r="F351" t="s">
        <v>4764</v>
      </c>
      <c r="G351" t="s">
        <v>194</v>
      </c>
      <c r="H351" t="s">
        <v>157</v>
      </c>
      <c r="I351">
        <v>6</v>
      </c>
      <c r="J351" s="16">
        <v>0</v>
      </c>
      <c r="K351" s="16">
        <v>0</v>
      </c>
      <c r="L351" s="16">
        <v>0</v>
      </c>
      <c r="M351" s="4">
        <v>0</v>
      </c>
      <c r="N351" s="4">
        <v>0</v>
      </c>
      <c r="O351" s="4">
        <v>0</v>
      </c>
      <c r="P351" s="29">
        <v>0</v>
      </c>
      <c r="Q351" s="29">
        <v>0</v>
      </c>
      <c r="R351" s="29">
        <v>0</v>
      </c>
      <c r="S351" s="29">
        <v>0</v>
      </c>
      <c r="T351" s="29">
        <v>0</v>
      </c>
      <c r="U351" s="29">
        <v>0</v>
      </c>
      <c r="V351" s="29">
        <v>0</v>
      </c>
      <c r="W351" s="29">
        <v>0</v>
      </c>
      <c r="X351" s="29">
        <v>0</v>
      </c>
      <c r="Y351" s="29">
        <v>0</v>
      </c>
      <c r="Z351" s="29">
        <v>0</v>
      </c>
      <c r="AA351" s="29">
        <v>0</v>
      </c>
      <c r="AB351" s="29">
        <v>0</v>
      </c>
      <c r="AC351" s="29">
        <v>0</v>
      </c>
      <c r="AD351" s="29">
        <v>0</v>
      </c>
      <c r="AE351" s="29">
        <v>0</v>
      </c>
      <c r="AF351" s="43">
        <v>0</v>
      </c>
      <c r="AG351" s="31">
        <v>0</v>
      </c>
      <c r="AH351" s="31">
        <v>0</v>
      </c>
      <c r="AI351" s="31">
        <v>0</v>
      </c>
      <c r="AJ351" s="31">
        <v>0</v>
      </c>
      <c r="AK351" s="31">
        <v>0</v>
      </c>
      <c r="AL351" s="34">
        <v>0</v>
      </c>
      <c r="AM351" s="34">
        <v>0</v>
      </c>
      <c r="AN351" s="34">
        <v>0</v>
      </c>
      <c r="AO351" s="34">
        <v>0</v>
      </c>
      <c r="AP351" s="34">
        <v>0</v>
      </c>
      <c r="AQ351" s="34">
        <v>0</v>
      </c>
      <c r="AR351" s="34">
        <v>0</v>
      </c>
      <c r="AS351" s="34">
        <v>0</v>
      </c>
      <c r="AT351" s="34">
        <v>0</v>
      </c>
      <c r="AU351" s="34">
        <v>1</v>
      </c>
      <c r="AV351" s="37">
        <v>0</v>
      </c>
      <c r="AW351" s="37">
        <v>0</v>
      </c>
      <c r="AX351" s="37">
        <v>0</v>
      </c>
      <c r="AY351" s="37">
        <v>0</v>
      </c>
      <c r="AZ351" s="37">
        <v>0</v>
      </c>
      <c r="BA351" s="37">
        <v>0</v>
      </c>
      <c r="BB351" s="37">
        <v>0</v>
      </c>
      <c r="BC351" s="37">
        <v>0</v>
      </c>
      <c r="BD351" s="37">
        <v>0</v>
      </c>
      <c r="BE351" s="37">
        <v>0</v>
      </c>
      <c r="BF351" s="37">
        <v>0</v>
      </c>
      <c r="BG351" s="26">
        <v>1</v>
      </c>
      <c r="BH351" s="26">
        <v>0</v>
      </c>
      <c r="BI351" s="26">
        <v>0</v>
      </c>
      <c r="BJ351" s="26">
        <v>0</v>
      </c>
      <c r="BK351" s="26">
        <v>1</v>
      </c>
      <c r="BL351" s="26">
        <v>0</v>
      </c>
      <c r="BM351" s="26">
        <v>0</v>
      </c>
      <c r="BN351" s="26">
        <v>1</v>
      </c>
      <c r="BO351" s="26">
        <v>0</v>
      </c>
      <c r="BP351" s="26">
        <v>1</v>
      </c>
      <c r="BQ351" s="26">
        <v>0</v>
      </c>
      <c r="BR351" s="26">
        <v>1</v>
      </c>
      <c r="BS351" s="40">
        <v>0</v>
      </c>
      <c r="BT351" s="40">
        <v>0</v>
      </c>
      <c r="BU351" s="40">
        <v>0</v>
      </c>
      <c r="BV351" s="40">
        <v>0</v>
      </c>
      <c r="BW351" s="40">
        <v>0</v>
      </c>
      <c r="BX351" s="40">
        <v>0</v>
      </c>
      <c r="BY351" s="40">
        <v>0</v>
      </c>
      <c r="BZ351" s="40">
        <v>0</v>
      </c>
      <c r="CA351" s="40">
        <v>0</v>
      </c>
      <c r="CB351" s="40">
        <v>0</v>
      </c>
      <c r="CC351" s="40">
        <v>0</v>
      </c>
      <c r="CD351" s="40">
        <v>0</v>
      </c>
      <c r="CE351" s="40">
        <v>0</v>
      </c>
      <c r="CF351" s="40">
        <v>0</v>
      </c>
      <c r="CG351" s="40">
        <v>0</v>
      </c>
      <c r="CH351" s="40">
        <v>0</v>
      </c>
      <c r="CI351" s="40">
        <v>0</v>
      </c>
      <c r="CJ351" s="40">
        <v>0</v>
      </c>
      <c r="CK351" s="40">
        <v>0</v>
      </c>
      <c r="CL351" s="40">
        <v>0</v>
      </c>
      <c r="CM351" s="40">
        <v>0</v>
      </c>
      <c r="CN351" s="6">
        <v>0</v>
      </c>
      <c r="CO351" s="6">
        <v>0</v>
      </c>
      <c r="CP351" s="6">
        <v>0</v>
      </c>
      <c r="CQ351" s="6">
        <v>0</v>
      </c>
      <c r="CR351" s="6">
        <v>0</v>
      </c>
      <c r="CS351" s="6">
        <v>0</v>
      </c>
      <c r="CT351" s="6">
        <v>0</v>
      </c>
      <c r="CU351" s="49">
        <v>0</v>
      </c>
      <c r="CV351" s="49">
        <v>0</v>
      </c>
      <c r="CW351" s="49">
        <v>0</v>
      </c>
      <c r="CX351" s="49">
        <v>0</v>
      </c>
      <c r="CY351" s="49">
        <v>0</v>
      </c>
      <c r="CZ351" s="49">
        <f t="shared" si="26"/>
        <v>0</v>
      </c>
      <c r="DA351" s="49">
        <f t="shared" si="27"/>
        <v>0</v>
      </c>
      <c r="DB351" s="49">
        <v>0</v>
      </c>
      <c r="DC351" s="54">
        <v>0</v>
      </c>
      <c r="DD351" s="54">
        <v>0</v>
      </c>
      <c r="DE351" s="54">
        <v>0</v>
      </c>
      <c r="DF351" s="54">
        <v>0</v>
      </c>
      <c r="DG351" s="54">
        <v>0</v>
      </c>
      <c r="DH351" s="54">
        <f t="shared" si="28"/>
        <v>0</v>
      </c>
      <c r="DI351" s="54">
        <v>0</v>
      </c>
      <c r="DJ351" s="54">
        <f t="shared" si="29"/>
        <v>0</v>
      </c>
      <c r="DK351" s="54">
        <v>0</v>
      </c>
      <c r="DL351" s="93">
        <f t="shared" si="30"/>
        <v>0</v>
      </c>
      <c r="DM351" s="46">
        <v>1</v>
      </c>
      <c r="DN351" s="46">
        <v>0</v>
      </c>
      <c r="DO351" s="46">
        <v>1</v>
      </c>
      <c r="DP351" s="46">
        <v>0</v>
      </c>
      <c r="DQ351" s="46">
        <v>0</v>
      </c>
      <c r="DR351" s="46">
        <v>0</v>
      </c>
      <c r="DS351" s="20">
        <v>0</v>
      </c>
      <c r="DT351" s="20">
        <v>1</v>
      </c>
      <c r="DU351" s="20">
        <v>0</v>
      </c>
      <c r="DV351" s="20">
        <v>0</v>
      </c>
      <c r="DW351" s="20">
        <v>0</v>
      </c>
      <c r="DX351" s="23">
        <v>0</v>
      </c>
      <c r="DY351" s="23">
        <v>0</v>
      </c>
      <c r="DZ351" s="23">
        <v>0</v>
      </c>
      <c r="EA351" s="26">
        <v>0</v>
      </c>
      <c r="EB351" s="26">
        <v>0</v>
      </c>
      <c r="EC351" s="26">
        <v>0</v>
      </c>
      <c r="ED351" s="26">
        <v>0</v>
      </c>
      <c r="EE351" s="26">
        <v>0</v>
      </c>
      <c r="EF351" s="26">
        <v>0</v>
      </c>
      <c r="EG351" s="26">
        <v>0</v>
      </c>
      <c r="EH351" s="26">
        <v>0</v>
      </c>
      <c r="EI351" s="26">
        <v>0</v>
      </c>
      <c r="EJ351">
        <v>13</v>
      </c>
      <c r="EK351">
        <v>1.63</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2</v>
      </c>
      <c r="FJ351">
        <v>1</v>
      </c>
      <c r="FK351">
        <v>4</v>
      </c>
      <c r="FL351">
        <v>2</v>
      </c>
      <c r="FM351">
        <v>4</v>
      </c>
      <c r="FN351">
        <v>0</v>
      </c>
      <c r="FO351" t="s">
        <v>4768</v>
      </c>
      <c r="FP351">
        <v>45</v>
      </c>
      <c r="FQ351">
        <v>14</v>
      </c>
      <c r="FR351">
        <v>15</v>
      </c>
      <c r="FS351">
        <v>3</v>
      </c>
      <c r="FT351">
        <v>34</v>
      </c>
      <c r="FU351" t="s">
        <v>4762</v>
      </c>
      <c r="FV351" t="s">
        <v>4765</v>
      </c>
      <c r="FW351" t="s">
        <v>4766</v>
      </c>
      <c r="FX351" t="s">
        <v>4767</v>
      </c>
      <c r="FY351" t="s">
        <v>2786</v>
      </c>
      <c r="FZ351" t="s">
        <v>162</v>
      </c>
      <c r="GC351" t="s">
        <v>1597</v>
      </c>
      <c r="GD351" t="s">
        <v>863</v>
      </c>
      <c r="GE351" t="s">
        <v>2462</v>
      </c>
      <c r="GF351" t="s">
        <v>2463</v>
      </c>
      <c r="GG351" t="s">
        <v>2464</v>
      </c>
      <c r="GH351" t="s">
        <v>2465</v>
      </c>
      <c r="GI351" s="1">
        <v>44218</v>
      </c>
      <c r="GJ351">
        <v>165</v>
      </c>
      <c r="GL351">
        <v>51</v>
      </c>
      <c r="GM351">
        <v>61</v>
      </c>
      <c r="GN351">
        <v>11</v>
      </c>
      <c r="GO351" t="s">
        <v>2466</v>
      </c>
      <c r="GP351" t="s">
        <v>2059</v>
      </c>
      <c r="GQ351" t="s">
        <v>4769</v>
      </c>
    </row>
    <row r="352" spans="1:200">
      <c r="A352" t="s">
        <v>4770</v>
      </c>
      <c r="B352" t="s">
        <v>4771</v>
      </c>
      <c r="C352" t="s">
        <v>4772</v>
      </c>
      <c r="D352" t="s">
        <v>619</v>
      </c>
      <c r="E352">
        <v>2019</v>
      </c>
      <c r="F352" t="s">
        <v>4773</v>
      </c>
      <c r="G352" t="s">
        <v>4774</v>
      </c>
      <c r="H352" t="s">
        <v>4775</v>
      </c>
      <c r="I352">
        <v>6</v>
      </c>
      <c r="J352" s="16">
        <v>0</v>
      </c>
      <c r="K352" s="16">
        <v>0</v>
      </c>
      <c r="L352" s="16">
        <v>0</v>
      </c>
      <c r="M352" s="4">
        <v>0</v>
      </c>
      <c r="N352" s="4">
        <v>0</v>
      </c>
      <c r="O352" s="4">
        <v>0</v>
      </c>
      <c r="P352" s="29">
        <v>0</v>
      </c>
      <c r="Q352" s="29">
        <v>0</v>
      </c>
      <c r="R352" s="29">
        <v>0</v>
      </c>
      <c r="S352" s="29">
        <v>0</v>
      </c>
      <c r="T352" s="29">
        <v>0</v>
      </c>
      <c r="U352" s="29">
        <v>0</v>
      </c>
      <c r="V352" s="29">
        <v>0</v>
      </c>
      <c r="W352" s="29">
        <v>0</v>
      </c>
      <c r="X352" s="29">
        <v>0</v>
      </c>
      <c r="Y352" s="29">
        <v>0</v>
      </c>
      <c r="Z352" s="29">
        <v>0</v>
      </c>
      <c r="AA352" s="29">
        <v>0</v>
      </c>
      <c r="AB352" s="29">
        <v>0</v>
      </c>
      <c r="AC352" s="29">
        <v>0</v>
      </c>
      <c r="AD352" s="29">
        <v>0</v>
      </c>
      <c r="AE352" s="29">
        <v>0</v>
      </c>
      <c r="AF352" s="43">
        <v>1</v>
      </c>
      <c r="AG352" s="31">
        <v>0</v>
      </c>
      <c r="AH352" s="31">
        <v>0</v>
      </c>
      <c r="AI352" s="31">
        <v>0</v>
      </c>
      <c r="AJ352" s="31">
        <v>0</v>
      </c>
      <c r="AK352" s="31">
        <v>0</v>
      </c>
      <c r="AL352" s="34">
        <v>0</v>
      </c>
      <c r="AM352" s="34">
        <v>0</v>
      </c>
      <c r="AN352" s="34">
        <v>0</v>
      </c>
      <c r="AO352" s="34">
        <v>0</v>
      </c>
      <c r="AP352" s="34">
        <v>0</v>
      </c>
      <c r="AQ352" s="34">
        <v>0</v>
      </c>
      <c r="AR352" s="34">
        <v>0</v>
      </c>
      <c r="AS352" s="34">
        <v>0</v>
      </c>
      <c r="AT352" s="34">
        <v>0</v>
      </c>
      <c r="AU352" s="34">
        <v>0</v>
      </c>
      <c r="AV352" s="37">
        <v>0</v>
      </c>
      <c r="AW352" s="37">
        <v>0</v>
      </c>
      <c r="AX352" s="37">
        <v>0</v>
      </c>
      <c r="AY352" s="37">
        <v>0</v>
      </c>
      <c r="AZ352" s="37">
        <v>0</v>
      </c>
      <c r="BA352" s="37">
        <v>0</v>
      </c>
      <c r="BB352" s="37">
        <v>0</v>
      </c>
      <c r="BC352" s="37">
        <v>0</v>
      </c>
      <c r="BD352" s="37">
        <v>0</v>
      </c>
      <c r="BE352" s="37">
        <v>0</v>
      </c>
      <c r="BF352" s="37">
        <v>0</v>
      </c>
      <c r="BG352" s="26">
        <v>0</v>
      </c>
      <c r="BH352" s="26">
        <v>0</v>
      </c>
      <c r="BI352" s="26">
        <v>0</v>
      </c>
      <c r="BJ352" s="26">
        <v>0</v>
      </c>
      <c r="BK352" s="26">
        <v>0</v>
      </c>
      <c r="BL352" s="26">
        <v>0</v>
      </c>
      <c r="BM352" s="26">
        <v>0</v>
      </c>
      <c r="BN352" s="26">
        <v>0</v>
      </c>
      <c r="BO352" s="26">
        <v>0</v>
      </c>
      <c r="BP352" s="26">
        <v>0</v>
      </c>
      <c r="BQ352" s="26">
        <v>0</v>
      </c>
      <c r="BR352" s="26">
        <v>0</v>
      </c>
      <c r="BS352" s="40">
        <v>0</v>
      </c>
      <c r="BT352" s="40">
        <v>0</v>
      </c>
      <c r="BU352" s="40">
        <v>0</v>
      </c>
      <c r="BV352" s="40">
        <v>0</v>
      </c>
      <c r="BW352" s="40">
        <v>0</v>
      </c>
      <c r="BX352" s="40">
        <v>0</v>
      </c>
      <c r="BY352" s="40">
        <v>0</v>
      </c>
      <c r="BZ352" s="40">
        <v>0</v>
      </c>
      <c r="CA352" s="40">
        <v>0</v>
      </c>
      <c r="CB352" s="40">
        <v>0</v>
      </c>
      <c r="CC352" s="40">
        <v>0</v>
      </c>
      <c r="CD352" s="40">
        <v>0</v>
      </c>
      <c r="CE352" s="40">
        <v>0</v>
      </c>
      <c r="CF352" s="40">
        <v>0</v>
      </c>
      <c r="CG352" s="40">
        <v>0</v>
      </c>
      <c r="CH352" s="40">
        <v>0</v>
      </c>
      <c r="CI352" s="40">
        <v>0</v>
      </c>
      <c r="CJ352" s="40">
        <v>0</v>
      </c>
      <c r="CK352" s="40">
        <v>0</v>
      </c>
      <c r="CL352" s="40">
        <v>0</v>
      </c>
      <c r="CM352" s="40">
        <v>0</v>
      </c>
      <c r="CN352" s="6">
        <v>0</v>
      </c>
      <c r="CO352" s="6">
        <v>0</v>
      </c>
      <c r="CP352" s="6">
        <v>0</v>
      </c>
      <c r="CQ352" s="6">
        <v>0</v>
      </c>
      <c r="CR352" s="6">
        <v>0</v>
      </c>
      <c r="CS352" s="6">
        <v>0</v>
      </c>
      <c r="CT352" s="6">
        <v>0</v>
      </c>
      <c r="CU352" s="49">
        <v>0</v>
      </c>
      <c r="CV352" s="49">
        <v>1</v>
      </c>
      <c r="CW352" s="49">
        <v>0</v>
      </c>
      <c r="CX352" s="49">
        <v>0</v>
      </c>
      <c r="CY352" s="49">
        <v>0</v>
      </c>
      <c r="CZ352" s="49">
        <f t="shared" si="26"/>
        <v>0</v>
      </c>
      <c r="DA352" s="49">
        <f t="shared" si="27"/>
        <v>0</v>
      </c>
      <c r="DB352" s="49">
        <v>0</v>
      </c>
      <c r="DC352" s="54">
        <v>0</v>
      </c>
      <c r="DD352" s="54">
        <v>0</v>
      </c>
      <c r="DE352" s="54">
        <v>0</v>
      </c>
      <c r="DF352" s="54">
        <v>0</v>
      </c>
      <c r="DG352" s="54">
        <v>0</v>
      </c>
      <c r="DH352" s="54">
        <f t="shared" si="28"/>
        <v>0</v>
      </c>
      <c r="DI352" s="54">
        <v>0</v>
      </c>
      <c r="DJ352" s="54">
        <f t="shared" si="29"/>
        <v>0</v>
      </c>
      <c r="DK352" s="54">
        <v>0</v>
      </c>
      <c r="DL352" s="93">
        <f t="shared" si="30"/>
        <v>1</v>
      </c>
      <c r="DM352" s="46">
        <v>0</v>
      </c>
      <c r="DN352" s="46">
        <v>0</v>
      </c>
      <c r="DO352" s="46">
        <v>0</v>
      </c>
      <c r="DP352" s="46">
        <v>0</v>
      </c>
      <c r="DQ352" s="46">
        <v>0</v>
      </c>
      <c r="DR352" s="46">
        <v>0</v>
      </c>
      <c r="DS352" s="20">
        <v>0</v>
      </c>
      <c r="DT352" s="20">
        <v>0</v>
      </c>
      <c r="DU352" s="20">
        <v>0</v>
      </c>
      <c r="DV352" s="20">
        <v>0</v>
      </c>
      <c r="DW352" s="20">
        <v>0</v>
      </c>
      <c r="DX352" s="23">
        <v>0</v>
      </c>
      <c r="DY352" s="23">
        <v>0</v>
      </c>
      <c r="DZ352" s="23">
        <v>0</v>
      </c>
      <c r="EA352" s="26">
        <v>0</v>
      </c>
      <c r="EB352" s="26">
        <v>0</v>
      </c>
      <c r="EC352" s="26">
        <v>1</v>
      </c>
      <c r="ED352" s="26">
        <v>1</v>
      </c>
      <c r="EE352" s="26">
        <v>0</v>
      </c>
      <c r="EF352" s="26">
        <v>0</v>
      </c>
      <c r="EG352" s="26">
        <v>0</v>
      </c>
      <c r="EH352" s="26">
        <v>0</v>
      </c>
      <c r="EI352" s="26">
        <v>0</v>
      </c>
      <c r="EJ352">
        <v>12</v>
      </c>
      <c r="EK352">
        <v>4</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12</v>
      </c>
      <c r="FN352">
        <v>0</v>
      </c>
      <c r="FO352" t="s">
        <v>4781</v>
      </c>
      <c r="FP352">
        <v>39</v>
      </c>
      <c r="FQ352">
        <v>13</v>
      </c>
      <c r="FR352">
        <v>13</v>
      </c>
      <c r="FS352">
        <v>13</v>
      </c>
      <c r="FT352">
        <v>81</v>
      </c>
      <c r="FU352" t="s">
        <v>4771</v>
      </c>
      <c r="FV352" t="s">
        <v>4776</v>
      </c>
      <c r="FW352" t="s">
        <v>4777</v>
      </c>
      <c r="FX352" t="s">
        <v>4778</v>
      </c>
      <c r="FY352" t="s">
        <v>4779</v>
      </c>
      <c r="FZ352" t="s">
        <v>4780</v>
      </c>
      <c r="GC352" t="s">
        <v>630</v>
      </c>
      <c r="GD352" t="s">
        <v>144</v>
      </c>
      <c r="GE352" t="s">
        <v>631</v>
      </c>
      <c r="GF352" t="s">
        <v>632</v>
      </c>
      <c r="GG352" t="s">
        <v>633</v>
      </c>
      <c r="GH352" t="s">
        <v>634</v>
      </c>
      <c r="GI352" s="1">
        <v>44484</v>
      </c>
      <c r="GJ352">
        <v>295</v>
      </c>
      <c r="GL352">
        <v>26</v>
      </c>
      <c r="GM352">
        <v>35</v>
      </c>
      <c r="GN352">
        <v>10</v>
      </c>
      <c r="GO352" t="s">
        <v>635</v>
      </c>
      <c r="GP352" t="s">
        <v>636</v>
      </c>
      <c r="GQ352" t="s">
        <v>4782</v>
      </c>
      <c r="GR352">
        <v>31174758</v>
      </c>
    </row>
    <row r="353" spans="1:200">
      <c r="A353" t="s">
        <v>4783</v>
      </c>
      <c r="B353" t="s">
        <v>4784</v>
      </c>
      <c r="C353" t="s">
        <v>4785</v>
      </c>
      <c r="D353" t="s">
        <v>4786</v>
      </c>
      <c r="E353">
        <v>2018</v>
      </c>
      <c r="F353" t="s">
        <v>4787</v>
      </c>
      <c r="G353" t="s">
        <v>4788</v>
      </c>
      <c r="H353" t="s">
        <v>4789</v>
      </c>
      <c r="I353">
        <v>7</v>
      </c>
      <c r="J353" s="16">
        <v>0</v>
      </c>
      <c r="K353" s="16">
        <v>1</v>
      </c>
      <c r="L353" s="16">
        <v>0</v>
      </c>
      <c r="M353" s="4">
        <v>0</v>
      </c>
      <c r="N353" s="4">
        <v>0</v>
      </c>
      <c r="O353" s="4">
        <v>0</v>
      </c>
      <c r="P353" s="29">
        <v>0</v>
      </c>
      <c r="Q353" s="29">
        <v>0</v>
      </c>
      <c r="R353" s="29">
        <v>0</v>
      </c>
      <c r="S353" s="29">
        <v>0</v>
      </c>
      <c r="T353" s="29">
        <v>0</v>
      </c>
      <c r="U353" s="29">
        <v>0</v>
      </c>
      <c r="V353" s="29">
        <v>0</v>
      </c>
      <c r="W353" s="29">
        <v>0</v>
      </c>
      <c r="X353" s="29">
        <v>0</v>
      </c>
      <c r="Y353" s="29">
        <v>0</v>
      </c>
      <c r="Z353" s="29">
        <v>0</v>
      </c>
      <c r="AA353" s="29">
        <v>0</v>
      </c>
      <c r="AB353" s="29">
        <v>0</v>
      </c>
      <c r="AC353" s="29">
        <v>0</v>
      </c>
      <c r="AD353" s="29">
        <v>0</v>
      </c>
      <c r="AE353" s="29">
        <v>0</v>
      </c>
      <c r="AF353" s="43">
        <v>0</v>
      </c>
      <c r="AG353" s="31">
        <v>0</v>
      </c>
      <c r="AH353" s="31">
        <v>0</v>
      </c>
      <c r="AI353" s="31">
        <v>0</v>
      </c>
      <c r="AJ353" s="31">
        <v>0</v>
      </c>
      <c r="AK353" s="31">
        <v>0</v>
      </c>
      <c r="AL353" s="34">
        <v>0</v>
      </c>
      <c r="AM353" s="34">
        <v>0</v>
      </c>
      <c r="AN353" s="34">
        <v>0</v>
      </c>
      <c r="AO353" s="34">
        <v>0</v>
      </c>
      <c r="AP353" s="34">
        <v>0</v>
      </c>
      <c r="AQ353" s="34">
        <v>0</v>
      </c>
      <c r="AR353" s="34">
        <v>0</v>
      </c>
      <c r="AS353" s="34">
        <v>0</v>
      </c>
      <c r="AT353" s="34">
        <v>0</v>
      </c>
      <c r="AU353" s="34">
        <v>0</v>
      </c>
      <c r="AV353" s="37">
        <v>0</v>
      </c>
      <c r="AW353" s="37">
        <v>0</v>
      </c>
      <c r="AX353" s="37">
        <v>0</v>
      </c>
      <c r="AY353" s="37">
        <v>0</v>
      </c>
      <c r="AZ353" s="37">
        <v>0</v>
      </c>
      <c r="BA353" s="37">
        <v>0</v>
      </c>
      <c r="BB353" s="37">
        <v>0</v>
      </c>
      <c r="BC353" s="37">
        <v>0</v>
      </c>
      <c r="BD353" s="37">
        <v>0</v>
      </c>
      <c r="BE353" s="37">
        <v>0</v>
      </c>
      <c r="BF353" s="37">
        <v>0</v>
      </c>
      <c r="BG353" s="26">
        <v>0</v>
      </c>
      <c r="BH353" s="26">
        <v>0</v>
      </c>
      <c r="BI353" s="26">
        <v>0</v>
      </c>
      <c r="BJ353" s="26">
        <v>0</v>
      </c>
      <c r="BK353" s="26">
        <v>0</v>
      </c>
      <c r="BL353" s="26">
        <v>0</v>
      </c>
      <c r="BM353" s="26">
        <v>0</v>
      </c>
      <c r="BN353" s="26">
        <v>0</v>
      </c>
      <c r="BO353" s="26">
        <v>0</v>
      </c>
      <c r="BP353" s="26">
        <v>0</v>
      </c>
      <c r="BQ353" s="26">
        <v>0</v>
      </c>
      <c r="BR353" s="26">
        <v>0</v>
      </c>
      <c r="BS353" s="40">
        <v>0</v>
      </c>
      <c r="BT353" s="40">
        <v>0</v>
      </c>
      <c r="BU353" s="40">
        <v>0</v>
      </c>
      <c r="BV353" s="40">
        <v>0</v>
      </c>
      <c r="BW353" s="40">
        <v>0</v>
      </c>
      <c r="BX353" s="40">
        <v>0</v>
      </c>
      <c r="BY353" s="40">
        <v>0</v>
      </c>
      <c r="BZ353" s="40">
        <v>0</v>
      </c>
      <c r="CA353" s="40">
        <v>0</v>
      </c>
      <c r="CB353" s="40">
        <v>0</v>
      </c>
      <c r="CC353" s="40">
        <v>0</v>
      </c>
      <c r="CD353" s="40">
        <v>0</v>
      </c>
      <c r="CE353" s="40">
        <v>0</v>
      </c>
      <c r="CF353" s="40">
        <v>0</v>
      </c>
      <c r="CG353" s="40">
        <v>0</v>
      </c>
      <c r="CH353" s="40">
        <v>0</v>
      </c>
      <c r="CI353" s="40">
        <v>0</v>
      </c>
      <c r="CJ353" s="40">
        <v>0</v>
      </c>
      <c r="CK353" s="40">
        <v>0</v>
      </c>
      <c r="CL353" s="40">
        <v>0</v>
      </c>
      <c r="CM353" s="40">
        <v>0</v>
      </c>
      <c r="CN353" s="6">
        <v>0</v>
      </c>
      <c r="CO353" s="6">
        <v>0</v>
      </c>
      <c r="CP353" s="6">
        <v>0</v>
      </c>
      <c r="CQ353" s="6">
        <v>0</v>
      </c>
      <c r="CR353" s="6">
        <v>0</v>
      </c>
      <c r="CS353" s="6">
        <v>0</v>
      </c>
      <c r="CT353" s="6">
        <v>0</v>
      </c>
      <c r="CU353" s="49">
        <v>1</v>
      </c>
      <c r="CV353" s="49">
        <v>0</v>
      </c>
      <c r="CW353" s="49">
        <v>0</v>
      </c>
      <c r="CX353" s="49">
        <v>0</v>
      </c>
      <c r="CY353" s="49">
        <v>0</v>
      </c>
      <c r="CZ353" s="49">
        <f t="shared" si="26"/>
        <v>0</v>
      </c>
      <c r="DA353" s="49">
        <f t="shared" si="27"/>
        <v>0</v>
      </c>
      <c r="DB353" s="49">
        <v>0</v>
      </c>
      <c r="DC353" s="54">
        <v>0</v>
      </c>
      <c r="DD353" s="54">
        <v>0</v>
      </c>
      <c r="DE353" s="54">
        <v>0</v>
      </c>
      <c r="DF353" s="54">
        <v>0</v>
      </c>
      <c r="DG353" s="54">
        <v>0</v>
      </c>
      <c r="DH353" s="54">
        <f t="shared" si="28"/>
        <v>0</v>
      </c>
      <c r="DI353" s="54">
        <v>0</v>
      </c>
      <c r="DJ353" s="54">
        <f t="shared" si="29"/>
        <v>0</v>
      </c>
      <c r="DK353" s="54">
        <v>0</v>
      </c>
      <c r="DL353" s="93">
        <f t="shared" si="30"/>
        <v>0</v>
      </c>
      <c r="DM353" s="46">
        <v>0</v>
      </c>
      <c r="DN353" s="46">
        <v>0</v>
      </c>
      <c r="DO353" s="46">
        <v>0</v>
      </c>
      <c r="DP353" s="46">
        <v>0</v>
      </c>
      <c r="DQ353" s="46">
        <v>0</v>
      </c>
      <c r="DR353" s="46">
        <v>1</v>
      </c>
      <c r="DS353" s="20">
        <v>0</v>
      </c>
      <c r="DT353" s="20">
        <v>0</v>
      </c>
      <c r="DU353" s="20">
        <v>0</v>
      </c>
      <c r="DV353" s="20">
        <v>0</v>
      </c>
      <c r="DW353" s="20">
        <v>0</v>
      </c>
      <c r="DX353" s="23">
        <v>0</v>
      </c>
      <c r="DY353" s="23">
        <v>0</v>
      </c>
      <c r="DZ353" s="23">
        <v>0</v>
      </c>
      <c r="EA353" s="26">
        <v>1</v>
      </c>
      <c r="EB353" s="26">
        <v>1</v>
      </c>
      <c r="EC353" s="26">
        <v>0</v>
      </c>
      <c r="ED353" s="26">
        <v>0</v>
      </c>
      <c r="EE353" s="26">
        <v>0</v>
      </c>
      <c r="EF353" s="26">
        <v>0</v>
      </c>
      <c r="EG353" s="26">
        <v>0</v>
      </c>
      <c r="EH353" s="26">
        <v>0</v>
      </c>
      <c r="EI353" s="26">
        <v>0</v>
      </c>
      <c r="EJ353">
        <v>12</v>
      </c>
      <c r="EK353">
        <v>3</v>
      </c>
      <c r="EL353">
        <v>0</v>
      </c>
      <c r="EM353">
        <v>0</v>
      </c>
      <c r="EN353">
        <v>0</v>
      </c>
      <c r="EO353">
        <v>0</v>
      </c>
      <c r="EP353">
        <v>0</v>
      </c>
      <c r="EQ353">
        <v>0</v>
      </c>
      <c r="ER353">
        <v>0</v>
      </c>
      <c r="ES353">
        <v>0</v>
      </c>
      <c r="ET353">
        <v>0</v>
      </c>
      <c r="EU353">
        <v>0</v>
      </c>
      <c r="EV353">
        <v>0</v>
      </c>
      <c r="EW353">
        <v>0</v>
      </c>
      <c r="EX353">
        <v>0</v>
      </c>
      <c r="EY353">
        <v>0</v>
      </c>
      <c r="EZ353">
        <v>0</v>
      </c>
      <c r="FA353">
        <v>0</v>
      </c>
      <c r="FB353">
        <v>0</v>
      </c>
      <c r="FC353">
        <v>0</v>
      </c>
      <c r="FD353">
        <v>0</v>
      </c>
      <c r="FE353">
        <v>0</v>
      </c>
      <c r="FF353">
        <v>0</v>
      </c>
      <c r="FG353">
        <v>0</v>
      </c>
      <c r="FH353">
        <v>0</v>
      </c>
      <c r="FI353">
        <v>0</v>
      </c>
      <c r="FJ353">
        <v>0</v>
      </c>
      <c r="FK353">
        <v>0</v>
      </c>
      <c r="FL353">
        <v>4</v>
      </c>
      <c r="FM353">
        <v>7</v>
      </c>
      <c r="FN353">
        <v>1</v>
      </c>
      <c r="FO353" t="s">
        <v>4795</v>
      </c>
      <c r="FP353">
        <v>31</v>
      </c>
      <c r="FQ353">
        <v>12</v>
      </c>
      <c r="FR353">
        <v>13</v>
      </c>
      <c r="FS353">
        <v>7</v>
      </c>
      <c r="FT353">
        <v>83</v>
      </c>
      <c r="FU353" t="s">
        <v>4784</v>
      </c>
      <c r="FV353" t="s">
        <v>4790</v>
      </c>
      <c r="FW353" t="s">
        <v>4791</v>
      </c>
      <c r="FX353" t="s">
        <v>4792</v>
      </c>
      <c r="FY353" t="s">
        <v>4793</v>
      </c>
      <c r="FZ353" t="s">
        <v>4794</v>
      </c>
      <c r="GC353" t="s">
        <v>289</v>
      </c>
      <c r="GD353" t="s">
        <v>183</v>
      </c>
      <c r="GE353" t="s">
        <v>4796</v>
      </c>
      <c r="GF353" t="s">
        <v>4797</v>
      </c>
      <c r="GG353" t="s">
        <v>4798</v>
      </c>
      <c r="GH353" t="s">
        <v>4799</v>
      </c>
      <c r="GI353" t="s">
        <v>187</v>
      </c>
      <c r="GJ353">
        <v>11</v>
      </c>
      <c r="GK353">
        <v>9</v>
      </c>
      <c r="GL353">
        <v>2438</v>
      </c>
      <c r="GM353">
        <v>2446</v>
      </c>
      <c r="GN353">
        <v>9</v>
      </c>
      <c r="GO353" t="s">
        <v>1155</v>
      </c>
      <c r="GP353" t="s">
        <v>1155</v>
      </c>
      <c r="GQ353" t="s">
        <v>4800</v>
      </c>
    </row>
    <row r="354" spans="1:200">
      <c r="A354" t="s">
        <v>4801</v>
      </c>
      <c r="B354" t="s">
        <v>4802</v>
      </c>
      <c r="C354" t="s">
        <v>4803</v>
      </c>
      <c r="D354" t="s">
        <v>4804</v>
      </c>
      <c r="E354">
        <v>2018</v>
      </c>
      <c r="F354" t="s">
        <v>4805</v>
      </c>
      <c r="G354" t="s">
        <v>4802</v>
      </c>
      <c r="H354" t="s">
        <v>4806</v>
      </c>
      <c r="I354">
        <v>5</v>
      </c>
      <c r="J354" s="16">
        <v>0</v>
      </c>
      <c r="K354" s="16">
        <v>0</v>
      </c>
      <c r="L354" s="16">
        <v>0</v>
      </c>
      <c r="P354" s="29">
        <v>0</v>
      </c>
      <c r="Q354" s="29">
        <v>0</v>
      </c>
      <c r="R354" s="29">
        <v>0</v>
      </c>
      <c r="S354" s="29">
        <v>0</v>
      </c>
      <c r="T354" s="29">
        <v>0</v>
      </c>
      <c r="U354" s="29">
        <v>0</v>
      </c>
      <c r="V354" s="29">
        <v>0</v>
      </c>
      <c r="W354" s="29">
        <v>0</v>
      </c>
      <c r="X354" s="29">
        <v>0</v>
      </c>
      <c r="Y354" s="29">
        <v>0</v>
      </c>
      <c r="Z354" s="29">
        <v>0</v>
      </c>
      <c r="AA354" s="29">
        <v>0</v>
      </c>
      <c r="AB354" s="29">
        <v>0</v>
      </c>
      <c r="AC354" s="29">
        <v>0</v>
      </c>
      <c r="AD354" s="29">
        <v>0</v>
      </c>
      <c r="AE354" s="29">
        <v>0</v>
      </c>
      <c r="AF354" s="43">
        <v>1</v>
      </c>
      <c r="AG354" s="31">
        <v>0</v>
      </c>
      <c r="AH354" s="31">
        <v>0</v>
      </c>
      <c r="AI354" s="31">
        <v>0</v>
      </c>
      <c r="AJ354" s="31">
        <v>0</v>
      </c>
      <c r="AK354" s="31">
        <v>0</v>
      </c>
      <c r="AL354" s="34">
        <v>0</v>
      </c>
      <c r="AM354" s="34">
        <v>0</v>
      </c>
      <c r="AN354" s="34">
        <v>0</v>
      </c>
      <c r="AO354" s="34">
        <v>0</v>
      </c>
      <c r="AP354" s="34">
        <v>0</v>
      </c>
      <c r="AQ354" s="34">
        <v>0</v>
      </c>
      <c r="AR354" s="34">
        <v>0</v>
      </c>
      <c r="AS354" s="34">
        <v>0</v>
      </c>
      <c r="AT354" s="34">
        <v>1</v>
      </c>
      <c r="AV354" s="37">
        <v>0</v>
      </c>
      <c r="AW354" s="37">
        <v>0</v>
      </c>
      <c r="AX354" s="37">
        <v>0</v>
      </c>
      <c r="AY354" s="37">
        <v>0</v>
      </c>
      <c r="AZ354" s="37">
        <v>0</v>
      </c>
      <c r="BA354" s="37">
        <v>0</v>
      </c>
      <c r="BB354" s="37">
        <v>0</v>
      </c>
      <c r="BC354" s="37">
        <v>1</v>
      </c>
      <c r="BD354" s="37">
        <v>0</v>
      </c>
      <c r="BE354" s="37">
        <v>0</v>
      </c>
      <c r="BF354" s="37">
        <v>0</v>
      </c>
      <c r="BG354" s="26">
        <v>0</v>
      </c>
      <c r="BH354" s="26">
        <v>0</v>
      </c>
      <c r="BI354" s="26">
        <v>0</v>
      </c>
      <c r="BJ354" s="26">
        <v>0</v>
      </c>
      <c r="BK354" s="26">
        <v>0</v>
      </c>
      <c r="BL354" s="26">
        <v>0</v>
      </c>
      <c r="BM354" s="26">
        <v>0</v>
      </c>
      <c r="BN354" s="26">
        <v>0</v>
      </c>
      <c r="BO354" s="26">
        <v>0</v>
      </c>
      <c r="BP354" s="26">
        <v>0</v>
      </c>
      <c r="BQ354" s="26">
        <v>0</v>
      </c>
      <c r="BR354" s="26">
        <v>0</v>
      </c>
      <c r="BS354" s="40">
        <v>0</v>
      </c>
      <c r="BT354" s="40">
        <v>0</v>
      </c>
      <c r="BU354" s="40">
        <v>0</v>
      </c>
      <c r="BV354" s="40">
        <v>0</v>
      </c>
      <c r="BW354" s="40">
        <v>0</v>
      </c>
      <c r="BX354" s="40">
        <v>0</v>
      </c>
      <c r="BY354" s="40">
        <v>0</v>
      </c>
      <c r="BZ354" s="40">
        <v>0</v>
      </c>
      <c r="CA354" s="40">
        <v>0</v>
      </c>
      <c r="CB354" s="40">
        <v>0</v>
      </c>
      <c r="CC354" s="40">
        <v>0</v>
      </c>
      <c r="CD354" s="40">
        <v>0</v>
      </c>
      <c r="CE354" s="40">
        <v>0</v>
      </c>
      <c r="CF354" s="40">
        <v>0</v>
      </c>
      <c r="CG354" s="40">
        <v>0</v>
      </c>
      <c r="CH354" s="40">
        <v>0</v>
      </c>
      <c r="CI354" s="40">
        <v>0</v>
      </c>
      <c r="CJ354" s="40">
        <v>0</v>
      </c>
      <c r="CK354" s="40">
        <v>0</v>
      </c>
      <c r="CL354" s="40">
        <v>0</v>
      </c>
      <c r="CM354" s="40">
        <v>0</v>
      </c>
      <c r="CN354" s="6">
        <v>0</v>
      </c>
      <c r="CO354" s="6">
        <v>0</v>
      </c>
      <c r="CP354" s="6">
        <v>0</v>
      </c>
      <c r="CQ354" s="6">
        <v>0</v>
      </c>
      <c r="CR354" s="6">
        <v>0</v>
      </c>
      <c r="CS354" s="6">
        <v>0</v>
      </c>
      <c r="CT354" s="6">
        <v>0</v>
      </c>
      <c r="CU354" s="49">
        <v>0</v>
      </c>
      <c r="CV354" s="49">
        <v>0</v>
      </c>
      <c r="CW354" s="49">
        <v>0</v>
      </c>
      <c r="CX354" s="49">
        <v>0</v>
      </c>
      <c r="CY354" s="49">
        <v>0</v>
      </c>
      <c r="CZ354" s="49">
        <f t="shared" si="26"/>
        <v>0</v>
      </c>
      <c r="DA354" s="49">
        <f t="shared" si="27"/>
        <v>0</v>
      </c>
      <c r="DB354" s="49">
        <v>0</v>
      </c>
      <c r="DC354" s="54">
        <v>0</v>
      </c>
      <c r="DD354" s="54">
        <v>0</v>
      </c>
      <c r="DE354" s="54">
        <v>0</v>
      </c>
      <c r="DF354" s="54">
        <v>0</v>
      </c>
      <c r="DG354" s="54">
        <v>0</v>
      </c>
      <c r="DH354" s="54">
        <f t="shared" si="28"/>
        <v>0</v>
      </c>
      <c r="DI354" s="54">
        <v>0</v>
      </c>
      <c r="DJ354" s="54">
        <f t="shared" si="29"/>
        <v>0</v>
      </c>
      <c r="DK354" s="54">
        <v>0</v>
      </c>
      <c r="DL354" s="93">
        <f t="shared" si="30"/>
        <v>0</v>
      </c>
      <c r="DM354" s="46">
        <v>0</v>
      </c>
      <c r="DN354" s="46">
        <v>0</v>
      </c>
      <c r="DO354" s="46">
        <v>0</v>
      </c>
      <c r="DP354" s="46">
        <v>0</v>
      </c>
      <c r="DQ354" s="46">
        <v>0</v>
      </c>
      <c r="DR354" s="46">
        <v>0</v>
      </c>
      <c r="DS354" s="20">
        <v>0</v>
      </c>
      <c r="DT354" s="20">
        <v>0</v>
      </c>
      <c r="DU354" s="20">
        <v>0</v>
      </c>
      <c r="DV354" s="20">
        <v>0</v>
      </c>
      <c r="DW354" s="20">
        <v>0</v>
      </c>
      <c r="DX354" s="23">
        <v>0</v>
      </c>
      <c r="DY354" s="23">
        <v>0</v>
      </c>
      <c r="DZ354" s="23">
        <v>0</v>
      </c>
      <c r="EA354" s="26">
        <v>0</v>
      </c>
      <c r="EB354" s="26">
        <v>0</v>
      </c>
      <c r="EC354" s="26">
        <v>0</v>
      </c>
      <c r="ED354" s="26">
        <v>0</v>
      </c>
      <c r="EE354" s="26">
        <v>0</v>
      </c>
      <c r="EF354" s="26">
        <v>0</v>
      </c>
      <c r="EG354" s="26">
        <v>0</v>
      </c>
      <c r="EH354" s="26">
        <v>0</v>
      </c>
      <c r="EI354" s="26">
        <v>0</v>
      </c>
      <c r="EJ354">
        <v>0</v>
      </c>
      <c r="EK354">
        <v>0</v>
      </c>
      <c r="EL354">
        <v>0</v>
      </c>
      <c r="EM354">
        <v>0</v>
      </c>
      <c r="EN354">
        <v>12</v>
      </c>
      <c r="EO354">
        <v>3</v>
      </c>
      <c r="EP354">
        <v>0</v>
      </c>
      <c r="EQ354">
        <v>0</v>
      </c>
      <c r="ER354">
        <v>0</v>
      </c>
      <c r="ES354">
        <v>0</v>
      </c>
      <c r="ET354">
        <v>0</v>
      </c>
      <c r="EU354">
        <v>0</v>
      </c>
      <c r="EV354">
        <v>0</v>
      </c>
      <c r="EW354">
        <v>0</v>
      </c>
      <c r="EX354">
        <v>0</v>
      </c>
      <c r="EY354">
        <v>0</v>
      </c>
      <c r="EZ354">
        <v>0</v>
      </c>
      <c r="FA354">
        <v>0</v>
      </c>
      <c r="FB354">
        <v>0</v>
      </c>
      <c r="FC354">
        <v>0</v>
      </c>
      <c r="FD354">
        <v>0</v>
      </c>
      <c r="FE354">
        <v>0</v>
      </c>
      <c r="FF354">
        <v>0</v>
      </c>
      <c r="FG354">
        <v>0</v>
      </c>
      <c r="FH354">
        <v>0</v>
      </c>
      <c r="FI354">
        <v>0</v>
      </c>
      <c r="FJ354">
        <v>0</v>
      </c>
      <c r="FK354">
        <v>0</v>
      </c>
      <c r="FL354">
        <v>0</v>
      </c>
      <c r="FM354">
        <v>0</v>
      </c>
      <c r="FN354">
        <v>0</v>
      </c>
      <c r="FO354" t="s">
        <v>4812</v>
      </c>
      <c r="FP354">
        <v>40</v>
      </c>
      <c r="FQ354">
        <v>12</v>
      </c>
      <c r="FR354">
        <v>12</v>
      </c>
      <c r="FS354">
        <v>1</v>
      </c>
      <c r="FT354">
        <v>7</v>
      </c>
      <c r="FU354" t="s">
        <v>4807</v>
      </c>
      <c r="FW354" t="s">
        <v>4808</v>
      </c>
      <c r="FX354" t="s">
        <v>4809</v>
      </c>
      <c r="FY354" t="s">
        <v>4810</v>
      </c>
      <c r="FZ354" t="s">
        <v>4811</v>
      </c>
      <c r="GC354" t="s">
        <v>862</v>
      </c>
      <c r="GD354" t="s">
        <v>863</v>
      </c>
      <c r="GE354" t="s">
        <v>4813</v>
      </c>
      <c r="GF354" t="s">
        <v>4814</v>
      </c>
      <c r="GG354" t="s">
        <v>4815</v>
      </c>
      <c r="GH354" t="s">
        <v>4816</v>
      </c>
      <c r="GI354" t="s">
        <v>1265</v>
      </c>
      <c r="GJ354">
        <v>4</v>
      </c>
      <c r="GK354">
        <v>4</v>
      </c>
      <c r="GL354">
        <v>144</v>
      </c>
      <c r="GM354">
        <v>150</v>
      </c>
      <c r="GN354">
        <v>7</v>
      </c>
      <c r="GO354" t="s">
        <v>4817</v>
      </c>
      <c r="GP354" t="s">
        <v>4818</v>
      </c>
      <c r="GQ354" t="s">
        <v>4819</v>
      </c>
    </row>
    <row r="355" spans="1:200">
      <c r="A355" t="s">
        <v>4820</v>
      </c>
      <c r="B355" t="s">
        <v>4821</v>
      </c>
      <c r="C355" t="s">
        <v>4822</v>
      </c>
      <c r="D355" t="s">
        <v>4823</v>
      </c>
      <c r="E355">
        <v>2017</v>
      </c>
      <c r="F355" t="s">
        <v>4824</v>
      </c>
      <c r="G355" t="s">
        <v>4825</v>
      </c>
      <c r="H355" t="s">
        <v>4826</v>
      </c>
      <c r="I355">
        <v>3</v>
      </c>
      <c r="J355" s="16">
        <v>0</v>
      </c>
      <c r="K355" s="16">
        <v>0</v>
      </c>
      <c r="L355" s="16">
        <v>0</v>
      </c>
      <c r="M355" s="4">
        <v>0</v>
      </c>
      <c r="N355" s="4">
        <v>0</v>
      </c>
      <c r="O355" s="4">
        <v>0</v>
      </c>
      <c r="P355" s="29">
        <v>0</v>
      </c>
      <c r="Q355" s="29">
        <v>0</v>
      </c>
      <c r="R355" s="29">
        <v>0</v>
      </c>
      <c r="S355" s="29">
        <v>0</v>
      </c>
      <c r="T355" s="29">
        <v>0</v>
      </c>
      <c r="U355" s="29">
        <v>0</v>
      </c>
      <c r="V355" s="29">
        <v>0</v>
      </c>
      <c r="W355" s="29">
        <v>0</v>
      </c>
      <c r="X355" s="29">
        <v>0</v>
      </c>
      <c r="Y355" s="29">
        <v>0</v>
      </c>
      <c r="Z355" s="29">
        <v>0</v>
      </c>
      <c r="AA355" s="29">
        <v>0</v>
      </c>
      <c r="AB355" s="29">
        <v>0</v>
      </c>
      <c r="AC355" s="29">
        <v>0</v>
      </c>
      <c r="AD355" s="29">
        <v>0</v>
      </c>
      <c r="AE355" s="29">
        <v>0</v>
      </c>
      <c r="AF355" s="43">
        <v>0</v>
      </c>
      <c r="AG355" s="31">
        <v>1</v>
      </c>
      <c r="AH355" s="31">
        <v>0</v>
      </c>
      <c r="AI355" s="31">
        <v>0</v>
      </c>
      <c r="AJ355" s="31">
        <v>1</v>
      </c>
      <c r="AK355" s="31">
        <v>1</v>
      </c>
      <c r="AL355" s="34">
        <v>0</v>
      </c>
      <c r="AM355" s="34">
        <v>0</v>
      </c>
      <c r="AN355" s="34">
        <v>0</v>
      </c>
      <c r="AO355" s="34">
        <v>0</v>
      </c>
      <c r="AP355" s="34">
        <v>0</v>
      </c>
      <c r="AQ355" s="34">
        <v>1</v>
      </c>
      <c r="AR355" s="34">
        <v>0</v>
      </c>
      <c r="AS355" s="34">
        <v>0</v>
      </c>
      <c r="AT355" s="34">
        <v>0</v>
      </c>
      <c r="AU355" s="34">
        <v>0</v>
      </c>
      <c r="AV355" s="37">
        <v>0</v>
      </c>
      <c r="AW355" s="37">
        <v>0</v>
      </c>
      <c r="AX355" s="37">
        <v>0</v>
      </c>
      <c r="AY355" s="37">
        <v>0</v>
      </c>
      <c r="AZ355" s="37">
        <v>0</v>
      </c>
      <c r="BA355" s="37">
        <v>0</v>
      </c>
      <c r="BB355" s="37">
        <v>0</v>
      </c>
      <c r="BC355" s="37">
        <v>0</v>
      </c>
      <c r="BD355" s="37">
        <v>0</v>
      </c>
      <c r="BE355" s="37">
        <v>0</v>
      </c>
      <c r="BF355" s="37">
        <v>0</v>
      </c>
      <c r="BG355" s="26">
        <v>0</v>
      </c>
      <c r="BH355" s="26">
        <v>1</v>
      </c>
      <c r="BI355" s="26">
        <v>0</v>
      </c>
      <c r="BJ355" s="26">
        <v>0</v>
      </c>
      <c r="BK355" s="26">
        <v>0</v>
      </c>
      <c r="BL355" s="26">
        <v>0</v>
      </c>
      <c r="BM355" s="26">
        <v>0</v>
      </c>
      <c r="BN355" s="26">
        <v>0</v>
      </c>
      <c r="BO355" s="26">
        <v>0</v>
      </c>
      <c r="BP355" s="26">
        <v>0</v>
      </c>
      <c r="BQ355" s="26">
        <v>0</v>
      </c>
      <c r="BR355" s="26">
        <v>0</v>
      </c>
      <c r="BS355" s="40">
        <v>0</v>
      </c>
      <c r="BT355" s="40">
        <v>0</v>
      </c>
      <c r="BU355" s="40">
        <v>0</v>
      </c>
      <c r="BV355" s="40">
        <v>0</v>
      </c>
      <c r="BW355" s="40">
        <v>0</v>
      </c>
      <c r="BX355" s="40">
        <v>0</v>
      </c>
      <c r="BY355" s="40">
        <v>0</v>
      </c>
      <c r="BZ355" s="40">
        <v>0</v>
      </c>
      <c r="CA355" s="40">
        <v>0</v>
      </c>
      <c r="CB355" s="40">
        <v>0</v>
      </c>
      <c r="CC355" s="40">
        <v>0</v>
      </c>
      <c r="CD355" s="40">
        <v>0</v>
      </c>
      <c r="CE355" s="40">
        <v>0</v>
      </c>
      <c r="CF355" s="40">
        <v>0</v>
      </c>
      <c r="CG355" s="40">
        <v>0</v>
      </c>
      <c r="CH355" s="40">
        <v>0</v>
      </c>
      <c r="CI355" s="40">
        <v>0</v>
      </c>
      <c r="CJ355" s="40">
        <v>0</v>
      </c>
      <c r="CK355" s="40">
        <v>0</v>
      </c>
      <c r="CL355" s="40">
        <v>0</v>
      </c>
      <c r="CM355" s="40">
        <v>0</v>
      </c>
      <c r="CN355" s="6">
        <v>0</v>
      </c>
      <c r="CO355" s="6">
        <v>0</v>
      </c>
      <c r="CP355" s="6">
        <v>0</v>
      </c>
      <c r="CQ355" s="6">
        <v>0</v>
      </c>
      <c r="CR355" s="6">
        <v>0</v>
      </c>
      <c r="CS355" s="6">
        <v>0</v>
      </c>
      <c r="CT355" s="6">
        <v>0</v>
      </c>
      <c r="CU355" s="49">
        <v>0</v>
      </c>
      <c r="CV355" s="49">
        <v>0</v>
      </c>
      <c r="CW355" s="49">
        <v>0</v>
      </c>
      <c r="CX355" s="49">
        <v>0</v>
      </c>
      <c r="CY355" s="49">
        <v>0</v>
      </c>
      <c r="CZ355" s="49">
        <f t="shared" si="26"/>
        <v>0</v>
      </c>
      <c r="DA355" s="49">
        <f t="shared" si="27"/>
        <v>1</v>
      </c>
      <c r="DB355" s="49">
        <v>0</v>
      </c>
      <c r="DC355" s="54">
        <v>0</v>
      </c>
      <c r="DD355" s="54">
        <v>0</v>
      </c>
      <c r="DE355" s="54">
        <v>0</v>
      </c>
      <c r="DF355" s="54">
        <v>0</v>
      </c>
      <c r="DG355" s="54">
        <v>0</v>
      </c>
      <c r="DH355" s="54">
        <f t="shared" si="28"/>
        <v>0</v>
      </c>
      <c r="DI355" s="54">
        <v>0</v>
      </c>
      <c r="DJ355" s="54">
        <f t="shared" si="29"/>
        <v>0</v>
      </c>
      <c r="DK355" s="54">
        <v>0</v>
      </c>
      <c r="DL355" s="93">
        <f t="shared" si="30"/>
        <v>0</v>
      </c>
      <c r="DM355" s="46">
        <v>1</v>
      </c>
      <c r="DN355" s="46">
        <v>0</v>
      </c>
      <c r="DO355" s="46">
        <v>0</v>
      </c>
      <c r="DP355" s="46">
        <v>0</v>
      </c>
      <c r="DQ355" s="46">
        <v>0</v>
      </c>
      <c r="DR355" s="46">
        <v>0</v>
      </c>
      <c r="DS355" s="20">
        <v>0</v>
      </c>
      <c r="DT355" s="20">
        <v>0</v>
      </c>
      <c r="DU355" s="20">
        <v>0</v>
      </c>
      <c r="DV355" s="20">
        <v>0</v>
      </c>
      <c r="DW355" s="20">
        <v>0</v>
      </c>
      <c r="DX355" s="23">
        <v>0</v>
      </c>
      <c r="DY355" s="23">
        <v>0</v>
      </c>
      <c r="DZ355" s="23">
        <v>0</v>
      </c>
      <c r="EA355" s="26">
        <v>0</v>
      </c>
      <c r="EB355" s="26">
        <v>0</v>
      </c>
      <c r="EC355" s="26">
        <v>0</v>
      </c>
      <c r="ED355" s="26">
        <v>1</v>
      </c>
      <c r="EE355" s="26">
        <v>0</v>
      </c>
      <c r="EF355" s="26">
        <v>0</v>
      </c>
      <c r="EG355" s="26">
        <v>0</v>
      </c>
      <c r="EH355" s="26">
        <v>0</v>
      </c>
      <c r="EI355" s="26">
        <v>0</v>
      </c>
      <c r="EJ355">
        <v>12</v>
      </c>
      <c r="EK355">
        <v>2.4</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4</v>
      </c>
      <c r="FL355">
        <v>3</v>
      </c>
      <c r="FM355">
        <v>5</v>
      </c>
      <c r="FN355">
        <v>0</v>
      </c>
      <c r="FO355" t="s">
        <v>4832</v>
      </c>
      <c r="FP355">
        <v>30</v>
      </c>
      <c r="FQ355">
        <v>14</v>
      </c>
      <c r="FR355">
        <v>24</v>
      </c>
      <c r="FS355">
        <v>5</v>
      </c>
      <c r="FT355">
        <v>64</v>
      </c>
      <c r="FU355" t="s">
        <v>4821</v>
      </c>
      <c r="FV355" t="s">
        <v>4827</v>
      </c>
      <c r="FW355" t="s">
        <v>4828</v>
      </c>
      <c r="FX355" t="s">
        <v>4829</v>
      </c>
      <c r="FY355" t="s">
        <v>4830</v>
      </c>
      <c r="FZ355" t="s">
        <v>4831</v>
      </c>
      <c r="GC355" t="s">
        <v>1130</v>
      </c>
      <c r="GD355" t="s">
        <v>4833</v>
      </c>
      <c r="GE355" t="s">
        <v>4834</v>
      </c>
      <c r="GF355" t="s">
        <v>4835</v>
      </c>
      <c r="GG355" t="s">
        <v>4836</v>
      </c>
      <c r="GH355" t="s">
        <v>4837</v>
      </c>
      <c r="GI355" t="s">
        <v>187</v>
      </c>
      <c r="GJ355">
        <v>61</v>
      </c>
      <c r="GK355">
        <v>3</v>
      </c>
      <c r="GL355">
        <v>571</v>
      </c>
      <c r="GM355">
        <v>578</v>
      </c>
      <c r="GN355">
        <v>8</v>
      </c>
      <c r="GO355" t="s">
        <v>234</v>
      </c>
      <c r="GP355" t="s">
        <v>234</v>
      </c>
      <c r="GQ355" t="s">
        <v>4838</v>
      </c>
    </row>
    <row r="356" spans="1:200">
      <c r="A356" t="s">
        <v>4839</v>
      </c>
      <c r="B356" t="s">
        <v>4840</v>
      </c>
      <c r="C356" t="s">
        <v>4841</v>
      </c>
      <c r="D356" t="s">
        <v>355</v>
      </c>
      <c r="E356">
        <v>2016</v>
      </c>
      <c r="F356" t="s">
        <v>4842</v>
      </c>
      <c r="G356" t="s">
        <v>4843</v>
      </c>
      <c r="H356" t="s">
        <v>4844</v>
      </c>
      <c r="I356">
        <v>4</v>
      </c>
      <c r="J356" s="16">
        <v>0</v>
      </c>
      <c r="K356" s="16">
        <v>0</v>
      </c>
      <c r="L356" s="16">
        <v>0</v>
      </c>
      <c r="M356" s="4">
        <v>0</v>
      </c>
      <c r="N356" s="4">
        <v>0</v>
      </c>
      <c r="O356" s="4">
        <v>0</v>
      </c>
      <c r="P356" s="29">
        <v>0</v>
      </c>
      <c r="Q356" s="29">
        <v>0</v>
      </c>
      <c r="R356" s="29">
        <v>0</v>
      </c>
      <c r="S356" s="29">
        <v>0</v>
      </c>
      <c r="T356" s="29">
        <v>0</v>
      </c>
      <c r="U356" s="29">
        <v>0</v>
      </c>
      <c r="V356" s="29">
        <v>0</v>
      </c>
      <c r="W356" s="29">
        <v>0</v>
      </c>
      <c r="X356" s="29">
        <v>0</v>
      </c>
      <c r="Y356" s="29">
        <v>0</v>
      </c>
      <c r="Z356" s="29">
        <v>0</v>
      </c>
      <c r="AA356" s="29">
        <v>0</v>
      </c>
      <c r="AB356" s="29">
        <v>0</v>
      </c>
      <c r="AC356" s="29">
        <v>0</v>
      </c>
      <c r="AD356" s="29">
        <v>0</v>
      </c>
      <c r="AE356" s="29">
        <v>0</v>
      </c>
      <c r="AF356" s="43">
        <v>0</v>
      </c>
      <c r="AG356" s="31">
        <v>0</v>
      </c>
      <c r="AH356" s="31">
        <v>0</v>
      </c>
      <c r="AI356" s="31">
        <v>0</v>
      </c>
      <c r="AJ356" s="31">
        <v>0</v>
      </c>
      <c r="AK356" s="31">
        <v>0</v>
      </c>
      <c r="AL356" s="34">
        <v>0</v>
      </c>
      <c r="AM356" s="34">
        <v>0</v>
      </c>
      <c r="AN356" s="34">
        <v>0</v>
      </c>
      <c r="AO356" s="34">
        <v>0</v>
      </c>
      <c r="AP356" s="34">
        <v>0</v>
      </c>
      <c r="AQ356" s="34">
        <v>0</v>
      </c>
      <c r="AR356" s="34">
        <v>0</v>
      </c>
      <c r="AS356" s="34">
        <v>0</v>
      </c>
      <c r="AT356" s="34">
        <v>0</v>
      </c>
      <c r="AU356" s="34">
        <v>0</v>
      </c>
      <c r="AV356" s="37">
        <v>0</v>
      </c>
      <c r="AW356" s="37">
        <v>0</v>
      </c>
      <c r="AX356" s="37">
        <v>0</v>
      </c>
      <c r="AY356" s="37">
        <v>0</v>
      </c>
      <c r="AZ356" s="37">
        <v>0</v>
      </c>
      <c r="BA356" s="37">
        <v>0</v>
      </c>
      <c r="BB356" s="37">
        <v>0</v>
      </c>
      <c r="BC356" s="37">
        <v>0</v>
      </c>
      <c r="BD356" s="37">
        <v>1</v>
      </c>
      <c r="BE356" s="37">
        <v>0</v>
      </c>
      <c r="BF356" s="37">
        <v>0</v>
      </c>
      <c r="BG356" s="26">
        <v>0</v>
      </c>
      <c r="BH356" s="26">
        <v>0</v>
      </c>
      <c r="BI356" s="26">
        <v>0</v>
      </c>
      <c r="BJ356" s="26">
        <v>1</v>
      </c>
      <c r="BK356" s="26">
        <v>0</v>
      </c>
      <c r="BL356" s="26">
        <v>0</v>
      </c>
      <c r="BM356" s="26">
        <v>0</v>
      </c>
      <c r="BN356" s="26">
        <v>0</v>
      </c>
      <c r="BO356" s="26">
        <v>0</v>
      </c>
      <c r="BP356" s="26">
        <v>0</v>
      </c>
      <c r="BQ356" s="26">
        <v>0</v>
      </c>
      <c r="BR356" s="26">
        <v>0</v>
      </c>
      <c r="BS356" s="40">
        <v>0</v>
      </c>
      <c r="BT356" s="40">
        <v>0</v>
      </c>
      <c r="BU356" s="40">
        <v>0</v>
      </c>
      <c r="BV356" s="40">
        <v>0</v>
      </c>
      <c r="BW356" s="40">
        <v>0</v>
      </c>
      <c r="BX356" s="40">
        <v>0</v>
      </c>
      <c r="BY356" s="40">
        <v>0</v>
      </c>
      <c r="BZ356" s="40">
        <v>0</v>
      </c>
      <c r="CA356" s="40">
        <v>0</v>
      </c>
      <c r="CB356" s="40">
        <v>0</v>
      </c>
      <c r="CC356" s="40">
        <v>0</v>
      </c>
      <c r="CD356" s="40">
        <v>0</v>
      </c>
      <c r="CE356" s="40">
        <v>0</v>
      </c>
      <c r="CF356" s="40">
        <v>0</v>
      </c>
      <c r="CG356" s="40">
        <v>0</v>
      </c>
      <c r="CH356" s="40">
        <v>0</v>
      </c>
      <c r="CI356" s="40">
        <v>0</v>
      </c>
      <c r="CJ356" s="40">
        <v>0</v>
      </c>
      <c r="CK356" s="40">
        <v>0</v>
      </c>
      <c r="CL356" s="40">
        <v>0</v>
      </c>
      <c r="CM356" s="40">
        <v>0</v>
      </c>
      <c r="CN356" s="6">
        <v>0</v>
      </c>
      <c r="CO356" s="6">
        <v>0</v>
      </c>
      <c r="CP356" s="6">
        <v>1</v>
      </c>
      <c r="CQ356" s="6">
        <v>0</v>
      </c>
      <c r="CR356" s="6">
        <v>0</v>
      </c>
      <c r="CS356" s="6">
        <v>1</v>
      </c>
      <c r="CT356" s="6">
        <v>0</v>
      </c>
      <c r="CU356" s="49">
        <v>0</v>
      </c>
      <c r="CV356" s="49">
        <v>0</v>
      </c>
      <c r="CW356" s="49">
        <v>0</v>
      </c>
      <c r="CX356" s="49">
        <v>0</v>
      </c>
      <c r="CY356" s="49">
        <v>0</v>
      </c>
      <c r="CZ356" s="49">
        <f t="shared" si="26"/>
        <v>0</v>
      </c>
      <c r="DA356" s="49">
        <f t="shared" si="27"/>
        <v>0</v>
      </c>
      <c r="DB356" s="49">
        <v>0</v>
      </c>
      <c r="DC356" s="54">
        <v>0</v>
      </c>
      <c r="DD356" s="54">
        <v>0</v>
      </c>
      <c r="DE356" s="54">
        <v>0</v>
      </c>
      <c r="DF356" s="54">
        <v>0</v>
      </c>
      <c r="DG356" s="54">
        <v>0</v>
      </c>
      <c r="DH356" s="54">
        <f t="shared" si="28"/>
        <v>0</v>
      </c>
      <c r="DI356" s="54">
        <v>0</v>
      </c>
      <c r="DJ356" s="54">
        <f t="shared" si="29"/>
        <v>0</v>
      </c>
      <c r="DK356" s="54">
        <v>0</v>
      </c>
      <c r="DL356" s="93">
        <f t="shared" si="30"/>
        <v>0</v>
      </c>
      <c r="DM356" s="46">
        <v>0</v>
      </c>
      <c r="DN356" s="46">
        <v>0</v>
      </c>
      <c r="DO356" s="46">
        <v>0</v>
      </c>
      <c r="DP356" s="46">
        <v>0</v>
      </c>
      <c r="DQ356" s="46">
        <v>0</v>
      </c>
      <c r="DR356" s="46">
        <v>0</v>
      </c>
      <c r="DS356" s="20">
        <v>0</v>
      </c>
      <c r="DT356" s="20">
        <v>0</v>
      </c>
      <c r="DU356" s="20">
        <v>0</v>
      </c>
      <c r="DV356" s="20">
        <v>0</v>
      </c>
      <c r="DW356" s="20">
        <v>0</v>
      </c>
      <c r="DX356" s="23">
        <v>0</v>
      </c>
      <c r="DY356" s="23">
        <v>0</v>
      </c>
      <c r="DZ356" s="23">
        <v>0</v>
      </c>
      <c r="EA356" s="26">
        <v>0</v>
      </c>
      <c r="EB356" s="26">
        <v>0</v>
      </c>
      <c r="EC356" s="26">
        <v>0</v>
      </c>
      <c r="ED356" s="26">
        <v>1</v>
      </c>
      <c r="EE356" s="26">
        <v>0</v>
      </c>
      <c r="EF356" s="26">
        <v>0</v>
      </c>
      <c r="EG356" s="26">
        <v>0</v>
      </c>
      <c r="EH356" s="26">
        <v>0</v>
      </c>
      <c r="EI356" s="26">
        <v>0</v>
      </c>
      <c r="EJ356">
        <v>12</v>
      </c>
      <c r="EK356">
        <v>2</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2</v>
      </c>
      <c r="FK356">
        <v>5</v>
      </c>
      <c r="FL356">
        <v>4</v>
      </c>
      <c r="FM356">
        <v>1</v>
      </c>
      <c r="FN356">
        <v>0</v>
      </c>
      <c r="FO356" t="s">
        <v>4850</v>
      </c>
      <c r="FP356">
        <v>35</v>
      </c>
      <c r="FQ356">
        <v>12</v>
      </c>
      <c r="FR356">
        <v>17</v>
      </c>
      <c r="FS356">
        <v>2</v>
      </c>
      <c r="FT356">
        <v>25</v>
      </c>
      <c r="FU356" t="s">
        <v>4840</v>
      </c>
      <c r="FV356" t="s">
        <v>4845</v>
      </c>
      <c r="FW356" t="s">
        <v>4846</v>
      </c>
      <c r="FX356" t="s">
        <v>4847</v>
      </c>
      <c r="FY356" t="s">
        <v>4848</v>
      </c>
      <c r="FZ356" t="s">
        <v>4849</v>
      </c>
      <c r="GC356" t="s">
        <v>2026</v>
      </c>
      <c r="GD356" t="s">
        <v>2027</v>
      </c>
      <c r="GE356" t="s">
        <v>369</v>
      </c>
      <c r="GF356" t="s">
        <v>370</v>
      </c>
      <c r="GG356" t="s">
        <v>371</v>
      </c>
      <c r="GH356" t="s">
        <v>372</v>
      </c>
      <c r="GI356" s="1">
        <v>44211</v>
      </c>
      <c r="GJ356">
        <v>190</v>
      </c>
      <c r="GL356">
        <v>67</v>
      </c>
      <c r="GM356">
        <v>71</v>
      </c>
      <c r="GN356">
        <v>5</v>
      </c>
      <c r="GO356" t="s">
        <v>234</v>
      </c>
      <c r="GP356" t="s">
        <v>234</v>
      </c>
      <c r="GQ356" t="s">
        <v>4851</v>
      </c>
      <c r="GR356">
        <v>26681269</v>
      </c>
    </row>
    <row r="357" spans="1:200">
      <c r="A357" t="s">
        <v>4852</v>
      </c>
      <c r="B357" t="s">
        <v>4853</v>
      </c>
      <c r="C357" t="s">
        <v>4854</v>
      </c>
      <c r="D357" t="s">
        <v>390</v>
      </c>
      <c r="E357">
        <v>2015</v>
      </c>
      <c r="F357" t="s">
        <v>4855</v>
      </c>
      <c r="G357" t="s">
        <v>4506</v>
      </c>
      <c r="H357" t="s">
        <v>4856</v>
      </c>
      <c r="I357">
        <v>5</v>
      </c>
      <c r="J357" s="16">
        <v>0</v>
      </c>
      <c r="K357" s="16">
        <v>0</v>
      </c>
      <c r="L357" s="16">
        <v>1</v>
      </c>
      <c r="M357" s="4">
        <v>0</v>
      </c>
      <c r="N357" s="4">
        <v>0</v>
      </c>
      <c r="O357" s="4">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43">
        <v>0</v>
      </c>
      <c r="AG357" s="31">
        <v>0</v>
      </c>
      <c r="AH357" s="31">
        <v>0</v>
      </c>
      <c r="AI357" s="31">
        <v>0</v>
      </c>
      <c r="AJ357" s="31">
        <v>0</v>
      </c>
      <c r="AK357" s="31">
        <v>0</v>
      </c>
      <c r="AL357" s="34">
        <v>0</v>
      </c>
      <c r="AM357" s="34">
        <v>0</v>
      </c>
      <c r="AN357" s="34">
        <v>0</v>
      </c>
      <c r="AO357" s="34">
        <v>0</v>
      </c>
      <c r="AP357" s="34">
        <v>0</v>
      </c>
      <c r="AQ357" s="34">
        <v>0</v>
      </c>
      <c r="AR357" s="34">
        <v>0</v>
      </c>
      <c r="AS357" s="34">
        <v>0</v>
      </c>
      <c r="AT357" s="34">
        <v>0</v>
      </c>
      <c r="AU357" s="34">
        <v>0</v>
      </c>
      <c r="AV357" s="37">
        <v>0</v>
      </c>
      <c r="AW357" s="37">
        <v>0</v>
      </c>
      <c r="AX357" s="37">
        <v>0</v>
      </c>
      <c r="AY357" s="37">
        <v>0</v>
      </c>
      <c r="AZ357" s="37">
        <v>0</v>
      </c>
      <c r="BA357" s="37">
        <v>0</v>
      </c>
      <c r="BB357" s="37">
        <v>0</v>
      </c>
      <c r="BC357" s="37">
        <v>0</v>
      </c>
      <c r="BD357" s="37">
        <v>0</v>
      </c>
      <c r="BE357" s="37">
        <v>0</v>
      </c>
      <c r="BF357" s="37">
        <v>0</v>
      </c>
      <c r="BG357" s="26">
        <v>0</v>
      </c>
      <c r="BH357" s="26">
        <v>0</v>
      </c>
      <c r="BI357" s="26">
        <v>0</v>
      </c>
      <c r="BJ357" s="26">
        <v>0</v>
      </c>
      <c r="BK357" s="26">
        <v>0</v>
      </c>
      <c r="BL357" s="26">
        <v>0</v>
      </c>
      <c r="BM357" s="26">
        <v>0</v>
      </c>
      <c r="BN357" s="26">
        <v>0</v>
      </c>
      <c r="BO357" s="26">
        <v>0</v>
      </c>
      <c r="BP357" s="26">
        <v>0</v>
      </c>
      <c r="BQ357" s="26">
        <v>0</v>
      </c>
      <c r="BR357" s="26">
        <v>0</v>
      </c>
      <c r="BS357" s="40">
        <v>0</v>
      </c>
      <c r="BT357" s="40">
        <v>0</v>
      </c>
      <c r="BU357" s="40">
        <v>0</v>
      </c>
      <c r="BV357" s="40">
        <v>0</v>
      </c>
      <c r="BW357" s="40">
        <v>0</v>
      </c>
      <c r="BX357" s="40">
        <v>0</v>
      </c>
      <c r="BY357" s="40">
        <v>0</v>
      </c>
      <c r="BZ357" s="40">
        <v>0</v>
      </c>
      <c r="CA357" s="40">
        <v>0</v>
      </c>
      <c r="CB357" s="40">
        <v>0</v>
      </c>
      <c r="CC357" s="40">
        <v>0</v>
      </c>
      <c r="CD357" s="40">
        <v>0</v>
      </c>
      <c r="CE357" s="40">
        <v>0</v>
      </c>
      <c r="CF357" s="40">
        <v>0</v>
      </c>
      <c r="CG357" s="40">
        <v>0</v>
      </c>
      <c r="CH357" s="40">
        <v>0</v>
      </c>
      <c r="CI357" s="40">
        <v>0</v>
      </c>
      <c r="CJ357" s="40">
        <v>0</v>
      </c>
      <c r="CK357" s="40">
        <v>0</v>
      </c>
      <c r="CL357" s="40">
        <v>0</v>
      </c>
      <c r="CM357" s="40">
        <v>0</v>
      </c>
      <c r="CN357" s="6">
        <v>0</v>
      </c>
      <c r="CO357" s="6">
        <v>0</v>
      </c>
      <c r="CP357" s="6">
        <v>0</v>
      </c>
      <c r="CQ357" s="6">
        <v>0</v>
      </c>
      <c r="CR357" s="6">
        <v>0</v>
      </c>
      <c r="CS357" s="6">
        <v>0</v>
      </c>
      <c r="CT357" s="6">
        <v>0</v>
      </c>
      <c r="CU357" s="49">
        <v>0</v>
      </c>
      <c r="CV357" s="49">
        <v>0</v>
      </c>
      <c r="CW357" s="49">
        <v>0</v>
      </c>
      <c r="CX357" s="49">
        <v>0</v>
      </c>
      <c r="CY357" s="49">
        <v>0</v>
      </c>
      <c r="CZ357" s="49">
        <f t="shared" si="26"/>
        <v>0</v>
      </c>
      <c r="DA357" s="49">
        <f t="shared" si="27"/>
        <v>0</v>
      </c>
      <c r="DB357" s="49">
        <v>0</v>
      </c>
      <c r="DC357" s="54">
        <v>0</v>
      </c>
      <c r="DD357" s="54">
        <v>0</v>
      </c>
      <c r="DE357" s="54">
        <v>0</v>
      </c>
      <c r="DF357" s="54">
        <v>0</v>
      </c>
      <c r="DG357" s="54">
        <v>0</v>
      </c>
      <c r="DH357" s="54">
        <f t="shared" si="28"/>
        <v>0</v>
      </c>
      <c r="DI357" s="54">
        <v>0</v>
      </c>
      <c r="DJ357" s="54">
        <f t="shared" si="29"/>
        <v>0</v>
      </c>
      <c r="DK357" s="54">
        <v>0</v>
      </c>
      <c r="DL357" s="93">
        <f t="shared" si="30"/>
        <v>0</v>
      </c>
      <c r="DM357" s="46">
        <v>0</v>
      </c>
      <c r="DN357" s="46">
        <v>0</v>
      </c>
      <c r="DO357" s="46">
        <v>0</v>
      </c>
      <c r="DP357" s="46">
        <v>0</v>
      </c>
      <c r="DQ357" s="46">
        <v>0</v>
      </c>
      <c r="DR357" s="46">
        <v>0</v>
      </c>
      <c r="DS357" s="20">
        <v>0</v>
      </c>
      <c r="DT357" s="20">
        <v>0</v>
      </c>
      <c r="DU357" s="20">
        <v>0</v>
      </c>
      <c r="DV357" s="20">
        <v>0</v>
      </c>
      <c r="DW357" s="20">
        <v>0</v>
      </c>
      <c r="DX357" s="23">
        <v>0</v>
      </c>
      <c r="DY357" s="23">
        <v>0</v>
      </c>
      <c r="DZ357" s="23">
        <v>0</v>
      </c>
      <c r="EA357" s="26">
        <v>1</v>
      </c>
      <c r="EB357" s="26">
        <v>1</v>
      </c>
      <c r="EC357" s="26">
        <v>0</v>
      </c>
      <c r="ED357" s="26">
        <v>0</v>
      </c>
      <c r="EE357" s="26">
        <v>0</v>
      </c>
      <c r="EF357" s="26">
        <v>1</v>
      </c>
      <c r="EG357" s="26">
        <v>0</v>
      </c>
      <c r="EH357" s="26">
        <v>0</v>
      </c>
      <c r="EI357" s="26">
        <v>0</v>
      </c>
      <c r="EJ357">
        <v>12</v>
      </c>
      <c r="EK357">
        <v>1.71</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2</v>
      </c>
      <c r="FJ357">
        <v>2</v>
      </c>
      <c r="FK357">
        <v>5</v>
      </c>
      <c r="FL357">
        <v>2</v>
      </c>
      <c r="FM357">
        <v>1</v>
      </c>
      <c r="FN357">
        <v>0</v>
      </c>
      <c r="FO357" t="s">
        <v>4863</v>
      </c>
      <c r="FP357">
        <v>43</v>
      </c>
      <c r="FQ357">
        <v>12</v>
      </c>
      <c r="FR357">
        <v>12</v>
      </c>
      <c r="FS357">
        <v>0</v>
      </c>
      <c r="FT357">
        <v>56</v>
      </c>
      <c r="FU357" t="s">
        <v>4853</v>
      </c>
      <c r="FV357" t="s">
        <v>4857</v>
      </c>
      <c r="FW357" t="s">
        <v>4858</v>
      </c>
      <c r="FX357" t="s">
        <v>4859</v>
      </c>
      <c r="FY357" t="s">
        <v>4860</v>
      </c>
      <c r="FZ357" t="s">
        <v>4379</v>
      </c>
      <c r="GA357" t="s">
        <v>4861</v>
      </c>
      <c r="GB357" t="s">
        <v>4862</v>
      </c>
      <c r="GC357" t="s">
        <v>399</v>
      </c>
      <c r="GD357" t="s">
        <v>400</v>
      </c>
      <c r="GE357" t="s">
        <v>401</v>
      </c>
      <c r="GF357" t="s">
        <v>1632</v>
      </c>
      <c r="GG357" t="s">
        <v>402</v>
      </c>
      <c r="GH357" t="s">
        <v>403</v>
      </c>
      <c r="GI357" s="1">
        <v>44231</v>
      </c>
      <c r="GJ357">
        <v>63</v>
      </c>
      <c r="GK357">
        <v>4</v>
      </c>
      <c r="GL357">
        <v>1107</v>
      </c>
      <c r="GM357">
        <v>1115</v>
      </c>
      <c r="GN357">
        <v>9</v>
      </c>
      <c r="GO357" t="s">
        <v>404</v>
      </c>
      <c r="GP357" t="s">
        <v>405</v>
      </c>
      <c r="GQ357" t="s">
        <v>4864</v>
      </c>
      <c r="GR357">
        <v>25572452</v>
      </c>
    </row>
    <row r="358" spans="1:200">
      <c r="A358" t="s">
        <v>4865</v>
      </c>
      <c r="B358" t="s">
        <v>4866</v>
      </c>
      <c r="C358" t="s">
        <v>4867</v>
      </c>
      <c r="D358" t="s">
        <v>4868</v>
      </c>
      <c r="E358">
        <v>2015</v>
      </c>
      <c r="F358" t="s">
        <v>4869</v>
      </c>
      <c r="G358" t="s">
        <v>4870</v>
      </c>
      <c r="H358" t="s">
        <v>4871</v>
      </c>
      <c r="I358">
        <v>7</v>
      </c>
      <c r="J358" s="16">
        <v>0</v>
      </c>
      <c r="K358" s="16">
        <v>0</v>
      </c>
      <c r="L358" s="16">
        <v>0</v>
      </c>
      <c r="M358" s="4">
        <v>0</v>
      </c>
      <c r="N358" s="4">
        <v>0</v>
      </c>
      <c r="O358" s="4">
        <v>0</v>
      </c>
      <c r="P358" s="29">
        <v>0</v>
      </c>
      <c r="Q358" s="29">
        <v>0</v>
      </c>
      <c r="R358" s="29">
        <v>0</v>
      </c>
      <c r="S358" s="29">
        <v>0</v>
      </c>
      <c r="T358" s="29">
        <v>0</v>
      </c>
      <c r="U358" s="29">
        <v>0</v>
      </c>
      <c r="V358" s="29">
        <v>0</v>
      </c>
      <c r="W358" s="29">
        <v>0</v>
      </c>
      <c r="X358" s="29">
        <v>0</v>
      </c>
      <c r="Y358" s="29">
        <v>0</v>
      </c>
      <c r="Z358" s="29">
        <v>0</v>
      </c>
      <c r="AA358" s="29">
        <v>0</v>
      </c>
      <c r="AB358" s="29">
        <v>0</v>
      </c>
      <c r="AC358" s="29">
        <v>0</v>
      </c>
      <c r="AD358" s="29">
        <v>0</v>
      </c>
      <c r="AE358" s="29">
        <v>0</v>
      </c>
      <c r="AF358" s="43">
        <v>0</v>
      </c>
      <c r="AG358" s="31">
        <v>0</v>
      </c>
      <c r="AH358" s="31">
        <v>1</v>
      </c>
      <c r="AI358" s="31">
        <v>0</v>
      </c>
      <c r="AJ358" s="31">
        <v>0</v>
      </c>
      <c r="AK358" s="31">
        <v>0</v>
      </c>
      <c r="AL358" s="34">
        <v>0</v>
      </c>
      <c r="AM358" s="34">
        <v>0</v>
      </c>
      <c r="AN358" s="34">
        <v>0</v>
      </c>
      <c r="AO358" s="34">
        <v>0</v>
      </c>
      <c r="AP358" s="34">
        <v>1</v>
      </c>
      <c r="AQ358" s="34">
        <v>1</v>
      </c>
      <c r="AR358" s="34">
        <v>0</v>
      </c>
      <c r="AS358" s="34">
        <v>0</v>
      </c>
      <c r="AT358" s="34">
        <v>0</v>
      </c>
      <c r="AU358" s="34">
        <v>0</v>
      </c>
      <c r="AV358" s="37">
        <v>0</v>
      </c>
      <c r="AW358" s="37">
        <v>0</v>
      </c>
      <c r="AX358" s="37">
        <v>0</v>
      </c>
      <c r="AY358" s="37">
        <v>0</v>
      </c>
      <c r="AZ358" s="37">
        <v>0</v>
      </c>
      <c r="BA358" s="37">
        <v>0</v>
      </c>
      <c r="BB358" s="37">
        <v>0</v>
      </c>
      <c r="BC358" s="37">
        <v>0</v>
      </c>
      <c r="BD358" s="37">
        <v>0</v>
      </c>
      <c r="BE358" s="37">
        <v>0</v>
      </c>
      <c r="BF358" s="37">
        <v>0</v>
      </c>
      <c r="BG358" s="26">
        <v>0</v>
      </c>
      <c r="BH358" s="26">
        <v>0</v>
      </c>
      <c r="BI358" s="26">
        <v>0</v>
      </c>
      <c r="BJ358" s="26">
        <v>0</v>
      </c>
      <c r="BK358" s="26">
        <v>0</v>
      </c>
      <c r="BL358" s="26">
        <v>0</v>
      </c>
      <c r="BM358" s="26">
        <v>0</v>
      </c>
      <c r="BN358" s="26">
        <v>0</v>
      </c>
      <c r="BO358" s="26">
        <v>0</v>
      </c>
      <c r="BP358" s="26">
        <v>0</v>
      </c>
      <c r="BQ358" s="26">
        <v>0</v>
      </c>
      <c r="BR358" s="26">
        <v>0</v>
      </c>
      <c r="BS358" s="40">
        <v>0</v>
      </c>
      <c r="BT358" s="40">
        <v>0</v>
      </c>
      <c r="BU358" s="40">
        <v>0</v>
      </c>
      <c r="BV358" s="40">
        <v>0</v>
      </c>
      <c r="BW358" s="40">
        <v>0</v>
      </c>
      <c r="BX358" s="40">
        <v>0</v>
      </c>
      <c r="BY358" s="40">
        <v>0</v>
      </c>
      <c r="BZ358" s="40">
        <v>0</v>
      </c>
      <c r="CA358" s="40">
        <v>0</v>
      </c>
      <c r="CB358" s="40">
        <v>0</v>
      </c>
      <c r="CC358" s="40">
        <v>0</v>
      </c>
      <c r="CD358" s="40">
        <v>0</v>
      </c>
      <c r="CE358" s="40">
        <v>0</v>
      </c>
      <c r="CF358" s="40">
        <v>0</v>
      </c>
      <c r="CG358" s="40">
        <v>0</v>
      </c>
      <c r="CH358" s="40">
        <v>0</v>
      </c>
      <c r="CI358" s="40">
        <v>0</v>
      </c>
      <c r="CJ358" s="40">
        <v>0</v>
      </c>
      <c r="CK358" s="40">
        <v>0</v>
      </c>
      <c r="CL358" s="40">
        <v>0</v>
      </c>
      <c r="CM358" s="40">
        <v>0</v>
      </c>
      <c r="CN358" s="6">
        <v>0</v>
      </c>
      <c r="CO358" s="6">
        <v>0</v>
      </c>
      <c r="CP358" s="6">
        <v>0</v>
      </c>
      <c r="CQ358" s="6">
        <v>0</v>
      </c>
      <c r="CR358" s="6">
        <v>0</v>
      </c>
      <c r="CS358" s="6">
        <v>0</v>
      </c>
      <c r="CT358" s="6">
        <v>0</v>
      </c>
      <c r="CU358" s="49">
        <v>0</v>
      </c>
      <c r="CV358" s="49">
        <v>0</v>
      </c>
      <c r="CW358" s="49">
        <v>0</v>
      </c>
      <c r="CX358" s="49">
        <v>0</v>
      </c>
      <c r="CY358" s="49">
        <v>0</v>
      </c>
      <c r="CZ358" s="49">
        <f t="shared" si="26"/>
        <v>0</v>
      </c>
      <c r="DA358" s="49">
        <f t="shared" si="27"/>
        <v>0</v>
      </c>
      <c r="DB358" s="49">
        <v>0</v>
      </c>
      <c r="DC358" s="54">
        <v>1</v>
      </c>
      <c r="DD358" s="54">
        <v>0</v>
      </c>
      <c r="DE358" s="54">
        <v>1</v>
      </c>
      <c r="DF358" s="54">
        <v>0</v>
      </c>
      <c r="DG358" s="54">
        <v>0</v>
      </c>
      <c r="DH358" s="54">
        <f t="shared" si="28"/>
        <v>0</v>
      </c>
      <c r="DI358" s="54">
        <v>0</v>
      </c>
      <c r="DJ358" s="54">
        <f t="shared" si="29"/>
        <v>0</v>
      </c>
      <c r="DK358" s="54">
        <v>1</v>
      </c>
      <c r="DL358" s="93">
        <f t="shared" si="30"/>
        <v>0</v>
      </c>
      <c r="DM358" s="46">
        <v>0</v>
      </c>
      <c r="DN358" s="46">
        <v>0</v>
      </c>
      <c r="DO358" s="46">
        <v>0</v>
      </c>
      <c r="DP358" s="46">
        <v>0</v>
      </c>
      <c r="DQ358" s="46">
        <v>0</v>
      </c>
      <c r="DR358" s="46">
        <v>0</v>
      </c>
      <c r="DS358" s="20">
        <v>0</v>
      </c>
      <c r="DT358" s="20">
        <v>0</v>
      </c>
      <c r="DU358" s="20">
        <v>0</v>
      </c>
      <c r="DV358" s="20">
        <v>0</v>
      </c>
      <c r="DW358" s="20">
        <v>0</v>
      </c>
      <c r="DX358" s="23">
        <v>0</v>
      </c>
      <c r="DY358" s="23">
        <v>0</v>
      </c>
      <c r="DZ358" s="23">
        <v>0</v>
      </c>
      <c r="EA358" s="26">
        <v>0</v>
      </c>
      <c r="EB358" s="26">
        <v>1</v>
      </c>
      <c r="EC358" s="26">
        <v>0</v>
      </c>
      <c r="ED358" s="26">
        <v>1</v>
      </c>
      <c r="EE358" s="26">
        <v>1</v>
      </c>
      <c r="EF358" s="26">
        <v>0</v>
      </c>
      <c r="EG358" s="26">
        <v>0</v>
      </c>
      <c r="EH358" s="26">
        <v>0</v>
      </c>
      <c r="EI358" s="26">
        <v>0</v>
      </c>
      <c r="EJ358">
        <v>12</v>
      </c>
      <c r="EK358">
        <v>1.71</v>
      </c>
      <c r="EL358">
        <v>0</v>
      </c>
      <c r="EM358">
        <v>0</v>
      </c>
      <c r="EN358">
        <v>0</v>
      </c>
      <c r="EO358">
        <v>0</v>
      </c>
      <c r="EP358">
        <v>0</v>
      </c>
      <c r="EQ358">
        <v>0</v>
      </c>
      <c r="ER358">
        <v>0</v>
      </c>
      <c r="ES358">
        <v>0</v>
      </c>
      <c r="ET358">
        <v>0</v>
      </c>
      <c r="EU358">
        <v>0</v>
      </c>
      <c r="EV358">
        <v>0</v>
      </c>
      <c r="EW358">
        <v>0</v>
      </c>
      <c r="EX358">
        <v>0</v>
      </c>
      <c r="EY358">
        <v>0</v>
      </c>
      <c r="EZ358">
        <v>0</v>
      </c>
      <c r="FA358">
        <v>0</v>
      </c>
      <c r="FB358">
        <v>0</v>
      </c>
      <c r="FC358">
        <v>0</v>
      </c>
      <c r="FD358">
        <v>0</v>
      </c>
      <c r="FE358">
        <v>0</v>
      </c>
      <c r="FF358">
        <v>0</v>
      </c>
      <c r="FG358">
        <v>0</v>
      </c>
      <c r="FH358">
        <v>0</v>
      </c>
      <c r="FI358">
        <v>5</v>
      </c>
      <c r="FJ358">
        <v>2</v>
      </c>
      <c r="FK358">
        <v>2</v>
      </c>
      <c r="FL358">
        <v>1</v>
      </c>
      <c r="FM358">
        <v>2</v>
      </c>
      <c r="FN358">
        <v>0</v>
      </c>
      <c r="FO358" t="s">
        <v>4877</v>
      </c>
      <c r="FP358">
        <v>41</v>
      </c>
      <c r="FQ358">
        <v>12</v>
      </c>
      <c r="FR358">
        <v>12</v>
      </c>
      <c r="FS358">
        <v>1</v>
      </c>
      <c r="FT358">
        <v>20</v>
      </c>
      <c r="FU358" t="s">
        <v>4866</v>
      </c>
      <c r="FW358" t="s">
        <v>4872</v>
      </c>
      <c r="FX358" t="s">
        <v>4873</v>
      </c>
      <c r="FY358" t="s">
        <v>4874</v>
      </c>
      <c r="FZ358" t="s">
        <v>4875</v>
      </c>
      <c r="GB358" t="s">
        <v>4876</v>
      </c>
      <c r="GC358" t="s">
        <v>4878</v>
      </c>
      <c r="GD358" t="s">
        <v>4879</v>
      </c>
      <c r="GF358" t="s">
        <v>4880</v>
      </c>
      <c r="GG358" t="s">
        <v>4881</v>
      </c>
      <c r="GH358" t="s">
        <v>4882</v>
      </c>
      <c r="GJ358">
        <v>5</v>
      </c>
      <c r="GK358">
        <v>59</v>
      </c>
      <c r="GL358">
        <v>47548</v>
      </c>
      <c r="GM358">
        <v>47554</v>
      </c>
      <c r="GN358">
        <v>7</v>
      </c>
      <c r="GO358" t="s">
        <v>4883</v>
      </c>
      <c r="GP358" t="s">
        <v>4676</v>
      </c>
      <c r="GQ358" t="s">
        <v>4884</v>
      </c>
    </row>
    <row r="359" spans="1:200">
      <c r="A359" t="s">
        <v>4885</v>
      </c>
      <c r="B359" t="s">
        <v>4886</v>
      </c>
      <c r="C359" t="s">
        <v>4887</v>
      </c>
      <c r="D359" t="s">
        <v>4888</v>
      </c>
      <c r="E359">
        <v>2014</v>
      </c>
      <c r="F359" t="s">
        <v>4889</v>
      </c>
      <c r="G359" t="s">
        <v>3116</v>
      </c>
      <c r="H359" t="s">
        <v>4890</v>
      </c>
      <c r="I359">
        <v>3</v>
      </c>
      <c r="J359" s="16">
        <v>0</v>
      </c>
      <c r="K359" s="16">
        <v>1</v>
      </c>
      <c r="L359" s="16">
        <v>1</v>
      </c>
      <c r="M359" s="4">
        <v>0</v>
      </c>
      <c r="N359" s="4">
        <v>0</v>
      </c>
      <c r="O359" s="4">
        <v>0</v>
      </c>
      <c r="P359" s="29">
        <v>0</v>
      </c>
      <c r="Q359" s="29">
        <v>0</v>
      </c>
      <c r="R359" s="29">
        <v>0</v>
      </c>
      <c r="S359" s="29">
        <v>0</v>
      </c>
      <c r="T359" s="29">
        <v>0</v>
      </c>
      <c r="U359" s="29">
        <v>0</v>
      </c>
      <c r="V359" s="29">
        <v>0</v>
      </c>
      <c r="W359" s="29">
        <v>0</v>
      </c>
      <c r="X359" s="29">
        <v>0</v>
      </c>
      <c r="Y359" s="29">
        <v>0</v>
      </c>
      <c r="Z359" s="29">
        <v>0</v>
      </c>
      <c r="AA359" s="29">
        <v>0</v>
      </c>
      <c r="AB359" s="29">
        <v>0</v>
      </c>
      <c r="AC359" s="29">
        <v>0</v>
      </c>
      <c r="AD359" s="29">
        <v>0</v>
      </c>
      <c r="AE359" s="29">
        <v>0</v>
      </c>
      <c r="AF359" s="43">
        <v>0</v>
      </c>
      <c r="AG359" s="31">
        <v>0</v>
      </c>
      <c r="AH359" s="31">
        <v>0</v>
      </c>
      <c r="AI359" s="31">
        <v>0</v>
      </c>
      <c r="AJ359" s="31">
        <v>0</v>
      </c>
      <c r="AK359" s="31">
        <v>0</v>
      </c>
      <c r="AL359" s="34">
        <v>0</v>
      </c>
      <c r="AM359" s="34">
        <v>0</v>
      </c>
      <c r="AN359" s="34">
        <v>0</v>
      </c>
      <c r="AO359" s="34">
        <v>0</v>
      </c>
      <c r="AP359" s="34">
        <v>0</v>
      </c>
      <c r="AQ359" s="34">
        <v>0</v>
      </c>
      <c r="AR359" s="34">
        <v>0</v>
      </c>
      <c r="AS359" s="34">
        <v>0</v>
      </c>
      <c r="AT359" s="34">
        <v>0</v>
      </c>
      <c r="AU359" s="34">
        <v>0</v>
      </c>
      <c r="AV359" s="37">
        <v>0</v>
      </c>
      <c r="AW359" s="37">
        <v>0</v>
      </c>
      <c r="AX359" s="37">
        <v>0</v>
      </c>
      <c r="AY359" s="37">
        <v>0</v>
      </c>
      <c r="AZ359" s="37">
        <v>0</v>
      </c>
      <c r="BA359" s="37">
        <v>0</v>
      </c>
      <c r="BB359" s="37">
        <v>0</v>
      </c>
      <c r="BC359" s="37">
        <v>0</v>
      </c>
      <c r="BD359" s="37">
        <v>0</v>
      </c>
      <c r="BE359" s="37">
        <v>0</v>
      </c>
      <c r="BF359" s="37">
        <v>0</v>
      </c>
      <c r="BG359" s="26">
        <v>1</v>
      </c>
      <c r="BH359" s="26">
        <v>0</v>
      </c>
      <c r="BI359" s="26">
        <v>0</v>
      </c>
      <c r="BJ359" s="26">
        <v>0</v>
      </c>
      <c r="BK359" s="26">
        <v>0</v>
      </c>
      <c r="BL359" s="26">
        <v>0</v>
      </c>
      <c r="BM359" s="26">
        <v>0</v>
      </c>
      <c r="BN359" s="26">
        <v>0</v>
      </c>
      <c r="BO359" s="26">
        <v>0</v>
      </c>
      <c r="BP359" s="26">
        <v>0</v>
      </c>
      <c r="BQ359" s="26">
        <v>0</v>
      </c>
      <c r="BR359" s="26">
        <v>0</v>
      </c>
      <c r="BS359" s="40">
        <v>0</v>
      </c>
      <c r="BT359" s="40">
        <v>0</v>
      </c>
      <c r="BU359" s="40">
        <v>0</v>
      </c>
      <c r="BV359" s="40">
        <v>0</v>
      </c>
      <c r="BW359" s="40">
        <v>0</v>
      </c>
      <c r="BX359" s="40">
        <v>0</v>
      </c>
      <c r="BY359" s="40">
        <v>0</v>
      </c>
      <c r="BZ359" s="40">
        <v>0</v>
      </c>
      <c r="CA359" s="40">
        <v>0</v>
      </c>
      <c r="CB359" s="40">
        <v>0</v>
      </c>
      <c r="CC359" s="40">
        <v>0</v>
      </c>
      <c r="CD359" s="40">
        <v>0</v>
      </c>
      <c r="CE359" s="40">
        <v>0</v>
      </c>
      <c r="CF359" s="40">
        <v>0</v>
      </c>
      <c r="CG359" s="40">
        <v>0</v>
      </c>
      <c r="CH359" s="40">
        <v>0</v>
      </c>
      <c r="CI359" s="40">
        <v>0</v>
      </c>
      <c r="CJ359" s="40">
        <v>0</v>
      </c>
      <c r="CK359" s="40">
        <v>0</v>
      </c>
      <c r="CL359" s="40">
        <v>0</v>
      </c>
      <c r="CM359" s="40">
        <v>0</v>
      </c>
      <c r="CN359" s="6">
        <v>0</v>
      </c>
      <c r="CO359" s="6">
        <v>0</v>
      </c>
      <c r="CP359" s="6">
        <v>1</v>
      </c>
      <c r="CQ359" s="6">
        <v>0</v>
      </c>
      <c r="CR359" s="6">
        <v>0</v>
      </c>
      <c r="CS359" s="6">
        <v>0</v>
      </c>
      <c r="CT359" s="6">
        <v>0</v>
      </c>
      <c r="CU359" s="49">
        <v>1</v>
      </c>
      <c r="CV359" s="49">
        <v>0</v>
      </c>
      <c r="CW359" s="49">
        <v>0</v>
      </c>
      <c r="CX359" s="49">
        <v>0</v>
      </c>
      <c r="CY359" s="49">
        <v>0</v>
      </c>
      <c r="CZ359" s="49">
        <f t="shared" si="26"/>
        <v>0</v>
      </c>
      <c r="DA359" s="49">
        <f t="shared" si="27"/>
        <v>0</v>
      </c>
      <c r="DB359" s="49">
        <v>0</v>
      </c>
      <c r="DC359" s="54">
        <v>0</v>
      </c>
      <c r="DD359" s="54">
        <v>0</v>
      </c>
      <c r="DE359" s="54">
        <v>0</v>
      </c>
      <c r="DF359" s="54">
        <v>0</v>
      </c>
      <c r="DG359" s="54">
        <v>0</v>
      </c>
      <c r="DH359" s="54">
        <f t="shared" si="28"/>
        <v>0</v>
      </c>
      <c r="DI359" s="54">
        <v>0</v>
      </c>
      <c r="DJ359" s="54">
        <f t="shared" si="29"/>
        <v>0</v>
      </c>
      <c r="DK359" s="54">
        <v>0</v>
      </c>
      <c r="DL359" s="93">
        <f t="shared" si="30"/>
        <v>0</v>
      </c>
      <c r="DM359" s="46">
        <v>0</v>
      </c>
      <c r="DN359" s="46">
        <v>0</v>
      </c>
      <c r="DO359" s="46">
        <v>0</v>
      </c>
      <c r="DP359" s="46">
        <v>0</v>
      </c>
      <c r="DQ359" s="46">
        <v>0</v>
      </c>
      <c r="DR359" s="46">
        <v>0</v>
      </c>
      <c r="DS359" s="20">
        <v>0</v>
      </c>
      <c r="DT359" s="20">
        <v>0</v>
      </c>
      <c r="DU359" s="20">
        <v>0</v>
      </c>
      <c r="DV359" s="20">
        <v>0</v>
      </c>
      <c r="DW359" s="20">
        <v>0</v>
      </c>
      <c r="DX359" s="23">
        <v>0</v>
      </c>
      <c r="DY359" s="23">
        <v>0</v>
      </c>
      <c r="DZ359" s="23">
        <v>0</v>
      </c>
      <c r="EA359" s="26">
        <v>0</v>
      </c>
      <c r="EB359" s="26">
        <v>0</v>
      </c>
      <c r="EC359" s="26">
        <v>0</v>
      </c>
      <c r="ED359" s="26">
        <v>0</v>
      </c>
      <c r="EE359" s="26">
        <v>0</v>
      </c>
      <c r="EF359" s="26">
        <v>0</v>
      </c>
      <c r="EG359" s="26">
        <v>0</v>
      </c>
      <c r="EH359" s="26">
        <v>0</v>
      </c>
      <c r="EI359" s="26">
        <v>0</v>
      </c>
      <c r="EJ359">
        <v>12</v>
      </c>
      <c r="EK359">
        <v>1.5</v>
      </c>
      <c r="EL359">
        <v>0</v>
      </c>
      <c r="EM359">
        <v>0</v>
      </c>
      <c r="EN359">
        <v>0</v>
      </c>
      <c r="EO359">
        <v>0</v>
      </c>
      <c r="EP359">
        <v>0</v>
      </c>
      <c r="EQ359">
        <v>0</v>
      </c>
      <c r="ER359">
        <v>0</v>
      </c>
      <c r="ES359">
        <v>0</v>
      </c>
      <c r="ET359">
        <v>0</v>
      </c>
      <c r="EU359">
        <v>0</v>
      </c>
      <c r="EV359">
        <v>0</v>
      </c>
      <c r="EW359">
        <v>0</v>
      </c>
      <c r="EX359">
        <v>0</v>
      </c>
      <c r="EY359">
        <v>0</v>
      </c>
      <c r="EZ359">
        <v>0</v>
      </c>
      <c r="FA359">
        <v>0</v>
      </c>
      <c r="FB359">
        <v>0</v>
      </c>
      <c r="FC359">
        <v>0</v>
      </c>
      <c r="FD359">
        <v>0</v>
      </c>
      <c r="FE359">
        <v>0</v>
      </c>
      <c r="FF359">
        <v>0</v>
      </c>
      <c r="FG359">
        <v>0</v>
      </c>
      <c r="FH359">
        <v>0</v>
      </c>
      <c r="FI359">
        <v>3</v>
      </c>
      <c r="FJ359">
        <v>2</v>
      </c>
      <c r="FK359">
        <v>2</v>
      </c>
      <c r="FL359">
        <v>3</v>
      </c>
      <c r="FM359">
        <v>2</v>
      </c>
      <c r="FN359">
        <v>0</v>
      </c>
      <c r="FO359" t="s">
        <v>4897</v>
      </c>
      <c r="FP359">
        <v>58</v>
      </c>
      <c r="FQ359">
        <v>12</v>
      </c>
      <c r="FR359">
        <v>13</v>
      </c>
      <c r="FS359">
        <v>3</v>
      </c>
      <c r="FT359">
        <v>47</v>
      </c>
      <c r="FU359" t="s">
        <v>4886</v>
      </c>
      <c r="FV359" t="s">
        <v>4891</v>
      </c>
      <c r="FW359" t="s">
        <v>4892</v>
      </c>
      <c r="FX359" t="s">
        <v>4893</v>
      </c>
      <c r="FY359" t="s">
        <v>4894</v>
      </c>
      <c r="FZ359" t="s">
        <v>4895</v>
      </c>
      <c r="GA359" t="s">
        <v>4289</v>
      </c>
      <c r="GB359" t="s">
        <v>4896</v>
      </c>
      <c r="GC359" t="s">
        <v>4898</v>
      </c>
      <c r="GD359" t="s">
        <v>4899</v>
      </c>
      <c r="GE359" t="s">
        <v>4900</v>
      </c>
      <c r="GF359" t="s">
        <v>4901</v>
      </c>
      <c r="GG359" t="s">
        <v>4902</v>
      </c>
      <c r="GH359" t="s">
        <v>4903</v>
      </c>
      <c r="GI359" t="s">
        <v>293</v>
      </c>
      <c r="GJ359">
        <v>9</v>
      </c>
      <c r="GK359">
        <v>11</v>
      </c>
      <c r="GL359">
        <v>1117</v>
      </c>
      <c r="GM359">
        <v>1126</v>
      </c>
      <c r="GN359">
        <v>10</v>
      </c>
      <c r="GO359" t="s">
        <v>4904</v>
      </c>
      <c r="GP359" t="s">
        <v>4905</v>
      </c>
      <c r="GQ359" t="s">
        <v>4906</v>
      </c>
    </row>
    <row r="360" spans="1:200">
      <c r="A360" t="s">
        <v>4907</v>
      </c>
      <c r="B360" t="s">
        <v>1470</v>
      </c>
      <c r="C360" t="s">
        <v>4908</v>
      </c>
      <c r="D360" t="s">
        <v>88</v>
      </c>
      <c r="E360">
        <v>2014</v>
      </c>
      <c r="F360" t="s">
        <v>4909</v>
      </c>
      <c r="G360" t="s">
        <v>829</v>
      </c>
      <c r="H360" t="s">
        <v>564</v>
      </c>
      <c r="I360">
        <v>4</v>
      </c>
      <c r="J360" s="16">
        <v>0</v>
      </c>
      <c r="K360" s="16">
        <v>0</v>
      </c>
      <c r="L360" s="16">
        <v>0</v>
      </c>
      <c r="M360" s="4">
        <v>0</v>
      </c>
      <c r="N360" s="4">
        <v>0</v>
      </c>
      <c r="O360" s="4">
        <v>1</v>
      </c>
      <c r="P360" s="29">
        <v>0</v>
      </c>
      <c r="Q360" s="29">
        <v>0</v>
      </c>
      <c r="R360" s="29">
        <v>0</v>
      </c>
      <c r="S360" s="29">
        <v>0</v>
      </c>
      <c r="T360" s="29">
        <v>0</v>
      </c>
      <c r="U360" s="29">
        <v>0</v>
      </c>
      <c r="V360" s="29">
        <v>0</v>
      </c>
      <c r="W360" s="29">
        <v>0</v>
      </c>
      <c r="X360" s="29">
        <v>0</v>
      </c>
      <c r="Y360" s="29">
        <v>0</v>
      </c>
      <c r="Z360" s="29">
        <v>0</v>
      </c>
      <c r="AA360" s="29">
        <v>0</v>
      </c>
      <c r="AB360" s="29">
        <v>0</v>
      </c>
      <c r="AC360" s="29">
        <v>0</v>
      </c>
      <c r="AD360" s="29">
        <v>0</v>
      </c>
      <c r="AE360" s="29">
        <v>0</v>
      </c>
      <c r="AF360" s="43">
        <v>0</v>
      </c>
      <c r="AG360" s="31">
        <v>0</v>
      </c>
      <c r="AH360" s="31">
        <v>0</v>
      </c>
      <c r="AI360" s="31">
        <v>0</v>
      </c>
      <c r="AJ360" s="31">
        <v>0</v>
      </c>
      <c r="AK360" s="31">
        <v>0</v>
      </c>
      <c r="AL360" s="34">
        <v>0</v>
      </c>
      <c r="AM360" s="34">
        <v>0</v>
      </c>
      <c r="AN360" s="34">
        <v>0</v>
      </c>
      <c r="AO360" s="34">
        <v>0</v>
      </c>
      <c r="AP360" s="34">
        <v>0</v>
      </c>
      <c r="AQ360" s="34">
        <v>0</v>
      </c>
      <c r="AR360" s="34">
        <v>0</v>
      </c>
      <c r="AS360" s="34">
        <v>0</v>
      </c>
      <c r="AT360" s="34">
        <v>0</v>
      </c>
      <c r="AU360" s="34">
        <v>0</v>
      </c>
      <c r="AV360" s="37">
        <v>0</v>
      </c>
      <c r="AW360" s="37">
        <v>0</v>
      </c>
      <c r="AX360" s="37">
        <v>0</v>
      </c>
      <c r="AY360" s="37">
        <v>0</v>
      </c>
      <c r="AZ360" s="37">
        <v>0</v>
      </c>
      <c r="BA360" s="37">
        <v>0</v>
      </c>
      <c r="BB360" s="37">
        <v>0</v>
      </c>
      <c r="BC360" s="37">
        <v>0</v>
      </c>
      <c r="BD360" s="37">
        <v>0</v>
      </c>
      <c r="BE360" s="37">
        <v>0</v>
      </c>
      <c r="BF360" s="37">
        <v>0</v>
      </c>
      <c r="BG360" s="26">
        <v>0</v>
      </c>
      <c r="BH360" s="26">
        <v>0</v>
      </c>
      <c r="BI360" s="26">
        <v>0</v>
      </c>
      <c r="BJ360" s="26">
        <v>0</v>
      </c>
      <c r="BK360" s="26">
        <v>0</v>
      </c>
      <c r="BL360" s="26">
        <v>0</v>
      </c>
      <c r="BM360" s="26">
        <v>0</v>
      </c>
      <c r="BN360" s="26">
        <v>0</v>
      </c>
      <c r="BO360" s="26">
        <v>0</v>
      </c>
      <c r="BP360" s="26">
        <v>0</v>
      </c>
      <c r="BQ360" s="26">
        <v>0</v>
      </c>
      <c r="BR360" s="26">
        <v>0</v>
      </c>
      <c r="BS360" s="40">
        <v>0</v>
      </c>
      <c r="BT360" s="40">
        <v>0</v>
      </c>
      <c r="BU360" s="40">
        <v>0</v>
      </c>
      <c r="BV360" s="40">
        <v>0</v>
      </c>
      <c r="BW360" s="40">
        <v>0</v>
      </c>
      <c r="BX360" s="40">
        <v>0</v>
      </c>
      <c r="BY360" s="40">
        <v>0</v>
      </c>
      <c r="BZ360" s="40">
        <v>0</v>
      </c>
      <c r="CA360" s="40">
        <v>0</v>
      </c>
      <c r="CB360" s="40">
        <v>0</v>
      </c>
      <c r="CC360" s="40">
        <v>0</v>
      </c>
      <c r="CD360" s="40">
        <v>0</v>
      </c>
      <c r="CE360" s="40">
        <v>0</v>
      </c>
      <c r="CF360" s="40">
        <v>0</v>
      </c>
      <c r="CG360" s="40">
        <v>0</v>
      </c>
      <c r="CH360" s="40">
        <v>0</v>
      </c>
      <c r="CI360" s="40">
        <v>0</v>
      </c>
      <c r="CJ360" s="40">
        <v>0</v>
      </c>
      <c r="CK360" s="40">
        <v>0</v>
      </c>
      <c r="CL360" s="40">
        <v>0</v>
      </c>
      <c r="CM360" s="40">
        <v>0</v>
      </c>
      <c r="CN360" s="6">
        <v>0</v>
      </c>
      <c r="CO360" s="6">
        <v>0</v>
      </c>
      <c r="CP360" s="6">
        <v>1</v>
      </c>
      <c r="CQ360" s="6">
        <v>0</v>
      </c>
      <c r="CR360" s="6">
        <v>0</v>
      </c>
      <c r="CS360" s="6">
        <v>0</v>
      </c>
      <c r="CT360" s="6">
        <v>0</v>
      </c>
      <c r="CU360" s="49">
        <v>1</v>
      </c>
      <c r="CV360" s="49">
        <v>0</v>
      </c>
      <c r="CW360" s="49">
        <v>0</v>
      </c>
      <c r="CX360" s="49">
        <v>0</v>
      </c>
      <c r="CY360" s="49">
        <v>0</v>
      </c>
      <c r="CZ360" s="49">
        <f t="shared" si="26"/>
        <v>0</v>
      </c>
      <c r="DA360" s="49">
        <f t="shared" si="27"/>
        <v>0</v>
      </c>
      <c r="DB360" s="49">
        <v>0</v>
      </c>
      <c r="DC360" s="54">
        <v>0</v>
      </c>
      <c r="DD360" s="54">
        <v>0</v>
      </c>
      <c r="DE360" s="54">
        <v>0</v>
      </c>
      <c r="DF360" s="54">
        <v>0</v>
      </c>
      <c r="DG360" s="54">
        <v>0</v>
      </c>
      <c r="DH360" s="54">
        <f t="shared" si="28"/>
        <v>0</v>
      </c>
      <c r="DI360" s="54">
        <v>0</v>
      </c>
      <c r="DJ360" s="54">
        <f t="shared" si="29"/>
        <v>0</v>
      </c>
      <c r="DK360" s="54">
        <v>0</v>
      </c>
      <c r="DL360" s="93">
        <f t="shared" si="30"/>
        <v>0</v>
      </c>
      <c r="DM360" s="46">
        <v>1</v>
      </c>
      <c r="DN360" s="46">
        <v>1</v>
      </c>
      <c r="DO360" s="46">
        <v>0</v>
      </c>
      <c r="DP360" s="46">
        <v>0</v>
      </c>
      <c r="DQ360" s="46">
        <v>1</v>
      </c>
      <c r="DR360" s="46">
        <v>0</v>
      </c>
      <c r="DS360" s="20">
        <v>0</v>
      </c>
      <c r="DT360" s="20">
        <v>0</v>
      </c>
      <c r="DU360" s="20">
        <v>0</v>
      </c>
      <c r="DV360" s="20">
        <v>0</v>
      </c>
      <c r="DW360" s="20">
        <v>0</v>
      </c>
      <c r="DX360" s="23">
        <v>0</v>
      </c>
      <c r="DY360" s="23">
        <v>0</v>
      </c>
      <c r="DZ360" s="23">
        <v>0</v>
      </c>
      <c r="EA360" s="26">
        <v>0</v>
      </c>
      <c r="EB360" s="26">
        <v>0</v>
      </c>
      <c r="EC360" s="26">
        <v>0</v>
      </c>
      <c r="ED360" s="26">
        <v>0</v>
      </c>
      <c r="EE360" s="26">
        <v>0</v>
      </c>
      <c r="EF360" s="26">
        <v>0</v>
      </c>
      <c r="EG360" s="26">
        <v>0</v>
      </c>
      <c r="EH360" s="26">
        <v>0</v>
      </c>
      <c r="EI360" s="26">
        <v>0</v>
      </c>
      <c r="EJ360">
        <v>12</v>
      </c>
      <c r="EK360">
        <v>1.5</v>
      </c>
      <c r="EL360">
        <v>0</v>
      </c>
      <c r="EM360">
        <v>0</v>
      </c>
      <c r="EN360">
        <v>0</v>
      </c>
      <c r="EO360">
        <v>0</v>
      </c>
      <c r="EP360">
        <v>0</v>
      </c>
      <c r="EQ360">
        <v>0</v>
      </c>
      <c r="ER360">
        <v>0</v>
      </c>
      <c r="ES360">
        <v>0</v>
      </c>
      <c r="ET360">
        <v>0</v>
      </c>
      <c r="EU360">
        <v>0</v>
      </c>
      <c r="EV360">
        <v>0</v>
      </c>
      <c r="EW360">
        <v>0</v>
      </c>
      <c r="EX360">
        <v>0</v>
      </c>
      <c r="EY360">
        <v>0</v>
      </c>
      <c r="EZ360">
        <v>0</v>
      </c>
      <c r="FA360">
        <v>0</v>
      </c>
      <c r="FB360">
        <v>0</v>
      </c>
      <c r="FC360">
        <v>0</v>
      </c>
      <c r="FD360">
        <v>0</v>
      </c>
      <c r="FE360">
        <v>0</v>
      </c>
      <c r="FF360">
        <v>0</v>
      </c>
      <c r="FG360">
        <v>1</v>
      </c>
      <c r="FH360">
        <v>4</v>
      </c>
      <c r="FI360">
        <v>2</v>
      </c>
      <c r="FJ360">
        <v>1</v>
      </c>
      <c r="FK360">
        <v>1</v>
      </c>
      <c r="FL360">
        <v>1</v>
      </c>
      <c r="FM360">
        <v>2</v>
      </c>
      <c r="FN360">
        <v>0</v>
      </c>
      <c r="FO360" t="s">
        <v>4912</v>
      </c>
      <c r="FP360">
        <v>52</v>
      </c>
      <c r="FQ360">
        <v>12</v>
      </c>
      <c r="FR360">
        <v>13</v>
      </c>
      <c r="FS360">
        <v>3</v>
      </c>
      <c r="FT360">
        <v>33</v>
      </c>
      <c r="FU360" t="s">
        <v>1470</v>
      </c>
      <c r="FV360" t="s">
        <v>4910</v>
      </c>
      <c r="FW360" t="s">
        <v>4911</v>
      </c>
      <c r="FX360" t="s">
        <v>1475</v>
      </c>
      <c r="FY360" t="s">
        <v>691</v>
      </c>
      <c r="FZ360" t="s">
        <v>569</v>
      </c>
      <c r="GC360" t="s">
        <v>166</v>
      </c>
      <c r="GD360" t="s">
        <v>126</v>
      </c>
      <c r="GE360" t="s">
        <v>98</v>
      </c>
      <c r="GF360" t="s">
        <v>127</v>
      </c>
      <c r="GG360" t="s">
        <v>99</v>
      </c>
      <c r="GH360" t="s">
        <v>100</v>
      </c>
      <c r="GI360" t="s">
        <v>187</v>
      </c>
      <c r="GJ360">
        <v>57</v>
      </c>
      <c r="GK360">
        <v>2</v>
      </c>
      <c r="GL360">
        <v>147</v>
      </c>
      <c r="GM360">
        <v>154</v>
      </c>
      <c r="GN360">
        <v>8</v>
      </c>
      <c r="GO360" t="s">
        <v>102</v>
      </c>
      <c r="GP360" t="s">
        <v>103</v>
      </c>
      <c r="GQ360" t="s">
        <v>4913</v>
      </c>
      <c r="GR360">
        <v>24920304</v>
      </c>
    </row>
    <row r="361" spans="1:200">
      <c r="A361" t="s">
        <v>4914</v>
      </c>
      <c r="B361" t="s">
        <v>4915</v>
      </c>
      <c r="C361" t="s">
        <v>4916</v>
      </c>
      <c r="D361" t="s">
        <v>4681</v>
      </c>
      <c r="E361">
        <v>2013</v>
      </c>
      <c r="F361" t="s">
        <v>4917</v>
      </c>
      <c r="G361" t="s">
        <v>4918</v>
      </c>
      <c r="H361" t="s">
        <v>4919</v>
      </c>
      <c r="I361">
        <v>7</v>
      </c>
      <c r="J361" s="16">
        <v>0</v>
      </c>
      <c r="K361" s="16">
        <v>0</v>
      </c>
      <c r="L361" s="16">
        <v>0</v>
      </c>
      <c r="M361" s="4">
        <v>0</v>
      </c>
      <c r="N361" s="4">
        <v>0</v>
      </c>
      <c r="O361" s="4">
        <v>0</v>
      </c>
      <c r="P361" s="29">
        <v>0</v>
      </c>
      <c r="Q361" s="29">
        <v>0</v>
      </c>
      <c r="R361" s="29">
        <v>0</v>
      </c>
      <c r="S361" s="29">
        <v>0</v>
      </c>
      <c r="T361" s="29">
        <v>0</v>
      </c>
      <c r="U361" s="29">
        <v>0</v>
      </c>
      <c r="V361" s="29">
        <v>0</v>
      </c>
      <c r="W361" s="29">
        <v>0</v>
      </c>
      <c r="X361" s="29">
        <v>0</v>
      </c>
      <c r="Y361" s="29">
        <v>0</v>
      </c>
      <c r="Z361" s="29">
        <v>0</v>
      </c>
      <c r="AA361" s="29">
        <v>0</v>
      </c>
      <c r="AB361" s="29">
        <v>0</v>
      </c>
      <c r="AC361" s="29">
        <v>0</v>
      </c>
      <c r="AD361" s="29">
        <v>0</v>
      </c>
      <c r="AE361" s="29">
        <v>0</v>
      </c>
      <c r="AF361" s="43">
        <v>0</v>
      </c>
      <c r="AG361" s="31">
        <v>0</v>
      </c>
      <c r="AH361" s="31">
        <v>0</v>
      </c>
      <c r="AI361" s="31">
        <v>0</v>
      </c>
      <c r="AJ361" s="31">
        <v>0</v>
      </c>
      <c r="AK361" s="31">
        <v>0</v>
      </c>
      <c r="AL361" s="34">
        <v>0</v>
      </c>
      <c r="AM361" s="34">
        <v>0</v>
      </c>
      <c r="AN361" s="34">
        <v>0</v>
      </c>
      <c r="AO361" s="34">
        <v>0</v>
      </c>
      <c r="AP361" s="34">
        <v>0</v>
      </c>
      <c r="AQ361" s="34">
        <v>0</v>
      </c>
      <c r="AR361" s="34">
        <v>0</v>
      </c>
      <c r="AS361" s="34">
        <v>0</v>
      </c>
      <c r="AT361" s="34">
        <v>0</v>
      </c>
      <c r="AU361" s="34">
        <v>0</v>
      </c>
      <c r="AV361" s="37">
        <v>0</v>
      </c>
      <c r="AW361" s="37">
        <v>0</v>
      </c>
      <c r="AX361" s="37">
        <v>0</v>
      </c>
      <c r="AY361" s="37">
        <v>0</v>
      </c>
      <c r="AZ361" s="37">
        <v>0</v>
      </c>
      <c r="BA361" s="37">
        <v>0</v>
      </c>
      <c r="BB361" s="37">
        <v>0</v>
      </c>
      <c r="BC361" s="37">
        <v>0</v>
      </c>
      <c r="BD361" s="37">
        <v>0</v>
      </c>
      <c r="BE361" s="37">
        <v>0</v>
      </c>
      <c r="BF361" s="37">
        <v>0</v>
      </c>
      <c r="BG361" s="26">
        <v>0</v>
      </c>
      <c r="BH361" s="26">
        <v>0</v>
      </c>
      <c r="BI361" s="26">
        <v>0</v>
      </c>
      <c r="BJ361" s="26">
        <v>0</v>
      </c>
      <c r="BK361" s="26">
        <v>0</v>
      </c>
      <c r="BL361" s="26">
        <v>0</v>
      </c>
      <c r="BM361" s="26">
        <v>0</v>
      </c>
      <c r="BN361" s="26">
        <v>0</v>
      </c>
      <c r="BO361" s="26">
        <v>0</v>
      </c>
      <c r="BP361" s="26">
        <v>0</v>
      </c>
      <c r="BQ361" s="26">
        <v>0</v>
      </c>
      <c r="BR361" s="26">
        <v>0</v>
      </c>
      <c r="BS361" s="40">
        <v>0</v>
      </c>
      <c r="BT361" s="40">
        <v>0</v>
      </c>
      <c r="BU361" s="40">
        <v>0</v>
      </c>
      <c r="BV361" s="40">
        <v>0</v>
      </c>
      <c r="BW361" s="40">
        <v>0</v>
      </c>
      <c r="BX361" s="40">
        <v>0</v>
      </c>
      <c r="BY361" s="40">
        <v>0</v>
      </c>
      <c r="BZ361" s="40">
        <v>0</v>
      </c>
      <c r="CA361" s="40">
        <v>0</v>
      </c>
      <c r="CB361" s="40">
        <v>0</v>
      </c>
      <c r="CC361" s="40">
        <v>0</v>
      </c>
      <c r="CD361" s="40">
        <v>0</v>
      </c>
      <c r="CE361" s="40">
        <v>0</v>
      </c>
      <c r="CF361" s="40">
        <v>0</v>
      </c>
      <c r="CG361" s="40">
        <v>0</v>
      </c>
      <c r="CH361" s="40">
        <v>0</v>
      </c>
      <c r="CI361" s="40">
        <v>0</v>
      </c>
      <c r="CJ361" s="40">
        <v>0</v>
      </c>
      <c r="CK361" s="40">
        <v>0</v>
      </c>
      <c r="CL361" s="40">
        <v>0</v>
      </c>
      <c r="CM361" s="40">
        <v>0</v>
      </c>
      <c r="CN361" s="6">
        <v>0</v>
      </c>
      <c r="CO361" s="6">
        <v>0</v>
      </c>
      <c r="CP361" s="6">
        <v>0</v>
      </c>
      <c r="CQ361" s="6">
        <v>0</v>
      </c>
      <c r="CR361" s="6">
        <v>0</v>
      </c>
      <c r="CS361" s="6">
        <v>0</v>
      </c>
      <c r="CT361" s="6">
        <v>0</v>
      </c>
      <c r="CU361" s="49">
        <v>0</v>
      </c>
      <c r="CV361" s="49">
        <v>0</v>
      </c>
      <c r="CW361" s="49">
        <v>0</v>
      </c>
      <c r="CX361" s="49">
        <v>0</v>
      </c>
      <c r="CY361" s="49">
        <v>0</v>
      </c>
      <c r="CZ361" s="49">
        <f t="shared" si="26"/>
        <v>0</v>
      </c>
      <c r="DA361" s="49">
        <f t="shared" si="27"/>
        <v>0</v>
      </c>
      <c r="DB361" s="49">
        <v>0</v>
      </c>
      <c r="DC361" s="54">
        <v>0</v>
      </c>
      <c r="DD361" s="54">
        <v>0</v>
      </c>
      <c r="DE361" s="54">
        <v>0</v>
      </c>
      <c r="DF361" s="54">
        <v>0</v>
      </c>
      <c r="DG361" s="54">
        <v>0</v>
      </c>
      <c r="DH361" s="54">
        <f t="shared" si="28"/>
        <v>0</v>
      </c>
      <c r="DI361" s="54">
        <v>0</v>
      </c>
      <c r="DJ361" s="54">
        <f t="shared" si="29"/>
        <v>0</v>
      </c>
      <c r="DK361" s="54">
        <v>0</v>
      </c>
      <c r="DL361" s="93">
        <f t="shared" si="30"/>
        <v>0</v>
      </c>
      <c r="DM361" s="46">
        <v>1</v>
      </c>
      <c r="DN361" s="46">
        <v>1</v>
      </c>
      <c r="DO361" s="46">
        <v>0</v>
      </c>
      <c r="DP361" s="46">
        <v>0</v>
      </c>
      <c r="DQ361" s="46">
        <v>0</v>
      </c>
      <c r="DR361" s="46">
        <v>0</v>
      </c>
      <c r="DS361" s="20">
        <v>0</v>
      </c>
      <c r="DT361" s="20">
        <v>0</v>
      </c>
      <c r="DU361" s="20">
        <v>0</v>
      </c>
      <c r="DV361" s="20">
        <v>0</v>
      </c>
      <c r="DW361" s="20">
        <v>0</v>
      </c>
      <c r="DX361" s="23">
        <v>0</v>
      </c>
      <c r="DY361" s="23">
        <v>0</v>
      </c>
      <c r="DZ361" s="23">
        <v>0</v>
      </c>
      <c r="EA361" s="26">
        <v>0</v>
      </c>
      <c r="EB361" s="26">
        <v>0</v>
      </c>
      <c r="EC361" s="26">
        <v>0</v>
      </c>
      <c r="ED361" s="26">
        <v>0</v>
      </c>
      <c r="EE361" s="26">
        <v>0</v>
      </c>
      <c r="EF361" s="26">
        <v>0</v>
      </c>
      <c r="EG361" s="26">
        <v>0</v>
      </c>
      <c r="EH361" s="26">
        <v>0</v>
      </c>
      <c r="EI361" s="26">
        <v>0</v>
      </c>
      <c r="EJ361">
        <v>12</v>
      </c>
      <c r="EK361">
        <v>1.33</v>
      </c>
      <c r="EL361">
        <v>0</v>
      </c>
      <c r="EM361">
        <v>0</v>
      </c>
      <c r="EN361">
        <v>0</v>
      </c>
      <c r="EO361">
        <v>0</v>
      </c>
      <c r="EP361">
        <v>0</v>
      </c>
      <c r="EQ361">
        <v>0</v>
      </c>
      <c r="ER361">
        <v>0</v>
      </c>
      <c r="ES361">
        <v>0</v>
      </c>
      <c r="ET361">
        <v>0</v>
      </c>
      <c r="EU361">
        <v>0</v>
      </c>
      <c r="EV361">
        <v>0</v>
      </c>
      <c r="EW361">
        <v>0</v>
      </c>
      <c r="EX361">
        <v>0</v>
      </c>
      <c r="EY361">
        <v>0</v>
      </c>
      <c r="EZ361">
        <v>0</v>
      </c>
      <c r="FA361">
        <v>0</v>
      </c>
      <c r="FB361">
        <v>0</v>
      </c>
      <c r="FC361">
        <v>0</v>
      </c>
      <c r="FD361">
        <v>0</v>
      </c>
      <c r="FE361">
        <v>0</v>
      </c>
      <c r="FF361">
        <v>0</v>
      </c>
      <c r="FG361">
        <v>3</v>
      </c>
      <c r="FH361">
        <v>1</v>
      </c>
      <c r="FI361">
        <v>3</v>
      </c>
      <c r="FJ361">
        <v>1</v>
      </c>
      <c r="FK361">
        <v>3</v>
      </c>
      <c r="FL361">
        <v>1</v>
      </c>
      <c r="FM361">
        <v>0</v>
      </c>
      <c r="FN361">
        <v>0</v>
      </c>
      <c r="FO361" t="s">
        <v>4927</v>
      </c>
      <c r="FP361">
        <v>37</v>
      </c>
      <c r="FQ361">
        <v>12</v>
      </c>
      <c r="FR361">
        <v>13</v>
      </c>
      <c r="FS361">
        <v>1</v>
      </c>
      <c r="FT361">
        <v>24</v>
      </c>
      <c r="FU361" t="s">
        <v>4915</v>
      </c>
      <c r="FV361" t="s">
        <v>4920</v>
      </c>
      <c r="FW361" t="s">
        <v>4921</v>
      </c>
      <c r="FX361" t="s">
        <v>4922</v>
      </c>
      <c r="FY361" t="s">
        <v>4923</v>
      </c>
      <c r="FZ361" t="s">
        <v>4924</v>
      </c>
      <c r="GA361" t="s">
        <v>4925</v>
      </c>
      <c r="GB361" t="s">
        <v>4926</v>
      </c>
      <c r="GC361" t="s">
        <v>1217</v>
      </c>
      <c r="GD361" t="s">
        <v>1218</v>
      </c>
      <c r="GE361" t="s">
        <v>4693</v>
      </c>
      <c r="GF361" t="s">
        <v>4694</v>
      </c>
      <c r="GG361" t="s">
        <v>4695</v>
      </c>
      <c r="GH361" t="s">
        <v>4696</v>
      </c>
      <c r="GI361" s="1">
        <v>44487</v>
      </c>
      <c r="GJ361">
        <v>440</v>
      </c>
      <c r="GK361">
        <v>2</v>
      </c>
      <c r="GL361">
        <v>312</v>
      </c>
      <c r="GM361">
        <v>316</v>
      </c>
      <c r="GN361">
        <v>5</v>
      </c>
      <c r="GO361" t="s">
        <v>1222</v>
      </c>
      <c r="GP361" t="s">
        <v>1222</v>
      </c>
      <c r="GQ361" t="s">
        <v>4928</v>
      </c>
      <c r="GR361">
        <v>24076393</v>
      </c>
    </row>
    <row r="362" spans="1:200">
      <c r="A362" t="s">
        <v>4929</v>
      </c>
      <c r="B362" t="s">
        <v>4930</v>
      </c>
      <c r="C362" t="s">
        <v>4931</v>
      </c>
      <c r="D362" t="s">
        <v>4932</v>
      </c>
      <c r="E362">
        <v>2013</v>
      </c>
      <c r="G362" t="s">
        <v>4933</v>
      </c>
      <c r="H362" t="s">
        <v>4934</v>
      </c>
      <c r="I362">
        <v>4</v>
      </c>
      <c r="J362" s="16">
        <v>0</v>
      </c>
      <c r="K362" s="16">
        <v>0</v>
      </c>
      <c r="L362" s="16">
        <v>0</v>
      </c>
      <c r="M362" s="4">
        <v>0</v>
      </c>
      <c r="N362" s="4">
        <v>0</v>
      </c>
      <c r="O362" s="4">
        <v>0</v>
      </c>
      <c r="P362" s="29">
        <v>0</v>
      </c>
      <c r="Q362" s="29">
        <v>0</v>
      </c>
      <c r="R362" s="29">
        <v>0</v>
      </c>
      <c r="S362" s="29">
        <v>0</v>
      </c>
      <c r="T362" s="29">
        <v>0</v>
      </c>
      <c r="U362" s="29">
        <v>0</v>
      </c>
      <c r="V362" s="29">
        <v>0</v>
      </c>
      <c r="W362" s="29">
        <v>0</v>
      </c>
      <c r="X362" s="29">
        <v>0</v>
      </c>
      <c r="Y362" s="29">
        <v>0</v>
      </c>
      <c r="Z362" s="29">
        <v>0</v>
      </c>
      <c r="AA362" s="29">
        <v>0</v>
      </c>
      <c r="AB362" s="29">
        <v>0</v>
      </c>
      <c r="AC362" s="29">
        <v>0</v>
      </c>
      <c r="AD362" s="29">
        <v>0</v>
      </c>
      <c r="AE362" s="29">
        <v>0</v>
      </c>
      <c r="AF362" s="43">
        <v>0</v>
      </c>
      <c r="AG362" s="31">
        <v>1</v>
      </c>
      <c r="AH362" s="31">
        <v>0</v>
      </c>
      <c r="AI362" s="31">
        <v>0</v>
      </c>
      <c r="AJ362" s="31">
        <v>0</v>
      </c>
      <c r="AK362" s="31">
        <v>1</v>
      </c>
      <c r="AL362" s="34">
        <v>0</v>
      </c>
      <c r="AM362" s="34">
        <v>0</v>
      </c>
      <c r="AN362" s="34">
        <v>0</v>
      </c>
      <c r="AO362" s="34">
        <v>0</v>
      </c>
      <c r="AP362" s="34">
        <v>0</v>
      </c>
      <c r="AQ362" s="34">
        <v>0</v>
      </c>
      <c r="AR362" s="34">
        <v>0</v>
      </c>
      <c r="AS362" s="34">
        <v>0</v>
      </c>
      <c r="AT362" s="34">
        <v>0</v>
      </c>
      <c r="AU362" s="34">
        <v>0</v>
      </c>
      <c r="AV362" s="37">
        <v>0</v>
      </c>
      <c r="AW362" s="37">
        <v>0</v>
      </c>
      <c r="AX362" s="37">
        <v>0</v>
      </c>
      <c r="AY362" s="37">
        <v>0</v>
      </c>
      <c r="AZ362" s="37">
        <v>0</v>
      </c>
      <c r="BA362" s="37">
        <v>0</v>
      </c>
      <c r="BB362" s="37">
        <v>0</v>
      </c>
      <c r="BC362" s="37">
        <v>0</v>
      </c>
      <c r="BD362" s="37">
        <v>0</v>
      </c>
      <c r="BE362" s="37">
        <v>0</v>
      </c>
      <c r="BF362" s="37">
        <v>0</v>
      </c>
      <c r="BG362" s="26">
        <v>0</v>
      </c>
      <c r="BH362" s="26">
        <v>0</v>
      </c>
      <c r="BI362" s="26">
        <v>0</v>
      </c>
      <c r="BJ362" s="26">
        <v>0</v>
      </c>
      <c r="BK362" s="26">
        <v>0</v>
      </c>
      <c r="BL362" s="26">
        <v>0</v>
      </c>
      <c r="BM362" s="26">
        <v>0</v>
      </c>
      <c r="BN362" s="26">
        <v>0</v>
      </c>
      <c r="BO362" s="26">
        <v>0</v>
      </c>
      <c r="BP362" s="26">
        <v>0</v>
      </c>
      <c r="BQ362" s="26">
        <v>0</v>
      </c>
      <c r="BR362" s="26">
        <v>0</v>
      </c>
      <c r="BS362" s="40">
        <v>0</v>
      </c>
      <c r="BT362" s="40">
        <v>0</v>
      </c>
      <c r="BU362" s="40">
        <v>0</v>
      </c>
      <c r="BV362" s="40">
        <v>0</v>
      </c>
      <c r="BW362" s="40">
        <v>1</v>
      </c>
      <c r="BX362" s="40">
        <v>0</v>
      </c>
      <c r="BY362" s="40">
        <v>0</v>
      </c>
      <c r="BZ362" s="40">
        <v>0</v>
      </c>
      <c r="CA362" s="40">
        <v>0</v>
      </c>
      <c r="CB362" s="40">
        <v>0</v>
      </c>
      <c r="CC362" s="40">
        <v>0</v>
      </c>
      <c r="CD362" s="40">
        <v>0</v>
      </c>
      <c r="CE362" s="40">
        <v>0</v>
      </c>
      <c r="CF362" s="40">
        <v>0</v>
      </c>
      <c r="CG362" s="40">
        <v>0</v>
      </c>
      <c r="CH362" s="40">
        <v>0</v>
      </c>
      <c r="CI362" s="40">
        <v>0</v>
      </c>
      <c r="CJ362" s="40">
        <v>0</v>
      </c>
      <c r="CK362" s="40">
        <v>0</v>
      </c>
      <c r="CL362" s="40">
        <v>0</v>
      </c>
      <c r="CM362" s="40">
        <v>0</v>
      </c>
      <c r="CN362" s="6">
        <v>0</v>
      </c>
      <c r="CO362" s="6">
        <v>0</v>
      </c>
      <c r="CP362" s="6">
        <v>0</v>
      </c>
      <c r="CQ362" s="6">
        <v>0</v>
      </c>
      <c r="CR362" s="6">
        <v>0</v>
      </c>
      <c r="CS362" s="6">
        <v>0</v>
      </c>
      <c r="CT362" s="6">
        <v>0</v>
      </c>
      <c r="CU362" s="49">
        <v>0</v>
      </c>
      <c r="CV362" s="49">
        <v>0</v>
      </c>
      <c r="CW362" s="49">
        <v>0</v>
      </c>
      <c r="CX362" s="49">
        <v>0</v>
      </c>
      <c r="CY362" s="49">
        <v>0</v>
      </c>
      <c r="CZ362" s="49">
        <f t="shared" si="26"/>
        <v>0</v>
      </c>
      <c r="DA362" s="49">
        <f t="shared" si="27"/>
        <v>1</v>
      </c>
      <c r="DB362" s="49">
        <v>0</v>
      </c>
      <c r="DC362" s="54">
        <v>0</v>
      </c>
      <c r="DD362" s="54">
        <v>0</v>
      </c>
      <c r="DE362" s="54">
        <v>0</v>
      </c>
      <c r="DF362" s="54">
        <v>0</v>
      </c>
      <c r="DG362" s="54">
        <v>0</v>
      </c>
      <c r="DH362" s="54">
        <f t="shared" si="28"/>
        <v>0</v>
      </c>
      <c r="DI362" s="54">
        <v>0</v>
      </c>
      <c r="DJ362" s="54">
        <f t="shared" si="29"/>
        <v>0</v>
      </c>
      <c r="DK362" s="54">
        <v>0</v>
      </c>
      <c r="DL362" s="93">
        <f t="shared" si="30"/>
        <v>0</v>
      </c>
      <c r="DM362" s="46">
        <v>0</v>
      </c>
      <c r="DN362" s="46">
        <v>0</v>
      </c>
      <c r="DO362" s="46">
        <v>0</v>
      </c>
      <c r="DP362" s="46">
        <v>0</v>
      </c>
      <c r="DQ362" s="46">
        <v>0</v>
      </c>
      <c r="DR362" s="46">
        <v>1</v>
      </c>
      <c r="DS362" s="20">
        <v>0</v>
      </c>
      <c r="DT362" s="20">
        <v>0</v>
      </c>
      <c r="DU362" s="20">
        <v>0</v>
      </c>
      <c r="DV362" s="20">
        <v>0</v>
      </c>
      <c r="DW362" s="20">
        <v>0</v>
      </c>
      <c r="DX362" s="23">
        <v>0</v>
      </c>
      <c r="DY362" s="23">
        <v>0</v>
      </c>
      <c r="DZ362" s="23">
        <v>0</v>
      </c>
      <c r="EA362" s="26">
        <v>1</v>
      </c>
      <c r="EB362" s="26">
        <v>0</v>
      </c>
      <c r="EC362" s="26">
        <v>1</v>
      </c>
      <c r="ED362" s="26">
        <v>1</v>
      </c>
      <c r="EE362" s="26">
        <v>0</v>
      </c>
      <c r="EF362" s="26">
        <v>0</v>
      </c>
      <c r="EG362" s="26">
        <v>0</v>
      </c>
      <c r="EH362" s="26">
        <v>0</v>
      </c>
      <c r="EI362" s="26">
        <v>0</v>
      </c>
      <c r="EJ362">
        <v>12</v>
      </c>
      <c r="EK362">
        <v>1.33</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0</v>
      </c>
      <c r="FE362">
        <v>0</v>
      </c>
      <c r="FF362">
        <v>0</v>
      </c>
      <c r="FG362">
        <v>4</v>
      </c>
      <c r="FH362">
        <v>6</v>
      </c>
      <c r="FI362">
        <v>0</v>
      </c>
      <c r="FJ362">
        <v>0</v>
      </c>
      <c r="FK362">
        <v>1</v>
      </c>
      <c r="FL362">
        <v>0</v>
      </c>
      <c r="FM362">
        <v>1</v>
      </c>
      <c r="FN362">
        <v>0</v>
      </c>
    </row>
    <row r="363" spans="1:200">
      <c r="A363" t="s">
        <v>4935</v>
      </c>
      <c r="B363" t="s">
        <v>4936</v>
      </c>
      <c r="C363" t="s">
        <v>4937</v>
      </c>
      <c r="D363" t="s">
        <v>4938</v>
      </c>
      <c r="E363">
        <v>2001</v>
      </c>
      <c r="F363" t="s">
        <v>4939</v>
      </c>
      <c r="G363" t="s">
        <v>4940</v>
      </c>
      <c r="H363" t="s">
        <v>4941</v>
      </c>
      <c r="I363">
        <v>5</v>
      </c>
      <c r="J363" s="16">
        <v>0</v>
      </c>
      <c r="K363" s="16">
        <v>0</v>
      </c>
      <c r="L363" s="16">
        <v>0</v>
      </c>
      <c r="M363" s="4">
        <v>0</v>
      </c>
      <c r="N363" s="4">
        <v>0</v>
      </c>
      <c r="O363" s="4">
        <v>0</v>
      </c>
      <c r="P363" s="29">
        <v>0</v>
      </c>
      <c r="Q363" s="29">
        <v>0</v>
      </c>
      <c r="R363" s="29">
        <v>0</v>
      </c>
      <c r="S363" s="29">
        <v>0</v>
      </c>
      <c r="T363" s="29">
        <v>0</v>
      </c>
      <c r="U363" s="29">
        <v>0</v>
      </c>
      <c r="V363" s="29">
        <v>0</v>
      </c>
      <c r="W363" s="29">
        <v>0</v>
      </c>
      <c r="X363" s="29">
        <v>0</v>
      </c>
      <c r="Y363" s="29">
        <v>0</v>
      </c>
      <c r="Z363" s="29">
        <v>0</v>
      </c>
      <c r="AA363" s="29">
        <v>0</v>
      </c>
      <c r="AB363" s="29">
        <v>0</v>
      </c>
      <c r="AC363" s="29">
        <v>0</v>
      </c>
      <c r="AD363" s="29">
        <v>0</v>
      </c>
      <c r="AE363" s="29">
        <v>1</v>
      </c>
      <c r="AF363" s="43">
        <v>0</v>
      </c>
      <c r="AG363" s="31">
        <v>0</v>
      </c>
      <c r="AH363" s="31">
        <v>0</v>
      </c>
      <c r="AI363" s="31">
        <v>0</v>
      </c>
      <c r="AJ363" s="31">
        <v>0</v>
      </c>
      <c r="AK363" s="31">
        <v>0</v>
      </c>
      <c r="AL363" s="34">
        <v>0</v>
      </c>
      <c r="AM363" s="34">
        <v>0</v>
      </c>
      <c r="AN363" s="34">
        <v>0</v>
      </c>
      <c r="AO363" s="34">
        <v>0</v>
      </c>
      <c r="AP363" s="34">
        <v>0</v>
      </c>
      <c r="AQ363" s="34">
        <v>0</v>
      </c>
      <c r="AR363" s="34">
        <v>0</v>
      </c>
      <c r="AS363" s="34">
        <v>0</v>
      </c>
      <c r="AT363" s="34">
        <v>0</v>
      </c>
      <c r="AU363" s="34">
        <v>0</v>
      </c>
      <c r="AV363" s="37">
        <v>0</v>
      </c>
      <c r="AW363" s="37">
        <v>0</v>
      </c>
      <c r="AX363" s="37">
        <v>0</v>
      </c>
      <c r="AY363" s="37">
        <v>0</v>
      </c>
      <c r="AZ363" s="37">
        <v>0</v>
      </c>
      <c r="BA363" s="37">
        <v>0</v>
      </c>
      <c r="BB363" s="37">
        <v>0</v>
      </c>
      <c r="BC363" s="37">
        <v>0</v>
      </c>
      <c r="BD363" s="37">
        <v>0</v>
      </c>
      <c r="BE363" s="37">
        <v>0</v>
      </c>
      <c r="BF363" s="37">
        <v>0</v>
      </c>
      <c r="BG363" s="26">
        <v>0</v>
      </c>
      <c r="BH363" s="26">
        <v>0</v>
      </c>
      <c r="BI363" s="26">
        <v>0</v>
      </c>
      <c r="BJ363" s="26">
        <v>0</v>
      </c>
      <c r="BK363" s="26">
        <v>0</v>
      </c>
      <c r="BL363" s="26">
        <v>0</v>
      </c>
      <c r="BM363" s="26">
        <v>0</v>
      </c>
      <c r="BN363" s="26">
        <v>0</v>
      </c>
      <c r="BO363" s="26">
        <v>0</v>
      </c>
      <c r="BP363" s="26">
        <v>0</v>
      </c>
      <c r="BQ363" s="26">
        <v>0</v>
      </c>
      <c r="BR363" s="26">
        <v>0</v>
      </c>
      <c r="BS363" s="40">
        <v>0</v>
      </c>
      <c r="BT363" s="40">
        <v>0</v>
      </c>
      <c r="BU363" s="40">
        <v>0</v>
      </c>
      <c r="BV363" s="40">
        <v>0</v>
      </c>
      <c r="BW363" s="40">
        <v>0</v>
      </c>
      <c r="BX363" s="40">
        <v>0</v>
      </c>
      <c r="BY363" s="40">
        <v>0</v>
      </c>
      <c r="BZ363" s="40">
        <v>0</v>
      </c>
      <c r="CA363" s="40">
        <v>0</v>
      </c>
      <c r="CB363" s="40">
        <v>0</v>
      </c>
      <c r="CC363" s="40">
        <v>0</v>
      </c>
      <c r="CD363" s="40">
        <v>0</v>
      </c>
      <c r="CE363" s="40">
        <v>0</v>
      </c>
      <c r="CF363" s="40">
        <v>0</v>
      </c>
      <c r="CG363" s="40">
        <v>0</v>
      </c>
      <c r="CH363" s="40">
        <v>0</v>
      </c>
      <c r="CI363" s="40">
        <v>0</v>
      </c>
      <c r="CJ363" s="40">
        <v>0</v>
      </c>
      <c r="CK363" s="40">
        <v>0</v>
      </c>
      <c r="CL363" s="40">
        <v>0</v>
      </c>
      <c r="CM363" s="40">
        <v>0</v>
      </c>
      <c r="CN363" s="6">
        <v>0</v>
      </c>
      <c r="CO363" s="6">
        <v>0</v>
      </c>
      <c r="CP363" s="6">
        <v>0</v>
      </c>
      <c r="CQ363" s="6">
        <v>0</v>
      </c>
      <c r="CR363" s="6">
        <v>0</v>
      </c>
      <c r="CS363" s="6">
        <v>0</v>
      </c>
      <c r="CT363" s="6">
        <v>0</v>
      </c>
      <c r="CU363" s="49">
        <v>0</v>
      </c>
      <c r="CV363" s="49">
        <v>0</v>
      </c>
      <c r="CW363" s="49">
        <v>0</v>
      </c>
      <c r="CX363" s="49">
        <v>0</v>
      </c>
      <c r="CY363" s="49">
        <v>0</v>
      </c>
      <c r="CZ363" s="49">
        <f t="shared" si="26"/>
        <v>0</v>
      </c>
      <c r="DA363" s="49">
        <f t="shared" si="27"/>
        <v>0</v>
      </c>
      <c r="DB363" s="49">
        <v>0</v>
      </c>
      <c r="DC363" s="54">
        <v>1</v>
      </c>
      <c r="DD363" s="54">
        <v>0</v>
      </c>
      <c r="DE363" s="54">
        <v>1</v>
      </c>
      <c r="DF363" s="54">
        <v>0</v>
      </c>
      <c r="DG363" s="54">
        <v>0</v>
      </c>
      <c r="DH363" s="54">
        <f t="shared" si="28"/>
        <v>0</v>
      </c>
      <c r="DI363" s="54">
        <v>0</v>
      </c>
      <c r="DJ363" s="54">
        <f t="shared" si="29"/>
        <v>0</v>
      </c>
      <c r="DK363" s="54">
        <v>0</v>
      </c>
      <c r="DL363" s="93">
        <f t="shared" si="30"/>
        <v>0</v>
      </c>
      <c r="DM363" s="46">
        <v>1</v>
      </c>
      <c r="DN363" s="46">
        <v>0</v>
      </c>
      <c r="DO363" s="46">
        <v>0</v>
      </c>
      <c r="DP363" s="46">
        <v>0</v>
      </c>
      <c r="DQ363" s="46">
        <v>0</v>
      </c>
      <c r="DR363" s="46">
        <v>0</v>
      </c>
      <c r="DS363" s="20">
        <v>0</v>
      </c>
      <c r="DT363" s="20">
        <v>0</v>
      </c>
      <c r="DU363" s="20">
        <v>0</v>
      </c>
      <c r="DV363" s="20">
        <v>0</v>
      </c>
      <c r="DW363" s="20">
        <v>0</v>
      </c>
      <c r="DX363" s="23">
        <v>0</v>
      </c>
      <c r="DY363" s="23">
        <v>0</v>
      </c>
      <c r="DZ363" s="23">
        <v>0</v>
      </c>
      <c r="EA363" s="26">
        <v>0</v>
      </c>
      <c r="EB363" s="26">
        <v>0</v>
      </c>
      <c r="EC363" s="26">
        <v>0</v>
      </c>
      <c r="ED363" s="26">
        <v>0</v>
      </c>
      <c r="EE363" s="26">
        <v>0</v>
      </c>
      <c r="EF363" s="26">
        <v>0</v>
      </c>
      <c r="EG363" s="26">
        <v>0</v>
      </c>
      <c r="EH363" s="26">
        <v>0</v>
      </c>
      <c r="EI363" s="26">
        <v>0</v>
      </c>
      <c r="EJ363">
        <v>12</v>
      </c>
      <c r="EK363">
        <v>0.56999999999999995</v>
      </c>
      <c r="EL363">
        <v>0</v>
      </c>
      <c r="EM363">
        <v>0</v>
      </c>
      <c r="EN363">
        <v>0</v>
      </c>
      <c r="EO363">
        <v>0</v>
      </c>
      <c r="EP363">
        <v>0</v>
      </c>
      <c r="EQ363">
        <v>0</v>
      </c>
      <c r="ER363">
        <v>0</v>
      </c>
      <c r="ES363">
        <v>0</v>
      </c>
      <c r="ET363">
        <v>0</v>
      </c>
      <c r="EU363">
        <v>0</v>
      </c>
      <c r="EV363">
        <v>1</v>
      </c>
      <c r="EW363">
        <v>0</v>
      </c>
      <c r="EX363">
        <v>0</v>
      </c>
      <c r="EY363">
        <v>2</v>
      </c>
      <c r="EZ363">
        <v>2</v>
      </c>
      <c r="FA363">
        <v>1</v>
      </c>
      <c r="FB363">
        <v>0</v>
      </c>
      <c r="FC363">
        <v>2</v>
      </c>
      <c r="FD363">
        <v>0</v>
      </c>
      <c r="FE363">
        <v>1</v>
      </c>
      <c r="FF363">
        <v>0</v>
      </c>
      <c r="FG363">
        <v>1</v>
      </c>
      <c r="FH363">
        <v>0</v>
      </c>
      <c r="FI363">
        <v>1</v>
      </c>
      <c r="FJ363">
        <v>0</v>
      </c>
      <c r="FK363">
        <v>0</v>
      </c>
      <c r="FL363">
        <v>0</v>
      </c>
      <c r="FM363">
        <v>1</v>
      </c>
      <c r="FN363">
        <v>0</v>
      </c>
      <c r="FO363" t="s">
        <v>4947</v>
      </c>
      <c r="FP363">
        <v>50</v>
      </c>
      <c r="FQ363">
        <v>12</v>
      </c>
      <c r="FR363">
        <v>12</v>
      </c>
      <c r="FS363">
        <v>0</v>
      </c>
      <c r="FT363">
        <v>6</v>
      </c>
      <c r="FU363" t="s">
        <v>4936</v>
      </c>
      <c r="FW363" t="s">
        <v>4942</v>
      </c>
      <c r="FX363" t="s">
        <v>4943</v>
      </c>
      <c r="FY363" t="s">
        <v>4944</v>
      </c>
      <c r="GA363" t="s">
        <v>4945</v>
      </c>
      <c r="GB363" t="s">
        <v>4946</v>
      </c>
      <c r="GC363" t="s">
        <v>399</v>
      </c>
      <c r="GD363" t="s">
        <v>400</v>
      </c>
      <c r="GE363" t="s">
        <v>4948</v>
      </c>
      <c r="GG363" t="s">
        <v>4949</v>
      </c>
      <c r="GH363" t="s">
        <v>4950</v>
      </c>
      <c r="GI363" t="s">
        <v>4951</v>
      </c>
      <c r="GJ363">
        <v>12</v>
      </c>
      <c r="GK363">
        <v>2</v>
      </c>
      <c r="GL363">
        <v>152</v>
      </c>
      <c r="GM363">
        <v>162</v>
      </c>
      <c r="GN363">
        <v>11</v>
      </c>
      <c r="GO363" t="s">
        <v>4952</v>
      </c>
      <c r="GP363" t="s">
        <v>1017</v>
      </c>
      <c r="GQ363" t="s">
        <v>4953</v>
      </c>
      <c r="GR363">
        <v>11312675</v>
      </c>
    </row>
    <row r="364" spans="1:200">
      <c r="A364" t="s">
        <v>4954</v>
      </c>
      <c r="B364" t="s">
        <v>4955</v>
      </c>
      <c r="C364" t="s">
        <v>4956</v>
      </c>
      <c r="D364" t="s">
        <v>4957</v>
      </c>
      <c r="E364">
        <v>2019</v>
      </c>
      <c r="F364" t="s">
        <v>4958</v>
      </c>
      <c r="G364" t="s">
        <v>4959</v>
      </c>
      <c r="H364" t="s">
        <v>4960</v>
      </c>
      <c r="I364">
        <v>7</v>
      </c>
      <c r="J364" s="16">
        <v>0</v>
      </c>
      <c r="K364" s="16">
        <v>0</v>
      </c>
      <c r="L364" s="16">
        <v>0</v>
      </c>
      <c r="M364" s="4">
        <v>0</v>
      </c>
      <c r="N364" s="4">
        <v>0</v>
      </c>
      <c r="O364" s="4">
        <v>0</v>
      </c>
      <c r="P364" s="29">
        <v>0</v>
      </c>
      <c r="Q364" s="29">
        <v>0</v>
      </c>
      <c r="R364" s="29">
        <v>0</v>
      </c>
      <c r="S364" s="29">
        <v>0</v>
      </c>
      <c r="T364" s="29">
        <v>0</v>
      </c>
      <c r="U364" s="29">
        <v>0</v>
      </c>
      <c r="V364" s="29">
        <v>0</v>
      </c>
      <c r="W364" s="29">
        <v>0</v>
      </c>
      <c r="X364" s="29">
        <v>0</v>
      </c>
      <c r="Y364" s="29">
        <v>0</v>
      </c>
      <c r="Z364" s="29">
        <v>0</v>
      </c>
      <c r="AA364" s="29">
        <v>0</v>
      </c>
      <c r="AB364" s="29">
        <v>0</v>
      </c>
      <c r="AC364" s="29">
        <v>0</v>
      </c>
      <c r="AD364" s="29">
        <v>0</v>
      </c>
      <c r="AE364" s="29">
        <v>0</v>
      </c>
      <c r="AF364" s="43">
        <v>0</v>
      </c>
      <c r="AG364" s="31">
        <v>1</v>
      </c>
      <c r="AH364" s="31">
        <v>0</v>
      </c>
      <c r="AI364" s="31">
        <v>0</v>
      </c>
      <c r="AJ364" s="31">
        <v>1</v>
      </c>
      <c r="AK364" s="31">
        <v>1</v>
      </c>
      <c r="AL364" s="34">
        <v>0</v>
      </c>
      <c r="AM364" s="34">
        <v>0</v>
      </c>
      <c r="AN364" s="34">
        <v>0</v>
      </c>
      <c r="AO364" s="34">
        <v>0</v>
      </c>
      <c r="AP364" s="34">
        <v>0</v>
      </c>
      <c r="AQ364" s="34">
        <v>0</v>
      </c>
      <c r="AR364" s="34">
        <v>0</v>
      </c>
      <c r="AS364" s="34">
        <v>0</v>
      </c>
      <c r="AT364" s="34">
        <v>0</v>
      </c>
      <c r="AU364" s="34">
        <v>0</v>
      </c>
      <c r="AV364" s="37">
        <v>0</v>
      </c>
      <c r="AW364" s="37">
        <v>0</v>
      </c>
      <c r="AX364" s="37">
        <v>0</v>
      </c>
      <c r="AY364" s="37">
        <v>0</v>
      </c>
      <c r="AZ364" s="37">
        <v>0</v>
      </c>
      <c r="BA364" s="37">
        <v>0</v>
      </c>
      <c r="BB364" s="37">
        <v>0</v>
      </c>
      <c r="BC364" s="37">
        <v>0</v>
      </c>
      <c r="BD364" s="37">
        <v>0</v>
      </c>
      <c r="BE364" s="37">
        <v>0</v>
      </c>
      <c r="BF364" s="37">
        <v>0</v>
      </c>
      <c r="BG364" s="26">
        <v>0</v>
      </c>
      <c r="BH364" s="26">
        <v>0</v>
      </c>
      <c r="BI364" s="26">
        <v>0</v>
      </c>
      <c r="BJ364" s="26">
        <v>1</v>
      </c>
      <c r="BK364" s="26">
        <v>1</v>
      </c>
      <c r="BL364" s="26">
        <v>0</v>
      </c>
      <c r="BM364" s="26">
        <v>0</v>
      </c>
      <c r="BN364" s="26">
        <v>0</v>
      </c>
      <c r="BO364" s="26">
        <v>0</v>
      </c>
      <c r="BP364" s="26">
        <v>1</v>
      </c>
      <c r="BQ364" s="26">
        <v>0</v>
      </c>
      <c r="BR364" s="26">
        <v>1</v>
      </c>
      <c r="BS364" s="40">
        <v>0</v>
      </c>
      <c r="BT364" s="40">
        <v>0</v>
      </c>
      <c r="BU364" s="40">
        <v>0</v>
      </c>
      <c r="BV364" s="40">
        <v>0</v>
      </c>
      <c r="BW364" s="40">
        <v>0</v>
      </c>
      <c r="BX364" s="40">
        <v>0</v>
      </c>
      <c r="BY364" s="40">
        <v>0</v>
      </c>
      <c r="BZ364" s="40">
        <v>0</v>
      </c>
      <c r="CA364" s="40">
        <v>0</v>
      </c>
      <c r="CB364" s="40">
        <v>0</v>
      </c>
      <c r="CC364" s="40">
        <v>0</v>
      </c>
      <c r="CD364" s="40">
        <v>0</v>
      </c>
      <c r="CE364" s="40">
        <v>0</v>
      </c>
      <c r="CF364" s="40">
        <v>0</v>
      </c>
      <c r="CG364" s="40">
        <v>0</v>
      </c>
      <c r="CH364" s="40">
        <v>0</v>
      </c>
      <c r="CI364" s="40">
        <v>0</v>
      </c>
      <c r="CJ364" s="40">
        <v>0</v>
      </c>
      <c r="CK364" s="40">
        <v>0</v>
      </c>
      <c r="CL364" s="40">
        <v>0</v>
      </c>
      <c r="CM364" s="40">
        <v>0</v>
      </c>
      <c r="CN364" s="6">
        <v>0</v>
      </c>
      <c r="CO364" s="6">
        <v>0</v>
      </c>
      <c r="CP364" s="6">
        <v>0</v>
      </c>
      <c r="CQ364" s="6">
        <v>0</v>
      </c>
      <c r="CR364" s="6">
        <v>0</v>
      </c>
      <c r="CS364" s="6">
        <v>0</v>
      </c>
      <c r="CT364" s="6">
        <v>0</v>
      </c>
      <c r="CU364" s="49">
        <v>0</v>
      </c>
      <c r="CV364" s="49">
        <v>0</v>
      </c>
      <c r="CW364" s="49">
        <v>0</v>
      </c>
      <c r="CX364" s="49">
        <v>0</v>
      </c>
      <c r="CY364" s="49">
        <v>0</v>
      </c>
      <c r="CZ364" s="49">
        <f t="shared" si="26"/>
        <v>0</v>
      </c>
      <c r="DA364" s="49">
        <f t="shared" si="27"/>
        <v>1</v>
      </c>
      <c r="DB364" s="49">
        <v>0</v>
      </c>
      <c r="DC364" s="54">
        <v>0</v>
      </c>
      <c r="DD364" s="54">
        <v>0</v>
      </c>
      <c r="DE364" s="54">
        <v>0</v>
      </c>
      <c r="DF364" s="54">
        <v>0</v>
      </c>
      <c r="DG364" s="54">
        <v>0</v>
      </c>
      <c r="DH364" s="54">
        <f t="shared" si="28"/>
        <v>0</v>
      </c>
      <c r="DI364" s="54">
        <v>0</v>
      </c>
      <c r="DJ364" s="54">
        <f t="shared" si="29"/>
        <v>0</v>
      </c>
      <c r="DK364" s="54">
        <v>0</v>
      </c>
      <c r="DL364" s="93">
        <f t="shared" si="30"/>
        <v>0</v>
      </c>
      <c r="DM364" s="46">
        <v>1</v>
      </c>
      <c r="DN364" s="46">
        <v>0</v>
      </c>
      <c r="DO364" s="46">
        <v>1</v>
      </c>
      <c r="DP364" s="46">
        <v>0</v>
      </c>
      <c r="DQ364" s="46">
        <v>0</v>
      </c>
      <c r="DR364" s="46">
        <v>0</v>
      </c>
      <c r="DS364" s="20">
        <v>0</v>
      </c>
      <c r="DT364" s="20">
        <v>0</v>
      </c>
      <c r="DU364" s="20">
        <v>0</v>
      </c>
      <c r="DV364" s="20">
        <v>0</v>
      </c>
      <c r="DW364" s="20">
        <v>0</v>
      </c>
      <c r="DX364" s="23">
        <v>0</v>
      </c>
      <c r="DY364" s="23">
        <v>0</v>
      </c>
      <c r="DZ364" s="23">
        <v>0</v>
      </c>
      <c r="EA364" s="26">
        <v>0</v>
      </c>
      <c r="EB364" s="26">
        <v>0</v>
      </c>
      <c r="EC364" s="26">
        <v>0</v>
      </c>
      <c r="ED364" s="26">
        <v>1</v>
      </c>
      <c r="EE364" s="26">
        <v>0</v>
      </c>
      <c r="EF364" s="26">
        <v>0</v>
      </c>
      <c r="EG364" s="26">
        <v>0</v>
      </c>
      <c r="EH364" s="26">
        <v>0</v>
      </c>
      <c r="EI364" s="26">
        <v>0</v>
      </c>
      <c r="EJ364">
        <v>11</v>
      </c>
      <c r="EK364">
        <v>3.67</v>
      </c>
      <c r="EL364">
        <v>0</v>
      </c>
      <c r="EM364">
        <v>0</v>
      </c>
      <c r="EN364">
        <v>0</v>
      </c>
      <c r="EO364">
        <v>0</v>
      </c>
      <c r="EP364">
        <v>0</v>
      </c>
      <c r="EQ364">
        <v>0</v>
      </c>
      <c r="ER364">
        <v>0</v>
      </c>
      <c r="ES364">
        <v>0</v>
      </c>
      <c r="ET364">
        <v>0</v>
      </c>
      <c r="EU364">
        <v>0</v>
      </c>
      <c r="EV364">
        <v>0</v>
      </c>
      <c r="EW364">
        <v>0</v>
      </c>
      <c r="EX364">
        <v>0</v>
      </c>
      <c r="EY364">
        <v>0</v>
      </c>
      <c r="EZ364">
        <v>0</v>
      </c>
      <c r="FA364">
        <v>0</v>
      </c>
      <c r="FB364">
        <v>0</v>
      </c>
      <c r="FC364">
        <v>0</v>
      </c>
      <c r="FD364">
        <v>0</v>
      </c>
      <c r="FE364">
        <v>0</v>
      </c>
      <c r="FF364">
        <v>0</v>
      </c>
      <c r="FG364">
        <v>0</v>
      </c>
      <c r="FH364">
        <v>0</v>
      </c>
      <c r="FI364">
        <v>0</v>
      </c>
      <c r="FJ364">
        <v>0</v>
      </c>
      <c r="FK364">
        <v>0</v>
      </c>
      <c r="FL364">
        <v>2</v>
      </c>
      <c r="FM364">
        <v>9</v>
      </c>
      <c r="FN364">
        <v>0</v>
      </c>
      <c r="FO364" t="s">
        <v>4966</v>
      </c>
      <c r="FP364">
        <v>30</v>
      </c>
      <c r="FQ364">
        <v>11</v>
      </c>
      <c r="FR364">
        <v>11</v>
      </c>
      <c r="FS364">
        <v>2</v>
      </c>
      <c r="FT364">
        <v>84</v>
      </c>
      <c r="FU364" t="s">
        <v>4955</v>
      </c>
      <c r="FV364" t="s">
        <v>4961</v>
      </c>
      <c r="FW364" t="s">
        <v>4962</v>
      </c>
      <c r="FX364" t="s">
        <v>4963</v>
      </c>
      <c r="FY364" t="s">
        <v>4964</v>
      </c>
      <c r="FZ364" t="s">
        <v>4965</v>
      </c>
      <c r="GC364" t="s">
        <v>4967</v>
      </c>
      <c r="GD364" t="s">
        <v>4968</v>
      </c>
      <c r="GE364" t="s">
        <v>4969</v>
      </c>
      <c r="GF364" t="s">
        <v>4970</v>
      </c>
      <c r="GG364" t="s">
        <v>4971</v>
      </c>
      <c r="GH364" t="s">
        <v>4972</v>
      </c>
      <c r="GI364" t="s">
        <v>1294</v>
      </c>
      <c r="GJ364">
        <v>51</v>
      </c>
      <c r="GK364">
        <v>6</v>
      </c>
      <c r="GL364">
        <v>1987</v>
      </c>
      <c r="GM364">
        <v>1994</v>
      </c>
      <c r="GN364">
        <v>8</v>
      </c>
      <c r="GO364" t="s">
        <v>234</v>
      </c>
      <c r="GP364" t="s">
        <v>234</v>
      </c>
      <c r="GQ364" t="s">
        <v>4973</v>
      </c>
    </row>
    <row r="365" spans="1:200">
      <c r="A365" t="s">
        <v>4974</v>
      </c>
      <c r="B365" t="s">
        <v>4975</v>
      </c>
      <c r="C365" t="s">
        <v>4976</v>
      </c>
      <c r="D365" t="s">
        <v>2452</v>
      </c>
      <c r="E365">
        <v>2019</v>
      </c>
      <c r="F365" t="s">
        <v>4977</v>
      </c>
      <c r="G365" t="s">
        <v>4978</v>
      </c>
      <c r="H365" t="s">
        <v>4979</v>
      </c>
      <c r="I365">
        <v>7</v>
      </c>
      <c r="J365" s="16">
        <v>0</v>
      </c>
      <c r="K365" s="16">
        <v>0</v>
      </c>
      <c r="L365" s="16">
        <v>0</v>
      </c>
      <c r="M365" s="4">
        <v>0</v>
      </c>
      <c r="N365" s="4">
        <v>1</v>
      </c>
      <c r="O365" s="4">
        <v>0</v>
      </c>
      <c r="P365" s="29">
        <v>0</v>
      </c>
      <c r="Q365" s="29">
        <v>0</v>
      </c>
      <c r="R365" s="29">
        <v>0</v>
      </c>
      <c r="S365" s="29">
        <v>0</v>
      </c>
      <c r="T365" s="29">
        <v>0</v>
      </c>
      <c r="U365" s="29">
        <v>0</v>
      </c>
      <c r="V365" s="29">
        <v>0</v>
      </c>
      <c r="W365" s="29">
        <v>0</v>
      </c>
      <c r="X365" s="29">
        <v>0</v>
      </c>
      <c r="Y365" s="29">
        <v>0</v>
      </c>
      <c r="Z365" s="29">
        <v>0</v>
      </c>
      <c r="AA365" s="29">
        <v>0</v>
      </c>
      <c r="AB365" s="29">
        <v>0</v>
      </c>
      <c r="AC365" s="29">
        <v>0</v>
      </c>
      <c r="AD365" s="29">
        <v>0</v>
      </c>
      <c r="AE365" s="29">
        <v>0</v>
      </c>
      <c r="AF365" s="43">
        <v>0</v>
      </c>
      <c r="AG365" s="31">
        <v>0</v>
      </c>
      <c r="AH365" s="31">
        <v>0</v>
      </c>
      <c r="AI365" s="31">
        <v>1</v>
      </c>
      <c r="AJ365" s="31">
        <v>0</v>
      </c>
      <c r="AK365" s="31">
        <v>0</v>
      </c>
      <c r="AL365" s="34">
        <v>0</v>
      </c>
      <c r="AM365" s="34">
        <v>0</v>
      </c>
      <c r="AN365" s="34">
        <v>0</v>
      </c>
      <c r="AO365" s="34">
        <v>0</v>
      </c>
      <c r="AP365" s="34">
        <v>0</v>
      </c>
      <c r="AQ365" s="34">
        <v>0</v>
      </c>
      <c r="AR365" s="34">
        <v>0</v>
      </c>
      <c r="AS365" s="34">
        <v>0</v>
      </c>
      <c r="AT365" s="34">
        <v>0</v>
      </c>
      <c r="AU365" s="34">
        <v>0</v>
      </c>
      <c r="AV365" s="37">
        <v>0</v>
      </c>
      <c r="AW365" s="37">
        <v>0</v>
      </c>
      <c r="AX365" s="37">
        <v>0</v>
      </c>
      <c r="AY365" s="37">
        <v>0</v>
      </c>
      <c r="AZ365" s="37">
        <v>0</v>
      </c>
      <c r="BA365" s="37">
        <v>0</v>
      </c>
      <c r="BB365" s="37">
        <v>0</v>
      </c>
      <c r="BC365" s="37">
        <v>0</v>
      </c>
      <c r="BD365" s="37">
        <v>0</v>
      </c>
      <c r="BE365" s="37">
        <v>0</v>
      </c>
      <c r="BF365" s="37">
        <v>0</v>
      </c>
      <c r="BG365" s="26">
        <v>0</v>
      </c>
      <c r="BH365" s="26">
        <v>1</v>
      </c>
      <c r="BI365" s="26">
        <v>0</v>
      </c>
      <c r="BJ365" s="26">
        <v>0</v>
      </c>
      <c r="BK365" s="26">
        <v>0</v>
      </c>
      <c r="BL365" s="26">
        <v>0</v>
      </c>
      <c r="BM365" s="26">
        <v>0</v>
      </c>
      <c r="BN365" s="26">
        <v>0</v>
      </c>
      <c r="BO365" s="26">
        <v>0</v>
      </c>
      <c r="BP365" s="26">
        <v>0</v>
      </c>
      <c r="BQ365" s="26">
        <v>0</v>
      </c>
      <c r="BR365" s="26">
        <v>0</v>
      </c>
      <c r="BS365" s="40">
        <v>0</v>
      </c>
      <c r="BT365" s="40">
        <v>0</v>
      </c>
      <c r="BU365" s="40">
        <v>0</v>
      </c>
      <c r="BV365" s="40">
        <v>0</v>
      </c>
      <c r="BW365" s="40">
        <v>0</v>
      </c>
      <c r="BX365" s="40">
        <v>0</v>
      </c>
      <c r="BY365" s="40">
        <v>0</v>
      </c>
      <c r="BZ365" s="40">
        <v>0</v>
      </c>
      <c r="CA365" s="40">
        <v>0</v>
      </c>
      <c r="CB365" s="40">
        <v>0</v>
      </c>
      <c r="CC365" s="40">
        <v>0</v>
      </c>
      <c r="CD365" s="40">
        <v>0</v>
      </c>
      <c r="CE365" s="40">
        <v>0</v>
      </c>
      <c r="CF365" s="40">
        <v>0</v>
      </c>
      <c r="CG365" s="40">
        <v>0</v>
      </c>
      <c r="CH365" s="40">
        <v>0</v>
      </c>
      <c r="CI365" s="40">
        <v>0</v>
      </c>
      <c r="CJ365" s="40">
        <v>0</v>
      </c>
      <c r="CK365" s="40">
        <v>0</v>
      </c>
      <c r="CL365" s="40">
        <v>0</v>
      </c>
      <c r="CM365" s="40">
        <v>0</v>
      </c>
      <c r="CN365" s="6">
        <v>0</v>
      </c>
      <c r="CO365" s="6">
        <v>0</v>
      </c>
      <c r="CP365" s="6">
        <v>0</v>
      </c>
      <c r="CQ365" s="6">
        <v>0</v>
      </c>
      <c r="CR365" s="6">
        <v>0</v>
      </c>
      <c r="CS365" s="6">
        <v>0</v>
      </c>
      <c r="CT365" s="6">
        <v>0</v>
      </c>
      <c r="CU365" s="49">
        <v>0</v>
      </c>
      <c r="CV365" s="49">
        <v>1</v>
      </c>
      <c r="CW365" s="49">
        <v>0</v>
      </c>
      <c r="CX365" s="49">
        <v>0</v>
      </c>
      <c r="CY365" s="49">
        <v>0</v>
      </c>
      <c r="CZ365" s="49">
        <f t="shared" si="26"/>
        <v>0</v>
      </c>
      <c r="DA365" s="49">
        <f t="shared" si="27"/>
        <v>0</v>
      </c>
      <c r="DB365" s="49">
        <v>0</v>
      </c>
      <c r="DC365" s="54">
        <v>0</v>
      </c>
      <c r="DD365" s="54">
        <v>0</v>
      </c>
      <c r="DE365" s="54">
        <v>0</v>
      </c>
      <c r="DF365" s="54">
        <v>0</v>
      </c>
      <c r="DG365" s="54">
        <v>0</v>
      </c>
      <c r="DH365" s="54">
        <f t="shared" si="28"/>
        <v>0</v>
      </c>
      <c r="DI365" s="54">
        <v>0</v>
      </c>
      <c r="DJ365" s="54">
        <f t="shared" si="29"/>
        <v>0</v>
      </c>
      <c r="DK365" s="54">
        <v>0</v>
      </c>
      <c r="DL365" s="93">
        <f t="shared" si="30"/>
        <v>0</v>
      </c>
      <c r="DM365" s="46">
        <v>1</v>
      </c>
      <c r="DN365" s="46">
        <v>1</v>
      </c>
      <c r="DO365" s="46">
        <v>0</v>
      </c>
      <c r="DP365" s="46">
        <v>0</v>
      </c>
      <c r="DQ365" s="46">
        <v>0</v>
      </c>
      <c r="DR365" s="46">
        <v>0</v>
      </c>
      <c r="DS365" s="20">
        <v>0</v>
      </c>
      <c r="DT365" s="20">
        <v>0</v>
      </c>
      <c r="DU365" s="20">
        <v>0</v>
      </c>
      <c r="DV365" s="20">
        <v>0</v>
      </c>
      <c r="DW365" s="20">
        <v>0</v>
      </c>
      <c r="DX365" s="23">
        <v>0</v>
      </c>
      <c r="DY365" s="23">
        <v>0</v>
      </c>
      <c r="DZ365" s="23">
        <v>0</v>
      </c>
      <c r="EA365" s="26">
        <v>0</v>
      </c>
      <c r="EB365" s="26">
        <v>0</v>
      </c>
      <c r="EC365" s="26">
        <v>0</v>
      </c>
      <c r="ED365" s="26">
        <v>0</v>
      </c>
      <c r="EE365" s="26">
        <v>0</v>
      </c>
      <c r="EF365" s="26">
        <v>0</v>
      </c>
      <c r="EG365" s="26">
        <v>0</v>
      </c>
      <c r="EH365" s="26">
        <v>0</v>
      </c>
      <c r="EI365" s="26">
        <v>0</v>
      </c>
      <c r="EJ365">
        <v>11</v>
      </c>
      <c r="EK365">
        <v>3.67</v>
      </c>
      <c r="EL365">
        <v>0</v>
      </c>
      <c r="EM365">
        <v>0</v>
      </c>
      <c r="EN365">
        <v>0</v>
      </c>
      <c r="EO365">
        <v>0</v>
      </c>
      <c r="EP365">
        <v>0</v>
      </c>
      <c r="EQ365">
        <v>0</v>
      </c>
      <c r="ER365">
        <v>0</v>
      </c>
      <c r="ES365">
        <v>0</v>
      </c>
      <c r="ET365">
        <v>0</v>
      </c>
      <c r="EU365">
        <v>0</v>
      </c>
      <c r="EV365">
        <v>0</v>
      </c>
      <c r="EW365">
        <v>0</v>
      </c>
      <c r="EX365">
        <v>0</v>
      </c>
      <c r="EY365">
        <v>0</v>
      </c>
      <c r="EZ365">
        <v>0</v>
      </c>
      <c r="FA365">
        <v>0</v>
      </c>
      <c r="FB365">
        <v>0</v>
      </c>
      <c r="FC365">
        <v>0</v>
      </c>
      <c r="FD365">
        <v>0</v>
      </c>
      <c r="FE365">
        <v>0</v>
      </c>
      <c r="FF365">
        <v>0</v>
      </c>
      <c r="FG365">
        <v>0</v>
      </c>
      <c r="FH365">
        <v>0</v>
      </c>
      <c r="FI365">
        <v>0</v>
      </c>
      <c r="FJ365">
        <v>0</v>
      </c>
      <c r="FK365">
        <v>0</v>
      </c>
      <c r="FL365">
        <v>0</v>
      </c>
      <c r="FM365">
        <v>11</v>
      </c>
      <c r="FN365">
        <v>0</v>
      </c>
      <c r="FO365" t="s">
        <v>4987</v>
      </c>
      <c r="FP365">
        <v>43</v>
      </c>
      <c r="FQ365">
        <v>11</v>
      </c>
      <c r="FR365">
        <v>11</v>
      </c>
      <c r="FS365">
        <v>9</v>
      </c>
      <c r="FT365">
        <v>52</v>
      </c>
      <c r="FU365" t="s">
        <v>4975</v>
      </c>
      <c r="FV365" t="s">
        <v>4980</v>
      </c>
      <c r="FW365" t="s">
        <v>4981</v>
      </c>
      <c r="FX365" t="s">
        <v>4982</v>
      </c>
      <c r="FY365" t="s">
        <v>4983</v>
      </c>
      <c r="FZ365" t="s">
        <v>4984</v>
      </c>
      <c r="GA365" t="s">
        <v>4985</v>
      </c>
      <c r="GB365" t="s">
        <v>4986</v>
      </c>
      <c r="GC365" t="s">
        <v>1597</v>
      </c>
      <c r="GD365" t="s">
        <v>863</v>
      </c>
      <c r="GE365" t="s">
        <v>2462</v>
      </c>
      <c r="GF365" t="s">
        <v>2463</v>
      </c>
      <c r="GG365" t="s">
        <v>2464</v>
      </c>
      <c r="GH365" t="s">
        <v>2465</v>
      </c>
      <c r="GI365" s="1">
        <v>44433</v>
      </c>
      <c r="GJ365">
        <v>254</v>
      </c>
      <c r="GL365">
        <v>222</v>
      </c>
      <c r="GM365">
        <v>227</v>
      </c>
      <c r="GN365">
        <v>6</v>
      </c>
      <c r="GO365" t="s">
        <v>2466</v>
      </c>
      <c r="GP365" t="s">
        <v>2059</v>
      </c>
      <c r="GQ365" t="s">
        <v>4988</v>
      </c>
    </row>
    <row r="366" spans="1:200">
      <c r="A366" t="s">
        <v>4989</v>
      </c>
      <c r="B366" t="s">
        <v>4990</v>
      </c>
      <c r="C366" t="s">
        <v>4991</v>
      </c>
      <c r="D366" t="s">
        <v>851</v>
      </c>
      <c r="E366">
        <v>2019</v>
      </c>
      <c r="F366" t="s">
        <v>4992</v>
      </c>
      <c r="G366" t="s">
        <v>4993</v>
      </c>
      <c r="H366" t="s">
        <v>4994</v>
      </c>
      <c r="I366">
        <v>7</v>
      </c>
      <c r="J366" s="16">
        <v>0</v>
      </c>
      <c r="K366" s="16">
        <v>1</v>
      </c>
      <c r="L366" s="16">
        <v>1</v>
      </c>
      <c r="M366" s="4">
        <v>0</v>
      </c>
      <c r="N366" s="4">
        <v>0</v>
      </c>
      <c r="O366" s="4">
        <v>0</v>
      </c>
      <c r="P366" s="29">
        <v>0</v>
      </c>
      <c r="Q366" s="29">
        <v>0</v>
      </c>
      <c r="R366" s="29">
        <v>0</v>
      </c>
      <c r="S366" s="29">
        <v>0</v>
      </c>
      <c r="T366" s="29">
        <v>0</v>
      </c>
      <c r="U366" s="29">
        <v>0</v>
      </c>
      <c r="V366" s="29">
        <v>0</v>
      </c>
      <c r="W366" s="29">
        <v>0</v>
      </c>
      <c r="X366" s="29">
        <v>0</v>
      </c>
      <c r="Y366" s="29">
        <v>0</v>
      </c>
      <c r="Z366" s="29">
        <v>0</v>
      </c>
      <c r="AA366" s="29">
        <v>0</v>
      </c>
      <c r="AB366" s="29">
        <v>0</v>
      </c>
      <c r="AC366" s="29">
        <v>0</v>
      </c>
      <c r="AD366" s="29">
        <v>0</v>
      </c>
      <c r="AE366" s="29">
        <v>0</v>
      </c>
      <c r="AF366" s="43">
        <v>1</v>
      </c>
      <c r="AG366" s="31">
        <v>0</v>
      </c>
      <c r="AH366" s="31">
        <v>1</v>
      </c>
      <c r="AI366" s="31">
        <v>1</v>
      </c>
      <c r="AJ366" s="31">
        <v>0</v>
      </c>
      <c r="AK366" s="31">
        <v>0</v>
      </c>
      <c r="AL366" s="34">
        <v>0</v>
      </c>
      <c r="AM366" s="34">
        <v>0</v>
      </c>
      <c r="AN366" s="34">
        <v>0</v>
      </c>
      <c r="AO366" s="34">
        <v>0</v>
      </c>
      <c r="AP366" s="34">
        <v>0</v>
      </c>
      <c r="AQ366" s="34">
        <v>0</v>
      </c>
      <c r="AR366" s="34">
        <v>0</v>
      </c>
      <c r="AS366" s="34">
        <v>0</v>
      </c>
      <c r="AT366" s="34">
        <v>0</v>
      </c>
      <c r="AU366" s="34">
        <v>0</v>
      </c>
      <c r="AV366" s="37">
        <v>0</v>
      </c>
      <c r="AW366" s="37">
        <v>0</v>
      </c>
      <c r="AX366" s="37">
        <v>0</v>
      </c>
      <c r="AY366" s="37">
        <v>0</v>
      </c>
      <c r="AZ366" s="37">
        <v>0</v>
      </c>
      <c r="BA366" s="37">
        <v>0</v>
      </c>
      <c r="BB366" s="37">
        <v>0</v>
      </c>
      <c r="BC366" s="37">
        <v>0</v>
      </c>
      <c r="BD366" s="37">
        <v>0</v>
      </c>
      <c r="BE366" s="37">
        <v>0</v>
      </c>
      <c r="BF366" s="37">
        <v>0</v>
      </c>
      <c r="BG366" s="26">
        <v>0</v>
      </c>
      <c r="BH366" s="26">
        <v>0</v>
      </c>
      <c r="BI366" s="26">
        <v>0</v>
      </c>
      <c r="BJ366" s="26">
        <v>0</v>
      </c>
      <c r="BK366" s="26">
        <v>0</v>
      </c>
      <c r="BL366" s="26">
        <v>0</v>
      </c>
      <c r="BM366" s="26">
        <v>0</v>
      </c>
      <c r="BN366" s="26">
        <v>0</v>
      </c>
      <c r="BO366" s="26">
        <v>0</v>
      </c>
      <c r="BP366" s="26">
        <v>0</v>
      </c>
      <c r="BQ366" s="26">
        <v>0</v>
      </c>
      <c r="BR366" s="26">
        <v>0</v>
      </c>
      <c r="BS366" s="40">
        <v>0</v>
      </c>
      <c r="BT366" s="40">
        <v>0</v>
      </c>
      <c r="BU366" s="40">
        <v>0</v>
      </c>
      <c r="BV366" s="40">
        <v>0</v>
      </c>
      <c r="BW366" s="40">
        <v>0</v>
      </c>
      <c r="BX366" s="40">
        <v>0</v>
      </c>
      <c r="BY366" s="40">
        <v>0</v>
      </c>
      <c r="BZ366" s="40">
        <v>0</v>
      </c>
      <c r="CA366" s="40">
        <v>0</v>
      </c>
      <c r="CB366" s="40">
        <v>0</v>
      </c>
      <c r="CC366" s="40">
        <v>0</v>
      </c>
      <c r="CD366" s="40">
        <v>0</v>
      </c>
      <c r="CE366" s="40">
        <v>0</v>
      </c>
      <c r="CF366" s="40">
        <v>0</v>
      </c>
      <c r="CG366" s="40">
        <v>0</v>
      </c>
      <c r="CH366" s="40">
        <v>0</v>
      </c>
      <c r="CI366" s="40">
        <v>0</v>
      </c>
      <c r="CJ366" s="40">
        <v>0</v>
      </c>
      <c r="CK366" s="40">
        <v>0</v>
      </c>
      <c r="CL366" s="40">
        <v>0</v>
      </c>
      <c r="CM366" s="40">
        <v>0</v>
      </c>
      <c r="CN366" s="6">
        <v>0</v>
      </c>
      <c r="CO366" s="6">
        <v>0</v>
      </c>
      <c r="CP366" s="6">
        <v>0</v>
      </c>
      <c r="CQ366" s="6">
        <v>0</v>
      </c>
      <c r="CR366" s="6">
        <v>0</v>
      </c>
      <c r="CS366" s="6">
        <v>0</v>
      </c>
      <c r="CT366" s="6">
        <v>1</v>
      </c>
      <c r="CU366" s="49">
        <v>0</v>
      </c>
      <c r="CV366" s="49">
        <v>1</v>
      </c>
      <c r="CW366" s="49">
        <v>0</v>
      </c>
      <c r="CX366" s="49">
        <v>0</v>
      </c>
      <c r="CY366" s="49">
        <v>0</v>
      </c>
      <c r="CZ366" s="49">
        <f t="shared" si="26"/>
        <v>0</v>
      </c>
      <c r="DA366" s="49">
        <f t="shared" si="27"/>
        <v>0</v>
      </c>
      <c r="DB366" s="49">
        <v>0</v>
      </c>
      <c r="DC366" s="54">
        <v>0</v>
      </c>
      <c r="DD366" s="54">
        <v>1</v>
      </c>
      <c r="DE366" s="54">
        <v>0</v>
      </c>
      <c r="DF366" s="54">
        <v>0</v>
      </c>
      <c r="DG366" s="54">
        <v>0</v>
      </c>
      <c r="DH366" s="54">
        <f t="shared" si="28"/>
        <v>0</v>
      </c>
      <c r="DI366" s="54">
        <v>1</v>
      </c>
      <c r="DJ366" s="54">
        <f t="shared" si="29"/>
        <v>0</v>
      </c>
      <c r="DK366" s="54">
        <v>1</v>
      </c>
      <c r="DL366" s="93">
        <f t="shared" si="30"/>
        <v>0</v>
      </c>
      <c r="DM366" s="46">
        <v>1</v>
      </c>
      <c r="DN366" s="46">
        <v>0</v>
      </c>
      <c r="DO366" s="46">
        <v>1</v>
      </c>
      <c r="DP366" s="46">
        <v>0</v>
      </c>
      <c r="DQ366" s="46">
        <v>0</v>
      </c>
      <c r="DR366" s="46">
        <v>0</v>
      </c>
      <c r="DS366" s="20">
        <v>0</v>
      </c>
      <c r="DT366" s="20">
        <v>0</v>
      </c>
      <c r="DU366" s="20">
        <v>1</v>
      </c>
      <c r="DV366" s="20">
        <v>0</v>
      </c>
      <c r="DW366" s="20">
        <v>0</v>
      </c>
      <c r="DX366" s="23">
        <v>0</v>
      </c>
      <c r="DY366" s="23">
        <v>0</v>
      </c>
      <c r="DZ366" s="23">
        <v>0</v>
      </c>
      <c r="EA366" s="26">
        <v>0</v>
      </c>
      <c r="EB366" s="26">
        <v>0</v>
      </c>
      <c r="EC366" s="26">
        <v>0</v>
      </c>
      <c r="ED366" s="26">
        <v>1</v>
      </c>
      <c r="EE366" s="26">
        <v>0</v>
      </c>
      <c r="EF366" s="26">
        <v>0</v>
      </c>
      <c r="EG366" s="26">
        <v>0</v>
      </c>
      <c r="EH366" s="26">
        <v>0</v>
      </c>
      <c r="EI366" s="26">
        <v>0</v>
      </c>
      <c r="EJ366">
        <v>11</v>
      </c>
      <c r="EK366">
        <v>3.67</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1</v>
      </c>
      <c r="FM366">
        <v>10</v>
      </c>
      <c r="FN366">
        <v>0</v>
      </c>
      <c r="FO366" t="s">
        <v>5001</v>
      </c>
      <c r="FP366">
        <v>67</v>
      </c>
      <c r="FQ366">
        <v>11</v>
      </c>
      <c r="FR366">
        <v>12</v>
      </c>
      <c r="FS366">
        <v>12</v>
      </c>
      <c r="FT366">
        <v>69</v>
      </c>
      <c r="FU366" t="s">
        <v>4990</v>
      </c>
      <c r="FV366" t="s">
        <v>4995</v>
      </c>
      <c r="FW366" t="s">
        <v>4996</v>
      </c>
      <c r="FX366" t="s">
        <v>4997</v>
      </c>
      <c r="FY366" t="s">
        <v>4998</v>
      </c>
      <c r="FZ366" t="s">
        <v>4999</v>
      </c>
      <c r="GA366" t="s">
        <v>5000</v>
      </c>
      <c r="GC366" t="s">
        <v>1597</v>
      </c>
      <c r="GD366" t="s">
        <v>863</v>
      </c>
      <c r="GE366" t="s">
        <v>864</v>
      </c>
      <c r="GF366" t="s">
        <v>865</v>
      </c>
      <c r="GG366" t="s">
        <v>866</v>
      </c>
      <c r="GH366" t="s">
        <v>867</v>
      </c>
      <c r="GI366" t="s">
        <v>1265</v>
      </c>
      <c r="GJ366">
        <v>153</v>
      </c>
      <c r="GL366">
        <v>21</v>
      </c>
      <c r="GM366">
        <v>30</v>
      </c>
      <c r="GN366">
        <v>10</v>
      </c>
      <c r="GO366" t="s">
        <v>868</v>
      </c>
      <c r="GP366" t="s">
        <v>869</v>
      </c>
      <c r="GQ366" t="s">
        <v>5002</v>
      </c>
    </row>
    <row r="367" spans="1:200">
      <c r="A367" t="s">
        <v>5003</v>
      </c>
      <c r="B367" t="s">
        <v>5004</v>
      </c>
      <c r="C367" t="s">
        <v>5005</v>
      </c>
      <c r="D367" t="s">
        <v>2537</v>
      </c>
      <c r="E367">
        <v>2019</v>
      </c>
      <c r="F367" t="s">
        <v>5006</v>
      </c>
      <c r="G367" t="s">
        <v>5007</v>
      </c>
      <c r="H367" t="s">
        <v>4598</v>
      </c>
      <c r="I367">
        <v>6</v>
      </c>
      <c r="J367" s="16">
        <v>0</v>
      </c>
      <c r="K367" s="16">
        <v>0</v>
      </c>
      <c r="L367" s="16">
        <v>0</v>
      </c>
      <c r="M367" s="4">
        <v>0</v>
      </c>
      <c r="N367" s="4">
        <v>0</v>
      </c>
      <c r="O367" s="4">
        <v>0</v>
      </c>
      <c r="P367" s="29">
        <v>0</v>
      </c>
      <c r="Q367" s="29">
        <v>0</v>
      </c>
      <c r="R367" s="29">
        <v>0</v>
      </c>
      <c r="S367" s="29">
        <v>0</v>
      </c>
      <c r="T367" s="29">
        <v>0</v>
      </c>
      <c r="U367" s="29">
        <v>0</v>
      </c>
      <c r="V367" s="29">
        <v>0</v>
      </c>
      <c r="W367" s="29">
        <v>0</v>
      </c>
      <c r="X367" s="29">
        <v>0</v>
      </c>
      <c r="Y367" s="29">
        <v>0</v>
      </c>
      <c r="Z367" s="29">
        <v>0</v>
      </c>
      <c r="AA367" s="29">
        <v>0</v>
      </c>
      <c r="AB367" s="29">
        <v>0</v>
      </c>
      <c r="AC367" s="29">
        <v>0</v>
      </c>
      <c r="AD367" s="29">
        <v>0</v>
      </c>
      <c r="AE367" s="29">
        <v>0</v>
      </c>
      <c r="AF367" s="43">
        <v>0</v>
      </c>
      <c r="AG367" s="31">
        <v>1</v>
      </c>
      <c r="AH367" s="31">
        <v>0</v>
      </c>
      <c r="AI367" s="31">
        <v>0</v>
      </c>
      <c r="AJ367" s="31">
        <v>0</v>
      </c>
      <c r="AK367" s="31">
        <v>0</v>
      </c>
      <c r="AL367" s="34">
        <v>0</v>
      </c>
      <c r="AM367" s="34">
        <v>0</v>
      </c>
      <c r="AN367" s="34">
        <v>0</v>
      </c>
      <c r="AO367" s="34">
        <v>0</v>
      </c>
      <c r="AP367" s="34">
        <v>1</v>
      </c>
      <c r="AQ367" s="34">
        <v>0</v>
      </c>
      <c r="AR367" s="34">
        <v>0</v>
      </c>
      <c r="AS367" s="34">
        <v>0</v>
      </c>
      <c r="AT367" s="34">
        <v>0</v>
      </c>
      <c r="AU367" s="34">
        <v>0</v>
      </c>
      <c r="AV367" s="37">
        <v>0</v>
      </c>
      <c r="AW367" s="37">
        <v>0</v>
      </c>
      <c r="AX367" s="37">
        <v>0</v>
      </c>
      <c r="AY367" s="37">
        <v>0</v>
      </c>
      <c r="AZ367" s="37">
        <v>0</v>
      </c>
      <c r="BA367" s="37">
        <v>0</v>
      </c>
      <c r="BB367" s="37">
        <v>0</v>
      </c>
      <c r="BC367" s="37">
        <v>0</v>
      </c>
      <c r="BD367" s="37">
        <v>0</v>
      </c>
      <c r="BE367" s="37">
        <v>0</v>
      </c>
      <c r="BF367" s="37">
        <v>0</v>
      </c>
      <c r="BG367" s="26">
        <v>1</v>
      </c>
      <c r="BH367" s="26">
        <v>0</v>
      </c>
      <c r="BI367" s="26">
        <v>0</v>
      </c>
      <c r="BJ367" s="26">
        <v>0</v>
      </c>
      <c r="BK367" s="26">
        <v>0</v>
      </c>
      <c r="BL367" s="26">
        <v>0</v>
      </c>
      <c r="BM367" s="26">
        <v>0</v>
      </c>
      <c r="BN367" s="26">
        <v>0</v>
      </c>
      <c r="BO367" s="26">
        <v>0</v>
      </c>
      <c r="BP367" s="26">
        <v>1</v>
      </c>
      <c r="BQ367" s="26">
        <v>0</v>
      </c>
      <c r="BR367" s="26">
        <v>1</v>
      </c>
      <c r="BS367" s="40">
        <v>0</v>
      </c>
      <c r="BT367" s="40">
        <v>0</v>
      </c>
      <c r="BU367" s="40">
        <v>0</v>
      </c>
      <c r="BV367" s="40">
        <v>0</v>
      </c>
      <c r="BW367" s="40">
        <v>0</v>
      </c>
      <c r="BX367" s="40">
        <v>0</v>
      </c>
      <c r="BY367" s="40">
        <v>0</v>
      </c>
      <c r="BZ367" s="40">
        <v>0</v>
      </c>
      <c r="CA367" s="40">
        <v>0</v>
      </c>
      <c r="CB367" s="40">
        <v>0</v>
      </c>
      <c r="CC367" s="40">
        <v>0</v>
      </c>
      <c r="CD367" s="40">
        <v>0</v>
      </c>
      <c r="CE367" s="40">
        <v>0</v>
      </c>
      <c r="CF367" s="40">
        <v>0</v>
      </c>
      <c r="CG367" s="40">
        <v>0</v>
      </c>
      <c r="CH367" s="40">
        <v>0</v>
      </c>
      <c r="CI367" s="40">
        <v>0</v>
      </c>
      <c r="CJ367" s="40">
        <v>0</v>
      </c>
      <c r="CK367" s="40">
        <v>0</v>
      </c>
      <c r="CL367" s="40">
        <v>0</v>
      </c>
      <c r="CM367" s="40">
        <v>0</v>
      </c>
      <c r="CN367" s="6">
        <v>0</v>
      </c>
      <c r="CO367" s="6">
        <v>0</v>
      </c>
      <c r="CP367" s="6">
        <v>0</v>
      </c>
      <c r="CQ367" s="6">
        <v>0</v>
      </c>
      <c r="CR367" s="6">
        <v>0</v>
      </c>
      <c r="CS367" s="6">
        <v>0</v>
      </c>
      <c r="CT367" s="6">
        <v>0</v>
      </c>
      <c r="CU367" s="49">
        <v>0</v>
      </c>
      <c r="CV367" s="49">
        <v>0</v>
      </c>
      <c r="CW367" s="49">
        <v>0</v>
      </c>
      <c r="CX367" s="49">
        <v>0</v>
      </c>
      <c r="CY367" s="49">
        <v>0</v>
      </c>
      <c r="CZ367" s="49">
        <f t="shared" si="26"/>
        <v>0</v>
      </c>
      <c r="DA367" s="49">
        <f t="shared" si="27"/>
        <v>0</v>
      </c>
      <c r="DB367" s="49">
        <v>0</v>
      </c>
      <c r="DC367" s="54">
        <v>0</v>
      </c>
      <c r="DD367" s="54">
        <v>0</v>
      </c>
      <c r="DE367" s="54">
        <v>0</v>
      </c>
      <c r="DF367" s="54">
        <v>0</v>
      </c>
      <c r="DG367" s="54">
        <v>0</v>
      </c>
      <c r="DH367" s="54">
        <f t="shared" si="28"/>
        <v>0</v>
      </c>
      <c r="DI367" s="54">
        <v>0</v>
      </c>
      <c r="DJ367" s="54">
        <f t="shared" si="29"/>
        <v>0</v>
      </c>
      <c r="DK367" s="54">
        <v>0</v>
      </c>
      <c r="DL367" s="93">
        <f t="shared" si="30"/>
        <v>0</v>
      </c>
      <c r="DM367" s="46">
        <v>0</v>
      </c>
      <c r="DN367" s="46">
        <v>1</v>
      </c>
      <c r="DO367" s="46">
        <v>0</v>
      </c>
      <c r="DP367" s="46">
        <v>0</v>
      </c>
      <c r="DQ367" s="46">
        <v>0</v>
      </c>
      <c r="DR367" s="46">
        <v>0</v>
      </c>
      <c r="DS367" s="20">
        <v>0</v>
      </c>
      <c r="DT367" s="20">
        <v>0</v>
      </c>
      <c r="DU367" s="20">
        <v>0</v>
      </c>
      <c r="DV367" s="20">
        <v>0</v>
      </c>
      <c r="DW367" s="20">
        <v>0</v>
      </c>
      <c r="DX367" s="23">
        <v>1</v>
      </c>
      <c r="DY367" s="23">
        <v>0</v>
      </c>
      <c r="DZ367" s="23">
        <v>0</v>
      </c>
      <c r="EA367" s="26">
        <v>0</v>
      </c>
      <c r="EB367" s="26">
        <v>1</v>
      </c>
      <c r="EC367" s="26">
        <v>0</v>
      </c>
      <c r="ED367" s="26">
        <v>0</v>
      </c>
      <c r="EE367" s="26">
        <v>1</v>
      </c>
      <c r="EF367" s="26">
        <v>0</v>
      </c>
      <c r="EG367" s="26">
        <v>0</v>
      </c>
      <c r="EH367" s="26">
        <v>0</v>
      </c>
      <c r="EI367" s="26">
        <v>0</v>
      </c>
      <c r="EJ367">
        <v>11</v>
      </c>
      <c r="EK367">
        <v>3.67</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1</v>
      </c>
      <c r="FM367">
        <v>10</v>
      </c>
      <c r="FN367">
        <v>0</v>
      </c>
      <c r="FO367" t="s">
        <v>5015</v>
      </c>
      <c r="FP367">
        <v>97</v>
      </c>
      <c r="FQ367">
        <v>11</v>
      </c>
      <c r="FR367">
        <v>11</v>
      </c>
      <c r="FS367">
        <v>1</v>
      </c>
      <c r="FT367">
        <v>4</v>
      </c>
      <c r="FU367" t="s">
        <v>5004</v>
      </c>
      <c r="FV367" t="s">
        <v>5008</v>
      </c>
      <c r="FW367" t="s">
        <v>5009</v>
      </c>
      <c r="FX367" t="s">
        <v>5010</v>
      </c>
      <c r="FY367" t="s">
        <v>5011</v>
      </c>
      <c r="FZ367" t="s">
        <v>5012</v>
      </c>
      <c r="GA367" t="s">
        <v>5013</v>
      </c>
      <c r="GB367" t="s">
        <v>5014</v>
      </c>
      <c r="GC367" t="s">
        <v>1012</v>
      </c>
      <c r="GD367" t="s">
        <v>1013</v>
      </c>
      <c r="GE367" t="s">
        <v>2547</v>
      </c>
      <c r="GG367" t="s">
        <v>2548</v>
      </c>
      <c r="GH367" t="s">
        <v>2549</v>
      </c>
      <c r="GI367" s="1">
        <v>44297</v>
      </c>
      <c r="GJ367">
        <v>20</v>
      </c>
      <c r="GK367">
        <v>7</v>
      </c>
      <c r="GN367">
        <v>19</v>
      </c>
      <c r="GO367" t="s">
        <v>1016</v>
      </c>
      <c r="GP367" t="s">
        <v>1017</v>
      </c>
      <c r="GQ367" t="s">
        <v>5016</v>
      </c>
      <c r="GR367">
        <v>30978911</v>
      </c>
    </row>
    <row r="368" spans="1:200">
      <c r="A368" t="s">
        <v>5017</v>
      </c>
      <c r="B368" t="s">
        <v>5018</v>
      </c>
      <c r="C368" t="s">
        <v>5019</v>
      </c>
      <c r="D368" t="s">
        <v>88</v>
      </c>
      <c r="E368">
        <v>2019</v>
      </c>
      <c r="F368" t="s">
        <v>5020</v>
      </c>
      <c r="G368" t="s">
        <v>5021</v>
      </c>
      <c r="H368" t="s">
        <v>498</v>
      </c>
      <c r="I368">
        <v>10</v>
      </c>
      <c r="J368" s="16">
        <v>0</v>
      </c>
      <c r="K368" s="16">
        <v>1</v>
      </c>
      <c r="L368" s="16">
        <v>1</v>
      </c>
      <c r="M368" s="4">
        <v>0</v>
      </c>
      <c r="N368" s="4">
        <v>0</v>
      </c>
      <c r="O368" s="4">
        <v>0</v>
      </c>
      <c r="P368" s="29">
        <v>0</v>
      </c>
      <c r="Q368" s="29">
        <v>0</v>
      </c>
      <c r="R368" s="29">
        <v>0</v>
      </c>
      <c r="S368" s="29">
        <v>0</v>
      </c>
      <c r="T368" s="29">
        <v>0</v>
      </c>
      <c r="U368" s="29">
        <v>0</v>
      </c>
      <c r="V368" s="29">
        <v>0</v>
      </c>
      <c r="W368" s="29">
        <v>0</v>
      </c>
      <c r="X368" s="29">
        <v>0</v>
      </c>
      <c r="Y368" s="29">
        <v>0</v>
      </c>
      <c r="Z368" s="29">
        <v>0</v>
      </c>
      <c r="AA368" s="29">
        <v>0</v>
      </c>
      <c r="AB368" s="29">
        <v>0</v>
      </c>
      <c r="AC368" s="29">
        <v>0</v>
      </c>
      <c r="AD368" s="29">
        <v>0</v>
      </c>
      <c r="AE368" s="29">
        <v>0</v>
      </c>
      <c r="AF368" s="43">
        <v>0</v>
      </c>
      <c r="AG368" s="31">
        <v>0</v>
      </c>
      <c r="AH368" s="31">
        <v>0</v>
      </c>
      <c r="AI368" s="31">
        <v>0</v>
      </c>
      <c r="AJ368" s="31">
        <v>0</v>
      </c>
      <c r="AK368" s="31">
        <v>0</v>
      </c>
      <c r="AL368" s="34">
        <v>0</v>
      </c>
      <c r="AM368" s="34">
        <v>0</v>
      </c>
      <c r="AN368" s="34">
        <v>0</v>
      </c>
      <c r="AO368" s="34">
        <v>1</v>
      </c>
      <c r="AP368" s="34">
        <v>0</v>
      </c>
      <c r="AQ368" s="34">
        <v>0</v>
      </c>
      <c r="AR368" s="34">
        <v>0</v>
      </c>
      <c r="AS368" s="34">
        <v>0</v>
      </c>
      <c r="AT368" s="34">
        <v>0</v>
      </c>
      <c r="AU368" s="34">
        <v>0</v>
      </c>
      <c r="AV368" s="37">
        <v>0</v>
      </c>
      <c r="AW368" s="37">
        <v>0</v>
      </c>
      <c r="AX368" s="37">
        <v>0</v>
      </c>
      <c r="AY368" s="37">
        <v>0</v>
      </c>
      <c r="AZ368" s="37">
        <v>0</v>
      </c>
      <c r="BA368" s="37">
        <v>0</v>
      </c>
      <c r="BB368" s="37">
        <v>0</v>
      </c>
      <c r="BC368" s="37">
        <v>0</v>
      </c>
      <c r="BD368" s="37">
        <v>0</v>
      </c>
      <c r="BE368" s="37">
        <v>0</v>
      </c>
      <c r="BF368" s="37">
        <v>0</v>
      </c>
      <c r="BG368" s="26">
        <v>0</v>
      </c>
      <c r="BH368" s="26">
        <v>0</v>
      </c>
      <c r="BI368" s="26">
        <v>0</v>
      </c>
      <c r="BJ368" s="26">
        <v>0</v>
      </c>
      <c r="BK368" s="26">
        <v>0</v>
      </c>
      <c r="BL368" s="26">
        <v>0</v>
      </c>
      <c r="BM368" s="26">
        <v>0</v>
      </c>
      <c r="BN368" s="26">
        <v>0</v>
      </c>
      <c r="BO368" s="26">
        <v>0</v>
      </c>
      <c r="BP368" s="26">
        <v>0</v>
      </c>
      <c r="BQ368" s="26">
        <v>0</v>
      </c>
      <c r="BR368" s="26">
        <v>0</v>
      </c>
      <c r="BS368" s="40">
        <v>0</v>
      </c>
      <c r="BT368" s="40">
        <v>0</v>
      </c>
      <c r="BU368" s="40">
        <v>0</v>
      </c>
      <c r="BV368" s="40">
        <v>0</v>
      </c>
      <c r="BW368" s="40">
        <v>0</v>
      </c>
      <c r="BX368" s="40">
        <v>0</v>
      </c>
      <c r="BY368" s="40">
        <v>0</v>
      </c>
      <c r="BZ368" s="40">
        <v>0</v>
      </c>
      <c r="CA368" s="40">
        <v>0</v>
      </c>
      <c r="CB368" s="40">
        <v>0</v>
      </c>
      <c r="CC368" s="40">
        <v>0</v>
      </c>
      <c r="CD368" s="40">
        <v>0</v>
      </c>
      <c r="CE368" s="40">
        <v>0</v>
      </c>
      <c r="CF368" s="40">
        <v>0</v>
      </c>
      <c r="CG368" s="40">
        <v>0</v>
      </c>
      <c r="CH368" s="40">
        <v>0</v>
      </c>
      <c r="CI368" s="40">
        <v>0</v>
      </c>
      <c r="CJ368" s="40">
        <v>0</v>
      </c>
      <c r="CK368" s="40">
        <v>0</v>
      </c>
      <c r="CL368" s="40">
        <v>0</v>
      </c>
      <c r="CM368" s="40">
        <v>0</v>
      </c>
      <c r="CN368" s="6">
        <v>0</v>
      </c>
      <c r="CO368" s="6">
        <v>0</v>
      </c>
      <c r="CP368" s="6">
        <v>0</v>
      </c>
      <c r="CQ368" s="6">
        <v>0</v>
      </c>
      <c r="CR368" s="6">
        <v>0</v>
      </c>
      <c r="CS368" s="6">
        <v>0</v>
      </c>
      <c r="CT368" s="6">
        <v>0</v>
      </c>
      <c r="CU368" s="49">
        <v>0</v>
      </c>
      <c r="CV368" s="49">
        <v>0</v>
      </c>
      <c r="CW368" s="49">
        <v>0</v>
      </c>
      <c r="CX368" s="49">
        <v>0</v>
      </c>
      <c r="CY368" s="49">
        <v>0</v>
      </c>
      <c r="CZ368" s="49">
        <f t="shared" si="26"/>
        <v>1</v>
      </c>
      <c r="DA368" s="49">
        <f t="shared" si="27"/>
        <v>1</v>
      </c>
      <c r="DB368" s="49">
        <v>1</v>
      </c>
      <c r="DC368" s="54">
        <v>0</v>
      </c>
      <c r="DD368" s="54">
        <v>0</v>
      </c>
      <c r="DE368" s="54">
        <v>0</v>
      </c>
      <c r="DF368" s="54">
        <v>0</v>
      </c>
      <c r="DG368" s="54">
        <v>0</v>
      </c>
      <c r="DH368" s="54">
        <f t="shared" si="28"/>
        <v>0</v>
      </c>
      <c r="DI368" s="54">
        <v>0</v>
      </c>
      <c r="DJ368" s="54">
        <f t="shared" si="29"/>
        <v>0</v>
      </c>
      <c r="DK368" s="54">
        <v>0</v>
      </c>
      <c r="DL368" s="93">
        <f t="shared" si="30"/>
        <v>0</v>
      </c>
      <c r="DM368" s="46">
        <v>1</v>
      </c>
      <c r="DN368" s="46">
        <v>0</v>
      </c>
      <c r="DO368" s="46">
        <v>1</v>
      </c>
      <c r="DP368" s="46">
        <v>0</v>
      </c>
      <c r="DQ368" s="46">
        <v>0</v>
      </c>
      <c r="DR368" s="46">
        <v>0</v>
      </c>
      <c r="DS368" s="20">
        <v>0</v>
      </c>
      <c r="DT368" s="20">
        <v>0</v>
      </c>
      <c r="DU368" s="20">
        <v>0</v>
      </c>
      <c r="DV368" s="20">
        <v>0</v>
      </c>
      <c r="DW368" s="20">
        <v>0</v>
      </c>
      <c r="DX368" s="23">
        <v>0</v>
      </c>
      <c r="DY368" s="23">
        <v>0</v>
      </c>
      <c r="DZ368" s="23">
        <v>0</v>
      </c>
      <c r="EA368" s="26">
        <v>0</v>
      </c>
      <c r="EB368" s="26">
        <v>0</v>
      </c>
      <c r="EC368" s="26">
        <v>0</v>
      </c>
      <c r="ED368" s="26">
        <v>0</v>
      </c>
      <c r="EE368" s="26">
        <v>0</v>
      </c>
      <c r="EF368" s="26">
        <v>0</v>
      </c>
      <c r="EG368" s="26">
        <v>0</v>
      </c>
      <c r="EH368" s="26">
        <v>0</v>
      </c>
      <c r="EI368" s="26">
        <v>0</v>
      </c>
      <c r="EJ368">
        <v>11</v>
      </c>
      <c r="EK368">
        <v>3.67</v>
      </c>
      <c r="EL368">
        <v>0</v>
      </c>
      <c r="EM368">
        <v>0</v>
      </c>
      <c r="EN368">
        <v>0</v>
      </c>
      <c r="EO368">
        <v>0</v>
      </c>
      <c r="EP368">
        <v>0</v>
      </c>
      <c r="EQ368">
        <v>0</v>
      </c>
      <c r="ER368">
        <v>0</v>
      </c>
      <c r="ES368">
        <v>0</v>
      </c>
      <c r="ET368">
        <v>0</v>
      </c>
      <c r="EU368">
        <v>0</v>
      </c>
      <c r="EV368">
        <v>0</v>
      </c>
      <c r="EW368">
        <v>0</v>
      </c>
      <c r="EX368">
        <v>0</v>
      </c>
      <c r="EY368">
        <v>0</v>
      </c>
      <c r="EZ368">
        <v>0</v>
      </c>
      <c r="FA368">
        <v>0</v>
      </c>
      <c r="FB368">
        <v>0</v>
      </c>
      <c r="FC368">
        <v>0</v>
      </c>
      <c r="FD368">
        <v>0</v>
      </c>
      <c r="FE368">
        <v>0</v>
      </c>
      <c r="FF368">
        <v>0</v>
      </c>
      <c r="FG368">
        <v>0</v>
      </c>
      <c r="FH368">
        <v>0</v>
      </c>
      <c r="FI368">
        <v>0</v>
      </c>
      <c r="FJ368">
        <v>0</v>
      </c>
      <c r="FK368">
        <v>0</v>
      </c>
      <c r="FL368">
        <v>1</v>
      </c>
      <c r="FM368">
        <v>10</v>
      </c>
      <c r="FN368">
        <v>0</v>
      </c>
      <c r="FO368" t="s">
        <v>5025</v>
      </c>
      <c r="FP368">
        <v>59</v>
      </c>
      <c r="FQ368">
        <v>12</v>
      </c>
      <c r="FR368">
        <v>12</v>
      </c>
      <c r="FS368">
        <v>12</v>
      </c>
      <c r="FT368">
        <v>71</v>
      </c>
      <c r="FU368" t="s">
        <v>5018</v>
      </c>
      <c r="FV368" t="s">
        <v>5022</v>
      </c>
      <c r="FW368" t="s">
        <v>5023</v>
      </c>
      <c r="FX368" t="s">
        <v>5024</v>
      </c>
      <c r="FY368" t="s">
        <v>3276</v>
      </c>
      <c r="FZ368" t="s">
        <v>503</v>
      </c>
      <c r="GC368" t="s">
        <v>166</v>
      </c>
      <c r="GD368" t="s">
        <v>126</v>
      </c>
      <c r="GE368" t="s">
        <v>98</v>
      </c>
      <c r="GF368" t="s">
        <v>127</v>
      </c>
      <c r="GG368" t="s">
        <v>99</v>
      </c>
      <c r="GH368" t="s">
        <v>100</v>
      </c>
      <c r="GI368" t="s">
        <v>385</v>
      </c>
      <c r="GJ368">
        <v>66</v>
      </c>
      <c r="GK368">
        <v>2</v>
      </c>
      <c r="GN368">
        <v>12</v>
      </c>
      <c r="GO368" t="s">
        <v>102</v>
      </c>
      <c r="GP368" t="s">
        <v>103</v>
      </c>
      <c r="GQ368" t="s">
        <v>5026</v>
      </c>
      <c r="GR368">
        <v>30597595</v>
      </c>
    </row>
    <row r="369" spans="1:200">
      <c r="A369" t="s">
        <v>5027</v>
      </c>
      <c r="B369" t="s">
        <v>5028</v>
      </c>
      <c r="C369" t="s">
        <v>5029</v>
      </c>
      <c r="D369" t="s">
        <v>1000</v>
      </c>
      <c r="E369">
        <v>2018</v>
      </c>
      <c r="F369" t="s">
        <v>5030</v>
      </c>
      <c r="G369" t="s">
        <v>5021</v>
      </c>
      <c r="H369" t="s">
        <v>498</v>
      </c>
      <c r="I369">
        <v>8</v>
      </c>
      <c r="J369" s="16">
        <v>0</v>
      </c>
      <c r="K369" s="16">
        <v>0</v>
      </c>
      <c r="L369" s="16">
        <v>1</v>
      </c>
      <c r="M369" s="4">
        <v>0</v>
      </c>
      <c r="N369" s="4">
        <v>0</v>
      </c>
      <c r="O369" s="4">
        <v>0</v>
      </c>
      <c r="P369" s="29">
        <v>0</v>
      </c>
      <c r="Q369" s="29">
        <v>0</v>
      </c>
      <c r="R369" s="29">
        <v>0</v>
      </c>
      <c r="S369" s="29">
        <v>0</v>
      </c>
      <c r="T369" s="29">
        <v>0</v>
      </c>
      <c r="U369" s="29">
        <v>0</v>
      </c>
      <c r="V369" s="29">
        <v>0</v>
      </c>
      <c r="W369" s="29">
        <v>0</v>
      </c>
      <c r="X369" s="29">
        <v>0</v>
      </c>
      <c r="Y369" s="29">
        <v>0</v>
      </c>
      <c r="Z369" s="29">
        <v>0</v>
      </c>
      <c r="AA369" s="29">
        <v>0</v>
      </c>
      <c r="AB369" s="29">
        <v>0</v>
      </c>
      <c r="AC369" s="29">
        <v>0</v>
      </c>
      <c r="AD369" s="29">
        <v>0</v>
      </c>
      <c r="AE369" s="29">
        <v>0</v>
      </c>
      <c r="AF369" s="43">
        <v>0</v>
      </c>
      <c r="AG369" s="31">
        <v>0</v>
      </c>
      <c r="AH369" s="31">
        <v>0</v>
      </c>
      <c r="AI369" s="31">
        <v>0</v>
      </c>
      <c r="AJ369" s="31">
        <v>0</v>
      </c>
      <c r="AK369" s="31">
        <v>0</v>
      </c>
      <c r="AL369" s="34">
        <v>0</v>
      </c>
      <c r="AM369" s="34">
        <v>0</v>
      </c>
      <c r="AN369" s="34">
        <v>0</v>
      </c>
      <c r="AO369" s="34">
        <v>0</v>
      </c>
      <c r="AP369" s="34">
        <v>0</v>
      </c>
      <c r="AQ369" s="34">
        <v>0</v>
      </c>
      <c r="AR369" s="34">
        <v>0</v>
      </c>
      <c r="AS369" s="34">
        <v>0</v>
      </c>
      <c r="AT369" s="34">
        <v>0</v>
      </c>
      <c r="AU369" s="34">
        <v>0</v>
      </c>
      <c r="AV369" s="37">
        <v>0</v>
      </c>
      <c r="AW369" s="37">
        <v>0</v>
      </c>
      <c r="AX369" s="37">
        <v>0</v>
      </c>
      <c r="AY369" s="37">
        <v>0</v>
      </c>
      <c r="AZ369" s="37">
        <v>0</v>
      </c>
      <c r="BA369" s="37">
        <v>0</v>
      </c>
      <c r="BB369" s="37">
        <v>0</v>
      </c>
      <c r="BC369" s="37">
        <v>0</v>
      </c>
      <c r="BD369" s="37">
        <v>0</v>
      </c>
      <c r="BE369" s="37">
        <v>0</v>
      </c>
      <c r="BF369" s="37">
        <v>0</v>
      </c>
      <c r="BG369" s="26">
        <v>0</v>
      </c>
      <c r="BH369" s="26">
        <v>0</v>
      </c>
      <c r="BI369" s="26">
        <v>0</v>
      </c>
      <c r="BJ369" s="26">
        <v>0</v>
      </c>
      <c r="BK369" s="26">
        <v>0</v>
      </c>
      <c r="BL369" s="26">
        <v>0</v>
      </c>
      <c r="BM369" s="26">
        <v>0</v>
      </c>
      <c r="BN369" s="26">
        <v>0</v>
      </c>
      <c r="BO369" s="26">
        <v>0</v>
      </c>
      <c r="BP369" s="26">
        <v>0</v>
      </c>
      <c r="BQ369" s="26">
        <v>0</v>
      </c>
      <c r="BR369" s="26">
        <v>0</v>
      </c>
      <c r="BS369" s="40">
        <v>0</v>
      </c>
      <c r="BT369" s="40">
        <v>0</v>
      </c>
      <c r="BU369" s="40">
        <v>0</v>
      </c>
      <c r="BV369" s="40">
        <v>0</v>
      </c>
      <c r="BW369" s="40">
        <v>0</v>
      </c>
      <c r="BX369" s="40">
        <v>0</v>
      </c>
      <c r="BY369" s="40">
        <v>0</v>
      </c>
      <c r="BZ369" s="40">
        <v>0</v>
      </c>
      <c r="CA369" s="40">
        <v>0</v>
      </c>
      <c r="CB369" s="40">
        <v>0</v>
      </c>
      <c r="CC369" s="40">
        <v>0</v>
      </c>
      <c r="CD369" s="40">
        <v>0</v>
      </c>
      <c r="CE369" s="40">
        <v>0</v>
      </c>
      <c r="CF369" s="40">
        <v>0</v>
      </c>
      <c r="CG369" s="40">
        <v>0</v>
      </c>
      <c r="CH369" s="40">
        <v>0</v>
      </c>
      <c r="CI369" s="40">
        <v>0</v>
      </c>
      <c r="CJ369" s="40">
        <v>0</v>
      </c>
      <c r="CK369" s="40">
        <v>0</v>
      </c>
      <c r="CL369" s="40">
        <v>0</v>
      </c>
      <c r="CM369" s="40">
        <v>0</v>
      </c>
      <c r="CN369" s="6">
        <v>0</v>
      </c>
      <c r="CO369" s="6">
        <v>0</v>
      </c>
      <c r="CP369" s="6">
        <v>0</v>
      </c>
      <c r="CQ369" s="6">
        <v>0</v>
      </c>
      <c r="CR369" s="6">
        <v>0</v>
      </c>
      <c r="CS369" s="6">
        <v>0</v>
      </c>
      <c r="CT369" s="6">
        <v>0</v>
      </c>
      <c r="CU369" s="49">
        <v>0</v>
      </c>
      <c r="CV369" s="49">
        <v>0</v>
      </c>
      <c r="CW369" s="49">
        <v>0</v>
      </c>
      <c r="CX369" s="49">
        <v>0</v>
      </c>
      <c r="CY369" s="49">
        <v>0</v>
      </c>
      <c r="CZ369" s="49">
        <f t="shared" si="26"/>
        <v>0</v>
      </c>
      <c r="DA369" s="49">
        <f t="shared" si="27"/>
        <v>0</v>
      </c>
      <c r="DB369" s="49">
        <v>0</v>
      </c>
      <c r="DC369" s="54">
        <v>0</v>
      </c>
      <c r="DD369" s="54">
        <v>0</v>
      </c>
      <c r="DE369" s="54">
        <v>0</v>
      </c>
      <c r="DF369" s="54">
        <v>0</v>
      </c>
      <c r="DG369" s="54">
        <v>0</v>
      </c>
      <c r="DH369" s="54">
        <f t="shared" si="28"/>
        <v>0</v>
      </c>
      <c r="DI369" s="54">
        <v>0</v>
      </c>
      <c r="DJ369" s="54">
        <f t="shared" si="29"/>
        <v>0</v>
      </c>
      <c r="DK369" s="54">
        <v>0</v>
      </c>
      <c r="DL369" s="93">
        <f t="shared" si="30"/>
        <v>0</v>
      </c>
      <c r="DM369" s="46">
        <v>0</v>
      </c>
      <c r="DN369" s="46">
        <v>0</v>
      </c>
      <c r="DO369" s="46">
        <v>1</v>
      </c>
      <c r="DP369" s="46">
        <v>0</v>
      </c>
      <c r="DQ369" s="46">
        <v>0</v>
      </c>
      <c r="DR369" s="46">
        <v>0</v>
      </c>
      <c r="DS369" s="20">
        <v>0</v>
      </c>
      <c r="DT369" s="20">
        <v>0</v>
      </c>
      <c r="DU369" s="20">
        <v>0</v>
      </c>
      <c r="DV369" s="20">
        <v>0</v>
      </c>
      <c r="DW369" s="20">
        <v>0</v>
      </c>
      <c r="DX369" s="23">
        <v>0</v>
      </c>
      <c r="DY369" s="23">
        <v>0</v>
      </c>
      <c r="DZ369" s="23">
        <v>0</v>
      </c>
      <c r="EA369" s="26">
        <v>0</v>
      </c>
      <c r="EB369" s="26">
        <v>0</v>
      </c>
      <c r="EC369" s="26">
        <v>0</v>
      </c>
      <c r="ED369" s="26">
        <v>1</v>
      </c>
      <c r="EE369" s="26">
        <v>0</v>
      </c>
      <c r="EF369" s="26">
        <v>0</v>
      </c>
      <c r="EG369" s="26">
        <v>0</v>
      </c>
      <c r="EH369" s="26">
        <v>0</v>
      </c>
      <c r="EI369" s="26">
        <v>0</v>
      </c>
      <c r="EJ369">
        <v>11</v>
      </c>
      <c r="EK369">
        <v>2.75</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2</v>
      </c>
      <c r="FL369">
        <v>4</v>
      </c>
      <c r="FM369">
        <v>5</v>
      </c>
      <c r="FN369">
        <v>0</v>
      </c>
      <c r="FO369" t="s">
        <v>5036</v>
      </c>
      <c r="FP369">
        <v>93</v>
      </c>
      <c r="FQ369">
        <v>11</v>
      </c>
      <c r="FR369">
        <v>12</v>
      </c>
      <c r="FS369">
        <v>2</v>
      </c>
      <c r="FT369">
        <v>9</v>
      </c>
      <c r="FU369" t="s">
        <v>5028</v>
      </c>
      <c r="FV369" t="s">
        <v>5031</v>
      </c>
      <c r="FW369" t="s">
        <v>5032</v>
      </c>
      <c r="FX369" t="s">
        <v>5033</v>
      </c>
      <c r="FY369" t="s">
        <v>5034</v>
      </c>
      <c r="FZ369" t="s">
        <v>5035</v>
      </c>
      <c r="GC369" t="s">
        <v>1012</v>
      </c>
      <c r="GD369" t="s">
        <v>1013</v>
      </c>
      <c r="GE369" t="s">
        <v>1014</v>
      </c>
      <c r="GG369" t="s">
        <v>1000</v>
      </c>
      <c r="GH369" t="s">
        <v>1015</v>
      </c>
      <c r="GI369" t="s">
        <v>385</v>
      </c>
      <c r="GJ369">
        <v>23</v>
      </c>
      <c r="GK369">
        <v>3</v>
      </c>
      <c r="GN369">
        <v>17</v>
      </c>
      <c r="GO369" t="s">
        <v>1016</v>
      </c>
      <c r="GP369" t="s">
        <v>1017</v>
      </c>
      <c r="GQ369" t="s">
        <v>5037</v>
      </c>
      <c r="GR369">
        <v>29495435</v>
      </c>
    </row>
    <row r="370" spans="1:200">
      <c r="A370" t="s">
        <v>5038</v>
      </c>
      <c r="B370" t="s">
        <v>5039</v>
      </c>
      <c r="C370" t="s">
        <v>5040</v>
      </c>
      <c r="D370" t="s">
        <v>5041</v>
      </c>
      <c r="E370">
        <v>2018</v>
      </c>
      <c r="F370" t="s">
        <v>5042</v>
      </c>
      <c r="G370" t="s">
        <v>5043</v>
      </c>
      <c r="H370" t="s">
        <v>5044</v>
      </c>
      <c r="I370">
        <v>11</v>
      </c>
      <c r="J370" s="16">
        <v>0</v>
      </c>
      <c r="K370" s="16">
        <v>0</v>
      </c>
      <c r="L370" s="16">
        <v>0</v>
      </c>
      <c r="M370" s="4">
        <v>0</v>
      </c>
      <c r="N370" s="4">
        <v>0</v>
      </c>
      <c r="O370" s="4">
        <v>0</v>
      </c>
      <c r="P370" s="29">
        <v>0</v>
      </c>
      <c r="Q370" s="29">
        <v>0</v>
      </c>
      <c r="R370" s="29">
        <v>0</v>
      </c>
      <c r="S370" s="29">
        <v>0</v>
      </c>
      <c r="T370" s="29">
        <v>0</v>
      </c>
      <c r="U370" s="29">
        <v>0</v>
      </c>
      <c r="V370" s="29">
        <v>0</v>
      </c>
      <c r="W370" s="29">
        <v>0</v>
      </c>
      <c r="X370" s="29">
        <v>0</v>
      </c>
      <c r="Y370" s="29">
        <v>0</v>
      </c>
      <c r="Z370" s="29">
        <v>0</v>
      </c>
      <c r="AA370" s="29">
        <v>0</v>
      </c>
      <c r="AB370" s="29">
        <v>0</v>
      </c>
      <c r="AC370" s="29">
        <v>0</v>
      </c>
      <c r="AD370" s="29">
        <v>0</v>
      </c>
      <c r="AE370" s="29">
        <v>0</v>
      </c>
      <c r="AF370" s="43">
        <v>0</v>
      </c>
      <c r="AG370" s="31">
        <v>0</v>
      </c>
      <c r="AH370" s="31">
        <v>0</v>
      </c>
      <c r="AI370" s="31">
        <v>0</v>
      </c>
      <c r="AJ370" s="31">
        <v>0</v>
      </c>
      <c r="AK370" s="31">
        <v>0</v>
      </c>
      <c r="AL370" s="34">
        <v>0</v>
      </c>
      <c r="AM370" s="34">
        <v>0</v>
      </c>
      <c r="AN370" s="34">
        <v>0</v>
      </c>
      <c r="AO370" s="34">
        <v>0</v>
      </c>
      <c r="AP370" s="34">
        <v>0</v>
      </c>
      <c r="AQ370" s="34">
        <v>0</v>
      </c>
      <c r="AR370" s="34">
        <v>0</v>
      </c>
      <c r="AS370" s="34">
        <v>0</v>
      </c>
      <c r="AT370" s="34">
        <v>0</v>
      </c>
      <c r="AU370" s="34">
        <v>0</v>
      </c>
      <c r="AV370" s="37">
        <v>0</v>
      </c>
      <c r="AW370" s="37">
        <v>0</v>
      </c>
      <c r="AX370" s="37">
        <v>0</v>
      </c>
      <c r="AY370" s="37">
        <v>0</v>
      </c>
      <c r="AZ370" s="37">
        <v>0</v>
      </c>
      <c r="BA370" s="37">
        <v>0</v>
      </c>
      <c r="BB370" s="37">
        <v>0</v>
      </c>
      <c r="BC370" s="37">
        <v>0</v>
      </c>
      <c r="BD370" s="37">
        <v>0</v>
      </c>
      <c r="BE370" s="37">
        <v>0</v>
      </c>
      <c r="BF370" s="37">
        <v>0</v>
      </c>
      <c r="BG370" s="26">
        <v>0</v>
      </c>
      <c r="BH370" s="26">
        <v>0</v>
      </c>
      <c r="BI370" s="26">
        <v>0</v>
      </c>
      <c r="BJ370" s="26">
        <v>0</v>
      </c>
      <c r="BK370" s="26">
        <v>0</v>
      </c>
      <c r="BL370" s="26">
        <v>1</v>
      </c>
      <c r="BM370" s="26">
        <v>0</v>
      </c>
      <c r="BN370" s="26">
        <v>0</v>
      </c>
      <c r="BO370" s="26">
        <v>0</v>
      </c>
      <c r="BP370" s="26">
        <v>0</v>
      </c>
      <c r="BQ370" s="26">
        <v>0</v>
      </c>
      <c r="BR370" s="26">
        <v>0</v>
      </c>
      <c r="BS370" s="40">
        <v>0</v>
      </c>
      <c r="BT370" s="40">
        <v>0</v>
      </c>
      <c r="BU370" s="40">
        <v>0</v>
      </c>
      <c r="BV370" s="40">
        <v>0</v>
      </c>
      <c r="BW370" s="40">
        <v>0</v>
      </c>
      <c r="BX370" s="40">
        <v>0</v>
      </c>
      <c r="BY370" s="40">
        <v>0</v>
      </c>
      <c r="BZ370" s="40">
        <v>0</v>
      </c>
      <c r="CA370" s="40">
        <v>0</v>
      </c>
      <c r="CB370" s="40">
        <v>0</v>
      </c>
      <c r="CC370" s="40">
        <v>0</v>
      </c>
      <c r="CD370" s="40">
        <v>0</v>
      </c>
      <c r="CE370" s="40">
        <v>0</v>
      </c>
      <c r="CF370" s="40">
        <v>0</v>
      </c>
      <c r="CG370" s="40">
        <v>0</v>
      </c>
      <c r="CH370" s="40">
        <v>0</v>
      </c>
      <c r="CI370" s="40">
        <v>0</v>
      </c>
      <c r="CJ370" s="40">
        <v>0</v>
      </c>
      <c r="CK370" s="40">
        <v>0</v>
      </c>
      <c r="CL370" s="40">
        <v>0</v>
      </c>
      <c r="CM370" s="40">
        <v>0</v>
      </c>
      <c r="CN370" s="6">
        <v>0</v>
      </c>
      <c r="CO370" s="6">
        <v>0</v>
      </c>
      <c r="CP370" s="6">
        <v>0</v>
      </c>
      <c r="CQ370" s="6">
        <v>1</v>
      </c>
      <c r="CR370" s="6">
        <v>0</v>
      </c>
      <c r="CS370" s="6">
        <v>0</v>
      </c>
      <c r="CT370" s="6">
        <v>0</v>
      </c>
      <c r="CU370" s="49">
        <v>1</v>
      </c>
      <c r="CV370" s="49">
        <v>0</v>
      </c>
      <c r="CW370" s="49">
        <v>0</v>
      </c>
      <c r="CX370" s="49">
        <v>0</v>
      </c>
      <c r="CY370" s="49">
        <v>0</v>
      </c>
      <c r="CZ370" s="49">
        <f t="shared" si="26"/>
        <v>0</v>
      </c>
      <c r="DA370" s="49">
        <f t="shared" si="27"/>
        <v>0</v>
      </c>
      <c r="DB370" s="49">
        <v>0</v>
      </c>
      <c r="DC370" s="54">
        <v>0</v>
      </c>
      <c r="DD370" s="54">
        <v>0</v>
      </c>
      <c r="DE370" s="54">
        <v>0</v>
      </c>
      <c r="DF370" s="54">
        <v>0</v>
      </c>
      <c r="DG370" s="54">
        <v>0</v>
      </c>
      <c r="DH370" s="54">
        <f t="shared" si="28"/>
        <v>0</v>
      </c>
      <c r="DI370" s="54">
        <v>0</v>
      </c>
      <c r="DJ370" s="54">
        <f t="shared" si="29"/>
        <v>0</v>
      </c>
      <c r="DK370" s="54">
        <v>0</v>
      </c>
      <c r="DL370" s="93">
        <f t="shared" si="30"/>
        <v>0</v>
      </c>
      <c r="DM370" s="46">
        <v>1</v>
      </c>
      <c r="DN370" s="46">
        <v>0</v>
      </c>
      <c r="DO370" s="46">
        <v>0</v>
      </c>
      <c r="DP370" s="46">
        <v>0</v>
      </c>
      <c r="DQ370" s="46">
        <v>0</v>
      </c>
      <c r="DR370" s="46">
        <v>0</v>
      </c>
      <c r="DS370" s="20">
        <v>0</v>
      </c>
      <c r="DT370" s="20">
        <v>0</v>
      </c>
      <c r="DU370" s="20">
        <v>0</v>
      </c>
      <c r="DV370" s="20">
        <v>0</v>
      </c>
      <c r="DW370" s="20">
        <v>0</v>
      </c>
      <c r="DX370" s="23">
        <v>0</v>
      </c>
      <c r="DY370" s="23">
        <v>0</v>
      </c>
      <c r="DZ370" s="23">
        <v>0</v>
      </c>
      <c r="EA370" s="26">
        <v>0</v>
      </c>
      <c r="EB370" s="26">
        <v>0</v>
      </c>
      <c r="EC370" s="26">
        <v>0</v>
      </c>
      <c r="ED370" s="26">
        <v>1</v>
      </c>
      <c r="EE370" s="26">
        <v>0</v>
      </c>
      <c r="EF370" s="26">
        <v>0</v>
      </c>
      <c r="EG370" s="26">
        <v>0</v>
      </c>
      <c r="EH370" s="26">
        <v>0</v>
      </c>
      <c r="EI370" s="26">
        <v>0</v>
      </c>
      <c r="EJ370">
        <v>11</v>
      </c>
      <c r="EK370">
        <v>2.75</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8</v>
      </c>
      <c r="FM370">
        <v>3</v>
      </c>
      <c r="FN370">
        <v>0</v>
      </c>
      <c r="FO370" t="s">
        <v>5050</v>
      </c>
      <c r="FP370">
        <v>27</v>
      </c>
      <c r="FQ370">
        <v>11</v>
      </c>
      <c r="FR370">
        <v>12</v>
      </c>
      <c r="FS370">
        <v>1</v>
      </c>
      <c r="FT370">
        <v>15</v>
      </c>
      <c r="FU370" t="s">
        <v>5039</v>
      </c>
      <c r="FV370" t="s">
        <v>5045</v>
      </c>
      <c r="FW370" t="s">
        <v>5046</v>
      </c>
      <c r="FX370" t="s">
        <v>5047</v>
      </c>
      <c r="FY370" t="s">
        <v>5048</v>
      </c>
      <c r="FZ370" t="s">
        <v>5049</v>
      </c>
      <c r="GC370" t="s">
        <v>289</v>
      </c>
      <c r="GD370" t="s">
        <v>800</v>
      </c>
      <c r="GE370" t="s">
        <v>5051</v>
      </c>
      <c r="GF370" t="s">
        <v>5052</v>
      </c>
      <c r="GG370" t="s">
        <v>5053</v>
      </c>
      <c r="GH370" t="s">
        <v>5054</v>
      </c>
      <c r="GI370" t="s">
        <v>385</v>
      </c>
      <c r="GJ370">
        <v>190</v>
      </c>
      <c r="GK370">
        <v>3</v>
      </c>
      <c r="GN370">
        <v>8</v>
      </c>
      <c r="GO370" t="s">
        <v>2427</v>
      </c>
      <c r="GP370" t="s">
        <v>2428</v>
      </c>
      <c r="GQ370" t="s">
        <v>5055</v>
      </c>
      <c r="GR370">
        <v>29411157</v>
      </c>
    </row>
    <row r="371" spans="1:200">
      <c r="A371" t="s">
        <v>5056</v>
      </c>
      <c r="B371" t="s">
        <v>5057</v>
      </c>
      <c r="C371" t="s">
        <v>5058</v>
      </c>
      <c r="D371" t="s">
        <v>758</v>
      </c>
      <c r="E371">
        <v>2017</v>
      </c>
      <c r="F371" t="s">
        <v>5059</v>
      </c>
      <c r="G371" t="s">
        <v>5060</v>
      </c>
      <c r="H371" t="s">
        <v>2003</v>
      </c>
      <c r="I371">
        <v>10</v>
      </c>
      <c r="J371" s="16">
        <v>0</v>
      </c>
      <c r="K371" s="16">
        <v>1</v>
      </c>
      <c r="L371" s="16">
        <v>0</v>
      </c>
      <c r="M371" s="4">
        <v>0</v>
      </c>
      <c r="N371" s="4">
        <v>0</v>
      </c>
      <c r="O371" s="4">
        <v>0</v>
      </c>
      <c r="P371" s="29">
        <v>0</v>
      </c>
      <c r="Q371" s="29">
        <v>0</v>
      </c>
      <c r="R371" s="29">
        <v>0</v>
      </c>
      <c r="S371" s="29">
        <v>0</v>
      </c>
      <c r="T371" s="29">
        <v>0</v>
      </c>
      <c r="U371" s="29">
        <v>0</v>
      </c>
      <c r="V371" s="29">
        <v>0</v>
      </c>
      <c r="W371" s="29">
        <v>0</v>
      </c>
      <c r="X371" s="29">
        <v>0</v>
      </c>
      <c r="Y371" s="29">
        <v>0</v>
      </c>
      <c r="Z371" s="29">
        <v>0</v>
      </c>
      <c r="AA371" s="29">
        <v>0</v>
      </c>
      <c r="AB371" s="29">
        <v>0</v>
      </c>
      <c r="AC371" s="29">
        <v>0</v>
      </c>
      <c r="AD371" s="29">
        <v>0</v>
      </c>
      <c r="AE371" s="29">
        <v>0</v>
      </c>
      <c r="AF371" s="43">
        <v>0</v>
      </c>
      <c r="AG371" s="31">
        <v>0</v>
      </c>
      <c r="AH371" s="31">
        <v>0</v>
      </c>
      <c r="AI371" s="31">
        <v>0</v>
      </c>
      <c r="AJ371" s="31">
        <v>0</v>
      </c>
      <c r="AK371" s="31">
        <v>0</v>
      </c>
      <c r="AL371" s="34">
        <v>0</v>
      </c>
      <c r="AM371" s="34">
        <v>0</v>
      </c>
      <c r="AN371" s="34">
        <v>0</v>
      </c>
      <c r="AO371" s="34">
        <v>0</v>
      </c>
      <c r="AP371" s="34">
        <v>0</v>
      </c>
      <c r="AQ371" s="34">
        <v>1</v>
      </c>
      <c r="AR371" s="34">
        <v>0</v>
      </c>
      <c r="AS371" s="34">
        <v>0</v>
      </c>
      <c r="AT371" s="34">
        <v>0</v>
      </c>
      <c r="AU371" s="34">
        <v>0</v>
      </c>
      <c r="AV371" s="37">
        <v>0</v>
      </c>
      <c r="AW371" s="37">
        <v>0</v>
      </c>
      <c r="AX371" s="37">
        <v>0</v>
      </c>
      <c r="AY371" s="37">
        <v>0</v>
      </c>
      <c r="AZ371" s="37">
        <v>0</v>
      </c>
      <c r="BA371" s="37">
        <v>0</v>
      </c>
      <c r="BB371" s="37">
        <v>0</v>
      </c>
      <c r="BC371" s="37">
        <v>0</v>
      </c>
      <c r="BD371" s="37">
        <v>0</v>
      </c>
      <c r="BE371" s="37">
        <v>0</v>
      </c>
      <c r="BF371" s="37">
        <v>0</v>
      </c>
      <c r="BG371" s="26">
        <v>1</v>
      </c>
      <c r="BH371" s="26">
        <v>0</v>
      </c>
      <c r="BI371" s="26">
        <v>0</v>
      </c>
      <c r="BJ371" s="26">
        <v>0</v>
      </c>
      <c r="BK371" s="26">
        <v>0</v>
      </c>
      <c r="BL371" s="26">
        <v>0</v>
      </c>
      <c r="BM371" s="26">
        <v>0</v>
      </c>
      <c r="BN371" s="26">
        <v>0</v>
      </c>
      <c r="BO371" s="26">
        <v>0</v>
      </c>
      <c r="BP371" s="26">
        <v>1</v>
      </c>
      <c r="BQ371" s="26">
        <v>0</v>
      </c>
      <c r="BR371" s="26">
        <v>1</v>
      </c>
      <c r="BS371" s="40">
        <v>0</v>
      </c>
      <c r="BT371" s="40">
        <v>0</v>
      </c>
      <c r="BU371" s="40">
        <v>0</v>
      </c>
      <c r="BV371" s="40">
        <v>0</v>
      </c>
      <c r="BW371" s="40">
        <v>0</v>
      </c>
      <c r="BX371" s="40">
        <v>0</v>
      </c>
      <c r="BY371" s="40">
        <v>0</v>
      </c>
      <c r="BZ371" s="40">
        <v>0</v>
      </c>
      <c r="CA371" s="40">
        <v>0</v>
      </c>
      <c r="CB371" s="40">
        <v>0</v>
      </c>
      <c r="CC371" s="40">
        <v>0</v>
      </c>
      <c r="CD371" s="40">
        <v>0</v>
      </c>
      <c r="CE371" s="40">
        <v>0</v>
      </c>
      <c r="CF371" s="40">
        <v>0</v>
      </c>
      <c r="CG371" s="40">
        <v>0</v>
      </c>
      <c r="CH371" s="40">
        <v>0</v>
      </c>
      <c r="CI371" s="40">
        <v>0</v>
      </c>
      <c r="CJ371" s="40">
        <v>0</v>
      </c>
      <c r="CK371" s="40">
        <v>0</v>
      </c>
      <c r="CL371" s="40">
        <v>0</v>
      </c>
      <c r="CM371" s="40">
        <v>0</v>
      </c>
      <c r="CN371" s="6">
        <v>0</v>
      </c>
      <c r="CO371" s="6">
        <v>0</v>
      </c>
      <c r="CP371" s="6">
        <v>1</v>
      </c>
      <c r="CQ371" s="6">
        <v>1</v>
      </c>
      <c r="CR371" s="6">
        <v>0</v>
      </c>
      <c r="CS371" s="6">
        <v>1</v>
      </c>
      <c r="CT371" s="6">
        <v>0</v>
      </c>
      <c r="CU371" s="49">
        <v>0</v>
      </c>
      <c r="CV371" s="49">
        <v>0</v>
      </c>
      <c r="CW371" s="49">
        <v>0</v>
      </c>
      <c r="CX371" s="49">
        <v>0</v>
      </c>
      <c r="CY371" s="49">
        <v>0</v>
      </c>
      <c r="CZ371" s="49">
        <f t="shared" si="26"/>
        <v>0</v>
      </c>
      <c r="DA371" s="49">
        <f t="shared" si="27"/>
        <v>0</v>
      </c>
      <c r="DB371" s="49">
        <v>0</v>
      </c>
      <c r="DC371" s="54">
        <v>0</v>
      </c>
      <c r="DD371" s="54">
        <v>0</v>
      </c>
      <c r="DE371" s="54">
        <v>0</v>
      </c>
      <c r="DF371" s="54">
        <v>0</v>
      </c>
      <c r="DG371" s="54">
        <v>0</v>
      </c>
      <c r="DH371" s="54">
        <f t="shared" si="28"/>
        <v>0</v>
      </c>
      <c r="DI371" s="54">
        <v>0</v>
      </c>
      <c r="DJ371" s="54">
        <f t="shared" si="29"/>
        <v>0</v>
      </c>
      <c r="DK371" s="54">
        <v>0</v>
      </c>
      <c r="DL371" s="93">
        <f t="shared" si="30"/>
        <v>0</v>
      </c>
      <c r="DM371" s="46">
        <v>0</v>
      </c>
      <c r="DN371" s="46">
        <v>0</v>
      </c>
      <c r="DO371" s="46">
        <v>0</v>
      </c>
      <c r="DP371" s="46">
        <v>1</v>
      </c>
      <c r="DQ371" s="46">
        <v>0</v>
      </c>
      <c r="DR371" s="46">
        <v>0</v>
      </c>
      <c r="DS371" s="20">
        <v>0</v>
      </c>
      <c r="DT371" s="20">
        <v>0</v>
      </c>
      <c r="DU371" s="20">
        <v>1</v>
      </c>
      <c r="DV371" s="20">
        <v>0</v>
      </c>
      <c r="DW371" s="20">
        <v>0</v>
      </c>
      <c r="DX371" s="23">
        <v>0</v>
      </c>
      <c r="DY371" s="23">
        <v>0</v>
      </c>
      <c r="DZ371" s="23">
        <v>0</v>
      </c>
      <c r="EA371" s="26">
        <v>0</v>
      </c>
      <c r="EB371" s="26">
        <v>0</v>
      </c>
      <c r="EC371" s="26">
        <v>0</v>
      </c>
      <c r="ED371" s="26">
        <v>0</v>
      </c>
      <c r="EE371" s="26">
        <v>0</v>
      </c>
      <c r="EF371" s="26">
        <v>1</v>
      </c>
      <c r="EG371" s="26">
        <v>0</v>
      </c>
      <c r="EH371" s="26">
        <v>0</v>
      </c>
      <c r="EI371" s="26">
        <v>0</v>
      </c>
      <c r="EJ371">
        <v>11</v>
      </c>
      <c r="EK371">
        <v>2.2000000000000002</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1</v>
      </c>
      <c r="FL371">
        <v>7</v>
      </c>
      <c r="FM371">
        <v>3</v>
      </c>
      <c r="FN371">
        <v>0</v>
      </c>
      <c r="FO371" t="s">
        <v>5067</v>
      </c>
      <c r="FP371">
        <v>53</v>
      </c>
      <c r="FQ371">
        <v>11</v>
      </c>
      <c r="FR371">
        <v>11</v>
      </c>
      <c r="FS371">
        <v>1</v>
      </c>
      <c r="FT371">
        <v>21</v>
      </c>
      <c r="FU371" t="s">
        <v>5057</v>
      </c>
      <c r="FV371" t="s">
        <v>5061</v>
      </c>
      <c r="FW371" t="s">
        <v>5062</v>
      </c>
      <c r="FX371" t="s">
        <v>5063</v>
      </c>
      <c r="FY371" t="s">
        <v>5064</v>
      </c>
      <c r="FZ371" t="s">
        <v>5065</v>
      </c>
      <c r="GA371" t="s">
        <v>5066</v>
      </c>
      <c r="GC371" t="s">
        <v>770</v>
      </c>
      <c r="GD371" t="s">
        <v>771</v>
      </c>
      <c r="GE371" t="s">
        <v>772</v>
      </c>
      <c r="GG371" t="s">
        <v>773</v>
      </c>
      <c r="GH371" t="s">
        <v>774</v>
      </c>
      <c r="GI371" s="1">
        <v>44528</v>
      </c>
      <c r="GJ371">
        <v>8</v>
      </c>
      <c r="GN371">
        <v>9</v>
      </c>
      <c r="GO371" t="s">
        <v>234</v>
      </c>
      <c r="GP371" t="s">
        <v>234</v>
      </c>
      <c r="GQ371" t="s">
        <v>5068</v>
      </c>
      <c r="GR371">
        <v>29234342</v>
      </c>
    </row>
    <row r="372" spans="1:200">
      <c r="A372" t="s">
        <v>5069</v>
      </c>
      <c r="B372" t="s">
        <v>5070</v>
      </c>
      <c r="C372" t="s">
        <v>5071</v>
      </c>
      <c r="D372" t="s">
        <v>758</v>
      </c>
      <c r="E372">
        <v>2017</v>
      </c>
      <c r="F372" t="s">
        <v>5072</v>
      </c>
      <c r="G372" t="s">
        <v>5073</v>
      </c>
      <c r="H372" t="s">
        <v>5074</v>
      </c>
      <c r="I372">
        <v>6</v>
      </c>
      <c r="J372" s="16">
        <v>0</v>
      </c>
      <c r="K372" s="16">
        <v>0</v>
      </c>
      <c r="L372" s="16">
        <v>0</v>
      </c>
      <c r="M372" s="4">
        <v>0</v>
      </c>
      <c r="N372" s="4">
        <v>0</v>
      </c>
      <c r="O372" s="4">
        <v>0</v>
      </c>
      <c r="P372" s="29">
        <v>0</v>
      </c>
      <c r="Q372" s="29">
        <v>0</v>
      </c>
      <c r="R372" s="29">
        <v>0</v>
      </c>
      <c r="S372" s="29">
        <v>0</v>
      </c>
      <c r="T372" s="29">
        <v>0</v>
      </c>
      <c r="U372" s="29">
        <v>0</v>
      </c>
      <c r="V372" s="29">
        <v>0</v>
      </c>
      <c r="W372" s="29">
        <v>0</v>
      </c>
      <c r="X372" s="29">
        <v>0</v>
      </c>
      <c r="Y372" s="29">
        <v>0</v>
      </c>
      <c r="Z372" s="29">
        <v>0</v>
      </c>
      <c r="AA372" s="29">
        <v>0</v>
      </c>
      <c r="AB372" s="29">
        <v>0</v>
      </c>
      <c r="AC372" s="29">
        <v>0</v>
      </c>
      <c r="AD372" s="29">
        <v>0</v>
      </c>
      <c r="AE372" s="29">
        <v>0</v>
      </c>
      <c r="AF372" s="43">
        <v>0</v>
      </c>
      <c r="AG372" s="31">
        <v>0</v>
      </c>
      <c r="AH372" s="31">
        <v>0</v>
      </c>
      <c r="AI372" s="31">
        <v>0</v>
      </c>
      <c r="AJ372" s="31">
        <v>0</v>
      </c>
      <c r="AK372" s="31">
        <v>0</v>
      </c>
      <c r="AL372" s="34">
        <v>0</v>
      </c>
      <c r="AM372" s="34">
        <v>0</v>
      </c>
      <c r="AN372" s="34">
        <v>0</v>
      </c>
      <c r="AO372" s="34">
        <v>0</v>
      </c>
      <c r="AP372" s="34">
        <v>0</v>
      </c>
      <c r="AQ372" s="34">
        <v>0</v>
      </c>
      <c r="AR372" s="34">
        <v>0</v>
      </c>
      <c r="AS372" s="34">
        <v>0</v>
      </c>
      <c r="AT372" s="34">
        <v>0</v>
      </c>
      <c r="AU372" s="34">
        <v>0</v>
      </c>
      <c r="AV372" s="37">
        <v>0</v>
      </c>
      <c r="AW372" s="37">
        <v>0</v>
      </c>
      <c r="AX372" s="37">
        <v>0</v>
      </c>
      <c r="AY372" s="37">
        <v>0</v>
      </c>
      <c r="AZ372" s="37">
        <v>0</v>
      </c>
      <c r="BA372" s="37">
        <v>0</v>
      </c>
      <c r="BB372" s="37">
        <v>0</v>
      </c>
      <c r="BC372" s="37">
        <v>0</v>
      </c>
      <c r="BD372" s="37">
        <v>0</v>
      </c>
      <c r="BE372" s="37">
        <v>0</v>
      </c>
      <c r="BF372" s="37">
        <v>0</v>
      </c>
      <c r="BG372" s="26">
        <v>1</v>
      </c>
      <c r="BH372" s="26">
        <v>0</v>
      </c>
      <c r="BI372" s="26">
        <v>0</v>
      </c>
      <c r="BJ372" s="26">
        <v>0</v>
      </c>
      <c r="BK372" s="26">
        <v>0</v>
      </c>
      <c r="BL372" s="26">
        <v>0</v>
      </c>
      <c r="BM372" s="26">
        <v>0</v>
      </c>
      <c r="BN372" s="26">
        <v>0</v>
      </c>
      <c r="BO372" s="26">
        <v>0</v>
      </c>
      <c r="BP372" s="26">
        <v>1</v>
      </c>
      <c r="BQ372" s="26">
        <v>0</v>
      </c>
      <c r="BR372" s="26">
        <v>1</v>
      </c>
      <c r="BS372" s="40">
        <v>0</v>
      </c>
      <c r="BT372" s="40">
        <v>0</v>
      </c>
      <c r="BU372" s="40">
        <v>0</v>
      </c>
      <c r="BV372" s="40">
        <v>0</v>
      </c>
      <c r="BW372" s="40">
        <v>0</v>
      </c>
      <c r="BX372" s="40">
        <v>0</v>
      </c>
      <c r="BY372" s="40">
        <v>0</v>
      </c>
      <c r="BZ372" s="40">
        <v>0</v>
      </c>
      <c r="CA372" s="40">
        <v>0</v>
      </c>
      <c r="CB372" s="40">
        <v>0</v>
      </c>
      <c r="CC372" s="40">
        <v>0</v>
      </c>
      <c r="CD372" s="40">
        <v>0</v>
      </c>
      <c r="CE372" s="40">
        <v>0</v>
      </c>
      <c r="CF372" s="40">
        <v>0</v>
      </c>
      <c r="CG372" s="40">
        <v>0</v>
      </c>
      <c r="CH372" s="40">
        <v>0</v>
      </c>
      <c r="CI372" s="40">
        <v>0</v>
      </c>
      <c r="CJ372" s="40">
        <v>0</v>
      </c>
      <c r="CK372" s="40">
        <v>0</v>
      </c>
      <c r="CL372" s="40">
        <v>0</v>
      </c>
      <c r="CM372" s="40">
        <v>0</v>
      </c>
      <c r="CN372" s="6">
        <v>0</v>
      </c>
      <c r="CO372" s="6">
        <v>0</v>
      </c>
      <c r="CP372" s="6">
        <v>1</v>
      </c>
      <c r="CQ372" s="6">
        <v>0</v>
      </c>
      <c r="CR372" s="6">
        <v>0</v>
      </c>
      <c r="CS372" s="6">
        <v>1</v>
      </c>
      <c r="CT372" s="6">
        <v>0</v>
      </c>
      <c r="CU372" s="49">
        <v>1</v>
      </c>
      <c r="CV372" s="49">
        <v>0</v>
      </c>
      <c r="CW372" s="49">
        <v>0</v>
      </c>
      <c r="CX372" s="49">
        <v>0</v>
      </c>
      <c r="CY372" s="49">
        <v>0</v>
      </c>
      <c r="CZ372" s="49">
        <f t="shared" si="26"/>
        <v>0</v>
      </c>
      <c r="DA372" s="49">
        <f t="shared" si="27"/>
        <v>0</v>
      </c>
      <c r="DB372" s="49">
        <v>0</v>
      </c>
      <c r="DC372" s="54">
        <v>0</v>
      </c>
      <c r="DD372" s="54">
        <v>0</v>
      </c>
      <c r="DE372" s="54">
        <v>0</v>
      </c>
      <c r="DF372" s="54">
        <v>0</v>
      </c>
      <c r="DG372" s="54">
        <v>0</v>
      </c>
      <c r="DH372" s="54">
        <f t="shared" si="28"/>
        <v>0</v>
      </c>
      <c r="DI372" s="54">
        <v>0</v>
      </c>
      <c r="DJ372" s="54">
        <f t="shared" si="29"/>
        <v>0</v>
      </c>
      <c r="DK372" s="54">
        <v>0</v>
      </c>
      <c r="DL372" s="93">
        <f t="shared" si="30"/>
        <v>0</v>
      </c>
      <c r="DM372" s="46">
        <v>0</v>
      </c>
      <c r="DN372" s="46">
        <v>0</v>
      </c>
      <c r="DO372" s="46">
        <v>0</v>
      </c>
      <c r="DP372" s="46">
        <v>0</v>
      </c>
      <c r="DQ372" s="46">
        <v>1</v>
      </c>
      <c r="DR372" s="46">
        <v>0</v>
      </c>
      <c r="DS372" s="20">
        <v>0</v>
      </c>
      <c r="DT372" s="20">
        <v>0</v>
      </c>
      <c r="DU372" s="20">
        <v>0</v>
      </c>
      <c r="DV372" s="20">
        <v>0</v>
      </c>
      <c r="DW372" s="20">
        <v>0</v>
      </c>
      <c r="DX372" s="23">
        <v>0</v>
      </c>
      <c r="DY372" s="23">
        <v>0</v>
      </c>
      <c r="DZ372" s="23">
        <v>0</v>
      </c>
      <c r="EA372" s="26">
        <v>0</v>
      </c>
      <c r="EB372" s="26">
        <v>0</v>
      </c>
      <c r="EC372" s="26">
        <v>0</v>
      </c>
      <c r="ED372" s="26">
        <v>0</v>
      </c>
      <c r="EE372" s="26">
        <v>0</v>
      </c>
      <c r="EF372" s="26">
        <v>0</v>
      </c>
      <c r="EG372" s="26">
        <v>0</v>
      </c>
      <c r="EH372" s="26">
        <v>0</v>
      </c>
      <c r="EI372" s="26">
        <v>0</v>
      </c>
      <c r="EJ372">
        <v>11</v>
      </c>
      <c r="EK372">
        <v>2.2000000000000002</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2</v>
      </c>
      <c r="FL372">
        <v>3</v>
      </c>
      <c r="FM372">
        <v>6</v>
      </c>
      <c r="FN372">
        <v>0</v>
      </c>
      <c r="FO372" t="s">
        <v>5080</v>
      </c>
      <c r="FP372">
        <v>50</v>
      </c>
      <c r="FQ372">
        <v>11</v>
      </c>
      <c r="FR372">
        <v>11</v>
      </c>
      <c r="FS372">
        <v>1</v>
      </c>
      <c r="FT372">
        <v>24</v>
      </c>
      <c r="FU372" t="s">
        <v>5070</v>
      </c>
      <c r="FV372" t="s">
        <v>5075</v>
      </c>
      <c r="FW372" t="s">
        <v>5076</v>
      </c>
      <c r="FX372" t="s">
        <v>5077</v>
      </c>
      <c r="FY372" t="s">
        <v>5078</v>
      </c>
      <c r="FZ372" t="s">
        <v>5079</v>
      </c>
      <c r="GC372" t="s">
        <v>770</v>
      </c>
      <c r="GD372" t="s">
        <v>771</v>
      </c>
      <c r="GE372" t="s">
        <v>772</v>
      </c>
      <c r="GG372" t="s">
        <v>773</v>
      </c>
      <c r="GH372" t="s">
        <v>774</v>
      </c>
      <c r="GI372" s="1">
        <v>44390</v>
      </c>
      <c r="GJ372">
        <v>8</v>
      </c>
      <c r="GN372">
        <v>12</v>
      </c>
      <c r="GO372" t="s">
        <v>234</v>
      </c>
      <c r="GP372" t="s">
        <v>234</v>
      </c>
      <c r="GQ372" t="s">
        <v>5081</v>
      </c>
      <c r="GR372">
        <v>28751899</v>
      </c>
    </row>
    <row r="373" spans="1:200">
      <c r="A373" t="s">
        <v>5082</v>
      </c>
      <c r="B373" t="s">
        <v>5083</v>
      </c>
      <c r="C373" t="s">
        <v>5084</v>
      </c>
      <c r="D373" t="s">
        <v>2537</v>
      </c>
      <c r="E373">
        <v>2017</v>
      </c>
      <c r="F373" t="s">
        <v>5085</v>
      </c>
      <c r="G373" t="s">
        <v>2216</v>
      </c>
      <c r="H373" t="s">
        <v>673</v>
      </c>
      <c r="I373">
        <v>5</v>
      </c>
      <c r="J373" s="16">
        <v>0</v>
      </c>
      <c r="K373" s="16">
        <v>1</v>
      </c>
      <c r="L373" s="16">
        <v>1</v>
      </c>
      <c r="M373" s="4">
        <v>0</v>
      </c>
      <c r="N373" s="4">
        <v>0</v>
      </c>
      <c r="O373" s="4">
        <v>0</v>
      </c>
      <c r="P373" s="29">
        <v>0</v>
      </c>
      <c r="Q373" s="29">
        <v>0</v>
      </c>
      <c r="R373" s="29">
        <v>0</v>
      </c>
      <c r="S373" s="29">
        <v>0</v>
      </c>
      <c r="T373" s="29">
        <v>0</v>
      </c>
      <c r="U373" s="29">
        <v>0</v>
      </c>
      <c r="V373" s="29">
        <v>0</v>
      </c>
      <c r="W373" s="29">
        <v>0</v>
      </c>
      <c r="X373" s="29">
        <v>0</v>
      </c>
      <c r="Y373" s="29">
        <v>0</v>
      </c>
      <c r="Z373" s="29">
        <v>0</v>
      </c>
      <c r="AA373" s="29">
        <v>0</v>
      </c>
      <c r="AB373" s="29">
        <v>0</v>
      </c>
      <c r="AC373" s="29">
        <v>0</v>
      </c>
      <c r="AD373" s="29">
        <v>0</v>
      </c>
      <c r="AE373" s="29">
        <v>0</v>
      </c>
      <c r="AF373" s="43">
        <v>0</v>
      </c>
      <c r="AG373" s="31">
        <v>0</v>
      </c>
      <c r="AH373" s="31">
        <v>0</v>
      </c>
      <c r="AI373" s="31">
        <v>0</v>
      </c>
      <c r="AJ373" s="31">
        <v>0</v>
      </c>
      <c r="AK373" s="31">
        <v>0</v>
      </c>
      <c r="AL373" s="34">
        <v>0</v>
      </c>
      <c r="AM373" s="34">
        <v>0</v>
      </c>
      <c r="AN373" s="34">
        <v>0</v>
      </c>
      <c r="AO373" s="34">
        <v>0</v>
      </c>
      <c r="AP373" s="34">
        <v>0</v>
      </c>
      <c r="AQ373" s="34">
        <v>0</v>
      </c>
      <c r="AR373" s="34">
        <v>0</v>
      </c>
      <c r="AS373" s="34">
        <v>0</v>
      </c>
      <c r="AT373" s="34">
        <v>0</v>
      </c>
      <c r="AU373" s="34">
        <v>0</v>
      </c>
      <c r="AV373" s="37">
        <v>0</v>
      </c>
      <c r="AW373" s="37">
        <v>0</v>
      </c>
      <c r="AX373" s="37">
        <v>0</v>
      </c>
      <c r="AY373" s="37">
        <v>0</v>
      </c>
      <c r="AZ373" s="37">
        <v>0</v>
      </c>
      <c r="BA373" s="37">
        <v>0</v>
      </c>
      <c r="BB373" s="37">
        <v>0</v>
      </c>
      <c r="BC373" s="37">
        <v>0</v>
      </c>
      <c r="BD373" s="37">
        <v>0</v>
      </c>
      <c r="BE373" s="37">
        <v>0</v>
      </c>
      <c r="BF373" s="37">
        <v>0</v>
      </c>
      <c r="BG373" s="26">
        <v>0</v>
      </c>
      <c r="BH373" s="26">
        <v>0</v>
      </c>
      <c r="BI373" s="26">
        <v>0</v>
      </c>
      <c r="BJ373" s="26">
        <v>0</v>
      </c>
      <c r="BK373" s="26">
        <v>0</v>
      </c>
      <c r="BL373" s="26">
        <v>0</v>
      </c>
      <c r="BM373" s="26">
        <v>0</v>
      </c>
      <c r="BN373" s="26">
        <v>0</v>
      </c>
      <c r="BO373" s="26">
        <v>0</v>
      </c>
      <c r="BP373" s="26">
        <v>0</v>
      </c>
      <c r="BQ373" s="26">
        <v>0</v>
      </c>
      <c r="BR373" s="26">
        <v>0</v>
      </c>
      <c r="BS373" s="40">
        <v>0</v>
      </c>
      <c r="BT373" s="40">
        <v>0</v>
      </c>
      <c r="BU373" s="40">
        <v>0</v>
      </c>
      <c r="BV373" s="40">
        <v>0</v>
      </c>
      <c r="BW373" s="40">
        <v>0</v>
      </c>
      <c r="BX373" s="40">
        <v>0</v>
      </c>
      <c r="BY373" s="40">
        <v>0</v>
      </c>
      <c r="BZ373" s="40">
        <v>0</v>
      </c>
      <c r="CA373" s="40">
        <v>0</v>
      </c>
      <c r="CB373" s="40">
        <v>0</v>
      </c>
      <c r="CC373" s="40">
        <v>0</v>
      </c>
      <c r="CD373" s="40">
        <v>0</v>
      </c>
      <c r="CE373" s="40">
        <v>0</v>
      </c>
      <c r="CF373" s="40">
        <v>0</v>
      </c>
      <c r="CG373" s="40">
        <v>0</v>
      </c>
      <c r="CH373" s="40">
        <v>0</v>
      </c>
      <c r="CI373" s="40">
        <v>0</v>
      </c>
      <c r="CJ373" s="40">
        <v>0</v>
      </c>
      <c r="CK373" s="40">
        <v>0</v>
      </c>
      <c r="CL373" s="40">
        <v>0</v>
      </c>
      <c r="CM373" s="40">
        <v>0</v>
      </c>
      <c r="CN373" s="6">
        <v>0</v>
      </c>
      <c r="CO373" s="6">
        <v>0</v>
      </c>
      <c r="CP373" s="6">
        <v>0</v>
      </c>
      <c r="CQ373" s="6">
        <v>0</v>
      </c>
      <c r="CR373" s="6">
        <v>0</v>
      </c>
      <c r="CS373" s="6">
        <v>1</v>
      </c>
      <c r="CT373" s="6">
        <v>0</v>
      </c>
      <c r="CU373" s="49">
        <v>0</v>
      </c>
      <c r="CV373" s="49">
        <v>0</v>
      </c>
      <c r="CW373" s="49">
        <v>0</v>
      </c>
      <c r="CX373" s="49">
        <v>0</v>
      </c>
      <c r="CY373" s="49">
        <v>0</v>
      </c>
      <c r="CZ373" s="49">
        <f t="shared" si="26"/>
        <v>0</v>
      </c>
      <c r="DA373" s="49">
        <f t="shared" si="27"/>
        <v>0</v>
      </c>
      <c r="DB373" s="49">
        <v>0</v>
      </c>
      <c r="DC373" s="54">
        <v>0</v>
      </c>
      <c r="DD373" s="54">
        <v>0</v>
      </c>
      <c r="DE373" s="54">
        <v>0</v>
      </c>
      <c r="DF373" s="54">
        <v>0</v>
      </c>
      <c r="DG373" s="54">
        <v>0</v>
      </c>
      <c r="DH373" s="54">
        <f t="shared" si="28"/>
        <v>0</v>
      </c>
      <c r="DI373" s="54">
        <v>0</v>
      </c>
      <c r="DJ373" s="54">
        <f t="shared" si="29"/>
        <v>0</v>
      </c>
      <c r="DK373" s="54">
        <v>0</v>
      </c>
      <c r="DL373" s="93">
        <f t="shared" si="30"/>
        <v>0</v>
      </c>
      <c r="DM373" s="46">
        <v>0</v>
      </c>
      <c r="DN373" s="46">
        <v>0</v>
      </c>
      <c r="DO373" s="46">
        <v>1</v>
      </c>
      <c r="DP373" s="46">
        <v>0</v>
      </c>
      <c r="DQ373" s="46">
        <v>0</v>
      </c>
      <c r="DR373" s="46">
        <v>0</v>
      </c>
      <c r="DS373" s="20">
        <v>0</v>
      </c>
      <c r="DT373" s="20">
        <v>0</v>
      </c>
      <c r="DU373" s="20">
        <v>1</v>
      </c>
      <c r="DV373" s="20">
        <v>0</v>
      </c>
      <c r="DW373" s="20">
        <v>0</v>
      </c>
      <c r="DX373" s="23">
        <v>0</v>
      </c>
      <c r="DY373" s="23">
        <v>0</v>
      </c>
      <c r="DZ373" s="23">
        <v>0</v>
      </c>
      <c r="EA373" s="26">
        <v>0</v>
      </c>
      <c r="EB373" s="26">
        <v>0</v>
      </c>
      <c r="EC373" s="26">
        <v>0</v>
      </c>
      <c r="ED373" s="26">
        <v>1</v>
      </c>
      <c r="EE373" s="26">
        <v>0</v>
      </c>
      <c r="EF373" s="26">
        <v>0</v>
      </c>
      <c r="EG373" s="26">
        <v>0</v>
      </c>
      <c r="EH373" s="26">
        <v>0</v>
      </c>
      <c r="EI373" s="26">
        <v>0</v>
      </c>
      <c r="EJ373">
        <v>11</v>
      </c>
      <c r="EK373">
        <v>2.2000000000000002</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3</v>
      </c>
      <c r="FL373">
        <v>6</v>
      </c>
      <c r="FM373">
        <v>2</v>
      </c>
      <c r="FN373">
        <v>0</v>
      </c>
      <c r="FO373" t="s">
        <v>5091</v>
      </c>
      <c r="FP373">
        <v>104</v>
      </c>
      <c r="FQ373">
        <v>11</v>
      </c>
      <c r="FR373">
        <v>11</v>
      </c>
      <c r="FS373">
        <v>1</v>
      </c>
      <c r="FT373">
        <v>20</v>
      </c>
      <c r="FU373" t="s">
        <v>5083</v>
      </c>
      <c r="FV373" t="s">
        <v>5086</v>
      </c>
      <c r="FW373" t="s">
        <v>5087</v>
      </c>
      <c r="FX373" t="s">
        <v>5088</v>
      </c>
      <c r="FY373" t="s">
        <v>5089</v>
      </c>
      <c r="FZ373" t="s">
        <v>5090</v>
      </c>
      <c r="GB373" t="s">
        <v>2222</v>
      </c>
      <c r="GC373" t="s">
        <v>1012</v>
      </c>
      <c r="GD373" t="s">
        <v>1013</v>
      </c>
      <c r="GF373" t="s">
        <v>2547</v>
      </c>
      <c r="GG373" t="s">
        <v>2548</v>
      </c>
      <c r="GH373" t="s">
        <v>2549</v>
      </c>
      <c r="GI373" t="s">
        <v>445</v>
      </c>
      <c r="GJ373">
        <v>18</v>
      </c>
      <c r="GK373">
        <v>5</v>
      </c>
      <c r="GN373">
        <v>16</v>
      </c>
      <c r="GO373" t="s">
        <v>1016</v>
      </c>
      <c r="GP373" t="s">
        <v>1017</v>
      </c>
      <c r="GQ373" t="s">
        <v>5092</v>
      </c>
      <c r="GR373">
        <v>28475148</v>
      </c>
    </row>
    <row r="374" spans="1:200">
      <c r="A374" t="s">
        <v>5093</v>
      </c>
      <c r="B374" t="s">
        <v>5094</v>
      </c>
      <c r="C374" t="s">
        <v>5095</v>
      </c>
      <c r="D374" t="s">
        <v>5096</v>
      </c>
      <c r="E374">
        <v>2016</v>
      </c>
      <c r="F374" t="s">
        <v>5097</v>
      </c>
      <c r="G374" t="s">
        <v>5098</v>
      </c>
      <c r="H374" t="s">
        <v>1935</v>
      </c>
      <c r="I374">
        <v>2</v>
      </c>
      <c r="J374" s="16">
        <v>0</v>
      </c>
      <c r="K374" s="16">
        <v>0</v>
      </c>
      <c r="L374" s="16">
        <v>0</v>
      </c>
      <c r="M374" s="4">
        <v>0</v>
      </c>
      <c r="N374" s="4">
        <v>0</v>
      </c>
      <c r="O374" s="4">
        <v>0</v>
      </c>
      <c r="P374" s="29">
        <v>0</v>
      </c>
      <c r="Q374" s="29">
        <v>0</v>
      </c>
      <c r="R374" s="29">
        <v>0</v>
      </c>
      <c r="S374" s="29">
        <v>0</v>
      </c>
      <c r="T374" s="29">
        <v>0</v>
      </c>
      <c r="U374" s="29">
        <v>0</v>
      </c>
      <c r="V374" s="29">
        <v>0</v>
      </c>
      <c r="W374" s="29">
        <v>0</v>
      </c>
      <c r="X374" s="29">
        <v>0</v>
      </c>
      <c r="Y374" s="29">
        <v>0</v>
      </c>
      <c r="Z374" s="29">
        <v>0</v>
      </c>
      <c r="AA374" s="29">
        <v>0</v>
      </c>
      <c r="AB374" s="29">
        <v>0</v>
      </c>
      <c r="AC374" s="29">
        <v>0</v>
      </c>
      <c r="AD374" s="29">
        <v>0</v>
      </c>
      <c r="AE374" s="29">
        <v>0</v>
      </c>
      <c r="AF374" s="43">
        <v>0</v>
      </c>
      <c r="AG374" s="31">
        <v>0</v>
      </c>
      <c r="AH374" s="31">
        <v>0</v>
      </c>
      <c r="AI374" s="31">
        <v>0</v>
      </c>
      <c r="AJ374" s="31">
        <v>0</v>
      </c>
      <c r="AK374" s="31">
        <v>0</v>
      </c>
      <c r="AL374" s="34">
        <v>0</v>
      </c>
      <c r="AM374" s="34">
        <v>0</v>
      </c>
      <c r="AN374" s="34">
        <v>0</v>
      </c>
      <c r="AO374" s="34">
        <v>0</v>
      </c>
      <c r="AP374" s="34">
        <v>0</v>
      </c>
      <c r="AQ374" s="34">
        <v>0</v>
      </c>
      <c r="AR374" s="34">
        <v>0</v>
      </c>
      <c r="AS374" s="34">
        <v>0</v>
      </c>
      <c r="AT374" s="34">
        <v>0</v>
      </c>
      <c r="AU374" s="34">
        <v>0</v>
      </c>
      <c r="AV374" s="37">
        <v>0</v>
      </c>
      <c r="AW374" s="37">
        <v>0</v>
      </c>
      <c r="AX374" s="37">
        <v>0</v>
      </c>
      <c r="AY374" s="37">
        <v>0</v>
      </c>
      <c r="AZ374" s="37">
        <v>0</v>
      </c>
      <c r="BA374" s="37">
        <v>0</v>
      </c>
      <c r="BB374" s="37">
        <v>0</v>
      </c>
      <c r="BC374" s="37">
        <v>0</v>
      </c>
      <c r="BD374" s="37">
        <v>0</v>
      </c>
      <c r="BE374" s="37">
        <v>0</v>
      </c>
      <c r="BF374" s="37">
        <v>0</v>
      </c>
      <c r="BG374" s="26">
        <v>0</v>
      </c>
      <c r="BH374" s="26">
        <v>0</v>
      </c>
      <c r="BI374" s="26">
        <v>0</v>
      </c>
      <c r="BJ374" s="26">
        <v>0</v>
      </c>
      <c r="BK374" s="26">
        <v>0</v>
      </c>
      <c r="BL374" s="26">
        <v>0</v>
      </c>
      <c r="BM374" s="26">
        <v>0</v>
      </c>
      <c r="BN374" s="26">
        <v>0</v>
      </c>
      <c r="BO374" s="26">
        <v>0</v>
      </c>
      <c r="BP374" s="26">
        <v>0</v>
      </c>
      <c r="BQ374" s="26">
        <v>0</v>
      </c>
      <c r="BR374" s="26">
        <v>0</v>
      </c>
      <c r="BS374" s="40">
        <v>0</v>
      </c>
      <c r="BT374" s="40">
        <v>0</v>
      </c>
      <c r="BU374" s="40">
        <v>0</v>
      </c>
      <c r="BV374" s="40">
        <v>0</v>
      </c>
      <c r="BW374" s="40">
        <v>0</v>
      </c>
      <c r="BX374" s="40">
        <v>0</v>
      </c>
      <c r="BY374" s="40">
        <v>0</v>
      </c>
      <c r="BZ374" s="40">
        <v>0</v>
      </c>
      <c r="CA374" s="40">
        <v>0</v>
      </c>
      <c r="CB374" s="40">
        <v>0</v>
      </c>
      <c r="CC374" s="40">
        <v>0</v>
      </c>
      <c r="CD374" s="40">
        <v>0</v>
      </c>
      <c r="CE374" s="40">
        <v>0</v>
      </c>
      <c r="CF374" s="40">
        <v>0</v>
      </c>
      <c r="CG374" s="40">
        <v>0</v>
      </c>
      <c r="CH374" s="40">
        <v>0</v>
      </c>
      <c r="CI374" s="40">
        <v>0</v>
      </c>
      <c r="CJ374" s="40">
        <v>0</v>
      </c>
      <c r="CK374" s="40">
        <v>0</v>
      </c>
      <c r="CL374" s="40">
        <v>0</v>
      </c>
      <c r="CM374" s="40">
        <v>0</v>
      </c>
      <c r="CN374" s="6">
        <v>0</v>
      </c>
      <c r="CO374" s="6">
        <v>0</v>
      </c>
      <c r="CP374" s="6">
        <v>0</v>
      </c>
      <c r="CQ374" s="6">
        <v>0</v>
      </c>
      <c r="CR374" s="6">
        <v>0</v>
      </c>
      <c r="CS374" s="6">
        <v>0</v>
      </c>
      <c r="CT374" s="6">
        <v>0</v>
      </c>
      <c r="CU374" s="49">
        <v>0</v>
      </c>
      <c r="CV374" s="49">
        <v>0</v>
      </c>
      <c r="CW374" s="49">
        <v>0</v>
      </c>
      <c r="CX374" s="49">
        <v>0</v>
      </c>
      <c r="CY374" s="49">
        <v>0</v>
      </c>
      <c r="CZ374" s="49">
        <f t="shared" si="26"/>
        <v>0</v>
      </c>
      <c r="DA374" s="49">
        <f t="shared" si="27"/>
        <v>0</v>
      </c>
      <c r="DB374" s="49">
        <v>0</v>
      </c>
      <c r="DC374" s="54">
        <v>1</v>
      </c>
      <c r="DD374" s="54">
        <v>0</v>
      </c>
      <c r="DE374" s="54">
        <v>1</v>
      </c>
      <c r="DF374" s="54">
        <v>0</v>
      </c>
      <c r="DG374" s="54">
        <v>0</v>
      </c>
      <c r="DH374" s="54">
        <f t="shared" si="28"/>
        <v>0</v>
      </c>
      <c r="DI374" s="54">
        <v>0</v>
      </c>
      <c r="DJ374" s="54">
        <f t="shared" si="29"/>
        <v>0</v>
      </c>
      <c r="DK374" s="54">
        <v>0</v>
      </c>
      <c r="DL374" s="93">
        <f t="shared" si="30"/>
        <v>0</v>
      </c>
      <c r="DM374" s="46">
        <v>0</v>
      </c>
      <c r="DN374" s="46">
        <v>0</v>
      </c>
      <c r="DO374" s="46">
        <v>0</v>
      </c>
      <c r="DP374" s="46">
        <v>0</v>
      </c>
      <c r="DQ374" s="46">
        <v>0</v>
      </c>
      <c r="DR374" s="46">
        <v>0</v>
      </c>
      <c r="DS374" s="20">
        <v>0</v>
      </c>
      <c r="DT374" s="20">
        <v>0</v>
      </c>
      <c r="DU374" s="20">
        <v>0</v>
      </c>
      <c r="DV374" s="20">
        <v>0</v>
      </c>
      <c r="DW374" s="20">
        <v>0</v>
      </c>
      <c r="DX374" s="23">
        <v>0</v>
      </c>
      <c r="DY374" s="23">
        <v>0</v>
      </c>
      <c r="DZ374" s="23">
        <v>0</v>
      </c>
      <c r="EA374" s="26">
        <v>0</v>
      </c>
      <c r="EB374" s="26">
        <v>0</v>
      </c>
      <c r="EC374" s="26">
        <v>0</v>
      </c>
      <c r="ED374" s="26">
        <v>1</v>
      </c>
      <c r="EE374" s="26">
        <v>0</v>
      </c>
      <c r="EF374" s="26">
        <v>0</v>
      </c>
      <c r="EG374" s="26">
        <v>0</v>
      </c>
      <c r="EH374" s="26">
        <v>0</v>
      </c>
      <c r="EI374" s="26">
        <v>0</v>
      </c>
      <c r="EJ374">
        <v>11</v>
      </c>
      <c r="EK374">
        <v>1.83</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1</v>
      </c>
      <c r="FK374">
        <v>4</v>
      </c>
      <c r="FL374">
        <v>5</v>
      </c>
      <c r="FM374">
        <v>1</v>
      </c>
      <c r="FN374">
        <v>0</v>
      </c>
      <c r="FO374" t="s">
        <v>5103</v>
      </c>
      <c r="FP374">
        <v>79</v>
      </c>
      <c r="FQ374">
        <v>11</v>
      </c>
      <c r="FR374">
        <v>11</v>
      </c>
      <c r="FS374">
        <v>2</v>
      </c>
      <c r="FT374">
        <v>24</v>
      </c>
      <c r="FU374" t="s">
        <v>5094</v>
      </c>
      <c r="FV374" t="s">
        <v>5099</v>
      </c>
      <c r="FW374" t="s">
        <v>5100</v>
      </c>
      <c r="FX374" t="s">
        <v>5101</v>
      </c>
      <c r="FY374" t="s">
        <v>5102</v>
      </c>
      <c r="FZ374" t="s">
        <v>417</v>
      </c>
      <c r="GA374" t="s">
        <v>4356</v>
      </c>
      <c r="GB374" t="s">
        <v>4357</v>
      </c>
      <c r="GC374" t="s">
        <v>289</v>
      </c>
      <c r="GD374" t="s">
        <v>800</v>
      </c>
      <c r="GE374" t="s">
        <v>5104</v>
      </c>
      <c r="GF374" t="s">
        <v>5105</v>
      </c>
      <c r="GG374" t="s">
        <v>5096</v>
      </c>
      <c r="GH374" t="s">
        <v>5106</v>
      </c>
      <c r="GI374" t="s">
        <v>1294</v>
      </c>
      <c r="GJ374">
        <v>29</v>
      </c>
      <c r="GK374">
        <v>6</v>
      </c>
      <c r="GL374">
        <v>1059</v>
      </c>
      <c r="GM374">
        <v>1074</v>
      </c>
      <c r="GN374">
        <v>16</v>
      </c>
      <c r="GO374" t="s">
        <v>3619</v>
      </c>
      <c r="GP374" t="s">
        <v>3619</v>
      </c>
      <c r="GQ374" t="s">
        <v>5107</v>
      </c>
      <c r="GR374">
        <v>27785728</v>
      </c>
    </row>
    <row r="375" spans="1:200">
      <c r="A375" t="s">
        <v>5108</v>
      </c>
      <c r="B375" t="s">
        <v>5109</v>
      </c>
      <c r="C375" t="s">
        <v>5110</v>
      </c>
      <c r="D375" t="s">
        <v>3781</v>
      </c>
      <c r="E375">
        <v>2014</v>
      </c>
      <c r="F375" t="s">
        <v>5111</v>
      </c>
      <c r="G375" t="s">
        <v>5112</v>
      </c>
      <c r="H375" t="s">
        <v>5113</v>
      </c>
      <c r="I375">
        <v>4</v>
      </c>
      <c r="J375" s="16">
        <v>1</v>
      </c>
      <c r="K375" s="16">
        <v>1</v>
      </c>
      <c r="L375" s="16">
        <v>0</v>
      </c>
      <c r="M375" s="4">
        <v>0</v>
      </c>
      <c r="N375" s="4">
        <v>0</v>
      </c>
      <c r="O375" s="4">
        <v>0</v>
      </c>
      <c r="P375" s="29">
        <v>0</v>
      </c>
      <c r="Q375" s="29">
        <v>0</v>
      </c>
      <c r="R375" s="29">
        <v>0</v>
      </c>
      <c r="S375" s="29">
        <v>0</v>
      </c>
      <c r="T375" s="29">
        <v>0</v>
      </c>
      <c r="U375" s="29">
        <v>0</v>
      </c>
      <c r="V375" s="29">
        <v>0</v>
      </c>
      <c r="W375" s="29">
        <v>0</v>
      </c>
      <c r="X375" s="29">
        <v>0</v>
      </c>
      <c r="Y375" s="29">
        <v>0</v>
      </c>
      <c r="Z375" s="29">
        <v>0</v>
      </c>
      <c r="AA375" s="29">
        <v>0</v>
      </c>
      <c r="AB375" s="29">
        <v>0</v>
      </c>
      <c r="AC375" s="29">
        <v>0</v>
      </c>
      <c r="AD375" s="29">
        <v>0</v>
      </c>
      <c r="AE375" s="29">
        <v>0</v>
      </c>
      <c r="AF375" s="43">
        <v>0</v>
      </c>
      <c r="AG375" s="31">
        <v>0</v>
      </c>
      <c r="AH375" s="31">
        <v>0</v>
      </c>
      <c r="AI375" s="31">
        <v>0</v>
      </c>
      <c r="AJ375" s="31">
        <v>0</v>
      </c>
      <c r="AK375" s="31">
        <v>0</v>
      </c>
      <c r="AL375" s="34">
        <v>0</v>
      </c>
      <c r="AM375" s="34">
        <v>0</v>
      </c>
      <c r="AN375" s="34">
        <v>0</v>
      </c>
      <c r="AO375" s="34">
        <v>0</v>
      </c>
      <c r="AP375" s="34">
        <v>0</v>
      </c>
      <c r="AQ375" s="34">
        <v>0</v>
      </c>
      <c r="AR375" s="34">
        <v>0</v>
      </c>
      <c r="AS375" s="34">
        <v>0</v>
      </c>
      <c r="AT375" s="34">
        <v>0</v>
      </c>
      <c r="AU375" s="34">
        <v>0</v>
      </c>
      <c r="AV375" s="37">
        <v>0</v>
      </c>
      <c r="AW375" s="37">
        <v>0</v>
      </c>
      <c r="AX375" s="37">
        <v>0</v>
      </c>
      <c r="AY375" s="37">
        <v>0</v>
      </c>
      <c r="AZ375" s="37">
        <v>0</v>
      </c>
      <c r="BA375" s="37">
        <v>0</v>
      </c>
      <c r="BB375" s="37">
        <v>0</v>
      </c>
      <c r="BC375" s="37">
        <v>0</v>
      </c>
      <c r="BD375" s="37">
        <v>0</v>
      </c>
      <c r="BE375" s="37">
        <v>0</v>
      </c>
      <c r="BF375" s="37">
        <v>0</v>
      </c>
      <c r="BG375" s="26">
        <v>0</v>
      </c>
      <c r="BH375" s="26">
        <v>0</v>
      </c>
      <c r="BI375" s="26">
        <v>0</v>
      </c>
      <c r="BJ375" s="26">
        <v>0</v>
      </c>
      <c r="BK375" s="26">
        <v>0</v>
      </c>
      <c r="BL375" s="26">
        <v>0</v>
      </c>
      <c r="BM375" s="26">
        <v>0</v>
      </c>
      <c r="BN375" s="26">
        <v>0</v>
      </c>
      <c r="BO375" s="26">
        <v>0</v>
      </c>
      <c r="BP375" s="26">
        <v>0</v>
      </c>
      <c r="BQ375" s="26">
        <v>0</v>
      </c>
      <c r="BR375" s="26">
        <v>0</v>
      </c>
      <c r="BS375" s="40">
        <v>0</v>
      </c>
      <c r="BT375" s="40">
        <v>0</v>
      </c>
      <c r="BU375" s="40">
        <v>0</v>
      </c>
      <c r="BV375" s="40">
        <v>0</v>
      </c>
      <c r="BW375" s="40">
        <v>0</v>
      </c>
      <c r="BX375" s="40">
        <v>0</v>
      </c>
      <c r="BY375" s="40">
        <v>0</v>
      </c>
      <c r="BZ375" s="40">
        <v>0</v>
      </c>
      <c r="CA375" s="40">
        <v>0</v>
      </c>
      <c r="CB375" s="40">
        <v>0</v>
      </c>
      <c r="CC375" s="40">
        <v>0</v>
      </c>
      <c r="CD375" s="40">
        <v>0</v>
      </c>
      <c r="CE375" s="40">
        <v>0</v>
      </c>
      <c r="CF375" s="40">
        <v>0</v>
      </c>
      <c r="CG375" s="40">
        <v>0</v>
      </c>
      <c r="CH375" s="40">
        <v>0</v>
      </c>
      <c r="CI375" s="40">
        <v>0</v>
      </c>
      <c r="CJ375" s="40">
        <v>0</v>
      </c>
      <c r="CK375" s="40">
        <v>0</v>
      </c>
      <c r="CL375" s="40">
        <v>0</v>
      </c>
      <c r="CM375" s="40">
        <v>0</v>
      </c>
      <c r="CN375" s="6">
        <v>0</v>
      </c>
      <c r="CO375" s="6">
        <v>0</v>
      </c>
      <c r="CP375" s="6">
        <v>0</v>
      </c>
      <c r="CQ375" s="6">
        <v>0</v>
      </c>
      <c r="CR375" s="6">
        <v>0</v>
      </c>
      <c r="CS375" s="6">
        <v>0</v>
      </c>
      <c r="CT375" s="6">
        <v>0</v>
      </c>
      <c r="CU375" s="49">
        <v>0</v>
      </c>
      <c r="CV375" s="49">
        <v>0</v>
      </c>
      <c r="CW375" s="49">
        <v>0</v>
      </c>
      <c r="CX375" s="49">
        <v>0</v>
      </c>
      <c r="CY375" s="49">
        <v>0</v>
      </c>
      <c r="CZ375" s="49">
        <f t="shared" si="26"/>
        <v>0</v>
      </c>
      <c r="DA375" s="49">
        <f t="shared" si="27"/>
        <v>0</v>
      </c>
      <c r="DB375" s="49">
        <v>0</v>
      </c>
      <c r="DC375" s="54">
        <v>0</v>
      </c>
      <c r="DD375" s="54">
        <v>0</v>
      </c>
      <c r="DE375" s="54">
        <v>0</v>
      </c>
      <c r="DF375" s="54">
        <v>0</v>
      </c>
      <c r="DG375" s="54">
        <v>0</v>
      </c>
      <c r="DH375" s="54">
        <f t="shared" si="28"/>
        <v>0</v>
      </c>
      <c r="DI375" s="54">
        <v>0</v>
      </c>
      <c r="DJ375" s="54">
        <f t="shared" si="29"/>
        <v>0</v>
      </c>
      <c r="DK375" s="54">
        <v>0</v>
      </c>
      <c r="DL375" s="93">
        <f t="shared" si="30"/>
        <v>0</v>
      </c>
      <c r="DM375" s="46">
        <v>0</v>
      </c>
      <c r="DN375" s="46">
        <v>0</v>
      </c>
      <c r="DO375" s="46">
        <v>0</v>
      </c>
      <c r="DP375" s="46">
        <v>0</v>
      </c>
      <c r="DQ375" s="46">
        <v>0</v>
      </c>
      <c r="DR375" s="46">
        <v>0</v>
      </c>
      <c r="DS375" s="20">
        <v>0</v>
      </c>
      <c r="DT375" s="20">
        <v>0</v>
      </c>
      <c r="DU375" s="20">
        <v>0</v>
      </c>
      <c r="DV375" s="20">
        <v>0</v>
      </c>
      <c r="DW375" s="20">
        <v>0</v>
      </c>
      <c r="DX375" s="23">
        <v>0</v>
      </c>
      <c r="DY375" s="23">
        <v>0</v>
      </c>
      <c r="DZ375" s="23">
        <v>0</v>
      </c>
      <c r="EA375" s="26">
        <v>1</v>
      </c>
      <c r="EB375" s="26">
        <v>1</v>
      </c>
      <c r="EC375" s="26">
        <v>0</v>
      </c>
      <c r="ED375" s="26">
        <v>0</v>
      </c>
      <c r="EE375" s="26">
        <v>0</v>
      </c>
      <c r="EF375" s="26">
        <v>0</v>
      </c>
      <c r="EG375" s="26">
        <v>0</v>
      </c>
      <c r="EH375" s="26">
        <v>1</v>
      </c>
      <c r="EI375" s="26">
        <v>0</v>
      </c>
      <c r="EJ375">
        <v>11</v>
      </c>
      <c r="EK375">
        <v>1.38</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5</v>
      </c>
      <c r="FK375">
        <v>0</v>
      </c>
      <c r="FL375">
        <v>3</v>
      </c>
      <c r="FM375">
        <v>3</v>
      </c>
      <c r="FN375">
        <v>0</v>
      </c>
      <c r="FO375" t="s">
        <v>5119</v>
      </c>
      <c r="FP375">
        <v>30</v>
      </c>
      <c r="FQ375">
        <v>11</v>
      </c>
      <c r="FR375">
        <v>11</v>
      </c>
      <c r="FS375">
        <v>2</v>
      </c>
      <c r="FT375">
        <v>50</v>
      </c>
      <c r="FU375" t="s">
        <v>5109</v>
      </c>
      <c r="FV375" t="s">
        <v>5114</v>
      </c>
      <c r="FW375" t="s">
        <v>5115</v>
      </c>
      <c r="FX375" t="s">
        <v>5116</v>
      </c>
      <c r="FY375" t="s">
        <v>5117</v>
      </c>
      <c r="FZ375" t="s">
        <v>5118</v>
      </c>
      <c r="GC375" t="s">
        <v>5120</v>
      </c>
      <c r="GD375" t="s">
        <v>5121</v>
      </c>
      <c r="GE375" t="s">
        <v>5122</v>
      </c>
      <c r="GG375" t="s">
        <v>5123</v>
      </c>
      <c r="GH375" t="s">
        <v>5123</v>
      </c>
      <c r="GI375" s="1">
        <v>44202</v>
      </c>
      <c r="GJ375">
        <v>22</v>
      </c>
      <c r="GN375">
        <v>5</v>
      </c>
      <c r="GO375" t="s">
        <v>3803</v>
      </c>
      <c r="GP375" t="s">
        <v>3803</v>
      </c>
      <c r="GQ375" t="s">
        <v>5124</v>
      </c>
      <c r="GR375">
        <v>24393215</v>
      </c>
    </row>
    <row r="376" spans="1:200">
      <c r="A376" t="s">
        <v>5125</v>
      </c>
      <c r="B376" t="s">
        <v>5126</v>
      </c>
      <c r="C376" t="s">
        <v>5127</v>
      </c>
      <c r="D376" t="s">
        <v>88</v>
      </c>
      <c r="E376">
        <v>2019</v>
      </c>
      <c r="F376" t="s">
        <v>5128</v>
      </c>
      <c r="G376" t="s">
        <v>5129</v>
      </c>
      <c r="H376" t="s">
        <v>5130</v>
      </c>
      <c r="I376">
        <v>12</v>
      </c>
      <c r="J376" s="16">
        <v>0</v>
      </c>
      <c r="K376" s="16">
        <v>1</v>
      </c>
      <c r="L376" s="16">
        <v>0</v>
      </c>
      <c r="M376" s="4">
        <v>0</v>
      </c>
      <c r="N376" s="4">
        <v>0</v>
      </c>
      <c r="O376" s="4">
        <v>0</v>
      </c>
      <c r="P376" s="29">
        <v>0</v>
      </c>
      <c r="Q376" s="29">
        <v>0</v>
      </c>
      <c r="R376" s="29">
        <v>0</v>
      </c>
      <c r="S376" s="29">
        <v>0</v>
      </c>
      <c r="T376" s="29">
        <v>0</v>
      </c>
      <c r="U376" s="29">
        <v>0</v>
      </c>
      <c r="V376" s="29">
        <v>0</v>
      </c>
      <c r="W376" s="29">
        <v>0</v>
      </c>
      <c r="X376" s="29">
        <v>0</v>
      </c>
      <c r="Y376" s="29">
        <v>0</v>
      </c>
      <c r="Z376" s="29">
        <v>0</v>
      </c>
      <c r="AA376" s="29">
        <v>0</v>
      </c>
      <c r="AB376" s="29">
        <v>0</v>
      </c>
      <c r="AC376" s="29">
        <v>0</v>
      </c>
      <c r="AD376" s="29">
        <v>0</v>
      </c>
      <c r="AE376" s="29">
        <v>0</v>
      </c>
      <c r="AF376" s="43">
        <v>0</v>
      </c>
      <c r="AG376" s="31">
        <v>0</v>
      </c>
      <c r="AH376" s="31">
        <v>0</v>
      </c>
      <c r="AI376" s="31">
        <v>0</v>
      </c>
      <c r="AJ376" s="31">
        <v>0</v>
      </c>
      <c r="AK376" s="31">
        <v>0</v>
      </c>
      <c r="AL376" s="34">
        <v>0</v>
      </c>
      <c r="AM376" s="34">
        <v>0</v>
      </c>
      <c r="AN376" s="34">
        <v>0</v>
      </c>
      <c r="AO376" s="34">
        <v>0</v>
      </c>
      <c r="AP376" s="34">
        <v>0</v>
      </c>
      <c r="AQ376" s="34">
        <v>0</v>
      </c>
      <c r="AR376" s="34">
        <v>0</v>
      </c>
      <c r="AS376" s="34">
        <v>0</v>
      </c>
      <c r="AT376" s="34">
        <v>0</v>
      </c>
      <c r="AU376" s="34">
        <v>0</v>
      </c>
      <c r="AV376" s="37">
        <v>0</v>
      </c>
      <c r="AW376" s="37">
        <v>0</v>
      </c>
      <c r="AX376" s="37">
        <v>0</v>
      </c>
      <c r="AY376" s="37">
        <v>0</v>
      </c>
      <c r="AZ376" s="37">
        <v>1</v>
      </c>
      <c r="BA376" s="37">
        <v>0</v>
      </c>
      <c r="BB376" s="37">
        <v>0</v>
      </c>
      <c r="BC376" s="37">
        <v>1</v>
      </c>
      <c r="BD376" s="37">
        <v>0</v>
      </c>
      <c r="BE376" s="37">
        <v>0</v>
      </c>
      <c r="BF376" s="37">
        <v>0</v>
      </c>
      <c r="BG376" s="26">
        <v>0</v>
      </c>
      <c r="BH376" s="26">
        <v>0</v>
      </c>
      <c r="BI376" s="26">
        <v>0</v>
      </c>
      <c r="BJ376" s="26">
        <v>0</v>
      </c>
      <c r="BK376" s="26">
        <v>0</v>
      </c>
      <c r="BL376" s="26">
        <v>0</v>
      </c>
      <c r="BM376" s="26">
        <v>0</v>
      </c>
      <c r="BN376" s="26">
        <v>0</v>
      </c>
      <c r="BO376" s="26">
        <v>0</v>
      </c>
      <c r="BP376" s="26">
        <v>0</v>
      </c>
      <c r="BQ376" s="26">
        <v>0</v>
      </c>
      <c r="BR376" s="26">
        <v>0</v>
      </c>
      <c r="BS376" s="40">
        <v>0</v>
      </c>
      <c r="BT376" s="40">
        <v>0</v>
      </c>
      <c r="BU376" s="40">
        <v>0</v>
      </c>
      <c r="BV376" s="40">
        <v>0</v>
      </c>
      <c r="BW376" s="40">
        <v>0</v>
      </c>
      <c r="BX376" s="40">
        <v>0</v>
      </c>
      <c r="BY376" s="40">
        <v>0</v>
      </c>
      <c r="BZ376" s="40">
        <v>0</v>
      </c>
      <c r="CA376" s="40">
        <v>0</v>
      </c>
      <c r="CB376" s="40">
        <v>0</v>
      </c>
      <c r="CC376" s="40">
        <v>0</v>
      </c>
      <c r="CD376" s="40">
        <v>0</v>
      </c>
      <c r="CE376" s="40">
        <v>0</v>
      </c>
      <c r="CF376" s="40">
        <v>0</v>
      </c>
      <c r="CG376" s="40">
        <v>0</v>
      </c>
      <c r="CH376" s="40">
        <v>0</v>
      </c>
      <c r="CI376" s="40">
        <v>0</v>
      </c>
      <c r="CJ376" s="40">
        <v>0</v>
      </c>
      <c r="CK376" s="40">
        <v>0</v>
      </c>
      <c r="CL376" s="40">
        <v>0</v>
      </c>
      <c r="CM376" s="40">
        <v>0</v>
      </c>
      <c r="CN376" s="6">
        <v>0</v>
      </c>
      <c r="CO376" s="6">
        <v>0</v>
      </c>
      <c r="CP376" s="6">
        <v>0</v>
      </c>
      <c r="CQ376" s="6">
        <v>0</v>
      </c>
      <c r="CR376" s="6">
        <v>1</v>
      </c>
      <c r="CS376" s="6">
        <v>1</v>
      </c>
      <c r="CT376" s="6">
        <v>0</v>
      </c>
      <c r="CU376" s="49">
        <v>0</v>
      </c>
      <c r="CV376" s="49">
        <v>0</v>
      </c>
      <c r="CW376" s="49">
        <v>0</v>
      </c>
      <c r="CX376" s="49">
        <v>0</v>
      </c>
      <c r="CY376" s="49">
        <v>0</v>
      </c>
      <c r="CZ376" s="49">
        <f t="shared" si="26"/>
        <v>1</v>
      </c>
      <c r="DA376" s="49">
        <f t="shared" si="27"/>
        <v>0</v>
      </c>
      <c r="DB376" s="49">
        <v>1</v>
      </c>
      <c r="DC376" s="54">
        <v>0</v>
      </c>
      <c r="DD376" s="54">
        <v>0</v>
      </c>
      <c r="DE376" s="54">
        <v>0</v>
      </c>
      <c r="DF376" s="54">
        <v>0</v>
      </c>
      <c r="DG376" s="54">
        <v>0</v>
      </c>
      <c r="DH376" s="54">
        <f t="shared" si="28"/>
        <v>0</v>
      </c>
      <c r="DI376" s="54">
        <v>0</v>
      </c>
      <c r="DJ376" s="54">
        <f t="shared" si="29"/>
        <v>0</v>
      </c>
      <c r="DK376" s="54">
        <v>0</v>
      </c>
      <c r="DL376" s="93">
        <f t="shared" si="30"/>
        <v>0</v>
      </c>
      <c r="DM376" s="46">
        <v>1</v>
      </c>
      <c r="DN376" s="46">
        <v>0</v>
      </c>
      <c r="DO376" s="46">
        <v>0</v>
      </c>
      <c r="DP376" s="46">
        <v>0</v>
      </c>
      <c r="DQ376" s="46">
        <v>0</v>
      </c>
      <c r="DR376" s="46">
        <v>0</v>
      </c>
      <c r="DS376" s="20">
        <v>0</v>
      </c>
      <c r="DT376" s="20">
        <v>0</v>
      </c>
      <c r="DU376" s="20">
        <v>1</v>
      </c>
      <c r="DV376" s="20">
        <v>0</v>
      </c>
      <c r="DW376" s="20">
        <v>0</v>
      </c>
      <c r="DX376" s="23">
        <v>0</v>
      </c>
      <c r="DY376" s="23">
        <v>0</v>
      </c>
      <c r="DZ376" s="23">
        <v>0</v>
      </c>
      <c r="EA376" s="26">
        <v>0</v>
      </c>
      <c r="EB376" s="26">
        <v>1</v>
      </c>
      <c r="EC376" s="26">
        <v>0</v>
      </c>
      <c r="ED376" s="26">
        <v>0</v>
      </c>
      <c r="EE376" s="26">
        <v>0</v>
      </c>
      <c r="EF376" s="26">
        <v>0</v>
      </c>
      <c r="EG376" s="26">
        <v>0</v>
      </c>
      <c r="EH376" s="26">
        <v>0</v>
      </c>
      <c r="EI376" s="26">
        <v>0</v>
      </c>
      <c r="EJ376">
        <v>10</v>
      </c>
      <c r="EK376">
        <v>3.33</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10</v>
      </c>
      <c r="FN376">
        <v>0</v>
      </c>
      <c r="FO376" t="s">
        <v>5136</v>
      </c>
      <c r="FP376">
        <v>38</v>
      </c>
      <c r="FQ376">
        <v>10</v>
      </c>
      <c r="FR376">
        <v>11</v>
      </c>
      <c r="FS376">
        <v>15</v>
      </c>
      <c r="FT376">
        <v>53</v>
      </c>
      <c r="FU376" t="s">
        <v>5126</v>
      </c>
      <c r="FV376" t="s">
        <v>5131</v>
      </c>
      <c r="FW376" t="s">
        <v>5132</v>
      </c>
      <c r="FX376" t="s">
        <v>5133</v>
      </c>
      <c r="FY376" t="s">
        <v>5134</v>
      </c>
      <c r="FZ376" t="s">
        <v>5135</v>
      </c>
      <c r="GC376" t="s">
        <v>166</v>
      </c>
      <c r="GD376" t="s">
        <v>126</v>
      </c>
      <c r="GE376" t="s">
        <v>98</v>
      </c>
      <c r="GF376" t="s">
        <v>127</v>
      </c>
      <c r="GG376" t="s">
        <v>99</v>
      </c>
      <c r="GH376" t="s">
        <v>100</v>
      </c>
      <c r="GI376" t="s">
        <v>187</v>
      </c>
      <c r="GJ376">
        <v>67</v>
      </c>
      <c r="GK376">
        <v>2</v>
      </c>
      <c r="GN376">
        <v>11</v>
      </c>
      <c r="GO376" t="s">
        <v>102</v>
      </c>
      <c r="GP376" t="s">
        <v>103</v>
      </c>
      <c r="GQ376" t="s">
        <v>5137</v>
      </c>
      <c r="GR376">
        <v>31012494</v>
      </c>
    </row>
    <row r="377" spans="1:200">
      <c r="A377" t="s">
        <v>5138</v>
      </c>
      <c r="B377" t="s">
        <v>5139</v>
      </c>
      <c r="C377" t="s">
        <v>5140</v>
      </c>
      <c r="D377" t="s">
        <v>1407</v>
      </c>
      <c r="E377">
        <v>2019</v>
      </c>
      <c r="F377" t="s">
        <v>5141</v>
      </c>
      <c r="G377" t="s">
        <v>4493</v>
      </c>
      <c r="H377" t="s">
        <v>157</v>
      </c>
      <c r="I377">
        <v>8</v>
      </c>
      <c r="J377" s="16">
        <v>0</v>
      </c>
      <c r="K377" s="16">
        <v>1</v>
      </c>
      <c r="L377" s="16">
        <v>1</v>
      </c>
      <c r="M377" s="4">
        <v>0</v>
      </c>
      <c r="N377" s="4">
        <v>0</v>
      </c>
      <c r="O377" s="4">
        <v>0</v>
      </c>
      <c r="P377" s="29">
        <v>0</v>
      </c>
      <c r="Q377" s="29">
        <v>0</v>
      </c>
      <c r="R377" s="29">
        <v>0</v>
      </c>
      <c r="S377" s="29">
        <v>0</v>
      </c>
      <c r="T377" s="29">
        <v>0</v>
      </c>
      <c r="U377" s="29">
        <v>0</v>
      </c>
      <c r="V377" s="29">
        <v>0</v>
      </c>
      <c r="W377" s="29">
        <v>0</v>
      </c>
      <c r="X377" s="29">
        <v>0</v>
      </c>
      <c r="Y377" s="29">
        <v>0</v>
      </c>
      <c r="Z377" s="29">
        <v>0</v>
      </c>
      <c r="AA377" s="29">
        <v>0</v>
      </c>
      <c r="AB377" s="29">
        <v>0</v>
      </c>
      <c r="AC377" s="29">
        <v>0</v>
      </c>
      <c r="AD377" s="29">
        <v>0</v>
      </c>
      <c r="AE377" s="29">
        <v>0</v>
      </c>
      <c r="AF377" s="43">
        <v>0</v>
      </c>
      <c r="AG377" s="31">
        <v>0</v>
      </c>
      <c r="AH377" s="31">
        <v>0</v>
      </c>
      <c r="AI377" s="31">
        <v>1</v>
      </c>
      <c r="AJ377" s="31">
        <v>0</v>
      </c>
      <c r="AK377" s="31">
        <v>0</v>
      </c>
      <c r="AL377" s="34">
        <v>0</v>
      </c>
      <c r="AM377" s="34">
        <v>0</v>
      </c>
      <c r="AN377" s="34">
        <v>0</v>
      </c>
      <c r="AO377" s="34">
        <v>0</v>
      </c>
      <c r="AP377" s="34">
        <v>1</v>
      </c>
      <c r="AQ377" s="34">
        <v>1</v>
      </c>
      <c r="AR377" s="34">
        <v>0</v>
      </c>
      <c r="AS377" s="34">
        <v>0</v>
      </c>
      <c r="AT377" s="34">
        <v>0</v>
      </c>
      <c r="AU377" s="34">
        <v>0</v>
      </c>
      <c r="AV377" s="37">
        <v>0</v>
      </c>
      <c r="AW377" s="37">
        <v>0</v>
      </c>
      <c r="AX377" s="37">
        <v>0</v>
      </c>
      <c r="AY377" s="37">
        <v>0</v>
      </c>
      <c r="AZ377" s="37">
        <v>0</v>
      </c>
      <c r="BA377" s="37">
        <v>0</v>
      </c>
      <c r="BB377" s="37">
        <v>0</v>
      </c>
      <c r="BC377" s="37">
        <v>0</v>
      </c>
      <c r="BD377" s="37">
        <v>0</v>
      </c>
      <c r="BE377" s="37">
        <v>0</v>
      </c>
      <c r="BF377" s="37">
        <v>0</v>
      </c>
      <c r="BG377" s="26">
        <v>0</v>
      </c>
      <c r="BH377" s="26">
        <v>0</v>
      </c>
      <c r="BI377" s="26">
        <v>0</v>
      </c>
      <c r="BJ377" s="26">
        <v>0</v>
      </c>
      <c r="BK377" s="26">
        <v>0</v>
      </c>
      <c r="BL377" s="26">
        <v>0</v>
      </c>
      <c r="BM377" s="26">
        <v>0</v>
      </c>
      <c r="BN377" s="26">
        <v>0</v>
      </c>
      <c r="BO377" s="26">
        <v>0</v>
      </c>
      <c r="BP377" s="26">
        <v>0</v>
      </c>
      <c r="BQ377" s="26">
        <v>0</v>
      </c>
      <c r="BR377" s="26">
        <v>0</v>
      </c>
      <c r="BS377" s="40">
        <v>0</v>
      </c>
      <c r="BT377" s="40">
        <v>0</v>
      </c>
      <c r="BU377" s="40">
        <v>0</v>
      </c>
      <c r="BV377" s="40">
        <v>0</v>
      </c>
      <c r="BW377" s="40">
        <v>0</v>
      </c>
      <c r="BX377" s="40">
        <v>0</v>
      </c>
      <c r="BY377" s="40">
        <v>0</v>
      </c>
      <c r="BZ377" s="40">
        <v>0</v>
      </c>
      <c r="CA377" s="40">
        <v>0</v>
      </c>
      <c r="CB377" s="40">
        <v>0</v>
      </c>
      <c r="CC377" s="40">
        <v>0</v>
      </c>
      <c r="CD377" s="40">
        <v>0</v>
      </c>
      <c r="CE377" s="40">
        <v>0</v>
      </c>
      <c r="CF377" s="40">
        <v>0</v>
      </c>
      <c r="CG377" s="40">
        <v>0</v>
      </c>
      <c r="CH377" s="40">
        <v>0</v>
      </c>
      <c r="CI377" s="40">
        <v>0</v>
      </c>
      <c r="CJ377" s="40">
        <v>0</v>
      </c>
      <c r="CK377" s="40">
        <v>0</v>
      </c>
      <c r="CL377" s="40">
        <v>0</v>
      </c>
      <c r="CM377" s="40">
        <v>0</v>
      </c>
      <c r="CN377" s="6">
        <v>0</v>
      </c>
      <c r="CO377" s="6">
        <v>0</v>
      </c>
      <c r="CP377" s="6">
        <v>1</v>
      </c>
      <c r="CQ377" s="6">
        <v>0</v>
      </c>
      <c r="CR377" s="6">
        <v>0</v>
      </c>
      <c r="CS377" s="6">
        <v>1</v>
      </c>
      <c r="CT377" s="6">
        <v>0</v>
      </c>
      <c r="CU377" s="49">
        <v>1</v>
      </c>
      <c r="CV377" s="49">
        <v>0</v>
      </c>
      <c r="CW377" s="49">
        <v>0</v>
      </c>
      <c r="CX377" s="49">
        <v>0</v>
      </c>
      <c r="CY377" s="49">
        <v>0</v>
      </c>
      <c r="CZ377" s="49">
        <f t="shared" si="26"/>
        <v>0</v>
      </c>
      <c r="DA377" s="49">
        <f t="shared" si="27"/>
        <v>0</v>
      </c>
      <c r="DB377" s="49">
        <v>0</v>
      </c>
      <c r="DC377" s="54">
        <v>0</v>
      </c>
      <c r="DD377" s="54">
        <v>0</v>
      </c>
      <c r="DE377" s="54">
        <v>0</v>
      </c>
      <c r="DF377" s="54">
        <v>0</v>
      </c>
      <c r="DG377" s="54">
        <v>0</v>
      </c>
      <c r="DH377" s="54">
        <f t="shared" si="28"/>
        <v>0</v>
      </c>
      <c r="DI377" s="54">
        <v>0</v>
      </c>
      <c r="DJ377" s="54">
        <f t="shared" si="29"/>
        <v>0</v>
      </c>
      <c r="DK377" s="54">
        <v>0</v>
      </c>
      <c r="DL377" s="93">
        <f t="shared" si="30"/>
        <v>0</v>
      </c>
      <c r="DM377" s="46">
        <v>1</v>
      </c>
      <c r="DN377" s="46">
        <v>0</v>
      </c>
      <c r="DO377" s="46">
        <v>0</v>
      </c>
      <c r="DP377" s="46">
        <v>0</v>
      </c>
      <c r="DQ377" s="46">
        <v>0</v>
      </c>
      <c r="DR377" s="46">
        <v>0</v>
      </c>
      <c r="DS377" s="20">
        <v>0</v>
      </c>
      <c r="DT377" s="20">
        <v>0</v>
      </c>
      <c r="DU377" s="20">
        <v>0</v>
      </c>
      <c r="DV377" s="20">
        <v>0</v>
      </c>
      <c r="DW377" s="20">
        <v>0</v>
      </c>
      <c r="DX377" s="23">
        <v>0</v>
      </c>
      <c r="DY377" s="23">
        <v>0</v>
      </c>
      <c r="DZ377" s="23">
        <v>0</v>
      </c>
      <c r="EA377" s="26">
        <v>0</v>
      </c>
      <c r="EB377" s="26">
        <v>0</v>
      </c>
      <c r="EC377" s="26">
        <v>0</v>
      </c>
      <c r="ED377" s="26">
        <v>0</v>
      </c>
      <c r="EE377" s="26">
        <v>1</v>
      </c>
      <c r="EF377" s="26">
        <v>1</v>
      </c>
      <c r="EG377" s="26">
        <v>0</v>
      </c>
      <c r="EH377" s="26">
        <v>0</v>
      </c>
      <c r="EI377" s="26">
        <v>0</v>
      </c>
      <c r="EJ377">
        <v>10</v>
      </c>
      <c r="EK377">
        <v>3.33</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1</v>
      </c>
      <c r="FM377">
        <v>8</v>
      </c>
      <c r="FN377">
        <v>1</v>
      </c>
      <c r="FO377" t="s">
        <v>5147</v>
      </c>
      <c r="FP377">
        <v>66</v>
      </c>
      <c r="FQ377">
        <v>10</v>
      </c>
      <c r="FR377">
        <v>10</v>
      </c>
      <c r="FS377">
        <v>2</v>
      </c>
      <c r="FT377">
        <v>31</v>
      </c>
      <c r="FU377" t="s">
        <v>5139</v>
      </c>
      <c r="FV377" t="s">
        <v>5142</v>
      </c>
      <c r="FW377" t="s">
        <v>5143</v>
      </c>
      <c r="FX377" t="s">
        <v>5144</v>
      </c>
      <c r="FY377" t="s">
        <v>5145</v>
      </c>
      <c r="FZ377" t="s">
        <v>5146</v>
      </c>
      <c r="GC377" t="s">
        <v>1417</v>
      </c>
      <c r="GD377" t="s">
        <v>2075</v>
      </c>
      <c r="GE377" t="s">
        <v>1419</v>
      </c>
      <c r="GG377" t="s">
        <v>1420</v>
      </c>
      <c r="GH377" t="s">
        <v>1421</v>
      </c>
      <c r="GI377" t="s">
        <v>310</v>
      </c>
      <c r="GJ377">
        <v>139</v>
      </c>
      <c r="GL377">
        <v>630</v>
      </c>
      <c r="GM377">
        <v>641</v>
      </c>
      <c r="GN377">
        <v>12</v>
      </c>
      <c r="GO377" t="s">
        <v>234</v>
      </c>
      <c r="GP377" t="s">
        <v>234</v>
      </c>
      <c r="GQ377" t="s">
        <v>5148</v>
      </c>
      <c r="GR377">
        <v>31039504</v>
      </c>
    </row>
    <row r="378" spans="1:200">
      <c r="A378" t="s">
        <v>5149</v>
      </c>
      <c r="B378" t="s">
        <v>5150</v>
      </c>
      <c r="C378" t="s">
        <v>5151</v>
      </c>
      <c r="D378" t="s">
        <v>4804</v>
      </c>
      <c r="E378">
        <v>2019</v>
      </c>
      <c r="F378" t="s">
        <v>5152</v>
      </c>
      <c r="G378" t="s">
        <v>5153</v>
      </c>
      <c r="H378" t="s">
        <v>5154</v>
      </c>
      <c r="I378">
        <v>2</v>
      </c>
      <c r="J378" s="16">
        <v>0</v>
      </c>
      <c r="K378" s="16">
        <v>1</v>
      </c>
      <c r="L378" s="16">
        <v>1</v>
      </c>
      <c r="M378" s="4">
        <v>1</v>
      </c>
      <c r="N378" s="4">
        <v>0</v>
      </c>
      <c r="O378" s="4">
        <v>0</v>
      </c>
      <c r="P378" s="29">
        <v>0</v>
      </c>
      <c r="Q378" s="29">
        <v>0</v>
      </c>
      <c r="R378" s="29">
        <v>0</v>
      </c>
      <c r="S378" s="29">
        <v>0</v>
      </c>
      <c r="T378" s="29">
        <v>0</v>
      </c>
      <c r="U378" s="29">
        <v>0</v>
      </c>
      <c r="V378" s="29">
        <v>0</v>
      </c>
      <c r="W378" s="29">
        <v>0</v>
      </c>
      <c r="X378" s="29">
        <v>0</v>
      </c>
      <c r="Y378" s="29">
        <v>0</v>
      </c>
      <c r="Z378" s="29">
        <v>0</v>
      </c>
      <c r="AA378" s="29">
        <v>0</v>
      </c>
      <c r="AB378" s="29">
        <v>0</v>
      </c>
      <c r="AC378" s="29">
        <v>0</v>
      </c>
      <c r="AD378" s="29">
        <v>0</v>
      </c>
      <c r="AE378" s="29">
        <v>0</v>
      </c>
      <c r="AF378" s="43">
        <v>0</v>
      </c>
      <c r="AG378" s="31">
        <v>0</v>
      </c>
      <c r="AH378" s="31">
        <v>0</v>
      </c>
      <c r="AI378" s="31">
        <v>0</v>
      </c>
      <c r="AJ378" s="31">
        <v>0</v>
      </c>
      <c r="AK378" s="31">
        <v>0</v>
      </c>
      <c r="AL378" s="34">
        <v>0</v>
      </c>
      <c r="AM378" s="34">
        <v>0</v>
      </c>
      <c r="AN378" s="34">
        <v>0</v>
      </c>
      <c r="AO378" s="34">
        <v>0</v>
      </c>
      <c r="AP378" s="34">
        <v>0</v>
      </c>
      <c r="AQ378" s="34">
        <v>1</v>
      </c>
      <c r="AR378" s="34">
        <v>0</v>
      </c>
      <c r="AS378" s="34">
        <v>0</v>
      </c>
      <c r="AT378" s="34">
        <v>0</v>
      </c>
      <c r="AU378" s="34">
        <v>0</v>
      </c>
      <c r="AV378" s="37">
        <v>0</v>
      </c>
      <c r="AW378" s="37">
        <v>0</v>
      </c>
      <c r="AX378" s="37">
        <v>0</v>
      </c>
      <c r="AY378" s="37">
        <v>0</v>
      </c>
      <c r="AZ378" s="37">
        <v>0</v>
      </c>
      <c r="BA378" s="37">
        <v>0</v>
      </c>
      <c r="BB378" s="37">
        <v>0</v>
      </c>
      <c r="BC378" s="37">
        <v>0</v>
      </c>
      <c r="BD378" s="37">
        <v>0</v>
      </c>
      <c r="BE378" s="37">
        <v>0</v>
      </c>
      <c r="BF378" s="37">
        <v>0</v>
      </c>
      <c r="BG378" s="26">
        <v>1</v>
      </c>
      <c r="BH378" s="26">
        <v>0</v>
      </c>
      <c r="BI378" s="26">
        <v>0</v>
      </c>
      <c r="BJ378" s="26">
        <v>1</v>
      </c>
      <c r="BK378" s="26">
        <v>0</v>
      </c>
      <c r="BL378" s="26">
        <v>0</v>
      </c>
      <c r="BM378" s="26">
        <v>0</v>
      </c>
      <c r="BN378" s="26">
        <v>0</v>
      </c>
      <c r="BO378" s="26">
        <v>0</v>
      </c>
      <c r="BP378" s="26">
        <v>0</v>
      </c>
      <c r="BQ378" s="26">
        <v>0</v>
      </c>
      <c r="BR378" s="26">
        <v>0</v>
      </c>
      <c r="BS378" s="40">
        <v>0</v>
      </c>
      <c r="BT378" s="40">
        <v>0</v>
      </c>
      <c r="BU378" s="40">
        <v>0</v>
      </c>
      <c r="BV378" s="40">
        <v>0</v>
      </c>
      <c r="BW378" s="40">
        <v>0</v>
      </c>
      <c r="BX378" s="40">
        <v>0</v>
      </c>
      <c r="BY378" s="40">
        <v>0</v>
      </c>
      <c r="BZ378" s="40">
        <v>0</v>
      </c>
      <c r="CA378" s="40">
        <v>0</v>
      </c>
      <c r="CB378" s="40">
        <v>0</v>
      </c>
      <c r="CC378" s="40">
        <v>0</v>
      </c>
      <c r="CD378" s="40">
        <v>0</v>
      </c>
      <c r="CE378" s="40">
        <v>0</v>
      </c>
      <c r="CF378" s="40">
        <v>0</v>
      </c>
      <c r="CG378" s="40">
        <v>0</v>
      </c>
      <c r="CH378" s="40">
        <v>0</v>
      </c>
      <c r="CI378" s="40">
        <v>0</v>
      </c>
      <c r="CJ378" s="40">
        <v>0</v>
      </c>
      <c r="CK378" s="40">
        <v>0</v>
      </c>
      <c r="CL378" s="40">
        <v>0</v>
      </c>
      <c r="CM378" s="40">
        <v>0</v>
      </c>
      <c r="CN378" s="6">
        <v>0</v>
      </c>
      <c r="CO378" s="6">
        <v>0</v>
      </c>
      <c r="CP378" s="6">
        <v>1</v>
      </c>
      <c r="CQ378" s="6">
        <v>0</v>
      </c>
      <c r="CR378" s="6">
        <v>0</v>
      </c>
      <c r="CS378" s="6">
        <v>1</v>
      </c>
      <c r="CT378" s="6">
        <v>1</v>
      </c>
      <c r="CU378" s="49">
        <v>1</v>
      </c>
      <c r="CV378" s="49">
        <v>0</v>
      </c>
      <c r="CW378" s="49">
        <v>0</v>
      </c>
      <c r="CX378" s="49">
        <v>0</v>
      </c>
      <c r="CY378" s="49">
        <v>0</v>
      </c>
      <c r="CZ378" s="49">
        <f t="shared" si="26"/>
        <v>0</v>
      </c>
      <c r="DA378" s="49">
        <f t="shared" si="27"/>
        <v>0</v>
      </c>
      <c r="DB378" s="49">
        <v>0</v>
      </c>
      <c r="DC378" s="54">
        <v>0</v>
      </c>
      <c r="DD378" s="54">
        <v>0</v>
      </c>
      <c r="DE378" s="54">
        <v>0</v>
      </c>
      <c r="DF378" s="54">
        <v>0</v>
      </c>
      <c r="DG378" s="54">
        <v>0</v>
      </c>
      <c r="DH378" s="54">
        <f t="shared" si="28"/>
        <v>0</v>
      </c>
      <c r="DI378" s="54">
        <v>0</v>
      </c>
      <c r="DJ378" s="54">
        <f t="shared" si="29"/>
        <v>0</v>
      </c>
      <c r="DK378" s="54">
        <v>0</v>
      </c>
      <c r="DL378" s="93">
        <f t="shared" si="30"/>
        <v>0</v>
      </c>
      <c r="DM378" s="46">
        <v>0</v>
      </c>
      <c r="DN378" s="46">
        <v>0</v>
      </c>
      <c r="DO378" s="46">
        <v>0</v>
      </c>
      <c r="DP378" s="46">
        <v>0</v>
      </c>
      <c r="DQ378" s="46">
        <v>0</v>
      </c>
      <c r="DR378" s="46">
        <v>0</v>
      </c>
      <c r="DS378" s="20">
        <v>0</v>
      </c>
      <c r="DT378" s="20">
        <v>0</v>
      </c>
      <c r="DU378" s="20">
        <v>0</v>
      </c>
      <c r="DV378" s="20">
        <v>0</v>
      </c>
      <c r="DW378" s="20">
        <v>0</v>
      </c>
      <c r="DX378" s="23">
        <v>0</v>
      </c>
      <c r="DY378" s="23">
        <v>0</v>
      </c>
      <c r="DZ378" s="23">
        <v>0</v>
      </c>
      <c r="EA378" s="26">
        <v>0</v>
      </c>
      <c r="EB378" s="26">
        <v>0</v>
      </c>
      <c r="EC378" s="26">
        <v>0</v>
      </c>
      <c r="ED378" s="26">
        <v>1</v>
      </c>
      <c r="EE378" s="26">
        <v>0</v>
      </c>
      <c r="EF378" s="26">
        <v>0</v>
      </c>
      <c r="EG378" s="26">
        <v>0</v>
      </c>
      <c r="EH378" s="26">
        <v>0</v>
      </c>
      <c r="EI378" s="26">
        <v>0</v>
      </c>
      <c r="EJ378">
        <v>10</v>
      </c>
      <c r="EK378">
        <v>3.33</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10</v>
      </c>
      <c r="FN378">
        <v>0</v>
      </c>
      <c r="FO378" t="s">
        <v>5159</v>
      </c>
      <c r="FP378">
        <v>69</v>
      </c>
      <c r="FQ378">
        <v>11</v>
      </c>
      <c r="FR378">
        <v>12</v>
      </c>
      <c r="FS378">
        <v>5</v>
      </c>
      <c r="FT378">
        <v>27</v>
      </c>
      <c r="FU378" t="s">
        <v>5150</v>
      </c>
      <c r="FW378" t="s">
        <v>5155</v>
      </c>
      <c r="FX378" t="s">
        <v>5156</v>
      </c>
      <c r="FY378" t="s">
        <v>5157</v>
      </c>
      <c r="FZ378" t="s">
        <v>5158</v>
      </c>
      <c r="GC378" t="s">
        <v>1597</v>
      </c>
      <c r="GD378" t="s">
        <v>863</v>
      </c>
      <c r="GE378" t="s">
        <v>4813</v>
      </c>
      <c r="GF378" t="s">
        <v>4814</v>
      </c>
      <c r="GG378" t="s">
        <v>4815</v>
      </c>
      <c r="GH378" t="s">
        <v>4816</v>
      </c>
      <c r="GI378" t="s">
        <v>385</v>
      </c>
      <c r="GJ378">
        <v>5</v>
      </c>
      <c r="GK378">
        <v>2</v>
      </c>
      <c r="GL378">
        <v>79</v>
      </c>
      <c r="GM378">
        <v>87</v>
      </c>
      <c r="GN378">
        <v>9</v>
      </c>
      <c r="GO378" t="s">
        <v>4817</v>
      </c>
      <c r="GP378" t="s">
        <v>4818</v>
      </c>
      <c r="GQ378" t="s">
        <v>5160</v>
      </c>
    </row>
    <row r="379" spans="1:200">
      <c r="A379" t="s">
        <v>5161</v>
      </c>
      <c r="B379" t="s">
        <v>5162</v>
      </c>
      <c r="C379" t="s">
        <v>5163</v>
      </c>
      <c r="D379" t="s">
        <v>5164</v>
      </c>
      <c r="E379">
        <v>2019</v>
      </c>
      <c r="F379" t="s">
        <v>5165</v>
      </c>
      <c r="G379" t="s">
        <v>5166</v>
      </c>
      <c r="H379" t="s">
        <v>5167</v>
      </c>
      <c r="I379">
        <v>7</v>
      </c>
      <c r="J379" s="16">
        <v>0</v>
      </c>
      <c r="K379" s="16">
        <v>0</v>
      </c>
      <c r="L379" s="16">
        <v>0</v>
      </c>
      <c r="M379" s="4">
        <v>1</v>
      </c>
      <c r="N379" s="4">
        <v>0</v>
      </c>
      <c r="O379" s="4">
        <v>0</v>
      </c>
      <c r="P379" s="29">
        <v>0</v>
      </c>
      <c r="Q379" s="29">
        <v>0</v>
      </c>
      <c r="R379" s="29">
        <v>0</v>
      </c>
      <c r="S379" s="29">
        <v>0</v>
      </c>
      <c r="T379" s="29">
        <v>0</v>
      </c>
      <c r="U379" s="29">
        <v>0</v>
      </c>
      <c r="V379" s="29">
        <v>0</v>
      </c>
      <c r="W379" s="29">
        <v>0</v>
      </c>
      <c r="X379" s="29">
        <v>0</v>
      </c>
      <c r="Y379" s="29">
        <v>0</v>
      </c>
      <c r="Z379" s="29">
        <v>0</v>
      </c>
      <c r="AA379" s="29">
        <v>0</v>
      </c>
      <c r="AB379" s="29">
        <v>0</v>
      </c>
      <c r="AC379" s="29">
        <v>0</v>
      </c>
      <c r="AD379" s="29">
        <v>0</v>
      </c>
      <c r="AE379" s="29">
        <v>0</v>
      </c>
      <c r="AF379" s="43">
        <v>0</v>
      </c>
      <c r="AG379" s="31">
        <v>0</v>
      </c>
      <c r="AH379" s="31">
        <v>0</v>
      </c>
      <c r="AI379" s="31">
        <v>0</v>
      </c>
      <c r="AJ379" s="31">
        <v>0</v>
      </c>
      <c r="AK379" s="31">
        <v>0</v>
      </c>
      <c r="AL379" s="34">
        <v>0</v>
      </c>
      <c r="AM379" s="34">
        <v>0</v>
      </c>
      <c r="AN379" s="34">
        <v>0</v>
      </c>
      <c r="AO379" s="34">
        <v>0</v>
      </c>
      <c r="AP379" s="34">
        <v>0</v>
      </c>
      <c r="AQ379" s="34">
        <v>1</v>
      </c>
      <c r="AR379" s="34">
        <v>0</v>
      </c>
      <c r="AS379" s="34">
        <v>0</v>
      </c>
      <c r="AT379" s="34">
        <v>0</v>
      </c>
      <c r="AU379" s="34">
        <v>0</v>
      </c>
      <c r="AV379" s="37">
        <v>0</v>
      </c>
      <c r="AW379" s="37">
        <v>0</v>
      </c>
      <c r="AX379" s="37">
        <v>0</v>
      </c>
      <c r="AY379" s="37">
        <v>0</v>
      </c>
      <c r="AZ379" s="37">
        <v>0</v>
      </c>
      <c r="BA379" s="37">
        <v>0</v>
      </c>
      <c r="BB379" s="37">
        <v>0</v>
      </c>
      <c r="BC379" s="37">
        <v>0</v>
      </c>
      <c r="BD379" s="37">
        <v>0</v>
      </c>
      <c r="BE379" s="37">
        <v>0</v>
      </c>
      <c r="BF379" s="37">
        <v>0</v>
      </c>
      <c r="BG379" s="26">
        <v>0</v>
      </c>
      <c r="BH379" s="26">
        <v>0</v>
      </c>
      <c r="BI379" s="26">
        <v>0</v>
      </c>
      <c r="BJ379" s="26">
        <v>1</v>
      </c>
      <c r="BK379" s="26">
        <v>0</v>
      </c>
      <c r="BL379" s="26">
        <v>0</v>
      </c>
      <c r="BM379" s="26">
        <v>0</v>
      </c>
      <c r="BN379" s="26">
        <v>0</v>
      </c>
      <c r="BO379" s="26">
        <v>0</v>
      </c>
      <c r="BP379" s="26">
        <v>1</v>
      </c>
      <c r="BQ379" s="26">
        <v>0</v>
      </c>
      <c r="BR379" s="26">
        <v>1</v>
      </c>
      <c r="BS379" s="40">
        <v>0</v>
      </c>
      <c r="BT379" s="40">
        <v>0</v>
      </c>
      <c r="BU379" s="40">
        <v>0</v>
      </c>
      <c r="BV379" s="40">
        <v>0</v>
      </c>
      <c r="BW379" s="40">
        <v>0</v>
      </c>
      <c r="BX379" s="40">
        <v>0</v>
      </c>
      <c r="BY379" s="40">
        <v>0</v>
      </c>
      <c r="BZ379" s="40">
        <v>0</v>
      </c>
      <c r="CA379" s="40">
        <v>0</v>
      </c>
      <c r="CB379" s="40">
        <v>0</v>
      </c>
      <c r="CC379" s="40">
        <v>0</v>
      </c>
      <c r="CD379" s="40">
        <v>0</v>
      </c>
      <c r="CE379" s="40">
        <v>0</v>
      </c>
      <c r="CF379" s="40">
        <v>0</v>
      </c>
      <c r="CG379" s="40">
        <v>0</v>
      </c>
      <c r="CH379" s="40">
        <v>0</v>
      </c>
      <c r="CI379" s="40">
        <v>0</v>
      </c>
      <c r="CJ379" s="40">
        <v>0</v>
      </c>
      <c r="CK379" s="40">
        <v>0</v>
      </c>
      <c r="CL379" s="40">
        <v>0</v>
      </c>
      <c r="CM379" s="40">
        <v>1</v>
      </c>
      <c r="CN379" s="6">
        <v>0</v>
      </c>
      <c r="CO379" s="6">
        <v>0</v>
      </c>
      <c r="CP379" s="6">
        <v>0</v>
      </c>
      <c r="CQ379" s="6">
        <v>0</v>
      </c>
      <c r="CR379" s="6">
        <v>0</v>
      </c>
      <c r="CS379" s="6">
        <v>0</v>
      </c>
      <c r="CT379" s="6">
        <v>0</v>
      </c>
      <c r="CU379" s="49">
        <v>0</v>
      </c>
      <c r="CV379" s="49">
        <v>0</v>
      </c>
      <c r="CW379" s="49">
        <v>0</v>
      </c>
      <c r="CX379" s="49">
        <v>0</v>
      </c>
      <c r="CY379" s="49">
        <v>0</v>
      </c>
      <c r="CZ379" s="49">
        <f t="shared" si="26"/>
        <v>0</v>
      </c>
      <c r="DA379" s="49">
        <f t="shared" si="27"/>
        <v>0</v>
      </c>
      <c r="DB379" s="49">
        <v>0</v>
      </c>
      <c r="DC379" s="54">
        <v>0</v>
      </c>
      <c r="DD379" s="54">
        <v>0</v>
      </c>
      <c r="DE379" s="54">
        <v>0</v>
      </c>
      <c r="DF379" s="54">
        <v>0</v>
      </c>
      <c r="DG379" s="54">
        <v>0</v>
      </c>
      <c r="DH379" s="54">
        <f t="shared" si="28"/>
        <v>0</v>
      </c>
      <c r="DI379" s="54">
        <v>0</v>
      </c>
      <c r="DJ379" s="54">
        <f t="shared" si="29"/>
        <v>0</v>
      </c>
      <c r="DK379" s="54">
        <v>0</v>
      </c>
      <c r="DL379" s="93">
        <f t="shared" si="30"/>
        <v>0</v>
      </c>
      <c r="DM379" s="46">
        <v>1</v>
      </c>
      <c r="DN379" s="46">
        <v>0</v>
      </c>
      <c r="DO379" s="46">
        <v>0</v>
      </c>
      <c r="DP379" s="46">
        <v>0</v>
      </c>
      <c r="DQ379" s="46">
        <v>1</v>
      </c>
      <c r="DR379" s="46">
        <v>0</v>
      </c>
      <c r="DS379" s="20">
        <v>0</v>
      </c>
      <c r="DT379" s="20">
        <v>0</v>
      </c>
      <c r="DU379" s="20">
        <v>0</v>
      </c>
      <c r="DV379" s="20">
        <v>0</v>
      </c>
      <c r="DW379" s="20">
        <v>0</v>
      </c>
      <c r="DX379" s="23">
        <v>0</v>
      </c>
      <c r="DY379" s="23">
        <v>0</v>
      </c>
      <c r="DZ379" s="23">
        <v>0</v>
      </c>
      <c r="EA379" s="26">
        <v>0</v>
      </c>
      <c r="EB379" s="26">
        <v>0</v>
      </c>
      <c r="EC379" s="26">
        <v>0</v>
      </c>
      <c r="ED379" s="26">
        <v>0</v>
      </c>
      <c r="EE379" s="26">
        <v>0</v>
      </c>
      <c r="EF379" s="26">
        <v>0</v>
      </c>
      <c r="EG379" s="26">
        <v>0</v>
      </c>
      <c r="EH379" s="26">
        <v>0</v>
      </c>
      <c r="EI379" s="26">
        <v>0</v>
      </c>
      <c r="EJ379">
        <v>10</v>
      </c>
      <c r="EK379">
        <v>3.33</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2</v>
      </c>
      <c r="FM379">
        <v>8</v>
      </c>
      <c r="FN379">
        <v>0</v>
      </c>
      <c r="FO379" t="s">
        <v>5175</v>
      </c>
      <c r="FP379">
        <v>71</v>
      </c>
      <c r="FQ379">
        <v>12</v>
      </c>
      <c r="FR379">
        <v>12</v>
      </c>
      <c r="FS379">
        <v>1</v>
      </c>
      <c r="FT379">
        <v>6</v>
      </c>
      <c r="FU379" t="s">
        <v>5162</v>
      </c>
      <c r="FV379" t="s">
        <v>5168</v>
      </c>
      <c r="FW379" t="s">
        <v>5169</v>
      </c>
      <c r="FX379" t="s">
        <v>5170</v>
      </c>
      <c r="FY379" t="s">
        <v>5171</v>
      </c>
      <c r="FZ379" t="s">
        <v>5172</v>
      </c>
      <c r="GA379" t="s">
        <v>5173</v>
      </c>
      <c r="GB379" t="s">
        <v>5174</v>
      </c>
      <c r="GC379" t="s">
        <v>1903</v>
      </c>
      <c r="GD379" t="s">
        <v>1904</v>
      </c>
      <c r="GE379" t="s">
        <v>5176</v>
      </c>
      <c r="GF379" t="s">
        <v>5177</v>
      </c>
      <c r="GG379" t="s">
        <v>5178</v>
      </c>
      <c r="GH379" t="s">
        <v>5179</v>
      </c>
      <c r="GI379" s="1">
        <v>44197</v>
      </c>
      <c r="GJ379">
        <v>14</v>
      </c>
      <c r="GK379">
        <v>1</v>
      </c>
      <c r="GL379">
        <v>453</v>
      </c>
      <c r="GM379">
        <v>463</v>
      </c>
      <c r="GN379">
        <v>11</v>
      </c>
      <c r="GO379" t="s">
        <v>5180</v>
      </c>
      <c r="GP379" t="s">
        <v>1467</v>
      </c>
      <c r="GQ379" t="s">
        <v>5181</v>
      </c>
    </row>
    <row r="380" spans="1:200">
      <c r="A380" t="s">
        <v>5182</v>
      </c>
      <c r="B380" t="s">
        <v>5183</v>
      </c>
      <c r="C380" t="s">
        <v>5184</v>
      </c>
      <c r="D380" t="s">
        <v>5185</v>
      </c>
      <c r="E380">
        <v>2019</v>
      </c>
      <c r="F380" t="s">
        <v>5186</v>
      </c>
      <c r="G380" t="s">
        <v>5187</v>
      </c>
      <c r="H380" t="s">
        <v>4598</v>
      </c>
      <c r="I380">
        <v>5</v>
      </c>
      <c r="J380" s="16">
        <v>0</v>
      </c>
      <c r="K380" s="16">
        <v>1</v>
      </c>
      <c r="L380" s="16">
        <v>1</v>
      </c>
      <c r="M380" s="4">
        <v>0</v>
      </c>
      <c r="N380" s="4">
        <v>0</v>
      </c>
      <c r="O380" s="4">
        <v>0</v>
      </c>
      <c r="P380" s="29">
        <v>0</v>
      </c>
      <c r="Q380" s="29">
        <v>0</v>
      </c>
      <c r="R380" s="29">
        <v>0</v>
      </c>
      <c r="S380" s="29">
        <v>0</v>
      </c>
      <c r="T380" s="29">
        <v>0</v>
      </c>
      <c r="U380" s="29">
        <v>0</v>
      </c>
      <c r="V380" s="29">
        <v>0</v>
      </c>
      <c r="W380" s="29">
        <v>0</v>
      </c>
      <c r="X380" s="29">
        <v>0</v>
      </c>
      <c r="Y380" s="29">
        <v>0</v>
      </c>
      <c r="Z380" s="29">
        <v>0</v>
      </c>
      <c r="AA380" s="29">
        <v>0</v>
      </c>
      <c r="AB380" s="29">
        <v>0</v>
      </c>
      <c r="AC380" s="29">
        <v>0</v>
      </c>
      <c r="AD380" s="29">
        <v>0</v>
      </c>
      <c r="AE380" s="29">
        <v>0</v>
      </c>
      <c r="AF380" s="43">
        <v>0</v>
      </c>
      <c r="AG380" s="31">
        <v>0</v>
      </c>
      <c r="AH380" s="31">
        <v>0</v>
      </c>
      <c r="AI380" s="31">
        <v>0</v>
      </c>
      <c r="AJ380" s="31">
        <v>0</v>
      </c>
      <c r="AK380" s="31">
        <v>1</v>
      </c>
      <c r="AL380" s="34">
        <v>0</v>
      </c>
      <c r="AM380" s="34">
        <v>0</v>
      </c>
      <c r="AN380" s="34">
        <v>0</v>
      </c>
      <c r="AO380" s="34">
        <v>1</v>
      </c>
      <c r="AP380" s="34">
        <v>0</v>
      </c>
      <c r="AQ380" s="34">
        <v>0</v>
      </c>
      <c r="AR380" s="34">
        <v>0</v>
      </c>
      <c r="AS380" s="34">
        <v>0</v>
      </c>
      <c r="AT380" s="34">
        <v>0</v>
      </c>
      <c r="AU380" s="34">
        <v>0</v>
      </c>
      <c r="AV380" s="37">
        <v>0</v>
      </c>
      <c r="AW380" s="37">
        <v>0</v>
      </c>
      <c r="AX380" s="37">
        <v>0</v>
      </c>
      <c r="AY380" s="37">
        <v>0</v>
      </c>
      <c r="AZ380" s="37">
        <v>0</v>
      </c>
      <c r="BA380" s="37">
        <v>0</v>
      </c>
      <c r="BB380" s="37">
        <v>0</v>
      </c>
      <c r="BC380" s="37">
        <v>0</v>
      </c>
      <c r="BD380" s="37">
        <v>0</v>
      </c>
      <c r="BE380" s="37">
        <v>0</v>
      </c>
      <c r="BF380" s="37">
        <v>0</v>
      </c>
      <c r="BG380" s="26">
        <v>0</v>
      </c>
      <c r="BH380" s="26">
        <v>0</v>
      </c>
      <c r="BI380" s="26">
        <v>0</v>
      </c>
      <c r="BJ380" s="26">
        <v>0</v>
      </c>
      <c r="BK380" s="26">
        <v>0</v>
      </c>
      <c r="BL380" s="26">
        <v>0</v>
      </c>
      <c r="BM380" s="26">
        <v>0</v>
      </c>
      <c r="BN380" s="26">
        <v>0</v>
      </c>
      <c r="BO380" s="26">
        <v>0</v>
      </c>
      <c r="BP380" s="26">
        <v>0</v>
      </c>
      <c r="BQ380" s="26">
        <v>0</v>
      </c>
      <c r="BR380" s="26">
        <v>0</v>
      </c>
      <c r="BS380" s="40">
        <v>0</v>
      </c>
      <c r="BT380" s="40">
        <v>0</v>
      </c>
      <c r="BU380" s="40">
        <v>0</v>
      </c>
      <c r="BV380" s="40">
        <v>0</v>
      </c>
      <c r="BW380" s="40">
        <v>0</v>
      </c>
      <c r="BX380" s="40">
        <v>0</v>
      </c>
      <c r="BY380" s="40">
        <v>0</v>
      </c>
      <c r="BZ380" s="40">
        <v>0</v>
      </c>
      <c r="CA380" s="40">
        <v>0</v>
      </c>
      <c r="CB380" s="40">
        <v>0</v>
      </c>
      <c r="CC380" s="40">
        <v>0</v>
      </c>
      <c r="CD380" s="40">
        <v>0</v>
      </c>
      <c r="CE380" s="40">
        <v>0</v>
      </c>
      <c r="CF380" s="40">
        <v>0</v>
      </c>
      <c r="CG380" s="40">
        <v>0</v>
      </c>
      <c r="CH380" s="40">
        <v>0</v>
      </c>
      <c r="CI380" s="40">
        <v>0</v>
      </c>
      <c r="CJ380" s="40">
        <v>0</v>
      </c>
      <c r="CK380" s="40">
        <v>0</v>
      </c>
      <c r="CL380" s="40">
        <v>0</v>
      </c>
      <c r="CM380" s="40">
        <v>0</v>
      </c>
      <c r="CN380" s="6">
        <v>0</v>
      </c>
      <c r="CO380" s="6">
        <v>0</v>
      </c>
      <c r="CP380" s="6">
        <v>0</v>
      </c>
      <c r="CQ380" s="6">
        <v>0</v>
      </c>
      <c r="CR380" s="6">
        <v>0</v>
      </c>
      <c r="CS380" s="6">
        <v>0</v>
      </c>
      <c r="CT380" s="6">
        <v>0</v>
      </c>
      <c r="CU380" s="49">
        <v>0</v>
      </c>
      <c r="CV380" s="49">
        <v>0</v>
      </c>
      <c r="CW380" s="49">
        <v>0</v>
      </c>
      <c r="CX380" s="49">
        <v>0</v>
      </c>
      <c r="CY380" s="49">
        <v>0</v>
      </c>
      <c r="CZ380" s="49">
        <f t="shared" si="26"/>
        <v>0</v>
      </c>
      <c r="DA380" s="49">
        <f t="shared" si="27"/>
        <v>0</v>
      </c>
      <c r="DB380" s="49">
        <v>0</v>
      </c>
      <c r="DC380" s="54">
        <v>0</v>
      </c>
      <c r="DD380" s="54">
        <v>0</v>
      </c>
      <c r="DE380" s="54">
        <v>0</v>
      </c>
      <c r="DF380" s="54">
        <v>0</v>
      </c>
      <c r="DG380" s="54">
        <v>0</v>
      </c>
      <c r="DH380" s="54">
        <f t="shared" si="28"/>
        <v>0</v>
      </c>
      <c r="DI380" s="54">
        <v>0</v>
      </c>
      <c r="DJ380" s="54">
        <f t="shared" si="29"/>
        <v>0</v>
      </c>
      <c r="DK380" s="54">
        <v>0</v>
      </c>
      <c r="DL380" s="93">
        <f t="shared" si="30"/>
        <v>0</v>
      </c>
      <c r="DM380" s="46">
        <v>1</v>
      </c>
      <c r="DN380" s="46">
        <v>1</v>
      </c>
      <c r="DO380" s="46">
        <v>0</v>
      </c>
      <c r="DP380" s="46">
        <v>0</v>
      </c>
      <c r="DQ380" s="46">
        <v>0</v>
      </c>
      <c r="DR380" s="46">
        <v>0</v>
      </c>
      <c r="DS380" s="20">
        <v>0</v>
      </c>
      <c r="DT380" s="20">
        <v>0</v>
      </c>
      <c r="DU380" s="20">
        <v>0</v>
      </c>
      <c r="DV380" s="20">
        <v>0</v>
      </c>
      <c r="DW380" s="20">
        <v>0</v>
      </c>
      <c r="DX380" s="23">
        <v>1</v>
      </c>
      <c r="DY380" s="23">
        <v>0</v>
      </c>
      <c r="DZ380" s="23">
        <v>0</v>
      </c>
      <c r="EA380" s="26">
        <v>0</v>
      </c>
      <c r="EB380" s="26">
        <v>1</v>
      </c>
      <c r="EC380" s="26">
        <v>0</v>
      </c>
      <c r="ED380" s="26">
        <v>0</v>
      </c>
      <c r="EE380" s="26">
        <v>0</v>
      </c>
      <c r="EF380" s="26">
        <v>0</v>
      </c>
      <c r="EG380" s="26">
        <v>0</v>
      </c>
      <c r="EH380" s="26">
        <v>0</v>
      </c>
      <c r="EI380" s="26">
        <v>0</v>
      </c>
      <c r="EJ380">
        <v>10</v>
      </c>
      <c r="EK380">
        <v>3.33</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3</v>
      </c>
      <c r="FM380">
        <v>7</v>
      </c>
      <c r="FN380">
        <v>0</v>
      </c>
      <c r="FO380" t="s">
        <v>5195</v>
      </c>
      <c r="FP380">
        <v>86</v>
      </c>
      <c r="FQ380">
        <v>10</v>
      </c>
      <c r="FR380">
        <v>11</v>
      </c>
      <c r="FS380">
        <v>1</v>
      </c>
      <c r="FT380">
        <v>10</v>
      </c>
      <c r="FU380" t="s">
        <v>5183</v>
      </c>
      <c r="FV380" t="s">
        <v>5188</v>
      </c>
      <c r="FW380" t="s">
        <v>5189</v>
      </c>
      <c r="FX380" t="s">
        <v>5190</v>
      </c>
      <c r="FY380" t="s">
        <v>5191</v>
      </c>
      <c r="FZ380" t="s">
        <v>5192</v>
      </c>
      <c r="GA380" t="s">
        <v>5193</v>
      </c>
      <c r="GB380" t="s">
        <v>5194</v>
      </c>
      <c r="GC380" t="s">
        <v>5196</v>
      </c>
      <c r="GD380" t="s">
        <v>771</v>
      </c>
      <c r="GE380" t="s">
        <v>5197</v>
      </c>
      <c r="GG380" t="s">
        <v>5198</v>
      </c>
      <c r="GH380" t="s">
        <v>5199</v>
      </c>
      <c r="GI380" t="s">
        <v>101</v>
      </c>
      <c r="GJ380">
        <v>190</v>
      </c>
      <c r="GL380">
        <v>163</v>
      </c>
      <c r="GM380">
        <v>171</v>
      </c>
      <c r="GN380">
        <v>9</v>
      </c>
      <c r="GO380" t="s">
        <v>1222</v>
      </c>
      <c r="GP380" t="s">
        <v>1222</v>
      </c>
      <c r="GQ380" t="s">
        <v>5200</v>
      </c>
      <c r="GR380">
        <v>30482427</v>
      </c>
    </row>
    <row r="381" spans="1:200">
      <c r="A381" t="s">
        <v>5201</v>
      </c>
      <c r="B381" t="s">
        <v>5202</v>
      </c>
      <c r="C381" t="s">
        <v>5203</v>
      </c>
      <c r="D381" t="s">
        <v>88</v>
      </c>
      <c r="E381">
        <v>2018</v>
      </c>
      <c r="F381" t="s">
        <v>5204</v>
      </c>
      <c r="G381" t="s">
        <v>156</v>
      </c>
      <c r="H381" t="s">
        <v>157</v>
      </c>
      <c r="I381">
        <v>9</v>
      </c>
      <c r="J381" s="16">
        <v>0</v>
      </c>
      <c r="K381" s="16">
        <v>1</v>
      </c>
      <c r="L381" s="16">
        <v>1</v>
      </c>
      <c r="M381" s="4">
        <v>1</v>
      </c>
      <c r="N381" s="4">
        <v>0</v>
      </c>
      <c r="O381" s="4">
        <v>0</v>
      </c>
      <c r="P381" s="29">
        <v>0</v>
      </c>
      <c r="Q381" s="29">
        <v>0</v>
      </c>
      <c r="R381" s="29">
        <v>0</v>
      </c>
      <c r="S381" s="29">
        <v>0</v>
      </c>
      <c r="T381" s="29">
        <v>0</v>
      </c>
      <c r="U381" s="29">
        <v>0</v>
      </c>
      <c r="V381" s="29">
        <v>0</v>
      </c>
      <c r="W381" s="29">
        <v>0</v>
      </c>
      <c r="X381" s="29">
        <v>0</v>
      </c>
      <c r="Y381" s="29">
        <v>0</v>
      </c>
      <c r="Z381" s="29">
        <v>0</v>
      </c>
      <c r="AA381" s="29">
        <v>0</v>
      </c>
      <c r="AB381" s="29">
        <v>0</v>
      </c>
      <c r="AC381" s="29">
        <v>0</v>
      </c>
      <c r="AD381" s="29">
        <v>0</v>
      </c>
      <c r="AE381" s="29">
        <v>0</v>
      </c>
      <c r="AF381" s="43">
        <v>0</v>
      </c>
      <c r="AG381" s="31">
        <v>0</v>
      </c>
      <c r="AH381" s="31">
        <v>0</v>
      </c>
      <c r="AI381" s="31">
        <v>0</v>
      </c>
      <c r="AJ381" s="31">
        <v>0</v>
      </c>
      <c r="AK381" s="31">
        <v>0</v>
      </c>
      <c r="AL381" s="34">
        <v>0</v>
      </c>
      <c r="AM381" s="34">
        <v>0</v>
      </c>
      <c r="AN381" s="34">
        <v>0</v>
      </c>
      <c r="AO381" s="34">
        <v>0</v>
      </c>
      <c r="AP381" s="34">
        <v>0</v>
      </c>
      <c r="AQ381" s="34">
        <v>1</v>
      </c>
      <c r="AR381" s="34">
        <v>0</v>
      </c>
      <c r="AS381" s="34">
        <v>0</v>
      </c>
      <c r="AT381" s="34">
        <v>0</v>
      </c>
      <c r="AU381" s="34">
        <v>0</v>
      </c>
      <c r="AV381" s="37">
        <v>0</v>
      </c>
      <c r="AW381" s="37">
        <v>0</v>
      </c>
      <c r="AX381" s="37">
        <v>0</v>
      </c>
      <c r="AY381" s="37">
        <v>0</v>
      </c>
      <c r="AZ381" s="37">
        <v>0</v>
      </c>
      <c r="BA381" s="37">
        <v>0</v>
      </c>
      <c r="BB381" s="37">
        <v>0</v>
      </c>
      <c r="BC381" s="37">
        <v>0</v>
      </c>
      <c r="BD381" s="37">
        <v>0</v>
      </c>
      <c r="BE381" s="37">
        <v>0</v>
      </c>
      <c r="BF381" s="37">
        <v>0</v>
      </c>
      <c r="BG381" s="26">
        <v>0</v>
      </c>
      <c r="BH381" s="26">
        <v>0</v>
      </c>
      <c r="BI381" s="26">
        <v>0</v>
      </c>
      <c r="BJ381" s="26">
        <v>0</v>
      </c>
      <c r="BK381" s="26">
        <v>0</v>
      </c>
      <c r="BL381" s="26">
        <v>0</v>
      </c>
      <c r="BM381" s="26">
        <v>0</v>
      </c>
      <c r="BN381" s="26">
        <v>0</v>
      </c>
      <c r="BO381" s="26">
        <v>0</v>
      </c>
      <c r="BP381" s="26">
        <v>0</v>
      </c>
      <c r="BQ381" s="26">
        <v>0</v>
      </c>
      <c r="BR381" s="26">
        <v>0</v>
      </c>
      <c r="BS381" s="40">
        <v>0</v>
      </c>
      <c r="BT381" s="40">
        <v>0</v>
      </c>
      <c r="BU381" s="40">
        <v>0</v>
      </c>
      <c r="BV381" s="40">
        <v>0</v>
      </c>
      <c r="BW381" s="40">
        <v>0</v>
      </c>
      <c r="BX381" s="40">
        <v>0</v>
      </c>
      <c r="BY381" s="40">
        <v>0</v>
      </c>
      <c r="BZ381" s="40">
        <v>0</v>
      </c>
      <c r="CA381" s="40">
        <v>0</v>
      </c>
      <c r="CB381" s="40">
        <v>0</v>
      </c>
      <c r="CC381" s="40">
        <v>0</v>
      </c>
      <c r="CD381" s="40">
        <v>0</v>
      </c>
      <c r="CE381" s="40">
        <v>0</v>
      </c>
      <c r="CF381" s="40">
        <v>0</v>
      </c>
      <c r="CG381" s="40">
        <v>0</v>
      </c>
      <c r="CH381" s="40">
        <v>0</v>
      </c>
      <c r="CI381" s="40">
        <v>0</v>
      </c>
      <c r="CJ381" s="40">
        <v>0</v>
      </c>
      <c r="CK381" s="40">
        <v>0</v>
      </c>
      <c r="CL381" s="40">
        <v>0</v>
      </c>
      <c r="CM381" s="40">
        <v>0</v>
      </c>
      <c r="CN381" s="6">
        <v>0</v>
      </c>
      <c r="CO381" s="6">
        <v>0</v>
      </c>
      <c r="CP381" s="6">
        <v>1</v>
      </c>
      <c r="CQ381" s="6">
        <v>0</v>
      </c>
      <c r="CR381" s="6">
        <v>0</v>
      </c>
      <c r="CS381" s="6">
        <v>0</v>
      </c>
      <c r="CT381" s="6">
        <v>0</v>
      </c>
      <c r="CU381" s="49">
        <v>1</v>
      </c>
      <c r="CV381" s="49">
        <v>0</v>
      </c>
      <c r="CW381" s="49">
        <v>0</v>
      </c>
      <c r="CX381" s="49">
        <v>0</v>
      </c>
      <c r="CY381" s="49">
        <v>0</v>
      </c>
      <c r="CZ381" s="49">
        <f t="shared" si="26"/>
        <v>0</v>
      </c>
      <c r="DA381" s="49">
        <f t="shared" si="27"/>
        <v>0</v>
      </c>
      <c r="DB381" s="49">
        <v>0</v>
      </c>
      <c r="DC381" s="54">
        <v>1</v>
      </c>
      <c r="DD381" s="54">
        <v>1</v>
      </c>
      <c r="DE381" s="54">
        <v>1</v>
      </c>
      <c r="DF381" s="54">
        <v>0</v>
      </c>
      <c r="DG381" s="54">
        <v>0</v>
      </c>
      <c r="DH381" s="54">
        <f t="shared" si="28"/>
        <v>0</v>
      </c>
      <c r="DI381" s="54">
        <v>0</v>
      </c>
      <c r="DJ381" s="54">
        <f t="shared" si="29"/>
        <v>0</v>
      </c>
      <c r="DK381" s="54">
        <v>0</v>
      </c>
      <c r="DL381" s="93">
        <f t="shared" si="30"/>
        <v>0</v>
      </c>
      <c r="DM381" s="46">
        <v>1</v>
      </c>
      <c r="DN381" s="46">
        <v>0</v>
      </c>
      <c r="DO381" s="46">
        <v>1</v>
      </c>
      <c r="DP381" s="46">
        <v>0</v>
      </c>
      <c r="DQ381" s="46">
        <v>0</v>
      </c>
      <c r="DR381" s="46">
        <v>0</v>
      </c>
      <c r="DS381" s="20">
        <v>0</v>
      </c>
      <c r="DT381" s="20">
        <v>0</v>
      </c>
      <c r="DU381" s="20">
        <v>0</v>
      </c>
      <c r="DV381" s="20">
        <v>0</v>
      </c>
      <c r="DW381" s="20">
        <v>0</v>
      </c>
      <c r="DX381" s="23">
        <v>0</v>
      </c>
      <c r="DY381" s="23">
        <v>0</v>
      </c>
      <c r="DZ381" s="23">
        <v>0</v>
      </c>
      <c r="EA381" s="26">
        <v>0</v>
      </c>
      <c r="EB381" s="26">
        <v>0</v>
      </c>
      <c r="EC381" s="26">
        <v>0</v>
      </c>
      <c r="ED381" s="26">
        <v>0</v>
      </c>
      <c r="EE381" s="26">
        <v>0</v>
      </c>
      <c r="EF381" s="26">
        <v>0</v>
      </c>
      <c r="EG381" s="26">
        <v>0</v>
      </c>
      <c r="EH381" s="26">
        <v>0</v>
      </c>
      <c r="EI381" s="26">
        <v>0</v>
      </c>
      <c r="EJ381">
        <v>10</v>
      </c>
      <c r="EK381">
        <v>2.5</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4</v>
      </c>
      <c r="FM381">
        <v>6</v>
      </c>
      <c r="FN381">
        <v>0</v>
      </c>
      <c r="FO381" t="s">
        <v>5210</v>
      </c>
      <c r="FP381">
        <v>63</v>
      </c>
      <c r="FQ381">
        <v>10</v>
      </c>
      <c r="FR381">
        <v>10</v>
      </c>
      <c r="FS381">
        <v>8</v>
      </c>
      <c r="FT381">
        <v>67</v>
      </c>
      <c r="FU381" t="s">
        <v>5202</v>
      </c>
      <c r="FV381" t="s">
        <v>5205</v>
      </c>
      <c r="FW381" t="s">
        <v>5206</v>
      </c>
      <c r="FX381" t="s">
        <v>5207</v>
      </c>
      <c r="FY381" t="s">
        <v>5208</v>
      </c>
      <c r="FZ381" t="s">
        <v>5209</v>
      </c>
      <c r="GC381" t="s">
        <v>166</v>
      </c>
      <c r="GD381" t="s">
        <v>126</v>
      </c>
      <c r="GE381" t="s">
        <v>98</v>
      </c>
      <c r="GF381" t="s">
        <v>127</v>
      </c>
      <c r="GG381" t="s">
        <v>99</v>
      </c>
      <c r="GH381" t="s">
        <v>100</v>
      </c>
      <c r="GI381" t="s">
        <v>293</v>
      </c>
      <c r="GJ381">
        <v>65</v>
      </c>
      <c r="GK381">
        <v>4</v>
      </c>
      <c r="GN381">
        <v>14</v>
      </c>
      <c r="GO381" t="s">
        <v>102</v>
      </c>
      <c r="GP381" t="s">
        <v>103</v>
      </c>
      <c r="GQ381" t="s">
        <v>5211</v>
      </c>
      <c r="GR381">
        <v>30230015</v>
      </c>
    </row>
    <row r="382" spans="1:200">
      <c r="A382" t="s">
        <v>5212</v>
      </c>
      <c r="B382" t="s">
        <v>5213</v>
      </c>
      <c r="C382" t="s">
        <v>5214</v>
      </c>
      <c r="D382" t="s">
        <v>1000</v>
      </c>
      <c r="E382">
        <v>2018</v>
      </c>
      <c r="F382" t="s">
        <v>5215</v>
      </c>
      <c r="G382" t="s">
        <v>3394</v>
      </c>
      <c r="H382" t="s">
        <v>3395</v>
      </c>
      <c r="I382">
        <v>6</v>
      </c>
      <c r="J382" s="16">
        <v>0</v>
      </c>
      <c r="K382" s="16">
        <v>0</v>
      </c>
      <c r="L382" s="16">
        <v>0</v>
      </c>
      <c r="M382" s="4">
        <v>1</v>
      </c>
      <c r="N382" s="4">
        <v>0</v>
      </c>
      <c r="O382" s="4">
        <v>0</v>
      </c>
      <c r="P382" s="29">
        <v>0</v>
      </c>
      <c r="Q382" s="29">
        <v>0</v>
      </c>
      <c r="R382" s="29">
        <v>0</v>
      </c>
      <c r="S382" s="29">
        <v>0</v>
      </c>
      <c r="T382" s="29">
        <v>0</v>
      </c>
      <c r="U382" s="29">
        <v>0</v>
      </c>
      <c r="V382" s="29">
        <v>0</v>
      </c>
      <c r="W382" s="29">
        <v>0</v>
      </c>
      <c r="X382" s="29">
        <v>0</v>
      </c>
      <c r="Y382" s="29">
        <v>0</v>
      </c>
      <c r="Z382" s="29">
        <v>0</v>
      </c>
      <c r="AA382" s="29">
        <v>0</v>
      </c>
      <c r="AB382" s="29">
        <v>0</v>
      </c>
      <c r="AC382" s="29">
        <v>0</v>
      </c>
      <c r="AD382" s="29">
        <v>0</v>
      </c>
      <c r="AE382" s="29">
        <v>0</v>
      </c>
      <c r="AF382" s="43">
        <v>0</v>
      </c>
      <c r="AG382" s="31">
        <v>1</v>
      </c>
      <c r="AH382" s="31">
        <v>0</v>
      </c>
      <c r="AI382" s="31">
        <v>0</v>
      </c>
      <c r="AJ382" s="31">
        <v>0</v>
      </c>
      <c r="AK382" s="31">
        <v>0</v>
      </c>
      <c r="AL382" s="34">
        <v>0</v>
      </c>
      <c r="AM382" s="34">
        <v>0</v>
      </c>
      <c r="AN382" s="34">
        <v>0</v>
      </c>
      <c r="AO382" s="34">
        <v>0</v>
      </c>
      <c r="AP382" s="34">
        <v>0</v>
      </c>
      <c r="AQ382" s="34">
        <v>0</v>
      </c>
      <c r="AR382" s="34">
        <v>1</v>
      </c>
      <c r="AS382" s="34">
        <v>0</v>
      </c>
      <c r="AT382" s="34">
        <v>0</v>
      </c>
      <c r="AU382" s="34">
        <v>0</v>
      </c>
      <c r="AV382" s="37">
        <v>0</v>
      </c>
      <c r="AW382" s="37">
        <v>0</v>
      </c>
      <c r="AX382" s="37">
        <v>0</v>
      </c>
      <c r="AY382" s="37">
        <v>0</v>
      </c>
      <c r="AZ382" s="37">
        <v>0</v>
      </c>
      <c r="BA382" s="37">
        <v>0</v>
      </c>
      <c r="BB382" s="37">
        <v>0</v>
      </c>
      <c r="BC382" s="37">
        <v>0</v>
      </c>
      <c r="BD382" s="37">
        <v>0</v>
      </c>
      <c r="BE382" s="37">
        <v>0</v>
      </c>
      <c r="BF382" s="37">
        <v>0</v>
      </c>
      <c r="BG382" s="26">
        <v>1</v>
      </c>
      <c r="BH382" s="26">
        <v>0</v>
      </c>
      <c r="BI382" s="26">
        <v>0</v>
      </c>
      <c r="BJ382" s="26">
        <v>0</v>
      </c>
      <c r="BK382" s="26">
        <v>0</v>
      </c>
      <c r="BL382" s="26">
        <v>0</v>
      </c>
      <c r="BM382" s="26">
        <v>0</v>
      </c>
      <c r="BN382" s="26">
        <v>0</v>
      </c>
      <c r="BO382" s="26">
        <v>0</v>
      </c>
      <c r="BP382" s="26">
        <v>1</v>
      </c>
      <c r="BQ382" s="26">
        <v>0</v>
      </c>
      <c r="BR382" s="26">
        <v>1</v>
      </c>
      <c r="BS382" s="40">
        <v>0</v>
      </c>
      <c r="BT382" s="40">
        <v>0</v>
      </c>
      <c r="BU382" s="40">
        <v>0</v>
      </c>
      <c r="BV382" s="40">
        <v>0</v>
      </c>
      <c r="BW382" s="40">
        <v>0</v>
      </c>
      <c r="BX382" s="40">
        <v>0</v>
      </c>
      <c r="BY382" s="40">
        <v>0</v>
      </c>
      <c r="BZ382" s="40">
        <v>0</v>
      </c>
      <c r="CA382" s="40">
        <v>0</v>
      </c>
      <c r="CB382" s="40">
        <v>0</v>
      </c>
      <c r="CC382" s="40">
        <v>0</v>
      </c>
      <c r="CD382" s="40">
        <v>0</v>
      </c>
      <c r="CE382" s="40">
        <v>0</v>
      </c>
      <c r="CF382" s="40">
        <v>0</v>
      </c>
      <c r="CG382" s="40">
        <v>0</v>
      </c>
      <c r="CH382" s="40">
        <v>0</v>
      </c>
      <c r="CI382" s="40">
        <v>0</v>
      </c>
      <c r="CJ382" s="40">
        <v>0</v>
      </c>
      <c r="CK382" s="40">
        <v>0</v>
      </c>
      <c r="CL382" s="40">
        <v>0</v>
      </c>
      <c r="CM382" s="40">
        <v>0</v>
      </c>
      <c r="CN382" s="6">
        <v>0</v>
      </c>
      <c r="CO382" s="6">
        <v>0</v>
      </c>
      <c r="CP382" s="6">
        <v>0</v>
      </c>
      <c r="CQ382" s="6">
        <v>0</v>
      </c>
      <c r="CR382" s="6">
        <v>0</v>
      </c>
      <c r="CS382" s="6">
        <v>0</v>
      </c>
      <c r="CT382" s="6">
        <v>0</v>
      </c>
      <c r="CU382" s="49">
        <v>0</v>
      </c>
      <c r="CV382" s="49">
        <v>1</v>
      </c>
      <c r="CW382" s="49">
        <v>0</v>
      </c>
      <c r="CX382" s="49">
        <v>0</v>
      </c>
      <c r="CY382" s="49">
        <v>0</v>
      </c>
      <c r="CZ382" s="49">
        <f t="shared" si="26"/>
        <v>0</v>
      </c>
      <c r="DA382" s="49">
        <f t="shared" si="27"/>
        <v>1</v>
      </c>
      <c r="DB382" s="49">
        <v>0</v>
      </c>
      <c r="DC382" s="54">
        <v>0</v>
      </c>
      <c r="DD382" s="54">
        <v>0</v>
      </c>
      <c r="DE382" s="54">
        <v>0</v>
      </c>
      <c r="DF382" s="54">
        <v>0</v>
      </c>
      <c r="DG382" s="54">
        <v>0</v>
      </c>
      <c r="DH382" s="54">
        <f t="shared" si="28"/>
        <v>0</v>
      </c>
      <c r="DI382" s="54">
        <v>0</v>
      </c>
      <c r="DJ382" s="54">
        <f t="shared" si="29"/>
        <v>0</v>
      </c>
      <c r="DK382" s="54">
        <v>0</v>
      </c>
      <c r="DL382" s="93">
        <f t="shared" si="30"/>
        <v>0</v>
      </c>
      <c r="DM382" s="46">
        <v>0</v>
      </c>
      <c r="DN382" s="46">
        <v>0</v>
      </c>
      <c r="DO382" s="46">
        <v>0</v>
      </c>
      <c r="DP382" s="46">
        <v>0</v>
      </c>
      <c r="DQ382" s="46">
        <v>0</v>
      </c>
      <c r="DR382" s="46">
        <v>0</v>
      </c>
      <c r="DS382" s="20">
        <v>0</v>
      </c>
      <c r="DT382" s="20">
        <v>0</v>
      </c>
      <c r="DU382" s="20">
        <v>0</v>
      </c>
      <c r="DV382" s="20">
        <v>0</v>
      </c>
      <c r="DW382" s="20">
        <v>0</v>
      </c>
      <c r="DX382" s="23">
        <v>0</v>
      </c>
      <c r="DY382" s="23">
        <v>0</v>
      </c>
      <c r="DZ382" s="23">
        <v>0</v>
      </c>
      <c r="EA382" s="26">
        <v>0</v>
      </c>
      <c r="EB382" s="26">
        <v>0</v>
      </c>
      <c r="EC382" s="26">
        <v>0</v>
      </c>
      <c r="ED382" s="26">
        <v>1</v>
      </c>
      <c r="EE382" s="26">
        <v>0</v>
      </c>
      <c r="EF382" s="26">
        <v>0</v>
      </c>
      <c r="EG382" s="26">
        <v>0</v>
      </c>
      <c r="EH382" s="26">
        <v>0</v>
      </c>
      <c r="EI382" s="26">
        <v>0</v>
      </c>
      <c r="EJ382">
        <v>10</v>
      </c>
      <c r="EK382">
        <v>2.5</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2</v>
      </c>
      <c r="FM382">
        <v>8</v>
      </c>
      <c r="FN382">
        <v>0</v>
      </c>
      <c r="FO382" t="s">
        <v>5221</v>
      </c>
      <c r="FP382">
        <v>43</v>
      </c>
      <c r="FQ382">
        <v>10</v>
      </c>
      <c r="FR382">
        <v>10</v>
      </c>
      <c r="FS382">
        <v>4</v>
      </c>
      <c r="FT382">
        <v>21</v>
      </c>
      <c r="FU382" t="s">
        <v>5213</v>
      </c>
      <c r="FV382" t="s">
        <v>5216</v>
      </c>
      <c r="FW382" t="s">
        <v>5217</v>
      </c>
      <c r="FX382" t="s">
        <v>5218</v>
      </c>
      <c r="FY382" t="s">
        <v>3399</v>
      </c>
      <c r="FZ382" t="s">
        <v>5219</v>
      </c>
      <c r="GA382" t="s">
        <v>3401</v>
      </c>
      <c r="GB382" t="s">
        <v>5220</v>
      </c>
      <c r="GC382" t="s">
        <v>1012</v>
      </c>
      <c r="GD382" t="s">
        <v>1013</v>
      </c>
      <c r="GE382" t="s">
        <v>1014</v>
      </c>
      <c r="GG382" t="s">
        <v>1000</v>
      </c>
      <c r="GH382" t="s">
        <v>1015</v>
      </c>
      <c r="GI382" t="s">
        <v>200</v>
      </c>
      <c r="GJ382">
        <v>23</v>
      </c>
      <c r="GK382">
        <v>8</v>
      </c>
      <c r="GN382">
        <v>13</v>
      </c>
      <c r="GO382" t="s">
        <v>1016</v>
      </c>
      <c r="GP382" t="s">
        <v>1017</v>
      </c>
      <c r="GQ382" t="s">
        <v>5222</v>
      </c>
      <c r="GR382">
        <v>30050019</v>
      </c>
    </row>
    <row r="383" spans="1:200">
      <c r="A383" t="s">
        <v>5223</v>
      </c>
      <c r="B383" t="s">
        <v>5224</v>
      </c>
      <c r="C383" t="s">
        <v>5225</v>
      </c>
      <c r="D383" t="s">
        <v>1000</v>
      </c>
      <c r="E383">
        <v>2018</v>
      </c>
      <c r="F383" t="s">
        <v>5226</v>
      </c>
      <c r="G383" t="s">
        <v>3963</v>
      </c>
      <c r="H383" t="s">
        <v>3964</v>
      </c>
      <c r="I383">
        <v>6</v>
      </c>
      <c r="J383" s="16">
        <v>0</v>
      </c>
      <c r="K383" s="16">
        <v>0</v>
      </c>
      <c r="L383" s="16">
        <v>1</v>
      </c>
      <c r="M383" s="4">
        <v>0</v>
      </c>
      <c r="N383" s="4">
        <v>0</v>
      </c>
      <c r="O383" s="4">
        <v>0</v>
      </c>
      <c r="P383" s="29">
        <v>0</v>
      </c>
      <c r="Q383" s="29">
        <v>0</v>
      </c>
      <c r="R383" s="29">
        <v>0</v>
      </c>
      <c r="S383" s="29">
        <v>0</v>
      </c>
      <c r="T383" s="29">
        <v>0</v>
      </c>
      <c r="U383" s="29">
        <v>0</v>
      </c>
      <c r="V383" s="29">
        <v>0</v>
      </c>
      <c r="W383" s="29">
        <v>0</v>
      </c>
      <c r="X383" s="29">
        <v>0</v>
      </c>
      <c r="Y383" s="29">
        <v>0</v>
      </c>
      <c r="Z383" s="29">
        <v>0</v>
      </c>
      <c r="AA383" s="29">
        <v>0</v>
      </c>
      <c r="AB383" s="29">
        <v>0</v>
      </c>
      <c r="AC383" s="29">
        <v>0</v>
      </c>
      <c r="AD383" s="29">
        <v>0</v>
      </c>
      <c r="AE383" s="29">
        <v>0</v>
      </c>
      <c r="AF383" s="43">
        <v>0</v>
      </c>
      <c r="AG383" s="31">
        <v>0</v>
      </c>
      <c r="AH383" s="31">
        <v>0</v>
      </c>
      <c r="AI383" s="31">
        <v>0</v>
      </c>
      <c r="AJ383" s="31">
        <v>0</v>
      </c>
      <c r="AK383" s="31">
        <v>0</v>
      </c>
      <c r="AL383" s="34">
        <v>0</v>
      </c>
      <c r="AM383" s="34">
        <v>0</v>
      </c>
      <c r="AN383" s="34">
        <v>0</v>
      </c>
      <c r="AO383" s="34">
        <v>0</v>
      </c>
      <c r="AP383" s="34">
        <v>0</v>
      </c>
      <c r="AQ383" s="34">
        <v>0</v>
      </c>
      <c r="AR383" s="34">
        <v>0</v>
      </c>
      <c r="AS383" s="34">
        <v>0</v>
      </c>
      <c r="AT383" s="34">
        <v>0</v>
      </c>
      <c r="AU383" s="34">
        <v>0</v>
      </c>
      <c r="AV383" s="37">
        <v>0</v>
      </c>
      <c r="AW383" s="37">
        <v>0</v>
      </c>
      <c r="AX383" s="37">
        <v>0</v>
      </c>
      <c r="AY383" s="37">
        <v>0</v>
      </c>
      <c r="AZ383" s="37">
        <v>0</v>
      </c>
      <c r="BA383" s="37">
        <v>0</v>
      </c>
      <c r="BB383" s="37">
        <v>0</v>
      </c>
      <c r="BC383" s="37">
        <v>0</v>
      </c>
      <c r="BD383" s="37">
        <v>0</v>
      </c>
      <c r="BE383" s="37">
        <v>0</v>
      </c>
      <c r="BF383" s="37">
        <v>0</v>
      </c>
      <c r="BG383" s="26">
        <v>0</v>
      </c>
      <c r="BH383" s="26">
        <v>0</v>
      </c>
      <c r="BI383" s="26">
        <v>0</v>
      </c>
      <c r="BJ383" s="26">
        <v>0</v>
      </c>
      <c r="BK383" s="26">
        <v>0</v>
      </c>
      <c r="BL383" s="26">
        <v>0</v>
      </c>
      <c r="BM383" s="26">
        <v>0</v>
      </c>
      <c r="BN383" s="26">
        <v>0</v>
      </c>
      <c r="BO383" s="26">
        <v>0</v>
      </c>
      <c r="BP383" s="26">
        <v>0</v>
      </c>
      <c r="BQ383" s="26">
        <v>0</v>
      </c>
      <c r="BR383" s="26">
        <v>0</v>
      </c>
      <c r="BS383" s="40">
        <v>0</v>
      </c>
      <c r="BT383" s="40">
        <v>0</v>
      </c>
      <c r="BU383" s="40">
        <v>0</v>
      </c>
      <c r="BV383" s="40">
        <v>0</v>
      </c>
      <c r="BW383" s="40">
        <v>0</v>
      </c>
      <c r="BX383" s="40">
        <v>0</v>
      </c>
      <c r="BY383" s="40">
        <v>0</v>
      </c>
      <c r="BZ383" s="40">
        <v>0</v>
      </c>
      <c r="CA383" s="40">
        <v>0</v>
      </c>
      <c r="CB383" s="40">
        <v>0</v>
      </c>
      <c r="CC383" s="40">
        <v>0</v>
      </c>
      <c r="CD383" s="40">
        <v>0</v>
      </c>
      <c r="CE383" s="40">
        <v>0</v>
      </c>
      <c r="CF383" s="40">
        <v>0</v>
      </c>
      <c r="CG383" s="40">
        <v>0</v>
      </c>
      <c r="CH383" s="40">
        <v>0</v>
      </c>
      <c r="CI383" s="40">
        <v>0</v>
      </c>
      <c r="CJ383" s="40">
        <v>0</v>
      </c>
      <c r="CK383" s="40">
        <v>0</v>
      </c>
      <c r="CL383" s="40">
        <v>0</v>
      </c>
      <c r="CM383" s="40">
        <v>0</v>
      </c>
      <c r="CN383" s="6">
        <v>0</v>
      </c>
      <c r="CO383" s="6">
        <v>0</v>
      </c>
      <c r="CP383" s="6">
        <v>0</v>
      </c>
      <c r="CQ383" s="6">
        <v>0</v>
      </c>
      <c r="CR383" s="6">
        <v>0</v>
      </c>
      <c r="CS383" s="6">
        <v>1</v>
      </c>
      <c r="CT383" s="6">
        <v>0</v>
      </c>
      <c r="CU383" s="49">
        <v>0</v>
      </c>
      <c r="CV383" s="49">
        <v>0</v>
      </c>
      <c r="CW383" s="49">
        <v>0</v>
      </c>
      <c r="CX383" s="49">
        <v>0</v>
      </c>
      <c r="CY383" s="49">
        <v>0</v>
      </c>
      <c r="CZ383" s="49">
        <f t="shared" si="26"/>
        <v>0</v>
      </c>
      <c r="DA383" s="49">
        <f t="shared" si="27"/>
        <v>0</v>
      </c>
      <c r="DB383" s="49">
        <v>0</v>
      </c>
      <c r="DC383" s="54">
        <v>0</v>
      </c>
      <c r="DD383" s="54">
        <v>0</v>
      </c>
      <c r="DE383" s="54">
        <v>0</v>
      </c>
      <c r="DF383" s="54">
        <v>0</v>
      </c>
      <c r="DG383" s="54">
        <v>0</v>
      </c>
      <c r="DH383" s="54">
        <f t="shared" si="28"/>
        <v>0</v>
      </c>
      <c r="DI383" s="54">
        <v>0</v>
      </c>
      <c r="DJ383" s="54">
        <f t="shared" si="29"/>
        <v>0</v>
      </c>
      <c r="DK383" s="54">
        <v>0</v>
      </c>
      <c r="DL383" s="93">
        <f t="shared" si="30"/>
        <v>0</v>
      </c>
      <c r="DM383" s="46">
        <v>0</v>
      </c>
      <c r="DN383" s="46">
        <v>1</v>
      </c>
      <c r="DO383" s="46">
        <v>1</v>
      </c>
      <c r="DP383" s="46">
        <v>0</v>
      </c>
      <c r="DQ383" s="46">
        <v>0</v>
      </c>
      <c r="DR383" s="46">
        <v>0</v>
      </c>
      <c r="DS383" s="20">
        <v>0</v>
      </c>
      <c r="DT383" s="20">
        <v>0</v>
      </c>
      <c r="DU383" s="20">
        <v>0</v>
      </c>
      <c r="DV383" s="20">
        <v>0</v>
      </c>
      <c r="DW383" s="20">
        <v>0</v>
      </c>
      <c r="DX383" s="23">
        <v>0</v>
      </c>
      <c r="DY383" s="23">
        <v>0</v>
      </c>
      <c r="DZ383" s="23">
        <v>0</v>
      </c>
      <c r="EA383" s="26">
        <v>0</v>
      </c>
      <c r="EB383" s="26">
        <v>0</v>
      </c>
      <c r="EC383" s="26">
        <v>0</v>
      </c>
      <c r="ED383" s="26">
        <v>1</v>
      </c>
      <c r="EE383" s="26">
        <v>0</v>
      </c>
      <c r="EF383" s="26">
        <v>0</v>
      </c>
      <c r="EG383" s="26">
        <v>0</v>
      </c>
      <c r="EH383" s="26">
        <v>0</v>
      </c>
      <c r="EI383" s="26">
        <v>0</v>
      </c>
      <c r="EJ383">
        <v>10</v>
      </c>
      <c r="EK383">
        <v>2.5</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2</v>
      </c>
      <c r="FL383">
        <v>4</v>
      </c>
      <c r="FM383">
        <v>4</v>
      </c>
      <c r="FN383">
        <v>0</v>
      </c>
      <c r="FO383" t="s">
        <v>5232</v>
      </c>
      <c r="FP383">
        <v>52</v>
      </c>
      <c r="FQ383">
        <v>10</v>
      </c>
      <c r="FR383">
        <v>10</v>
      </c>
      <c r="FS383">
        <v>3</v>
      </c>
      <c r="FT383">
        <v>26</v>
      </c>
      <c r="FU383" t="s">
        <v>5224</v>
      </c>
      <c r="FV383" t="s">
        <v>5227</v>
      </c>
      <c r="FW383" t="s">
        <v>5228</v>
      </c>
      <c r="FX383" t="s">
        <v>5229</v>
      </c>
      <c r="FY383" t="s">
        <v>5230</v>
      </c>
      <c r="FZ383" t="s">
        <v>5231</v>
      </c>
      <c r="GC383" t="s">
        <v>1012</v>
      </c>
      <c r="GD383" t="s">
        <v>1013</v>
      </c>
      <c r="GE383" t="s">
        <v>1014</v>
      </c>
      <c r="GG383" t="s">
        <v>1000</v>
      </c>
      <c r="GH383" t="s">
        <v>1015</v>
      </c>
      <c r="GI383" t="s">
        <v>445</v>
      </c>
      <c r="GJ383">
        <v>23</v>
      </c>
      <c r="GK383">
        <v>5</v>
      </c>
      <c r="GN383">
        <v>11</v>
      </c>
      <c r="GO383" t="s">
        <v>1016</v>
      </c>
      <c r="GP383" t="s">
        <v>1017</v>
      </c>
      <c r="GQ383" t="s">
        <v>5233</v>
      </c>
      <c r="GR383">
        <v>29757219</v>
      </c>
    </row>
    <row r="384" spans="1:200">
      <c r="A384" t="s">
        <v>5234</v>
      </c>
      <c r="B384" t="s">
        <v>5235</v>
      </c>
      <c r="C384" t="s">
        <v>5236</v>
      </c>
      <c r="D384" t="s">
        <v>5237</v>
      </c>
      <c r="E384">
        <v>2018</v>
      </c>
      <c r="F384" t="s">
        <v>5238</v>
      </c>
      <c r="G384" t="s">
        <v>5239</v>
      </c>
      <c r="H384" t="s">
        <v>5240</v>
      </c>
      <c r="I384">
        <v>2</v>
      </c>
      <c r="J384" s="16">
        <v>0</v>
      </c>
      <c r="K384" s="16">
        <v>0</v>
      </c>
      <c r="L384" s="16">
        <v>0</v>
      </c>
      <c r="M384" s="4">
        <v>0</v>
      </c>
      <c r="N384" s="4">
        <v>0</v>
      </c>
      <c r="O384" s="4">
        <v>0</v>
      </c>
      <c r="P384" s="29">
        <v>0</v>
      </c>
      <c r="Q384" s="29">
        <v>0</v>
      </c>
      <c r="R384" s="29">
        <v>0</v>
      </c>
      <c r="S384" s="29">
        <v>0</v>
      </c>
      <c r="T384" s="29">
        <v>0</v>
      </c>
      <c r="U384" s="29">
        <v>0</v>
      </c>
      <c r="V384" s="29">
        <v>0</v>
      </c>
      <c r="W384" s="29">
        <v>0</v>
      </c>
      <c r="X384" s="29">
        <v>0</v>
      </c>
      <c r="Y384" s="29">
        <v>0</v>
      </c>
      <c r="Z384" s="29">
        <v>0</v>
      </c>
      <c r="AA384" s="29">
        <v>0</v>
      </c>
      <c r="AB384" s="29">
        <v>0</v>
      </c>
      <c r="AC384" s="29">
        <v>0</v>
      </c>
      <c r="AD384" s="29">
        <v>0</v>
      </c>
      <c r="AE384" s="29">
        <v>0</v>
      </c>
      <c r="AF384" s="43">
        <v>0</v>
      </c>
      <c r="AG384" s="31">
        <v>0</v>
      </c>
      <c r="AH384" s="31">
        <v>0</v>
      </c>
      <c r="AI384" s="31">
        <v>0</v>
      </c>
      <c r="AJ384" s="31">
        <v>0</v>
      </c>
      <c r="AK384" s="31">
        <v>0</v>
      </c>
      <c r="AL384" s="34">
        <v>0</v>
      </c>
      <c r="AM384" s="34">
        <v>0</v>
      </c>
      <c r="AN384" s="34">
        <v>0</v>
      </c>
      <c r="AO384" s="34">
        <v>0</v>
      </c>
      <c r="AP384" s="34">
        <v>0</v>
      </c>
      <c r="AQ384" s="34">
        <v>0</v>
      </c>
      <c r="AR384" s="34">
        <v>0</v>
      </c>
      <c r="AS384" s="34">
        <v>0</v>
      </c>
      <c r="AT384" s="34">
        <v>0</v>
      </c>
      <c r="AU384" s="34">
        <v>0</v>
      </c>
      <c r="AV384" s="37">
        <v>0</v>
      </c>
      <c r="AW384" s="37">
        <v>0</v>
      </c>
      <c r="AX384" s="37">
        <v>0</v>
      </c>
      <c r="AY384" s="37">
        <v>0</v>
      </c>
      <c r="AZ384" s="37">
        <v>0</v>
      </c>
      <c r="BA384" s="37">
        <v>0</v>
      </c>
      <c r="BB384" s="37">
        <v>0</v>
      </c>
      <c r="BC384" s="37">
        <v>0</v>
      </c>
      <c r="BD384" s="37">
        <v>0</v>
      </c>
      <c r="BE384" s="37">
        <v>0</v>
      </c>
      <c r="BF384" s="37">
        <v>0</v>
      </c>
      <c r="BG384" s="26">
        <v>0</v>
      </c>
      <c r="BH384" s="26">
        <v>0</v>
      </c>
      <c r="BI384" s="26">
        <v>0</v>
      </c>
      <c r="BJ384" s="26">
        <v>0</v>
      </c>
      <c r="BK384" s="26">
        <v>0</v>
      </c>
      <c r="BL384" s="26">
        <v>0</v>
      </c>
      <c r="BM384" s="26">
        <v>0</v>
      </c>
      <c r="BN384" s="26">
        <v>0</v>
      </c>
      <c r="BO384" s="26">
        <v>0</v>
      </c>
      <c r="BP384" s="26">
        <v>0</v>
      </c>
      <c r="BQ384" s="26">
        <v>0</v>
      </c>
      <c r="BR384" s="26">
        <v>0</v>
      </c>
      <c r="BS384" s="40">
        <v>0</v>
      </c>
      <c r="BT384" s="40">
        <v>0</v>
      </c>
      <c r="BU384" s="40">
        <v>0</v>
      </c>
      <c r="BV384" s="40">
        <v>0</v>
      </c>
      <c r="BW384" s="40">
        <v>0</v>
      </c>
      <c r="BX384" s="40">
        <v>0</v>
      </c>
      <c r="BY384" s="40">
        <v>0</v>
      </c>
      <c r="BZ384" s="40">
        <v>0</v>
      </c>
      <c r="CA384" s="40">
        <v>0</v>
      </c>
      <c r="CB384" s="40">
        <v>0</v>
      </c>
      <c r="CC384" s="40">
        <v>0</v>
      </c>
      <c r="CD384" s="40">
        <v>0</v>
      </c>
      <c r="CE384" s="40">
        <v>0</v>
      </c>
      <c r="CF384" s="40">
        <v>0</v>
      </c>
      <c r="CG384" s="40">
        <v>0</v>
      </c>
      <c r="CH384" s="40">
        <v>0</v>
      </c>
      <c r="CI384" s="40">
        <v>0</v>
      </c>
      <c r="CJ384" s="40">
        <v>0</v>
      </c>
      <c r="CK384" s="40">
        <v>0</v>
      </c>
      <c r="CL384" s="40">
        <v>0</v>
      </c>
      <c r="CM384" s="40">
        <v>0</v>
      </c>
      <c r="CN384" s="6">
        <v>0</v>
      </c>
      <c r="CO384" s="6">
        <v>0</v>
      </c>
      <c r="CP384" s="6">
        <v>0</v>
      </c>
      <c r="CQ384" s="6">
        <v>0</v>
      </c>
      <c r="CR384" s="6">
        <v>0</v>
      </c>
      <c r="CS384" s="6">
        <v>0</v>
      </c>
      <c r="CT384" s="6">
        <v>0</v>
      </c>
      <c r="CU384" s="49">
        <v>0</v>
      </c>
      <c r="CV384" s="49">
        <v>0</v>
      </c>
      <c r="CW384" s="49">
        <v>0</v>
      </c>
      <c r="CX384" s="49">
        <v>0</v>
      </c>
      <c r="CY384" s="49">
        <v>0</v>
      </c>
      <c r="CZ384" s="49">
        <f t="shared" si="26"/>
        <v>0</v>
      </c>
      <c r="DA384" s="49">
        <f t="shared" si="27"/>
        <v>0</v>
      </c>
      <c r="DB384" s="49">
        <v>0</v>
      </c>
      <c r="DC384" s="54">
        <v>0</v>
      </c>
      <c r="DD384" s="54">
        <v>0</v>
      </c>
      <c r="DE384" s="54">
        <v>0</v>
      </c>
      <c r="DF384" s="54">
        <v>0</v>
      </c>
      <c r="DG384" s="54">
        <v>0</v>
      </c>
      <c r="DH384" s="54">
        <f t="shared" si="28"/>
        <v>0</v>
      </c>
      <c r="DI384" s="54">
        <v>0</v>
      </c>
      <c r="DJ384" s="54">
        <f t="shared" si="29"/>
        <v>0</v>
      </c>
      <c r="DK384" s="54">
        <v>0</v>
      </c>
      <c r="DL384" s="93">
        <f t="shared" si="30"/>
        <v>0</v>
      </c>
      <c r="DM384" s="46">
        <v>0</v>
      </c>
      <c r="DN384" s="46">
        <v>0</v>
      </c>
      <c r="DO384" s="46">
        <v>0</v>
      </c>
      <c r="DP384" s="46">
        <v>0</v>
      </c>
      <c r="DQ384" s="46">
        <v>0</v>
      </c>
      <c r="DR384" s="46">
        <v>0</v>
      </c>
      <c r="DS384" s="20">
        <v>0</v>
      </c>
      <c r="DT384" s="20">
        <v>0</v>
      </c>
      <c r="DU384" s="20">
        <v>0</v>
      </c>
      <c r="DV384" s="20">
        <v>0</v>
      </c>
      <c r="DW384" s="20">
        <v>0</v>
      </c>
      <c r="DX384" s="23">
        <v>0</v>
      </c>
      <c r="DY384" s="23">
        <v>0</v>
      </c>
      <c r="DZ384" s="23">
        <v>0</v>
      </c>
      <c r="EA384" s="26">
        <v>0</v>
      </c>
      <c r="EB384" s="26">
        <v>0</v>
      </c>
      <c r="EC384" s="26">
        <v>0</v>
      </c>
      <c r="ED384" s="26">
        <v>0</v>
      </c>
      <c r="EE384" s="26">
        <v>0</v>
      </c>
      <c r="EF384" s="26">
        <v>0</v>
      </c>
      <c r="EG384" s="26">
        <v>0</v>
      </c>
      <c r="EH384" s="26">
        <v>0</v>
      </c>
      <c r="EI384" s="26">
        <v>0</v>
      </c>
      <c r="EJ384">
        <v>10</v>
      </c>
      <c r="EK384">
        <v>2.5</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1</v>
      </c>
      <c r="FL384">
        <v>2</v>
      </c>
      <c r="FM384">
        <v>7</v>
      </c>
      <c r="FN384">
        <v>0</v>
      </c>
      <c r="FO384" t="s">
        <v>5247</v>
      </c>
      <c r="FP384">
        <v>42</v>
      </c>
      <c r="FQ384">
        <v>10</v>
      </c>
      <c r="FR384">
        <v>11</v>
      </c>
      <c r="FS384">
        <v>1</v>
      </c>
      <c r="FT384">
        <v>25</v>
      </c>
      <c r="FU384" t="s">
        <v>5235</v>
      </c>
      <c r="FV384" t="s">
        <v>5241</v>
      </c>
      <c r="FW384" t="s">
        <v>5242</v>
      </c>
      <c r="FX384" t="s">
        <v>5243</v>
      </c>
      <c r="FY384" t="s">
        <v>5244</v>
      </c>
      <c r="FZ384" t="s">
        <v>5245</v>
      </c>
      <c r="GB384" t="s">
        <v>5246</v>
      </c>
      <c r="GC384" t="s">
        <v>5248</v>
      </c>
      <c r="GD384" t="s">
        <v>1505</v>
      </c>
      <c r="GE384" t="s">
        <v>5249</v>
      </c>
      <c r="GG384" t="s">
        <v>5250</v>
      </c>
      <c r="GH384" t="s">
        <v>5251</v>
      </c>
      <c r="GI384" s="1">
        <v>44270</v>
      </c>
      <c r="GJ384">
        <v>12</v>
      </c>
      <c r="GN384">
        <v>12</v>
      </c>
      <c r="GO384" t="s">
        <v>5252</v>
      </c>
      <c r="GP384" t="s">
        <v>5253</v>
      </c>
      <c r="GQ384" t="s">
        <v>5254</v>
      </c>
      <c r="GR384">
        <v>29568327</v>
      </c>
    </row>
    <row r="385" spans="1:200">
      <c r="A385" t="s">
        <v>5255</v>
      </c>
      <c r="B385" t="s">
        <v>5256</v>
      </c>
      <c r="C385" t="s">
        <v>5257</v>
      </c>
      <c r="D385" t="s">
        <v>1452</v>
      </c>
      <c r="E385">
        <v>2017</v>
      </c>
      <c r="F385" t="s">
        <v>5258</v>
      </c>
      <c r="G385" t="s">
        <v>2818</v>
      </c>
      <c r="H385" t="s">
        <v>2003</v>
      </c>
      <c r="I385">
        <v>8</v>
      </c>
      <c r="J385" s="16">
        <v>0</v>
      </c>
      <c r="K385" s="16">
        <v>0</v>
      </c>
      <c r="L385" s="16">
        <v>0</v>
      </c>
      <c r="M385" s="4">
        <v>0</v>
      </c>
      <c r="N385" s="4">
        <v>0</v>
      </c>
      <c r="O385" s="4">
        <v>0</v>
      </c>
      <c r="P385" s="29">
        <v>0</v>
      </c>
      <c r="Q385" s="29">
        <v>0</v>
      </c>
      <c r="R385" s="29">
        <v>0</v>
      </c>
      <c r="S385" s="29">
        <v>0</v>
      </c>
      <c r="T385" s="29">
        <v>0</v>
      </c>
      <c r="U385" s="29">
        <v>0</v>
      </c>
      <c r="V385" s="29">
        <v>0</v>
      </c>
      <c r="W385" s="29">
        <v>0</v>
      </c>
      <c r="X385" s="29">
        <v>0</v>
      </c>
      <c r="Y385" s="29">
        <v>0</v>
      </c>
      <c r="Z385" s="29">
        <v>0</v>
      </c>
      <c r="AA385" s="29">
        <v>0</v>
      </c>
      <c r="AB385" s="29">
        <v>0</v>
      </c>
      <c r="AC385" s="29">
        <v>0</v>
      </c>
      <c r="AD385" s="29">
        <v>0</v>
      </c>
      <c r="AE385" s="29">
        <v>0</v>
      </c>
      <c r="AF385" s="43">
        <v>1</v>
      </c>
      <c r="AG385" s="31">
        <v>0</v>
      </c>
      <c r="AH385" s="31">
        <v>0</v>
      </c>
      <c r="AI385" s="31">
        <v>0</v>
      </c>
      <c r="AJ385" s="31">
        <v>0</v>
      </c>
      <c r="AK385" s="31">
        <v>0</v>
      </c>
      <c r="AL385" s="34">
        <v>0</v>
      </c>
      <c r="AM385" s="34">
        <v>0</v>
      </c>
      <c r="AN385" s="34">
        <v>0</v>
      </c>
      <c r="AO385" s="34">
        <v>0</v>
      </c>
      <c r="AP385" s="34">
        <v>0</v>
      </c>
      <c r="AQ385" s="34">
        <v>0</v>
      </c>
      <c r="AR385" s="34">
        <v>0</v>
      </c>
      <c r="AS385" s="34">
        <v>0</v>
      </c>
      <c r="AT385" s="34">
        <v>0</v>
      </c>
      <c r="AU385" s="34">
        <v>0</v>
      </c>
      <c r="AV385" s="37">
        <v>0</v>
      </c>
      <c r="AW385" s="37">
        <v>0</v>
      </c>
      <c r="AX385" s="37">
        <v>0</v>
      </c>
      <c r="AY385" s="37">
        <v>0</v>
      </c>
      <c r="AZ385" s="37">
        <v>0</v>
      </c>
      <c r="BA385" s="37">
        <v>0</v>
      </c>
      <c r="BB385" s="37">
        <v>0</v>
      </c>
      <c r="BC385" s="37">
        <v>1</v>
      </c>
      <c r="BD385" s="37">
        <v>0</v>
      </c>
      <c r="BE385" s="37">
        <v>0</v>
      </c>
      <c r="BF385" s="37">
        <v>1</v>
      </c>
      <c r="BG385" s="26">
        <v>1</v>
      </c>
      <c r="BH385" s="26">
        <v>1</v>
      </c>
      <c r="BI385" s="26">
        <v>1</v>
      </c>
      <c r="BJ385" s="26">
        <v>0</v>
      </c>
      <c r="BK385" s="26">
        <v>0</v>
      </c>
      <c r="BL385" s="26">
        <v>0</v>
      </c>
      <c r="BM385" s="26">
        <v>0</v>
      </c>
      <c r="BN385" s="26">
        <v>0</v>
      </c>
      <c r="BO385" s="26">
        <v>0</v>
      </c>
      <c r="BP385" s="26">
        <v>0</v>
      </c>
      <c r="BQ385" s="26">
        <v>0</v>
      </c>
      <c r="BR385" s="26">
        <v>0</v>
      </c>
      <c r="BS385" s="40">
        <v>0</v>
      </c>
      <c r="BT385" s="40">
        <v>0</v>
      </c>
      <c r="BU385" s="40">
        <v>0</v>
      </c>
      <c r="BV385" s="40">
        <v>0</v>
      </c>
      <c r="BW385" s="40">
        <v>0</v>
      </c>
      <c r="BX385" s="40">
        <v>0</v>
      </c>
      <c r="BY385" s="40">
        <v>0</v>
      </c>
      <c r="BZ385" s="40">
        <v>0</v>
      </c>
      <c r="CA385" s="40">
        <v>0</v>
      </c>
      <c r="CB385" s="40">
        <v>0</v>
      </c>
      <c r="CC385" s="40">
        <v>0</v>
      </c>
      <c r="CD385" s="40">
        <v>0</v>
      </c>
      <c r="CE385" s="40">
        <v>0</v>
      </c>
      <c r="CF385" s="40">
        <v>0</v>
      </c>
      <c r="CG385" s="40">
        <v>0</v>
      </c>
      <c r="CH385" s="40">
        <v>0</v>
      </c>
      <c r="CI385" s="40">
        <v>0</v>
      </c>
      <c r="CJ385" s="40">
        <v>0</v>
      </c>
      <c r="CK385" s="40">
        <v>0</v>
      </c>
      <c r="CL385" s="40">
        <v>0</v>
      </c>
      <c r="CM385" s="40">
        <v>0</v>
      </c>
      <c r="CN385" s="6">
        <v>0</v>
      </c>
      <c r="CO385" s="6">
        <v>0</v>
      </c>
      <c r="CP385" s="6">
        <v>0</v>
      </c>
      <c r="CQ385" s="6">
        <v>0</v>
      </c>
      <c r="CR385" s="6">
        <v>0</v>
      </c>
      <c r="CS385" s="6">
        <v>0</v>
      </c>
      <c r="CT385" s="6">
        <v>0</v>
      </c>
      <c r="CU385" s="49">
        <v>0</v>
      </c>
      <c r="CV385" s="49">
        <v>0</v>
      </c>
      <c r="CW385" s="49">
        <v>0</v>
      </c>
      <c r="CX385" s="49">
        <v>0</v>
      </c>
      <c r="CY385" s="49">
        <v>0</v>
      </c>
      <c r="CZ385" s="49">
        <f t="shared" si="26"/>
        <v>0</v>
      </c>
      <c r="DA385" s="49">
        <f t="shared" si="27"/>
        <v>0</v>
      </c>
      <c r="DB385" s="49">
        <v>0</v>
      </c>
      <c r="DC385" s="54">
        <v>0</v>
      </c>
      <c r="DD385" s="54">
        <v>0</v>
      </c>
      <c r="DE385" s="54">
        <v>0</v>
      </c>
      <c r="DF385" s="54">
        <v>0</v>
      </c>
      <c r="DG385" s="54">
        <v>0</v>
      </c>
      <c r="DH385" s="54">
        <f t="shared" si="28"/>
        <v>0</v>
      </c>
      <c r="DI385" s="54">
        <v>0</v>
      </c>
      <c r="DJ385" s="54">
        <f t="shared" si="29"/>
        <v>0</v>
      </c>
      <c r="DK385" s="54">
        <v>0</v>
      </c>
      <c r="DL385" s="93">
        <f t="shared" si="30"/>
        <v>0</v>
      </c>
      <c r="DM385" s="46">
        <v>1</v>
      </c>
      <c r="DN385" s="46">
        <v>0</v>
      </c>
      <c r="DO385" s="46">
        <v>1</v>
      </c>
      <c r="DP385" s="46">
        <v>0</v>
      </c>
      <c r="DQ385" s="46">
        <v>0</v>
      </c>
      <c r="DR385" s="46">
        <v>0</v>
      </c>
      <c r="DS385" s="20">
        <v>0</v>
      </c>
      <c r="DT385" s="20">
        <v>0</v>
      </c>
      <c r="DU385" s="20">
        <v>0</v>
      </c>
      <c r="DV385" s="20">
        <v>0</v>
      </c>
      <c r="DW385" s="20">
        <v>0</v>
      </c>
      <c r="DX385" s="23">
        <v>0</v>
      </c>
      <c r="DY385" s="23">
        <v>0</v>
      </c>
      <c r="DZ385" s="23">
        <v>0</v>
      </c>
      <c r="EA385" s="26">
        <v>0</v>
      </c>
      <c r="EB385" s="26">
        <v>0</v>
      </c>
      <c r="EC385" s="26">
        <v>0</v>
      </c>
      <c r="ED385" s="26">
        <v>1</v>
      </c>
      <c r="EE385" s="26">
        <v>0</v>
      </c>
      <c r="EF385" s="26">
        <v>0</v>
      </c>
      <c r="EG385" s="26">
        <v>0</v>
      </c>
      <c r="EH385" s="26">
        <v>0</v>
      </c>
      <c r="EI385" s="26">
        <v>0</v>
      </c>
      <c r="EJ385">
        <v>10</v>
      </c>
      <c r="EK385">
        <v>2</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1</v>
      </c>
      <c r="FK385">
        <v>2</v>
      </c>
      <c r="FL385">
        <v>5</v>
      </c>
      <c r="FM385">
        <v>2</v>
      </c>
      <c r="FN385">
        <v>0</v>
      </c>
      <c r="FO385" t="s">
        <v>5263</v>
      </c>
      <c r="FP385">
        <v>42</v>
      </c>
      <c r="FQ385">
        <v>10</v>
      </c>
      <c r="FR385">
        <v>11</v>
      </c>
      <c r="FS385">
        <v>4</v>
      </c>
      <c r="FT385">
        <v>43</v>
      </c>
      <c r="FU385" t="s">
        <v>5256</v>
      </c>
      <c r="FV385" t="s">
        <v>5259</v>
      </c>
      <c r="FW385" t="s">
        <v>5260</v>
      </c>
      <c r="FX385" t="s">
        <v>5261</v>
      </c>
      <c r="FY385" t="s">
        <v>5262</v>
      </c>
      <c r="FZ385" t="s">
        <v>2008</v>
      </c>
      <c r="GA385" t="s">
        <v>5066</v>
      </c>
      <c r="GC385" t="s">
        <v>143</v>
      </c>
      <c r="GD385" t="s">
        <v>144</v>
      </c>
      <c r="GE385" t="s">
        <v>1462</v>
      </c>
      <c r="GF385" t="s">
        <v>1463</v>
      </c>
      <c r="GG385" t="s">
        <v>1464</v>
      </c>
      <c r="GH385" t="s">
        <v>1465</v>
      </c>
      <c r="GI385" t="s">
        <v>1265</v>
      </c>
      <c r="GJ385">
        <v>139</v>
      </c>
      <c r="GL385">
        <v>67</v>
      </c>
      <c r="GM385">
        <v>78</v>
      </c>
      <c r="GN385">
        <v>12</v>
      </c>
      <c r="GO385" t="s">
        <v>1466</v>
      </c>
      <c r="GP385" t="s">
        <v>1467</v>
      </c>
      <c r="GQ385" t="s">
        <v>5264</v>
      </c>
    </row>
    <row r="386" spans="1:200">
      <c r="A386" t="s">
        <v>5265</v>
      </c>
      <c r="B386" t="s">
        <v>5266</v>
      </c>
      <c r="C386" t="s">
        <v>5267</v>
      </c>
      <c r="D386" t="s">
        <v>3739</v>
      </c>
      <c r="E386">
        <v>2015</v>
      </c>
      <c r="F386" t="s">
        <v>5268</v>
      </c>
      <c r="G386" t="s">
        <v>5269</v>
      </c>
      <c r="H386" t="s">
        <v>5270</v>
      </c>
      <c r="I386">
        <v>3</v>
      </c>
      <c r="J386" s="16">
        <v>0</v>
      </c>
      <c r="K386" s="16">
        <v>1</v>
      </c>
      <c r="L386" s="16">
        <v>0</v>
      </c>
      <c r="M386" s="4">
        <v>0</v>
      </c>
      <c r="N386" s="4">
        <v>0</v>
      </c>
      <c r="O386" s="4">
        <v>0</v>
      </c>
      <c r="P386" s="29">
        <v>0</v>
      </c>
      <c r="Q386" s="29">
        <v>0</v>
      </c>
      <c r="R386" s="29">
        <v>0</v>
      </c>
      <c r="S386" s="29">
        <v>0</v>
      </c>
      <c r="T386" s="29">
        <v>0</v>
      </c>
      <c r="U386" s="29">
        <v>0</v>
      </c>
      <c r="V386" s="29">
        <v>0</v>
      </c>
      <c r="W386" s="29">
        <v>0</v>
      </c>
      <c r="X386" s="29">
        <v>0</v>
      </c>
      <c r="Y386" s="29">
        <v>0</v>
      </c>
      <c r="Z386" s="29">
        <v>0</v>
      </c>
      <c r="AA386" s="29">
        <v>0</v>
      </c>
      <c r="AB386" s="29">
        <v>0</v>
      </c>
      <c r="AC386" s="29">
        <v>0</v>
      </c>
      <c r="AD386" s="29">
        <v>0</v>
      </c>
      <c r="AE386" s="29">
        <v>0</v>
      </c>
      <c r="AF386" s="43">
        <v>0</v>
      </c>
      <c r="AG386" s="31">
        <v>0</v>
      </c>
      <c r="AH386" s="31">
        <v>0</v>
      </c>
      <c r="AI386" s="31">
        <v>0</v>
      </c>
      <c r="AJ386" s="31">
        <v>0</v>
      </c>
      <c r="AK386" s="31">
        <v>0</v>
      </c>
      <c r="AL386" s="34">
        <v>0</v>
      </c>
      <c r="AM386" s="34">
        <v>0</v>
      </c>
      <c r="AN386" s="34">
        <v>0</v>
      </c>
      <c r="AO386" s="34">
        <v>1</v>
      </c>
      <c r="AP386" s="34">
        <v>0</v>
      </c>
      <c r="AQ386" s="34">
        <v>0</v>
      </c>
      <c r="AR386" s="34">
        <v>0</v>
      </c>
      <c r="AS386" s="34">
        <v>0</v>
      </c>
      <c r="AT386" s="34">
        <v>0</v>
      </c>
      <c r="AU386" s="34">
        <v>0</v>
      </c>
      <c r="AV386" s="37">
        <v>0</v>
      </c>
      <c r="AW386" s="37">
        <v>0</v>
      </c>
      <c r="AX386" s="37">
        <v>0</v>
      </c>
      <c r="AY386" s="37">
        <v>0</v>
      </c>
      <c r="AZ386" s="37">
        <v>0</v>
      </c>
      <c r="BA386" s="37">
        <v>0</v>
      </c>
      <c r="BB386" s="37">
        <v>0</v>
      </c>
      <c r="BC386" s="37">
        <v>0</v>
      </c>
      <c r="BD386" s="37">
        <v>1</v>
      </c>
      <c r="BE386" s="37">
        <v>0</v>
      </c>
      <c r="BF386" s="37">
        <v>0</v>
      </c>
      <c r="BG386" s="26">
        <v>0</v>
      </c>
      <c r="BH386" s="26">
        <v>0</v>
      </c>
      <c r="BI386" s="26">
        <v>0</v>
      </c>
      <c r="BJ386" s="26">
        <v>0</v>
      </c>
      <c r="BK386" s="26">
        <v>0</v>
      </c>
      <c r="BL386" s="26">
        <v>0</v>
      </c>
      <c r="BM386" s="26">
        <v>0</v>
      </c>
      <c r="BN386" s="26">
        <v>0</v>
      </c>
      <c r="BO386" s="26">
        <v>0</v>
      </c>
      <c r="BP386" s="26">
        <v>0</v>
      </c>
      <c r="BQ386" s="26">
        <v>0</v>
      </c>
      <c r="BR386" s="26">
        <v>0</v>
      </c>
      <c r="BS386" s="40">
        <v>0</v>
      </c>
      <c r="BT386" s="40">
        <v>0</v>
      </c>
      <c r="BU386" s="40">
        <v>0</v>
      </c>
      <c r="BV386" s="40">
        <v>0</v>
      </c>
      <c r="BW386" s="40">
        <v>0</v>
      </c>
      <c r="BX386" s="40">
        <v>0</v>
      </c>
      <c r="BY386" s="40">
        <v>0</v>
      </c>
      <c r="BZ386" s="40">
        <v>0</v>
      </c>
      <c r="CA386" s="40">
        <v>0</v>
      </c>
      <c r="CB386" s="40">
        <v>0</v>
      </c>
      <c r="CC386" s="40">
        <v>0</v>
      </c>
      <c r="CD386" s="40">
        <v>0</v>
      </c>
      <c r="CE386" s="40">
        <v>0</v>
      </c>
      <c r="CF386" s="40">
        <v>0</v>
      </c>
      <c r="CG386" s="40">
        <v>0</v>
      </c>
      <c r="CH386" s="40">
        <v>0</v>
      </c>
      <c r="CI386" s="40">
        <v>0</v>
      </c>
      <c r="CJ386" s="40">
        <v>0</v>
      </c>
      <c r="CK386" s="40">
        <v>0</v>
      </c>
      <c r="CL386" s="40">
        <v>0</v>
      </c>
      <c r="CM386" s="40">
        <v>0</v>
      </c>
      <c r="CN386" s="6">
        <v>0</v>
      </c>
      <c r="CO386" s="6">
        <v>0</v>
      </c>
      <c r="CP386" s="6">
        <v>1</v>
      </c>
      <c r="CQ386" s="6">
        <v>0</v>
      </c>
      <c r="CR386" s="6">
        <v>0</v>
      </c>
      <c r="CS386" s="6">
        <v>1</v>
      </c>
      <c r="CT386" s="6">
        <v>0</v>
      </c>
      <c r="CU386" s="49">
        <v>0</v>
      </c>
      <c r="CV386" s="49">
        <v>0</v>
      </c>
      <c r="CW386" s="49">
        <v>0</v>
      </c>
      <c r="CX386" s="49">
        <v>0</v>
      </c>
      <c r="CY386" s="49">
        <v>0</v>
      </c>
      <c r="CZ386" s="49">
        <f t="shared" si="26"/>
        <v>0</v>
      </c>
      <c r="DA386" s="49">
        <f t="shared" si="27"/>
        <v>0</v>
      </c>
      <c r="DB386" s="49">
        <v>0</v>
      </c>
      <c r="DC386" s="54">
        <v>0</v>
      </c>
      <c r="DD386" s="54">
        <v>0</v>
      </c>
      <c r="DE386" s="54">
        <v>0</v>
      </c>
      <c r="DF386" s="54">
        <v>0</v>
      </c>
      <c r="DG386" s="54">
        <v>0</v>
      </c>
      <c r="DH386" s="54">
        <f t="shared" si="28"/>
        <v>0</v>
      </c>
      <c r="DI386" s="54">
        <v>0</v>
      </c>
      <c r="DJ386" s="54">
        <f t="shared" si="29"/>
        <v>0</v>
      </c>
      <c r="DK386" s="54">
        <v>0</v>
      </c>
      <c r="DL386" s="93">
        <f t="shared" si="30"/>
        <v>0</v>
      </c>
      <c r="DM386" s="46">
        <v>0</v>
      </c>
      <c r="DN386" s="46">
        <v>0</v>
      </c>
      <c r="DO386" s="46">
        <v>0</v>
      </c>
      <c r="DP386" s="46">
        <v>0</v>
      </c>
      <c r="DQ386" s="46">
        <v>0</v>
      </c>
      <c r="DR386" s="46">
        <v>0</v>
      </c>
      <c r="DS386" s="20">
        <v>0</v>
      </c>
      <c r="DT386" s="20">
        <v>0</v>
      </c>
      <c r="DU386" s="20">
        <v>0</v>
      </c>
      <c r="DV386" s="20">
        <v>0</v>
      </c>
      <c r="DW386" s="20">
        <v>0</v>
      </c>
      <c r="DX386" s="23">
        <v>0</v>
      </c>
      <c r="DY386" s="23">
        <v>0</v>
      </c>
      <c r="DZ386" s="23">
        <v>0</v>
      </c>
      <c r="EA386" s="26">
        <v>0</v>
      </c>
      <c r="EB386" s="26">
        <v>0</v>
      </c>
      <c r="EC386" s="26">
        <v>0</v>
      </c>
      <c r="ED386" s="26">
        <v>0</v>
      </c>
      <c r="EE386" s="26">
        <v>0</v>
      </c>
      <c r="EF386" s="26">
        <v>0</v>
      </c>
      <c r="EG386" s="26">
        <v>0</v>
      </c>
      <c r="EH386" s="26">
        <v>0</v>
      </c>
      <c r="EI386" s="26">
        <v>0</v>
      </c>
      <c r="EJ386">
        <v>10</v>
      </c>
      <c r="EK386">
        <v>1.43</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1</v>
      </c>
      <c r="FK386">
        <v>2</v>
      </c>
      <c r="FL386">
        <v>5</v>
      </c>
      <c r="FM386">
        <v>2</v>
      </c>
      <c r="FN386">
        <v>0</v>
      </c>
      <c r="FO386" t="s">
        <v>5276</v>
      </c>
      <c r="FP386">
        <v>40</v>
      </c>
      <c r="FQ386">
        <v>10</v>
      </c>
      <c r="FR386">
        <v>11</v>
      </c>
      <c r="FS386">
        <v>0</v>
      </c>
      <c r="FT386">
        <v>52</v>
      </c>
      <c r="FU386" t="s">
        <v>5266</v>
      </c>
      <c r="FV386" t="s">
        <v>5271</v>
      </c>
      <c r="FW386" t="s">
        <v>5272</v>
      </c>
      <c r="FX386" t="s">
        <v>5273</v>
      </c>
      <c r="FY386" t="s">
        <v>5191</v>
      </c>
      <c r="FZ386" t="s">
        <v>5192</v>
      </c>
      <c r="GA386" t="s">
        <v>5274</v>
      </c>
      <c r="GB386" t="s">
        <v>5275</v>
      </c>
      <c r="GC386" t="s">
        <v>289</v>
      </c>
      <c r="GD386" t="s">
        <v>800</v>
      </c>
      <c r="GE386" t="s">
        <v>3750</v>
      </c>
      <c r="GF386" t="s">
        <v>3751</v>
      </c>
      <c r="GG386" t="s">
        <v>3752</v>
      </c>
      <c r="GH386" t="s">
        <v>3753</v>
      </c>
      <c r="GI386" t="s">
        <v>293</v>
      </c>
      <c r="GJ386">
        <v>123</v>
      </c>
      <c r="GK386">
        <v>2</v>
      </c>
      <c r="GL386">
        <v>405</v>
      </c>
      <c r="GM386">
        <v>412</v>
      </c>
      <c r="GN386">
        <v>8</v>
      </c>
      <c r="GO386" t="s">
        <v>3754</v>
      </c>
      <c r="GP386" t="s">
        <v>3754</v>
      </c>
      <c r="GQ386" t="s">
        <v>5277</v>
      </c>
    </row>
    <row r="387" spans="1:200">
      <c r="A387" t="s">
        <v>5278</v>
      </c>
      <c r="B387" t="s">
        <v>5279</v>
      </c>
      <c r="C387" t="s">
        <v>5280</v>
      </c>
      <c r="D387" t="s">
        <v>5281</v>
      </c>
      <c r="E387">
        <v>2015</v>
      </c>
      <c r="F387" t="s">
        <v>5282</v>
      </c>
      <c r="G387" t="s">
        <v>941</v>
      </c>
      <c r="H387" t="s">
        <v>5283</v>
      </c>
      <c r="I387">
        <v>2</v>
      </c>
      <c r="J387" s="16">
        <v>0</v>
      </c>
      <c r="K387" s="16">
        <v>0</v>
      </c>
      <c r="L387" s="16">
        <v>0</v>
      </c>
      <c r="M387" s="4">
        <v>0</v>
      </c>
      <c r="N387" s="4">
        <v>0</v>
      </c>
      <c r="O387" s="4">
        <v>0</v>
      </c>
      <c r="P387" s="29">
        <v>0</v>
      </c>
      <c r="Q387" s="29">
        <v>0</v>
      </c>
      <c r="R387" s="29">
        <v>0</v>
      </c>
      <c r="S387" s="29">
        <v>0</v>
      </c>
      <c r="T387" s="29">
        <v>0</v>
      </c>
      <c r="U387" s="29">
        <v>0</v>
      </c>
      <c r="V387" s="29">
        <v>0</v>
      </c>
      <c r="W387" s="29">
        <v>0</v>
      </c>
      <c r="X387" s="29">
        <v>0</v>
      </c>
      <c r="Y387" s="29">
        <v>0</v>
      </c>
      <c r="Z387" s="29">
        <v>0</v>
      </c>
      <c r="AA387" s="29">
        <v>0</v>
      </c>
      <c r="AB387" s="29">
        <v>0</v>
      </c>
      <c r="AC387" s="29">
        <v>0</v>
      </c>
      <c r="AD387" s="29">
        <v>0</v>
      </c>
      <c r="AE387" s="29">
        <v>0</v>
      </c>
      <c r="AF387" s="43">
        <v>0</v>
      </c>
      <c r="AG387" s="31">
        <v>0</v>
      </c>
      <c r="AH387" s="31">
        <v>0</v>
      </c>
      <c r="AI387" s="31">
        <v>0</v>
      </c>
      <c r="AJ387" s="31">
        <v>0</v>
      </c>
      <c r="AK387" s="31">
        <v>0</v>
      </c>
      <c r="AL387" s="34">
        <v>0</v>
      </c>
      <c r="AM387" s="34">
        <v>0</v>
      </c>
      <c r="AN387" s="34">
        <v>0</v>
      </c>
      <c r="AO387" s="34">
        <v>0</v>
      </c>
      <c r="AP387" s="34">
        <v>0</v>
      </c>
      <c r="AQ387" s="34">
        <v>0</v>
      </c>
      <c r="AR387" s="34">
        <v>0</v>
      </c>
      <c r="AS387" s="34">
        <v>0</v>
      </c>
      <c r="AT387" s="34">
        <v>0</v>
      </c>
      <c r="AU387" s="34">
        <v>0</v>
      </c>
      <c r="AV387" s="37">
        <v>0</v>
      </c>
      <c r="AW387" s="37">
        <v>0</v>
      </c>
      <c r="AX387" s="37">
        <v>0</v>
      </c>
      <c r="AY387" s="37">
        <v>0</v>
      </c>
      <c r="AZ387" s="37">
        <v>0</v>
      </c>
      <c r="BA387" s="37">
        <v>0</v>
      </c>
      <c r="BB387" s="37">
        <v>0</v>
      </c>
      <c r="BC387" s="37">
        <v>0</v>
      </c>
      <c r="BD387" s="37">
        <v>0</v>
      </c>
      <c r="BE387" s="37">
        <v>0</v>
      </c>
      <c r="BF387" s="37">
        <v>0</v>
      </c>
      <c r="BG387" s="26">
        <v>0</v>
      </c>
      <c r="BH387" s="26">
        <v>0</v>
      </c>
      <c r="BI387" s="26">
        <v>0</v>
      </c>
      <c r="BJ387" s="26">
        <v>0</v>
      </c>
      <c r="BK387" s="26">
        <v>0</v>
      </c>
      <c r="BL387" s="26">
        <v>0</v>
      </c>
      <c r="BM387" s="26">
        <v>0</v>
      </c>
      <c r="BN387" s="26">
        <v>0</v>
      </c>
      <c r="BO387" s="26">
        <v>0</v>
      </c>
      <c r="BP387" s="26">
        <v>0</v>
      </c>
      <c r="BQ387" s="26">
        <v>0</v>
      </c>
      <c r="BR387" s="26">
        <v>0</v>
      </c>
      <c r="BS387" s="40">
        <v>0</v>
      </c>
      <c r="BT387" s="40">
        <v>0</v>
      </c>
      <c r="BU387" s="40">
        <v>0</v>
      </c>
      <c r="BV387" s="40">
        <v>0</v>
      </c>
      <c r="BW387" s="40">
        <v>0</v>
      </c>
      <c r="BX387" s="40">
        <v>0</v>
      </c>
      <c r="BY387" s="40">
        <v>0</v>
      </c>
      <c r="BZ387" s="40">
        <v>0</v>
      </c>
      <c r="CA387" s="40">
        <v>0</v>
      </c>
      <c r="CB387" s="40">
        <v>0</v>
      </c>
      <c r="CC387" s="40">
        <v>0</v>
      </c>
      <c r="CD387" s="40">
        <v>0</v>
      </c>
      <c r="CE387" s="40">
        <v>0</v>
      </c>
      <c r="CF387" s="40">
        <v>0</v>
      </c>
      <c r="CG387" s="40">
        <v>0</v>
      </c>
      <c r="CH387" s="40">
        <v>0</v>
      </c>
      <c r="CI387" s="40">
        <v>0</v>
      </c>
      <c r="CJ387" s="40">
        <v>0</v>
      </c>
      <c r="CK387" s="40">
        <v>0</v>
      </c>
      <c r="CL387" s="40">
        <v>0</v>
      </c>
      <c r="CM387" s="40">
        <v>0</v>
      </c>
      <c r="CN387" s="6">
        <v>0</v>
      </c>
      <c r="CO387" s="6">
        <v>0</v>
      </c>
      <c r="CP387" s="6">
        <v>0</v>
      </c>
      <c r="CQ387" s="6">
        <v>0</v>
      </c>
      <c r="CR387" s="6">
        <v>0</v>
      </c>
      <c r="CS387" s="6">
        <v>0</v>
      </c>
      <c r="CT387" s="6">
        <v>0</v>
      </c>
      <c r="CU387" s="49">
        <v>1</v>
      </c>
      <c r="CV387" s="49">
        <v>0</v>
      </c>
      <c r="CW387" s="49">
        <v>0</v>
      </c>
      <c r="CX387" s="49">
        <v>0</v>
      </c>
      <c r="CY387" s="49">
        <v>0</v>
      </c>
      <c r="CZ387" s="49">
        <f t="shared" si="26"/>
        <v>0</v>
      </c>
      <c r="DA387" s="49">
        <f t="shared" si="27"/>
        <v>0</v>
      </c>
      <c r="DB387" s="49">
        <v>0</v>
      </c>
      <c r="DC387" s="54">
        <v>0</v>
      </c>
      <c r="DD387" s="54">
        <v>0</v>
      </c>
      <c r="DE387" s="54">
        <v>0</v>
      </c>
      <c r="DF387" s="54">
        <v>0</v>
      </c>
      <c r="DG387" s="54">
        <v>0</v>
      </c>
      <c r="DH387" s="54">
        <f t="shared" si="28"/>
        <v>0</v>
      </c>
      <c r="DI387" s="54">
        <v>0</v>
      </c>
      <c r="DJ387" s="54">
        <f t="shared" si="29"/>
        <v>0</v>
      </c>
      <c r="DK387" s="54">
        <v>0</v>
      </c>
      <c r="DL387" s="93">
        <f t="shared" si="30"/>
        <v>0</v>
      </c>
      <c r="DM387" s="46">
        <v>0</v>
      </c>
      <c r="DN387" s="46">
        <v>0</v>
      </c>
      <c r="DO387" s="46">
        <v>0</v>
      </c>
      <c r="DP387" s="46">
        <v>0</v>
      </c>
      <c r="DQ387" s="46">
        <v>0</v>
      </c>
      <c r="DR387" s="46">
        <v>1</v>
      </c>
      <c r="DS387" s="20">
        <v>0</v>
      </c>
      <c r="DT387" s="20">
        <v>0</v>
      </c>
      <c r="DU387" s="20">
        <v>0</v>
      </c>
      <c r="DV387" s="20">
        <v>0</v>
      </c>
      <c r="DW387" s="20">
        <v>0</v>
      </c>
      <c r="DX387" s="23">
        <v>0</v>
      </c>
      <c r="DY387" s="23">
        <v>0</v>
      </c>
      <c r="DZ387" s="23">
        <v>0</v>
      </c>
      <c r="EA387" s="26">
        <v>0</v>
      </c>
      <c r="EB387" s="26">
        <v>1</v>
      </c>
      <c r="EC387" s="26">
        <v>0</v>
      </c>
      <c r="ED387" s="26">
        <v>0</v>
      </c>
      <c r="EE387" s="26">
        <v>0</v>
      </c>
      <c r="EF387" s="26">
        <v>0</v>
      </c>
      <c r="EG387" s="26">
        <v>0</v>
      </c>
      <c r="EH387" s="26">
        <v>0</v>
      </c>
      <c r="EI387" s="26">
        <v>0</v>
      </c>
      <c r="EJ387">
        <v>10</v>
      </c>
      <c r="EK387">
        <v>1.43</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1</v>
      </c>
      <c r="FI387">
        <v>2</v>
      </c>
      <c r="FJ387">
        <v>1</v>
      </c>
      <c r="FK387">
        <v>0</v>
      </c>
      <c r="FL387">
        <v>2</v>
      </c>
      <c r="FM387">
        <v>4</v>
      </c>
      <c r="FN387">
        <v>0</v>
      </c>
      <c r="FO387" t="s">
        <v>5290</v>
      </c>
      <c r="FP387">
        <v>29</v>
      </c>
      <c r="FQ387">
        <v>10</v>
      </c>
      <c r="FR387">
        <v>10</v>
      </c>
      <c r="FS387">
        <v>0</v>
      </c>
      <c r="FT387">
        <v>13</v>
      </c>
      <c r="FU387" t="s">
        <v>5279</v>
      </c>
      <c r="FV387" t="s">
        <v>5284</v>
      </c>
      <c r="FW387" t="s">
        <v>5285</v>
      </c>
      <c r="FX387" t="s">
        <v>5286</v>
      </c>
      <c r="FY387" t="s">
        <v>5287</v>
      </c>
      <c r="FZ387" t="s">
        <v>1337</v>
      </c>
      <c r="GA387" t="s">
        <v>5288</v>
      </c>
      <c r="GB387" t="s">
        <v>5289</v>
      </c>
      <c r="GC387" t="s">
        <v>5291</v>
      </c>
      <c r="GD387" t="s">
        <v>1505</v>
      </c>
      <c r="GE387" t="s">
        <v>5292</v>
      </c>
      <c r="GG387" t="s">
        <v>5293</v>
      </c>
      <c r="GH387" t="s">
        <v>5294</v>
      </c>
      <c r="GJ387">
        <v>8</v>
      </c>
      <c r="GL387">
        <v>27</v>
      </c>
      <c r="GM387">
        <v>29</v>
      </c>
      <c r="GN387">
        <v>3</v>
      </c>
      <c r="GO387" t="s">
        <v>5295</v>
      </c>
      <c r="GP387" t="s">
        <v>5296</v>
      </c>
      <c r="GQ387" t="s">
        <v>5297</v>
      </c>
      <c r="GR387">
        <v>25922582</v>
      </c>
    </row>
    <row r="388" spans="1:200">
      <c r="A388" t="s">
        <v>5298</v>
      </c>
      <c r="B388" t="s">
        <v>5299</v>
      </c>
      <c r="D388" t="s">
        <v>5300</v>
      </c>
      <c r="E388">
        <v>2011</v>
      </c>
      <c r="G388" t="s">
        <v>3741</v>
      </c>
      <c r="H388" t="s">
        <v>3742</v>
      </c>
      <c r="I388">
        <v>5</v>
      </c>
      <c r="J388" s="16">
        <v>0</v>
      </c>
      <c r="K388" s="16">
        <v>0</v>
      </c>
      <c r="L388" s="16">
        <v>0</v>
      </c>
      <c r="M388" s="4">
        <v>0</v>
      </c>
      <c r="N388" s="4">
        <v>1</v>
      </c>
      <c r="O388" s="4">
        <v>0</v>
      </c>
      <c r="P388" s="29">
        <v>0</v>
      </c>
      <c r="Q388" s="29">
        <v>0</v>
      </c>
      <c r="R388" s="29">
        <v>0</v>
      </c>
      <c r="S388" s="29">
        <v>0</v>
      </c>
      <c r="T388" s="29">
        <v>0</v>
      </c>
      <c r="U388" s="29">
        <v>0</v>
      </c>
      <c r="V388" s="29">
        <v>0</v>
      </c>
      <c r="W388" s="29">
        <v>0</v>
      </c>
      <c r="X388" s="29">
        <v>0</v>
      </c>
      <c r="Y388" s="29">
        <v>0</v>
      </c>
      <c r="Z388" s="29">
        <v>0</v>
      </c>
      <c r="AA388" s="29">
        <v>0</v>
      </c>
      <c r="AB388" s="29">
        <v>0</v>
      </c>
      <c r="AC388" s="29">
        <v>0</v>
      </c>
      <c r="AD388" s="29">
        <v>0</v>
      </c>
      <c r="AE388" s="29">
        <v>0</v>
      </c>
      <c r="AF388" s="43">
        <v>0</v>
      </c>
      <c r="AG388" s="31">
        <v>0</v>
      </c>
      <c r="AH388" s="31">
        <v>0</v>
      </c>
      <c r="AI388" s="31">
        <v>0</v>
      </c>
      <c r="AJ388" s="31">
        <v>0</v>
      </c>
      <c r="AK388" s="31">
        <v>0</v>
      </c>
      <c r="AL388" s="34">
        <v>0</v>
      </c>
      <c r="AM388" s="34">
        <v>0</v>
      </c>
      <c r="AN388" s="34">
        <v>0</v>
      </c>
      <c r="AO388" s="34">
        <v>0</v>
      </c>
      <c r="AP388" s="34">
        <v>0</v>
      </c>
      <c r="AQ388" s="34">
        <v>0</v>
      </c>
      <c r="AR388" s="34">
        <v>0</v>
      </c>
      <c r="AS388" s="34">
        <v>0</v>
      </c>
      <c r="AT388" s="34">
        <v>0</v>
      </c>
      <c r="AU388" s="34">
        <v>0</v>
      </c>
      <c r="AV388" s="37">
        <v>0</v>
      </c>
      <c r="AW388" s="37">
        <v>0</v>
      </c>
      <c r="AX388" s="37">
        <v>0</v>
      </c>
      <c r="AY388" s="37">
        <v>0</v>
      </c>
      <c r="AZ388" s="37">
        <v>0</v>
      </c>
      <c r="BA388" s="37">
        <v>0</v>
      </c>
      <c r="BB388" s="37">
        <v>0</v>
      </c>
      <c r="BC388" s="37">
        <v>0</v>
      </c>
      <c r="BD388" s="37">
        <v>0</v>
      </c>
      <c r="BE388" s="37">
        <v>0</v>
      </c>
      <c r="BF388" s="37">
        <v>0</v>
      </c>
      <c r="BG388" s="26">
        <v>0</v>
      </c>
      <c r="BH388" s="26">
        <v>0</v>
      </c>
      <c r="BI388" s="26">
        <v>0</v>
      </c>
      <c r="BJ388" s="26">
        <v>0</v>
      </c>
      <c r="BK388" s="26">
        <v>0</v>
      </c>
      <c r="BL388" s="26">
        <v>0</v>
      </c>
      <c r="BM388" s="26">
        <v>0</v>
      </c>
      <c r="BN388" s="26">
        <v>0</v>
      </c>
      <c r="BO388" s="26">
        <v>0</v>
      </c>
      <c r="BP388" s="26">
        <v>0</v>
      </c>
      <c r="BQ388" s="26">
        <v>0</v>
      </c>
      <c r="BR388" s="26">
        <v>0</v>
      </c>
      <c r="BS388" s="40">
        <v>0</v>
      </c>
      <c r="BT388" s="40">
        <v>0</v>
      </c>
      <c r="BU388" s="40">
        <v>0</v>
      </c>
      <c r="BV388" s="40">
        <v>0</v>
      </c>
      <c r="BW388" s="40">
        <v>0</v>
      </c>
      <c r="BX388" s="40">
        <v>0</v>
      </c>
      <c r="BY388" s="40">
        <v>0</v>
      </c>
      <c r="BZ388" s="40">
        <v>0</v>
      </c>
      <c r="CA388" s="40">
        <v>0</v>
      </c>
      <c r="CB388" s="40">
        <v>0</v>
      </c>
      <c r="CC388" s="40">
        <v>0</v>
      </c>
      <c r="CD388" s="40">
        <v>0</v>
      </c>
      <c r="CE388" s="40">
        <v>0</v>
      </c>
      <c r="CF388" s="40">
        <v>0</v>
      </c>
      <c r="CG388" s="40">
        <v>0</v>
      </c>
      <c r="CH388" s="40">
        <v>0</v>
      </c>
      <c r="CI388" s="40">
        <v>0</v>
      </c>
      <c r="CJ388" s="40">
        <v>0</v>
      </c>
      <c r="CK388" s="40">
        <v>0</v>
      </c>
      <c r="CL388" s="40">
        <v>0</v>
      </c>
      <c r="CM388" s="40">
        <v>0</v>
      </c>
      <c r="CN388" s="6">
        <v>0</v>
      </c>
      <c r="CO388" s="6">
        <v>0</v>
      </c>
      <c r="CP388" s="6">
        <v>0</v>
      </c>
      <c r="CQ388" s="6">
        <v>0</v>
      </c>
      <c r="CR388" s="6">
        <v>0</v>
      </c>
      <c r="CS388" s="6">
        <v>0</v>
      </c>
      <c r="CT388" s="6">
        <v>0</v>
      </c>
      <c r="CU388" s="49">
        <v>0</v>
      </c>
      <c r="CV388" s="49">
        <v>0</v>
      </c>
      <c r="CW388" s="49">
        <v>0</v>
      </c>
      <c r="CX388" s="49">
        <v>0</v>
      </c>
      <c r="CY388" s="49">
        <v>0</v>
      </c>
      <c r="CZ388" s="49">
        <f t="shared" si="26"/>
        <v>0</v>
      </c>
      <c r="DA388" s="49">
        <f t="shared" si="27"/>
        <v>0</v>
      </c>
      <c r="DB388" s="49">
        <v>0</v>
      </c>
      <c r="DC388" s="54">
        <v>0</v>
      </c>
      <c r="DD388" s="54">
        <v>0</v>
      </c>
      <c r="DE388" s="54">
        <v>0</v>
      </c>
      <c r="DF388" s="54">
        <v>0</v>
      </c>
      <c r="DG388" s="54">
        <v>0</v>
      </c>
      <c r="DH388" s="54">
        <f t="shared" si="28"/>
        <v>0</v>
      </c>
      <c r="DI388" s="54">
        <v>0</v>
      </c>
      <c r="DJ388" s="54">
        <f t="shared" si="29"/>
        <v>0</v>
      </c>
      <c r="DK388" s="54">
        <v>0</v>
      </c>
      <c r="DL388" s="93">
        <f t="shared" si="30"/>
        <v>0</v>
      </c>
      <c r="DM388" s="46">
        <v>0</v>
      </c>
      <c r="DN388" s="46">
        <v>0</v>
      </c>
      <c r="DO388" s="46">
        <v>0</v>
      </c>
      <c r="DP388" s="46">
        <v>0</v>
      </c>
      <c r="DQ388" s="46">
        <v>0</v>
      </c>
      <c r="DR388" s="46">
        <v>0</v>
      </c>
      <c r="DS388" s="20">
        <v>0</v>
      </c>
      <c r="DT388" s="20">
        <v>0</v>
      </c>
      <c r="DU388" s="20">
        <v>0</v>
      </c>
      <c r="DV388" s="20">
        <v>0</v>
      </c>
      <c r="DW388" s="20">
        <v>0</v>
      </c>
      <c r="DX388" s="23">
        <v>0</v>
      </c>
      <c r="DY388" s="23">
        <v>0</v>
      </c>
      <c r="DZ388" s="23">
        <v>0</v>
      </c>
      <c r="EA388" s="26">
        <v>0</v>
      </c>
      <c r="EB388" s="26">
        <v>0</v>
      </c>
      <c r="EC388" s="26">
        <v>0</v>
      </c>
      <c r="ED388" s="26">
        <v>0</v>
      </c>
      <c r="EE388" s="26">
        <v>0</v>
      </c>
      <c r="EF388" s="26">
        <v>0</v>
      </c>
      <c r="EG388" s="26">
        <v>0</v>
      </c>
      <c r="EH388" s="26">
        <v>0</v>
      </c>
      <c r="EI388" s="26">
        <v>0</v>
      </c>
      <c r="EJ388">
        <v>10</v>
      </c>
      <c r="EK388">
        <v>0.91</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2</v>
      </c>
      <c r="FE388">
        <v>3</v>
      </c>
      <c r="FF388">
        <v>1</v>
      </c>
      <c r="FG388">
        <v>0</v>
      </c>
      <c r="FH388">
        <v>1</v>
      </c>
      <c r="FI388">
        <v>0</v>
      </c>
      <c r="FJ388">
        <v>2</v>
      </c>
      <c r="FK388">
        <v>0</v>
      </c>
      <c r="FL388">
        <v>0</v>
      </c>
      <c r="FM388">
        <v>1</v>
      </c>
      <c r="FN388">
        <v>0</v>
      </c>
    </row>
    <row r="389" spans="1:200">
      <c r="A389" t="s">
        <v>5301</v>
      </c>
      <c r="B389" t="s">
        <v>5302</v>
      </c>
      <c r="C389" t="s">
        <v>5303</v>
      </c>
      <c r="D389" t="s">
        <v>5304</v>
      </c>
      <c r="E389">
        <v>2009</v>
      </c>
      <c r="G389" t="s">
        <v>5305</v>
      </c>
      <c r="H389" t="s">
        <v>5306</v>
      </c>
      <c r="I389">
        <v>2</v>
      </c>
      <c r="J389" s="16">
        <v>0</v>
      </c>
      <c r="K389" s="16">
        <v>0</v>
      </c>
      <c r="L389" s="16">
        <v>0</v>
      </c>
      <c r="M389" s="4">
        <v>0</v>
      </c>
      <c r="N389" s="4">
        <v>0</v>
      </c>
      <c r="O389" s="4">
        <v>0</v>
      </c>
      <c r="P389" s="29">
        <v>0</v>
      </c>
      <c r="Q389" s="29">
        <v>0</v>
      </c>
      <c r="R389" s="29">
        <v>0</v>
      </c>
      <c r="S389" s="29">
        <v>0</v>
      </c>
      <c r="T389" s="29">
        <v>0</v>
      </c>
      <c r="U389" s="29">
        <v>0</v>
      </c>
      <c r="V389" s="29">
        <v>0</v>
      </c>
      <c r="W389" s="29">
        <v>0</v>
      </c>
      <c r="X389" s="29">
        <v>0</v>
      </c>
      <c r="Y389" s="29">
        <v>0</v>
      </c>
      <c r="Z389" s="29">
        <v>0</v>
      </c>
      <c r="AA389" s="29">
        <v>0</v>
      </c>
      <c r="AB389" s="29">
        <v>0</v>
      </c>
      <c r="AC389" s="29">
        <v>0</v>
      </c>
      <c r="AD389" s="29">
        <v>0</v>
      </c>
      <c r="AE389" s="29">
        <v>0</v>
      </c>
      <c r="AF389" s="43">
        <v>0</v>
      </c>
      <c r="AG389" s="31">
        <v>0</v>
      </c>
      <c r="AH389" s="31">
        <v>0</v>
      </c>
      <c r="AI389" s="31">
        <v>0</v>
      </c>
      <c r="AJ389" s="31">
        <v>0</v>
      </c>
      <c r="AK389" s="31">
        <v>0</v>
      </c>
      <c r="AL389" s="34">
        <v>0</v>
      </c>
      <c r="AM389" s="34">
        <v>0</v>
      </c>
      <c r="AN389" s="34">
        <v>0</v>
      </c>
      <c r="AO389" s="34">
        <v>0</v>
      </c>
      <c r="AP389" s="34">
        <v>0</v>
      </c>
      <c r="AQ389" s="34">
        <v>0</v>
      </c>
      <c r="AR389" s="34">
        <v>0</v>
      </c>
      <c r="AS389" s="34">
        <v>0</v>
      </c>
      <c r="AT389" s="34">
        <v>0</v>
      </c>
      <c r="AU389" s="34">
        <v>0</v>
      </c>
      <c r="AV389" s="37">
        <v>0</v>
      </c>
      <c r="AW389" s="37">
        <v>0</v>
      </c>
      <c r="AX389" s="37">
        <v>0</v>
      </c>
      <c r="AY389" s="37">
        <v>0</v>
      </c>
      <c r="AZ389" s="37">
        <v>0</v>
      </c>
      <c r="BA389" s="37">
        <v>0</v>
      </c>
      <c r="BB389" s="37">
        <v>0</v>
      </c>
      <c r="BC389" s="37">
        <v>0</v>
      </c>
      <c r="BD389" s="37">
        <v>1</v>
      </c>
      <c r="BE389" s="37">
        <v>0</v>
      </c>
      <c r="BF389" s="37">
        <v>0</v>
      </c>
      <c r="BG389" s="26">
        <v>0</v>
      </c>
      <c r="BH389" s="26">
        <v>0</v>
      </c>
      <c r="BI389" s="26">
        <v>0</v>
      </c>
      <c r="BJ389" s="26">
        <v>0</v>
      </c>
      <c r="BK389" s="26">
        <v>0</v>
      </c>
      <c r="BL389" s="26">
        <v>0</v>
      </c>
      <c r="BM389" s="26">
        <v>0</v>
      </c>
      <c r="BN389" s="26">
        <v>0</v>
      </c>
      <c r="BO389" s="26">
        <v>0</v>
      </c>
      <c r="BP389" s="26">
        <v>0</v>
      </c>
      <c r="BQ389" s="26">
        <v>0</v>
      </c>
      <c r="BR389" s="26">
        <v>0</v>
      </c>
      <c r="BS389" s="40">
        <v>0</v>
      </c>
      <c r="BT389" s="40">
        <v>0</v>
      </c>
      <c r="BU389" s="40">
        <v>0</v>
      </c>
      <c r="BV389" s="40">
        <v>0</v>
      </c>
      <c r="BW389" s="40">
        <v>0</v>
      </c>
      <c r="BX389" s="40">
        <v>0</v>
      </c>
      <c r="BY389" s="40">
        <v>0</v>
      </c>
      <c r="BZ389" s="40">
        <v>0</v>
      </c>
      <c r="CA389" s="40">
        <v>0</v>
      </c>
      <c r="CB389" s="40">
        <v>0</v>
      </c>
      <c r="CC389" s="40">
        <v>0</v>
      </c>
      <c r="CD389" s="40">
        <v>0</v>
      </c>
      <c r="CE389" s="40">
        <v>0</v>
      </c>
      <c r="CF389" s="40">
        <v>0</v>
      </c>
      <c r="CG389" s="40">
        <v>0</v>
      </c>
      <c r="CH389" s="40">
        <v>0</v>
      </c>
      <c r="CI389" s="40">
        <v>0</v>
      </c>
      <c r="CJ389" s="40">
        <v>0</v>
      </c>
      <c r="CK389" s="40">
        <v>0</v>
      </c>
      <c r="CL389" s="40">
        <v>0</v>
      </c>
      <c r="CM389" s="40">
        <v>0</v>
      </c>
      <c r="CN389" s="6">
        <v>0</v>
      </c>
      <c r="CO389" s="6">
        <v>0</v>
      </c>
      <c r="CP389" s="6">
        <v>0</v>
      </c>
      <c r="CQ389" s="6">
        <v>1</v>
      </c>
      <c r="CR389" s="6">
        <v>0</v>
      </c>
      <c r="CS389" s="6">
        <v>1</v>
      </c>
      <c r="CT389" s="6">
        <v>0</v>
      </c>
      <c r="CU389" s="49">
        <v>0</v>
      </c>
      <c r="CV389" s="49">
        <v>0</v>
      </c>
      <c r="CW389" s="49">
        <v>0</v>
      </c>
      <c r="CX389" s="49">
        <v>0</v>
      </c>
      <c r="CY389" s="49">
        <v>0</v>
      </c>
      <c r="CZ389" s="49">
        <f t="shared" ref="CZ389:CZ452" si="31">IF(OR(ISNUMBER(SEARCH("flowering", A389)), ISNUMBER(SEARCH("flowering", C389))),1,0)</f>
        <v>0</v>
      </c>
      <c r="DA389" s="49">
        <f t="shared" ref="DA389:DA452" si="32">IF(OR(ISNUMBER(SEARCH("yield", A389)), ISNUMBER(SEARCH("yield", C389))),1,0)</f>
        <v>0</v>
      </c>
      <c r="DB389" s="49">
        <v>0</v>
      </c>
      <c r="DC389" s="54">
        <v>0</v>
      </c>
      <c r="DD389" s="54">
        <v>0</v>
      </c>
      <c r="DE389" s="54">
        <v>0</v>
      </c>
      <c r="DF389" s="54">
        <v>0</v>
      </c>
      <c r="DG389" s="54">
        <v>0</v>
      </c>
      <c r="DH389" s="54">
        <f t="shared" ref="DH389:DH452" si="33">IF(OR(ISNUMBER(SEARCH("plant growth-promoting", A389)), ISNUMBER(SEARCH("plant growth-promoting", C389)), ISNUMBER(SEARCH("plant growth promoting", A389)), ISNUMBER(SEARCH("plant growth promoting", C389)), ISNUMBER(SEARCH("PGPR", A389)), ISNUMBER(SEARCH("PGPR", C389))),1,0)</f>
        <v>0</v>
      </c>
      <c r="DI389" s="54">
        <v>0</v>
      </c>
      <c r="DJ389" s="54">
        <f t="shared" ref="DJ389:DJ452" si="34">IF(OR(ISNUMBER(SEARCH("insect", A389)), ISNUMBER(SEARCH("insect", C389))),1,0)</f>
        <v>0</v>
      </c>
      <c r="DK389" s="54">
        <v>0</v>
      </c>
      <c r="DL389" s="93">
        <f t="shared" ref="DL389:DL452" si="35">IF(OR(ISNUMBER(SEARCH("fatty acid", A389)), ISNUMBER(SEARCH("fatty acid", C389))), 1,0)</f>
        <v>0</v>
      </c>
      <c r="DM389" s="46">
        <v>0</v>
      </c>
      <c r="DN389" s="46">
        <v>0</v>
      </c>
      <c r="DO389" s="46">
        <v>0</v>
      </c>
      <c r="DP389" s="46">
        <v>0</v>
      </c>
      <c r="DQ389" s="46">
        <v>0</v>
      </c>
      <c r="DR389" s="46">
        <v>0</v>
      </c>
      <c r="DS389" s="20">
        <v>0</v>
      </c>
      <c r="DT389" s="20">
        <v>0</v>
      </c>
      <c r="DU389" s="20">
        <v>0</v>
      </c>
      <c r="DV389" s="20">
        <v>0</v>
      </c>
      <c r="DW389" s="20">
        <v>0</v>
      </c>
      <c r="DX389" s="23">
        <v>1</v>
      </c>
      <c r="DY389" s="23">
        <v>0</v>
      </c>
      <c r="DZ389" s="23">
        <v>0</v>
      </c>
      <c r="EA389" s="26">
        <v>0</v>
      </c>
      <c r="EB389" s="26">
        <v>0</v>
      </c>
      <c r="EC389" s="26">
        <v>0</v>
      </c>
      <c r="ED389" s="26">
        <v>0</v>
      </c>
      <c r="EE389" s="26">
        <v>0</v>
      </c>
      <c r="EF389" s="26">
        <v>0</v>
      </c>
      <c r="EG389" s="26">
        <v>0</v>
      </c>
      <c r="EH389" s="26">
        <v>0</v>
      </c>
      <c r="EI389" s="26">
        <v>0</v>
      </c>
      <c r="EJ389">
        <v>10</v>
      </c>
      <c r="EK389">
        <v>0.77</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2</v>
      </c>
      <c r="FF389">
        <v>0</v>
      </c>
      <c r="FG389">
        <v>0</v>
      </c>
      <c r="FH389">
        <v>2</v>
      </c>
      <c r="FI389">
        <v>0</v>
      </c>
      <c r="FJ389">
        <v>1</v>
      </c>
      <c r="FK389">
        <v>4</v>
      </c>
      <c r="FL389">
        <v>1</v>
      </c>
      <c r="FM389">
        <v>0</v>
      </c>
      <c r="FN389">
        <v>0</v>
      </c>
    </row>
    <row r="390" spans="1:200">
      <c r="A390" t="s">
        <v>5307</v>
      </c>
      <c r="B390" t="s">
        <v>5308</v>
      </c>
      <c r="C390" t="s">
        <v>5309</v>
      </c>
      <c r="D390" t="s">
        <v>4576</v>
      </c>
      <c r="E390">
        <v>2019</v>
      </c>
      <c r="F390" t="s">
        <v>5310</v>
      </c>
      <c r="G390" t="s">
        <v>5311</v>
      </c>
      <c r="H390" t="s">
        <v>5312</v>
      </c>
      <c r="I390">
        <v>2</v>
      </c>
      <c r="J390" s="16">
        <v>0</v>
      </c>
      <c r="K390" s="16">
        <v>0</v>
      </c>
      <c r="L390" s="16">
        <v>0</v>
      </c>
      <c r="M390" s="4">
        <v>1</v>
      </c>
      <c r="N390" s="4">
        <v>0</v>
      </c>
      <c r="O390" s="4">
        <v>0</v>
      </c>
      <c r="P390" s="29">
        <v>0</v>
      </c>
      <c r="Q390" s="29">
        <v>0</v>
      </c>
      <c r="R390" s="29">
        <v>0</v>
      </c>
      <c r="S390" s="29">
        <v>0</v>
      </c>
      <c r="T390" s="29">
        <v>0</v>
      </c>
      <c r="U390" s="29">
        <v>0</v>
      </c>
      <c r="V390" s="29">
        <v>0</v>
      </c>
      <c r="W390" s="29">
        <v>0</v>
      </c>
      <c r="X390" s="29">
        <v>0</v>
      </c>
      <c r="Y390" s="29">
        <v>0</v>
      </c>
      <c r="Z390" s="29">
        <v>0</v>
      </c>
      <c r="AA390" s="29">
        <v>0</v>
      </c>
      <c r="AB390" s="29">
        <v>0</v>
      </c>
      <c r="AC390" s="29">
        <v>0</v>
      </c>
      <c r="AD390" s="29">
        <v>0</v>
      </c>
      <c r="AE390" s="29">
        <v>0</v>
      </c>
      <c r="AF390" s="43">
        <v>0</v>
      </c>
      <c r="AG390" s="31">
        <v>1</v>
      </c>
      <c r="AH390" s="31">
        <v>1</v>
      </c>
      <c r="AI390" s="31">
        <v>0</v>
      </c>
      <c r="AJ390" s="31">
        <v>0</v>
      </c>
      <c r="AK390" s="31">
        <v>0</v>
      </c>
      <c r="AL390" s="34">
        <v>0</v>
      </c>
      <c r="AM390" s="34">
        <v>0</v>
      </c>
      <c r="AN390" s="34">
        <v>0</v>
      </c>
      <c r="AO390" s="34">
        <v>0</v>
      </c>
      <c r="AP390" s="34">
        <v>0</v>
      </c>
      <c r="AQ390" s="34">
        <v>0</v>
      </c>
      <c r="AR390" s="34">
        <v>0</v>
      </c>
      <c r="AS390" s="34">
        <v>0</v>
      </c>
      <c r="AT390" s="34">
        <v>1</v>
      </c>
      <c r="AU390" s="34">
        <v>0</v>
      </c>
      <c r="AV390" s="37">
        <v>0</v>
      </c>
      <c r="AW390" s="37">
        <v>0</v>
      </c>
      <c r="AX390" s="37">
        <v>0</v>
      </c>
      <c r="AY390" s="37">
        <v>0</v>
      </c>
      <c r="AZ390" s="37">
        <v>0</v>
      </c>
      <c r="BA390" s="37">
        <v>0</v>
      </c>
      <c r="BB390" s="37">
        <v>0</v>
      </c>
      <c r="BC390" s="37">
        <v>0</v>
      </c>
      <c r="BD390" s="37">
        <v>0</v>
      </c>
      <c r="BE390" s="37">
        <v>0</v>
      </c>
      <c r="BF390" s="37">
        <v>0</v>
      </c>
      <c r="BG390" s="26">
        <v>0</v>
      </c>
      <c r="BH390" s="26">
        <v>0</v>
      </c>
      <c r="BI390" s="26">
        <v>0</v>
      </c>
      <c r="BJ390" s="26">
        <v>0</v>
      </c>
      <c r="BK390" s="26">
        <v>0</v>
      </c>
      <c r="BL390" s="26">
        <v>1</v>
      </c>
      <c r="BM390" s="26">
        <v>0</v>
      </c>
      <c r="BN390" s="26">
        <v>0</v>
      </c>
      <c r="BO390" s="26">
        <v>0</v>
      </c>
      <c r="BP390" s="26">
        <v>0</v>
      </c>
      <c r="BQ390" s="26">
        <v>0</v>
      </c>
      <c r="BR390" s="26">
        <v>0</v>
      </c>
      <c r="BS390" s="40">
        <v>0</v>
      </c>
      <c r="BT390" s="40">
        <v>0</v>
      </c>
      <c r="BU390" s="40">
        <v>0</v>
      </c>
      <c r="BV390" s="40">
        <v>0</v>
      </c>
      <c r="BW390" s="40">
        <v>0</v>
      </c>
      <c r="BX390" s="40">
        <v>0</v>
      </c>
      <c r="BY390" s="40">
        <v>0</v>
      </c>
      <c r="BZ390" s="40">
        <v>0</v>
      </c>
      <c r="CA390" s="40">
        <v>0</v>
      </c>
      <c r="CB390" s="40">
        <v>0</v>
      </c>
      <c r="CC390" s="40">
        <v>0</v>
      </c>
      <c r="CD390" s="40">
        <v>0</v>
      </c>
      <c r="CE390" s="40">
        <v>0</v>
      </c>
      <c r="CF390" s="40">
        <v>0</v>
      </c>
      <c r="CG390" s="40">
        <v>0</v>
      </c>
      <c r="CH390" s="40">
        <v>0</v>
      </c>
      <c r="CI390" s="40">
        <v>0</v>
      </c>
      <c r="CJ390" s="40">
        <v>0</v>
      </c>
      <c r="CK390" s="40">
        <v>0</v>
      </c>
      <c r="CL390" s="40">
        <v>0</v>
      </c>
      <c r="CM390" s="40">
        <v>0</v>
      </c>
      <c r="CN390" s="6">
        <v>0</v>
      </c>
      <c r="CO390" s="6">
        <v>0</v>
      </c>
      <c r="CP390" s="6">
        <v>1</v>
      </c>
      <c r="CQ390" s="6">
        <v>1</v>
      </c>
      <c r="CR390" s="6">
        <v>0</v>
      </c>
      <c r="CS390" s="6">
        <v>0</v>
      </c>
      <c r="CT390" s="6">
        <v>0</v>
      </c>
      <c r="CU390" s="49">
        <v>0</v>
      </c>
      <c r="CV390" s="49">
        <v>0</v>
      </c>
      <c r="CW390" s="49">
        <v>0</v>
      </c>
      <c r="CX390" s="49">
        <v>0</v>
      </c>
      <c r="CY390" s="49">
        <v>0</v>
      </c>
      <c r="CZ390" s="49">
        <f t="shared" si="31"/>
        <v>0</v>
      </c>
      <c r="DA390" s="49">
        <f t="shared" si="32"/>
        <v>1</v>
      </c>
      <c r="DB390" s="49">
        <v>0</v>
      </c>
      <c r="DC390" s="54">
        <v>0</v>
      </c>
      <c r="DD390" s="54">
        <v>0</v>
      </c>
      <c r="DE390" s="54">
        <v>0</v>
      </c>
      <c r="DF390" s="54">
        <v>0</v>
      </c>
      <c r="DG390" s="54">
        <v>0</v>
      </c>
      <c r="DH390" s="54">
        <f t="shared" si="33"/>
        <v>0</v>
      </c>
      <c r="DI390" s="54">
        <v>0</v>
      </c>
      <c r="DJ390" s="54">
        <f t="shared" si="34"/>
        <v>0</v>
      </c>
      <c r="DK390" s="54">
        <v>0</v>
      </c>
      <c r="DL390" s="93">
        <f t="shared" si="35"/>
        <v>0</v>
      </c>
      <c r="DM390" s="46">
        <v>1</v>
      </c>
      <c r="DN390" s="46">
        <v>0</v>
      </c>
      <c r="DO390" s="46">
        <v>1</v>
      </c>
      <c r="DP390" s="46">
        <v>0</v>
      </c>
      <c r="DQ390" s="46">
        <v>0</v>
      </c>
      <c r="DR390" s="46">
        <v>0</v>
      </c>
      <c r="DS390" s="20">
        <v>0</v>
      </c>
      <c r="DT390" s="20">
        <v>0</v>
      </c>
      <c r="DU390" s="20">
        <v>0</v>
      </c>
      <c r="DV390" s="20">
        <v>0</v>
      </c>
      <c r="DW390" s="20">
        <v>0</v>
      </c>
      <c r="DX390" s="23">
        <v>0</v>
      </c>
      <c r="DY390" s="23">
        <v>0</v>
      </c>
      <c r="DZ390" s="23">
        <v>0</v>
      </c>
      <c r="EA390" s="26">
        <v>0</v>
      </c>
      <c r="EB390" s="26">
        <v>0</v>
      </c>
      <c r="EC390" s="26">
        <v>0</v>
      </c>
      <c r="ED390" s="26">
        <v>1</v>
      </c>
      <c r="EE390" s="26">
        <v>0</v>
      </c>
      <c r="EF390" s="26">
        <v>0</v>
      </c>
      <c r="EG390" s="26">
        <v>0</v>
      </c>
      <c r="EH390" s="26">
        <v>0</v>
      </c>
      <c r="EI390" s="26">
        <v>0</v>
      </c>
      <c r="EJ390">
        <v>9</v>
      </c>
      <c r="EK390">
        <v>3</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1</v>
      </c>
      <c r="FM390">
        <v>8</v>
      </c>
      <c r="FN390">
        <v>0</v>
      </c>
      <c r="FO390" t="s">
        <v>5320</v>
      </c>
      <c r="FP390">
        <v>113</v>
      </c>
      <c r="FQ390">
        <v>10</v>
      </c>
      <c r="FR390">
        <v>10</v>
      </c>
      <c r="FS390">
        <v>11</v>
      </c>
      <c r="FT390">
        <v>64</v>
      </c>
      <c r="FU390" t="s">
        <v>5308</v>
      </c>
      <c r="FV390" t="s">
        <v>5313</v>
      </c>
      <c r="FW390" t="s">
        <v>5314</v>
      </c>
      <c r="FX390" t="s">
        <v>5315</v>
      </c>
      <c r="FY390" t="s">
        <v>5316</v>
      </c>
      <c r="FZ390" t="s">
        <v>5317</v>
      </c>
      <c r="GA390" t="s">
        <v>5318</v>
      </c>
      <c r="GB390" t="s">
        <v>5319</v>
      </c>
      <c r="GC390" t="s">
        <v>1217</v>
      </c>
      <c r="GD390" t="s">
        <v>1218</v>
      </c>
      <c r="GE390" t="s">
        <v>4586</v>
      </c>
      <c r="GF390" t="s">
        <v>4587</v>
      </c>
      <c r="GG390" t="s">
        <v>4588</v>
      </c>
      <c r="GH390" t="s">
        <v>4589</v>
      </c>
      <c r="GI390" s="1">
        <v>44469</v>
      </c>
      <c r="GJ390">
        <v>180</v>
      </c>
      <c r="GL390">
        <v>333</v>
      </c>
      <c r="GM390">
        <v>347</v>
      </c>
      <c r="GN390">
        <v>15</v>
      </c>
      <c r="GO390" t="s">
        <v>4590</v>
      </c>
      <c r="GP390" t="s">
        <v>4591</v>
      </c>
      <c r="GQ390" t="s">
        <v>5321</v>
      </c>
      <c r="GR390">
        <v>31102841</v>
      </c>
    </row>
    <row r="391" spans="1:200">
      <c r="A391" t="s">
        <v>5322</v>
      </c>
      <c r="B391" t="s">
        <v>5323</v>
      </c>
      <c r="C391" t="s">
        <v>5324</v>
      </c>
      <c r="D391" t="s">
        <v>2917</v>
      </c>
      <c r="E391">
        <v>2019</v>
      </c>
      <c r="F391" t="s">
        <v>5325</v>
      </c>
      <c r="G391" t="s">
        <v>4177</v>
      </c>
      <c r="H391" t="s">
        <v>5326</v>
      </c>
      <c r="I391">
        <v>6</v>
      </c>
      <c r="J391" s="16">
        <v>0</v>
      </c>
      <c r="K391" s="16">
        <v>0</v>
      </c>
      <c r="L391" s="16">
        <v>0</v>
      </c>
      <c r="M391" s="4">
        <v>0</v>
      </c>
      <c r="N391" s="4">
        <v>0</v>
      </c>
      <c r="O391" s="4">
        <v>0</v>
      </c>
      <c r="P391" s="29">
        <v>0</v>
      </c>
      <c r="Q391" s="29">
        <v>0</v>
      </c>
      <c r="R391" s="29">
        <v>0</v>
      </c>
      <c r="S391" s="29">
        <v>0</v>
      </c>
      <c r="T391" s="29">
        <v>0</v>
      </c>
      <c r="U391" s="29">
        <v>0</v>
      </c>
      <c r="V391" s="29">
        <v>0</v>
      </c>
      <c r="W391" s="29">
        <v>0</v>
      </c>
      <c r="X391" s="29">
        <v>0</v>
      </c>
      <c r="Y391" s="29">
        <v>0</v>
      </c>
      <c r="Z391" s="29">
        <v>0</v>
      </c>
      <c r="AA391" s="29">
        <v>0</v>
      </c>
      <c r="AB391" s="29">
        <v>0</v>
      </c>
      <c r="AC391" s="29">
        <v>0</v>
      </c>
      <c r="AD391" s="29">
        <v>0</v>
      </c>
      <c r="AE391" s="29">
        <v>0</v>
      </c>
      <c r="AF391" s="43">
        <v>1</v>
      </c>
      <c r="AG391" s="31">
        <v>0</v>
      </c>
      <c r="AH391" s="31">
        <v>0</v>
      </c>
      <c r="AI391" s="31">
        <v>0</v>
      </c>
      <c r="AJ391" s="31">
        <v>0</v>
      </c>
      <c r="AK391" s="31">
        <v>0</v>
      </c>
      <c r="AL391" s="34">
        <v>0</v>
      </c>
      <c r="AM391" s="34">
        <v>0</v>
      </c>
      <c r="AN391" s="34">
        <v>0</v>
      </c>
      <c r="AO391" s="34">
        <v>0</v>
      </c>
      <c r="AP391" s="34">
        <v>0</v>
      </c>
      <c r="AQ391" s="34">
        <v>0</v>
      </c>
      <c r="AR391" s="34">
        <v>0</v>
      </c>
      <c r="AS391" s="34">
        <v>0</v>
      </c>
      <c r="AT391" s="34">
        <v>0</v>
      </c>
      <c r="AU391" s="34">
        <v>0</v>
      </c>
      <c r="AV391" s="37">
        <v>0</v>
      </c>
      <c r="AW391" s="37">
        <v>0</v>
      </c>
      <c r="AX391" s="37">
        <v>0</v>
      </c>
      <c r="AY391" s="37">
        <v>0</v>
      </c>
      <c r="AZ391" s="37">
        <v>0</v>
      </c>
      <c r="BA391" s="37">
        <v>0</v>
      </c>
      <c r="BB391" s="37">
        <v>0</v>
      </c>
      <c r="BC391" s="37">
        <v>0</v>
      </c>
      <c r="BD391" s="37">
        <v>0</v>
      </c>
      <c r="BE391" s="37">
        <v>0</v>
      </c>
      <c r="BF391" s="37">
        <v>0</v>
      </c>
      <c r="BG391" s="26">
        <v>0</v>
      </c>
      <c r="BH391" s="26">
        <v>0</v>
      </c>
      <c r="BI391" s="26">
        <v>0</v>
      </c>
      <c r="BJ391" s="26">
        <v>0</v>
      </c>
      <c r="BK391" s="26">
        <v>0</v>
      </c>
      <c r="BL391" s="26">
        <v>0</v>
      </c>
      <c r="BM391" s="26">
        <v>1</v>
      </c>
      <c r="BN391" s="26">
        <v>0</v>
      </c>
      <c r="BO391" s="26">
        <v>0</v>
      </c>
      <c r="BP391" s="26">
        <v>0</v>
      </c>
      <c r="BQ391" s="26">
        <v>0</v>
      </c>
      <c r="BR391" s="26">
        <v>0</v>
      </c>
      <c r="BS391" s="40">
        <v>0</v>
      </c>
      <c r="BT391" s="40">
        <v>0</v>
      </c>
      <c r="BU391" s="40">
        <v>0</v>
      </c>
      <c r="BV391" s="40">
        <v>0</v>
      </c>
      <c r="BW391" s="40">
        <v>0</v>
      </c>
      <c r="BX391" s="40">
        <v>0</v>
      </c>
      <c r="BY391" s="40">
        <v>0</v>
      </c>
      <c r="BZ391" s="40">
        <v>0</v>
      </c>
      <c r="CA391" s="40">
        <v>0</v>
      </c>
      <c r="CB391" s="40">
        <v>0</v>
      </c>
      <c r="CC391" s="40">
        <v>0</v>
      </c>
      <c r="CD391" s="40">
        <v>0</v>
      </c>
      <c r="CE391" s="40">
        <v>0</v>
      </c>
      <c r="CF391" s="40">
        <v>0</v>
      </c>
      <c r="CG391" s="40">
        <v>0</v>
      </c>
      <c r="CH391" s="40">
        <v>0</v>
      </c>
      <c r="CI391" s="40">
        <v>0</v>
      </c>
      <c r="CJ391" s="40">
        <v>0</v>
      </c>
      <c r="CK391" s="40">
        <v>0</v>
      </c>
      <c r="CL391" s="40">
        <v>0</v>
      </c>
      <c r="CM391" s="40">
        <v>0</v>
      </c>
      <c r="CN391" s="6">
        <v>0</v>
      </c>
      <c r="CO391" s="6">
        <v>0</v>
      </c>
      <c r="CP391" s="6">
        <v>1</v>
      </c>
      <c r="CQ391" s="6">
        <v>0</v>
      </c>
      <c r="CR391" s="6">
        <v>0</v>
      </c>
      <c r="CS391" s="6">
        <v>0</v>
      </c>
      <c r="CT391" s="6">
        <v>0</v>
      </c>
      <c r="CU391" s="49">
        <v>0</v>
      </c>
      <c r="CV391" s="49">
        <v>0</v>
      </c>
      <c r="CW391" s="49">
        <v>0</v>
      </c>
      <c r="CX391" s="49">
        <v>0</v>
      </c>
      <c r="CY391" s="49">
        <v>0</v>
      </c>
      <c r="CZ391" s="49">
        <f t="shared" si="31"/>
        <v>0</v>
      </c>
      <c r="DA391" s="49">
        <f t="shared" si="32"/>
        <v>0</v>
      </c>
      <c r="DB391" s="49">
        <v>0</v>
      </c>
      <c r="DC391" s="54">
        <v>1</v>
      </c>
      <c r="DD391" s="54">
        <v>0</v>
      </c>
      <c r="DE391" s="54">
        <v>0</v>
      </c>
      <c r="DF391" s="54">
        <v>0</v>
      </c>
      <c r="DG391" s="54">
        <v>0</v>
      </c>
      <c r="DH391" s="54">
        <f t="shared" si="33"/>
        <v>0</v>
      </c>
      <c r="DI391" s="54">
        <v>0</v>
      </c>
      <c r="DJ391" s="54">
        <f t="shared" si="34"/>
        <v>0</v>
      </c>
      <c r="DK391" s="54">
        <v>0</v>
      </c>
      <c r="DL391" s="93">
        <f t="shared" si="35"/>
        <v>0</v>
      </c>
      <c r="DM391" s="46">
        <v>0</v>
      </c>
      <c r="DN391" s="46">
        <v>1</v>
      </c>
      <c r="DO391" s="46">
        <v>1</v>
      </c>
      <c r="DP391" s="46">
        <v>0</v>
      </c>
      <c r="DQ391" s="46">
        <v>0</v>
      </c>
      <c r="DR391" s="46">
        <v>0</v>
      </c>
      <c r="DS391" s="20">
        <v>0</v>
      </c>
      <c r="DT391" s="20">
        <v>0</v>
      </c>
      <c r="DU391" s="20">
        <v>0</v>
      </c>
      <c r="DV391" s="20">
        <v>0</v>
      </c>
      <c r="DW391" s="20">
        <v>0</v>
      </c>
      <c r="DX391" s="23">
        <v>0</v>
      </c>
      <c r="DY391" s="23">
        <v>0</v>
      </c>
      <c r="DZ391" s="23">
        <v>0</v>
      </c>
      <c r="EA391" s="26">
        <v>0</v>
      </c>
      <c r="EB391" s="26">
        <v>0</v>
      </c>
      <c r="EC391" s="26">
        <v>0</v>
      </c>
      <c r="ED391" s="26">
        <v>1</v>
      </c>
      <c r="EE391" s="26">
        <v>0</v>
      </c>
      <c r="EF391" s="26">
        <v>0</v>
      </c>
      <c r="EG391" s="26">
        <v>0</v>
      </c>
      <c r="EH391" s="26">
        <v>0</v>
      </c>
      <c r="EI391" s="26">
        <v>0</v>
      </c>
      <c r="EJ391">
        <v>9</v>
      </c>
      <c r="EK391">
        <v>3</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1</v>
      </c>
      <c r="FM391">
        <v>8</v>
      </c>
      <c r="FN391">
        <v>0</v>
      </c>
      <c r="FO391" t="s">
        <v>5332</v>
      </c>
      <c r="FP391">
        <v>53</v>
      </c>
      <c r="FQ391">
        <v>9</v>
      </c>
      <c r="FR391">
        <v>13</v>
      </c>
      <c r="FS391">
        <v>9</v>
      </c>
      <c r="FT391">
        <v>41</v>
      </c>
      <c r="FU391" t="s">
        <v>5323</v>
      </c>
      <c r="FV391" t="s">
        <v>5327</v>
      </c>
      <c r="FW391" t="s">
        <v>5328</v>
      </c>
      <c r="FX391" t="s">
        <v>5329</v>
      </c>
      <c r="FY391" t="s">
        <v>5330</v>
      </c>
      <c r="FZ391" t="s">
        <v>5331</v>
      </c>
      <c r="GC391" t="s">
        <v>630</v>
      </c>
      <c r="GD391" t="s">
        <v>144</v>
      </c>
      <c r="GE391" t="s">
        <v>2929</v>
      </c>
      <c r="GF391" t="s">
        <v>2930</v>
      </c>
      <c r="GG391" t="s">
        <v>2931</v>
      </c>
      <c r="GH391" t="s">
        <v>2932</v>
      </c>
      <c r="GI391" t="s">
        <v>187</v>
      </c>
      <c r="GJ391">
        <v>252</v>
      </c>
      <c r="GL391">
        <v>51</v>
      </c>
      <c r="GM391">
        <v>61</v>
      </c>
      <c r="GN391">
        <v>11</v>
      </c>
      <c r="GO391" t="s">
        <v>2427</v>
      </c>
      <c r="GP391" t="s">
        <v>2428</v>
      </c>
      <c r="GQ391" t="s">
        <v>5333</v>
      </c>
      <c r="GR391">
        <v>31146238</v>
      </c>
    </row>
    <row r="392" spans="1:200">
      <c r="A392" t="s">
        <v>5334</v>
      </c>
      <c r="B392" t="s">
        <v>5335</v>
      </c>
      <c r="C392" t="s">
        <v>5336</v>
      </c>
      <c r="D392" t="s">
        <v>531</v>
      </c>
      <c r="E392">
        <v>2019</v>
      </c>
      <c r="F392" t="s">
        <v>5337</v>
      </c>
      <c r="G392" t="s">
        <v>5338</v>
      </c>
      <c r="H392" t="s">
        <v>5339</v>
      </c>
      <c r="I392">
        <v>9</v>
      </c>
      <c r="J392" s="16">
        <v>0</v>
      </c>
      <c r="K392" s="16">
        <v>1</v>
      </c>
      <c r="L392" s="16">
        <v>1</v>
      </c>
      <c r="M392" s="4">
        <v>1</v>
      </c>
      <c r="N392" s="4">
        <v>0</v>
      </c>
      <c r="O392" s="4">
        <v>0</v>
      </c>
      <c r="P392" s="29">
        <v>0</v>
      </c>
      <c r="Q392" s="29">
        <v>0</v>
      </c>
      <c r="R392" s="29">
        <v>0</v>
      </c>
      <c r="S392" s="29">
        <v>0</v>
      </c>
      <c r="T392" s="29">
        <v>0</v>
      </c>
      <c r="U392" s="29">
        <v>0</v>
      </c>
      <c r="V392" s="29">
        <v>0</v>
      </c>
      <c r="W392" s="29">
        <v>0</v>
      </c>
      <c r="X392" s="29">
        <v>0</v>
      </c>
      <c r="Y392" s="29">
        <v>0</v>
      </c>
      <c r="Z392" s="29">
        <v>0</v>
      </c>
      <c r="AA392" s="29">
        <v>0</v>
      </c>
      <c r="AB392" s="29">
        <v>0</v>
      </c>
      <c r="AC392" s="29">
        <v>0</v>
      </c>
      <c r="AD392" s="29">
        <v>0</v>
      </c>
      <c r="AE392" s="29">
        <v>0</v>
      </c>
      <c r="AF392" s="43">
        <v>0</v>
      </c>
      <c r="AG392" s="31">
        <v>0</v>
      </c>
      <c r="AH392" s="31">
        <v>0</v>
      </c>
      <c r="AI392" s="31">
        <v>0</v>
      </c>
      <c r="AJ392" s="31">
        <v>1</v>
      </c>
      <c r="AK392" s="31">
        <v>1</v>
      </c>
      <c r="AL392" s="34">
        <v>0</v>
      </c>
      <c r="AM392" s="34">
        <v>0</v>
      </c>
      <c r="AN392" s="34">
        <v>0</v>
      </c>
      <c r="AO392" s="34">
        <v>0</v>
      </c>
      <c r="AP392" s="34">
        <v>0</v>
      </c>
      <c r="AQ392" s="34">
        <v>0</v>
      </c>
      <c r="AR392" s="34">
        <v>0</v>
      </c>
      <c r="AS392" s="34">
        <v>0</v>
      </c>
      <c r="AT392" s="34">
        <v>0</v>
      </c>
      <c r="AU392" s="34">
        <v>0</v>
      </c>
      <c r="AV392" s="37">
        <v>1</v>
      </c>
      <c r="AW392" s="37">
        <v>0</v>
      </c>
      <c r="AX392" s="37">
        <v>0</v>
      </c>
      <c r="AY392" s="37">
        <v>0</v>
      </c>
      <c r="AZ392" s="37">
        <v>0</v>
      </c>
      <c r="BA392" s="37">
        <v>0</v>
      </c>
      <c r="BB392" s="37">
        <v>0</v>
      </c>
      <c r="BC392" s="37">
        <v>0</v>
      </c>
      <c r="BD392" s="37">
        <v>0</v>
      </c>
      <c r="BE392" s="37">
        <v>0</v>
      </c>
      <c r="BF392" s="37">
        <v>0</v>
      </c>
      <c r="BG392" s="26">
        <v>0</v>
      </c>
      <c r="BH392" s="26">
        <v>0</v>
      </c>
      <c r="BI392" s="26">
        <v>0</v>
      </c>
      <c r="BJ392" s="26">
        <v>0</v>
      </c>
      <c r="BK392" s="26">
        <v>0</v>
      </c>
      <c r="BL392" s="26">
        <v>0</v>
      </c>
      <c r="BM392" s="26">
        <v>0</v>
      </c>
      <c r="BN392" s="26">
        <v>0</v>
      </c>
      <c r="BO392" s="26">
        <v>0</v>
      </c>
      <c r="BP392" s="26">
        <v>0</v>
      </c>
      <c r="BQ392" s="26">
        <v>0</v>
      </c>
      <c r="BR392" s="26">
        <v>0</v>
      </c>
      <c r="BS392" s="40">
        <v>0</v>
      </c>
      <c r="BT392" s="40">
        <v>0</v>
      </c>
      <c r="BU392" s="40">
        <v>0</v>
      </c>
      <c r="BV392" s="40">
        <v>0</v>
      </c>
      <c r="BW392" s="40">
        <v>0</v>
      </c>
      <c r="BX392" s="40">
        <v>0</v>
      </c>
      <c r="BY392" s="40">
        <v>0</v>
      </c>
      <c r="BZ392" s="40">
        <v>0</v>
      </c>
      <c r="CA392" s="40">
        <v>0</v>
      </c>
      <c r="CB392" s="40">
        <v>0</v>
      </c>
      <c r="CC392" s="40">
        <v>0</v>
      </c>
      <c r="CD392" s="40">
        <v>0</v>
      </c>
      <c r="CE392" s="40">
        <v>0</v>
      </c>
      <c r="CF392" s="40">
        <v>0</v>
      </c>
      <c r="CG392" s="40">
        <v>0</v>
      </c>
      <c r="CH392" s="40">
        <v>0</v>
      </c>
      <c r="CI392" s="40">
        <v>0</v>
      </c>
      <c r="CJ392" s="40">
        <v>0</v>
      </c>
      <c r="CK392" s="40">
        <v>0</v>
      </c>
      <c r="CL392" s="40">
        <v>0</v>
      </c>
      <c r="CM392" s="40">
        <v>0</v>
      </c>
      <c r="CN392" s="6">
        <v>0</v>
      </c>
      <c r="CO392" s="6">
        <v>0</v>
      </c>
      <c r="CP392" s="6">
        <v>0</v>
      </c>
      <c r="CQ392" s="6">
        <v>0</v>
      </c>
      <c r="CR392" s="6">
        <v>0</v>
      </c>
      <c r="CS392" s="6">
        <v>1</v>
      </c>
      <c r="CT392" s="6">
        <v>1</v>
      </c>
      <c r="CU392" s="49">
        <v>1</v>
      </c>
      <c r="CV392" s="49">
        <v>0</v>
      </c>
      <c r="CW392" s="49">
        <v>0</v>
      </c>
      <c r="CX392" s="49">
        <v>0</v>
      </c>
      <c r="CY392" s="49">
        <v>0</v>
      </c>
      <c r="CZ392" s="49">
        <f t="shared" si="31"/>
        <v>0</v>
      </c>
      <c r="DA392" s="49">
        <f t="shared" si="32"/>
        <v>0</v>
      </c>
      <c r="DB392" s="49">
        <v>0</v>
      </c>
      <c r="DC392" s="54">
        <v>0</v>
      </c>
      <c r="DD392" s="54">
        <v>0</v>
      </c>
      <c r="DE392" s="54">
        <v>0</v>
      </c>
      <c r="DF392" s="54">
        <v>0</v>
      </c>
      <c r="DG392" s="54">
        <v>0</v>
      </c>
      <c r="DH392" s="54">
        <f t="shared" si="33"/>
        <v>0</v>
      </c>
      <c r="DI392" s="54">
        <v>0</v>
      </c>
      <c r="DJ392" s="54">
        <f t="shared" si="34"/>
        <v>0</v>
      </c>
      <c r="DK392" s="54">
        <v>0</v>
      </c>
      <c r="DL392" s="93">
        <f t="shared" si="35"/>
        <v>0</v>
      </c>
      <c r="DM392" s="46">
        <v>1</v>
      </c>
      <c r="DN392" s="46">
        <v>0</v>
      </c>
      <c r="DO392" s="46">
        <v>0</v>
      </c>
      <c r="DP392" s="46">
        <v>0</v>
      </c>
      <c r="DQ392" s="46">
        <v>0</v>
      </c>
      <c r="DR392" s="46">
        <v>0</v>
      </c>
      <c r="DS392" s="20">
        <v>0</v>
      </c>
      <c r="DT392" s="20">
        <v>0</v>
      </c>
      <c r="DU392" s="20">
        <v>0</v>
      </c>
      <c r="DV392" s="20">
        <v>0</v>
      </c>
      <c r="DW392" s="20">
        <v>0</v>
      </c>
      <c r="DX392" s="23">
        <v>0</v>
      </c>
      <c r="DY392" s="23">
        <v>0</v>
      </c>
      <c r="DZ392" s="23">
        <v>0</v>
      </c>
      <c r="EA392" s="26">
        <v>0</v>
      </c>
      <c r="EB392" s="26">
        <v>0</v>
      </c>
      <c r="EC392" s="26">
        <v>0</v>
      </c>
      <c r="ED392" s="26">
        <v>0</v>
      </c>
      <c r="EE392" s="26">
        <v>0</v>
      </c>
      <c r="EF392" s="26">
        <v>0</v>
      </c>
      <c r="EG392" s="26">
        <v>0</v>
      </c>
      <c r="EH392" s="26">
        <v>0</v>
      </c>
      <c r="EI392" s="26">
        <v>0</v>
      </c>
      <c r="EJ392">
        <v>9</v>
      </c>
      <c r="EK392">
        <v>3</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1</v>
      </c>
      <c r="FM392">
        <v>8</v>
      </c>
      <c r="FN392">
        <v>0</v>
      </c>
      <c r="FO392" t="s">
        <v>5346</v>
      </c>
      <c r="FP392">
        <v>64</v>
      </c>
      <c r="FQ392">
        <v>10</v>
      </c>
      <c r="FR392">
        <v>10</v>
      </c>
      <c r="FS392">
        <v>0</v>
      </c>
      <c r="FT392">
        <v>7</v>
      </c>
      <c r="FU392" t="s">
        <v>5335</v>
      </c>
      <c r="FW392" t="s">
        <v>5340</v>
      </c>
      <c r="FX392" t="s">
        <v>5341</v>
      </c>
      <c r="FY392" t="s">
        <v>5342</v>
      </c>
      <c r="FZ392" t="s">
        <v>5343</v>
      </c>
      <c r="GA392" t="s">
        <v>5344</v>
      </c>
      <c r="GB392" t="s">
        <v>5345</v>
      </c>
      <c r="GC392" t="s">
        <v>540</v>
      </c>
      <c r="GD392" t="s">
        <v>541</v>
      </c>
      <c r="GE392" t="s">
        <v>542</v>
      </c>
      <c r="GG392" t="s">
        <v>531</v>
      </c>
      <c r="GH392" t="s">
        <v>543</v>
      </c>
      <c r="GI392" s="1">
        <v>44372</v>
      </c>
      <c r="GJ392">
        <v>14</v>
      </c>
      <c r="GK392">
        <v>6</v>
      </c>
      <c r="GN392">
        <v>18</v>
      </c>
      <c r="GO392" t="s">
        <v>544</v>
      </c>
      <c r="GP392" t="s">
        <v>545</v>
      </c>
      <c r="GQ392" t="s">
        <v>5347</v>
      </c>
      <c r="GR392">
        <v>31237880</v>
      </c>
    </row>
    <row r="393" spans="1:200">
      <c r="A393" t="s">
        <v>5348</v>
      </c>
      <c r="B393" t="s">
        <v>5349</v>
      </c>
      <c r="C393" t="s">
        <v>5350</v>
      </c>
      <c r="D393" t="s">
        <v>5351</v>
      </c>
      <c r="E393">
        <v>2019</v>
      </c>
      <c r="F393" t="s">
        <v>5352</v>
      </c>
      <c r="G393" t="s">
        <v>5353</v>
      </c>
      <c r="H393" t="s">
        <v>5354</v>
      </c>
      <c r="I393">
        <v>5</v>
      </c>
      <c r="J393" s="16">
        <v>0</v>
      </c>
      <c r="K393" s="16">
        <v>1</v>
      </c>
      <c r="L393" s="16">
        <v>1</v>
      </c>
      <c r="M393" s="4">
        <v>0</v>
      </c>
      <c r="N393" s="4">
        <v>0</v>
      </c>
      <c r="O393" s="4">
        <v>0</v>
      </c>
      <c r="P393" s="29">
        <v>0</v>
      </c>
      <c r="Q393" s="29">
        <v>0</v>
      </c>
      <c r="R393" s="29">
        <v>0</v>
      </c>
      <c r="S393" s="29">
        <v>0</v>
      </c>
      <c r="T393" s="29">
        <v>0</v>
      </c>
      <c r="U393" s="29">
        <v>0</v>
      </c>
      <c r="V393" s="29">
        <v>0</v>
      </c>
      <c r="W393" s="29">
        <v>0</v>
      </c>
      <c r="X393" s="29">
        <v>0</v>
      </c>
      <c r="Y393" s="29">
        <v>0</v>
      </c>
      <c r="Z393" s="29">
        <v>0</v>
      </c>
      <c r="AA393" s="29">
        <v>0</v>
      </c>
      <c r="AB393" s="29">
        <v>0</v>
      </c>
      <c r="AC393" s="29">
        <v>0</v>
      </c>
      <c r="AD393" s="29">
        <v>0</v>
      </c>
      <c r="AE393" s="29">
        <v>0</v>
      </c>
      <c r="AF393" s="43">
        <v>1</v>
      </c>
      <c r="AG393" s="31">
        <v>1</v>
      </c>
      <c r="AH393" s="31">
        <v>0</v>
      </c>
      <c r="AI393" s="31">
        <v>0</v>
      </c>
      <c r="AJ393" s="31">
        <v>1</v>
      </c>
      <c r="AK393" s="31">
        <v>0</v>
      </c>
      <c r="AL393" s="34">
        <v>0</v>
      </c>
      <c r="AM393" s="34">
        <v>0</v>
      </c>
      <c r="AN393" s="34">
        <v>0</v>
      </c>
      <c r="AO393" s="34">
        <v>0</v>
      </c>
      <c r="AP393" s="34">
        <v>0</v>
      </c>
      <c r="AQ393" s="34">
        <v>0</v>
      </c>
      <c r="AR393" s="34">
        <v>0</v>
      </c>
      <c r="AS393" s="34">
        <v>0</v>
      </c>
      <c r="AT393" s="34">
        <v>0</v>
      </c>
      <c r="AU393" s="34">
        <v>0</v>
      </c>
      <c r="AV393" s="37">
        <v>0</v>
      </c>
      <c r="AW393" s="37">
        <v>0</v>
      </c>
      <c r="AX393" s="37">
        <v>0</v>
      </c>
      <c r="AY393" s="37">
        <v>0</v>
      </c>
      <c r="AZ393" s="37">
        <v>0</v>
      </c>
      <c r="BA393" s="37">
        <v>0</v>
      </c>
      <c r="BB393" s="37">
        <v>0</v>
      </c>
      <c r="BC393" s="37">
        <v>0</v>
      </c>
      <c r="BD393" s="37">
        <v>0</v>
      </c>
      <c r="BE393" s="37">
        <v>0</v>
      </c>
      <c r="BF393" s="37">
        <v>0</v>
      </c>
      <c r="BG393" s="26">
        <v>0</v>
      </c>
      <c r="BH393" s="26">
        <v>0</v>
      </c>
      <c r="BI393" s="26">
        <v>0</v>
      </c>
      <c r="BJ393" s="26">
        <v>0</v>
      </c>
      <c r="BK393" s="26">
        <v>1</v>
      </c>
      <c r="BL393" s="26">
        <v>0</v>
      </c>
      <c r="BM393" s="26">
        <v>0</v>
      </c>
      <c r="BN393" s="26">
        <v>0</v>
      </c>
      <c r="BO393" s="26">
        <v>0</v>
      </c>
      <c r="BP393" s="26">
        <v>0</v>
      </c>
      <c r="BQ393" s="26">
        <v>0</v>
      </c>
      <c r="BR393" s="26">
        <v>0</v>
      </c>
      <c r="BS393" s="40">
        <v>0</v>
      </c>
      <c r="BT393" s="40">
        <v>0</v>
      </c>
      <c r="BU393" s="40">
        <v>0</v>
      </c>
      <c r="BV393" s="40">
        <v>0</v>
      </c>
      <c r="BW393" s="40">
        <v>0</v>
      </c>
      <c r="BX393" s="40">
        <v>0</v>
      </c>
      <c r="BY393" s="40">
        <v>0</v>
      </c>
      <c r="BZ393" s="40">
        <v>0</v>
      </c>
      <c r="CA393" s="40">
        <v>0</v>
      </c>
      <c r="CB393" s="40">
        <v>0</v>
      </c>
      <c r="CC393" s="40">
        <v>0</v>
      </c>
      <c r="CD393" s="40">
        <v>0</v>
      </c>
      <c r="CE393" s="40">
        <v>0</v>
      </c>
      <c r="CF393" s="40">
        <v>0</v>
      </c>
      <c r="CG393" s="40">
        <v>0</v>
      </c>
      <c r="CH393" s="40">
        <v>0</v>
      </c>
      <c r="CI393" s="40">
        <v>0</v>
      </c>
      <c r="CJ393" s="40">
        <v>0</v>
      </c>
      <c r="CK393" s="40">
        <v>0</v>
      </c>
      <c r="CL393" s="40">
        <v>0</v>
      </c>
      <c r="CM393" s="40">
        <v>0</v>
      </c>
      <c r="CN393" s="6">
        <v>0</v>
      </c>
      <c r="CO393" s="6">
        <v>0</v>
      </c>
      <c r="CP393" s="6">
        <v>0</v>
      </c>
      <c r="CQ393" s="6">
        <v>0</v>
      </c>
      <c r="CR393" s="6">
        <v>0</v>
      </c>
      <c r="CS393" s="6">
        <v>1</v>
      </c>
      <c r="CT393" s="6">
        <v>0</v>
      </c>
      <c r="CU393" s="49">
        <v>1</v>
      </c>
      <c r="CV393" s="49">
        <v>0</v>
      </c>
      <c r="CW393" s="49">
        <v>0</v>
      </c>
      <c r="CX393" s="49">
        <v>0</v>
      </c>
      <c r="CY393" s="49">
        <v>0</v>
      </c>
      <c r="CZ393" s="49">
        <f t="shared" si="31"/>
        <v>0</v>
      </c>
      <c r="DA393" s="49">
        <f t="shared" si="32"/>
        <v>0</v>
      </c>
      <c r="DB393" s="49">
        <v>0</v>
      </c>
      <c r="DC393" s="54">
        <v>0</v>
      </c>
      <c r="DD393" s="54">
        <v>0</v>
      </c>
      <c r="DE393" s="54">
        <v>0</v>
      </c>
      <c r="DF393" s="54">
        <v>0</v>
      </c>
      <c r="DG393" s="54">
        <v>0</v>
      </c>
      <c r="DH393" s="54">
        <f t="shared" si="33"/>
        <v>0</v>
      </c>
      <c r="DI393" s="54">
        <v>0</v>
      </c>
      <c r="DJ393" s="54">
        <f t="shared" si="34"/>
        <v>0</v>
      </c>
      <c r="DK393" s="54">
        <v>0</v>
      </c>
      <c r="DL393" s="93">
        <f t="shared" si="35"/>
        <v>0</v>
      </c>
      <c r="DM393" s="46">
        <v>1</v>
      </c>
      <c r="DN393" s="46">
        <v>0</v>
      </c>
      <c r="DO393" s="46">
        <v>1</v>
      </c>
      <c r="DP393" s="46">
        <v>0</v>
      </c>
      <c r="DQ393" s="46">
        <v>0</v>
      </c>
      <c r="DR393" s="46">
        <v>0</v>
      </c>
      <c r="DS393" s="20">
        <v>0</v>
      </c>
      <c r="DT393" s="20">
        <v>0</v>
      </c>
      <c r="DU393" s="20">
        <v>0</v>
      </c>
      <c r="DV393" s="20">
        <v>0</v>
      </c>
      <c r="DW393" s="20">
        <v>0</v>
      </c>
      <c r="DX393" s="23">
        <v>0</v>
      </c>
      <c r="DY393" s="23">
        <v>0</v>
      </c>
      <c r="DZ393" s="23">
        <v>0</v>
      </c>
      <c r="EA393" s="26">
        <v>0</v>
      </c>
      <c r="EB393" s="26">
        <v>0</v>
      </c>
      <c r="EC393" s="26">
        <v>0</v>
      </c>
      <c r="ED393" s="26">
        <v>1</v>
      </c>
      <c r="EE393" s="26">
        <v>0</v>
      </c>
      <c r="EF393" s="26">
        <v>0</v>
      </c>
      <c r="EG393" s="26">
        <v>0</v>
      </c>
      <c r="EH393" s="26">
        <v>0</v>
      </c>
      <c r="EI393" s="26">
        <v>0</v>
      </c>
      <c r="EJ393">
        <v>9</v>
      </c>
      <c r="EK393">
        <v>3</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4</v>
      </c>
      <c r="FM393">
        <v>5</v>
      </c>
      <c r="FN393">
        <v>0</v>
      </c>
      <c r="FO393" t="s">
        <v>5361</v>
      </c>
      <c r="FP393">
        <v>59</v>
      </c>
      <c r="FQ393">
        <v>10</v>
      </c>
      <c r="FR393">
        <v>10</v>
      </c>
      <c r="FS393">
        <v>12</v>
      </c>
      <c r="FT393">
        <v>61</v>
      </c>
      <c r="FU393" t="s">
        <v>5349</v>
      </c>
      <c r="FV393" t="s">
        <v>5355</v>
      </c>
      <c r="FW393" t="s">
        <v>5356</v>
      </c>
      <c r="FX393" t="s">
        <v>5357</v>
      </c>
      <c r="FY393" t="s">
        <v>5358</v>
      </c>
      <c r="FZ393" t="s">
        <v>5359</v>
      </c>
      <c r="GA393" t="s">
        <v>5360</v>
      </c>
      <c r="GC393" t="s">
        <v>5362</v>
      </c>
      <c r="GD393" t="s">
        <v>5363</v>
      </c>
      <c r="GE393" t="s">
        <v>5364</v>
      </c>
      <c r="GF393" t="s">
        <v>5365</v>
      </c>
      <c r="GG393" t="s">
        <v>5351</v>
      </c>
      <c r="GH393" t="s">
        <v>5366</v>
      </c>
      <c r="GI393" t="s">
        <v>385</v>
      </c>
      <c r="GJ393">
        <v>256</v>
      </c>
      <c r="GK393">
        <v>2</v>
      </c>
      <c r="GL393">
        <v>471</v>
      </c>
      <c r="GM393">
        <v>490</v>
      </c>
      <c r="GN393">
        <v>20</v>
      </c>
      <c r="GO393" t="s">
        <v>4189</v>
      </c>
      <c r="GP393" t="s">
        <v>4189</v>
      </c>
      <c r="GQ393" t="s">
        <v>5367</v>
      </c>
      <c r="GR393">
        <v>30244382</v>
      </c>
    </row>
    <row r="394" spans="1:200">
      <c r="A394" t="s">
        <v>5368</v>
      </c>
      <c r="B394" t="s">
        <v>5369</v>
      </c>
      <c r="C394" t="s">
        <v>5370</v>
      </c>
      <c r="D394" t="s">
        <v>758</v>
      </c>
      <c r="E394">
        <v>2019</v>
      </c>
      <c r="F394" t="s">
        <v>5371</v>
      </c>
      <c r="G394" t="s">
        <v>5372</v>
      </c>
      <c r="H394" t="s">
        <v>5373</v>
      </c>
      <c r="I394">
        <v>9</v>
      </c>
      <c r="J394" s="16">
        <v>0</v>
      </c>
      <c r="K394" s="16">
        <v>0</v>
      </c>
      <c r="L394" s="16">
        <v>0</v>
      </c>
      <c r="M394" s="4">
        <v>0</v>
      </c>
      <c r="N394" s="4">
        <v>0</v>
      </c>
      <c r="O394" s="4">
        <v>0</v>
      </c>
      <c r="P394" s="29">
        <v>0</v>
      </c>
      <c r="Q394" s="29">
        <v>0</v>
      </c>
      <c r="R394" s="29">
        <v>0</v>
      </c>
      <c r="S394" s="29">
        <v>0</v>
      </c>
      <c r="T394" s="29">
        <v>0</v>
      </c>
      <c r="U394" s="29">
        <v>0</v>
      </c>
      <c r="V394" s="29">
        <v>0</v>
      </c>
      <c r="W394" s="29">
        <v>0</v>
      </c>
      <c r="X394" s="29">
        <v>0</v>
      </c>
      <c r="Y394" s="29">
        <v>0</v>
      </c>
      <c r="Z394" s="29">
        <v>0</v>
      </c>
      <c r="AA394" s="29">
        <v>0</v>
      </c>
      <c r="AB394" s="29">
        <v>0</v>
      </c>
      <c r="AC394" s="29">
        <v>0</v>
      </c>
      <c r="AD394" s="29">
        <v>0</v>
      </c>
      <c r="AE394" s="29">
        <v>0</v>
      </c>
      <c r="AF394" s="43">
        <v>0</v>
      </c>
      <c r="AG394" s="31">
        <v>0</v>
      </c>
      <c r="AH394" s="31">
        <v>0</v>
      </c>
      <c r="AI394" s="31">
        <v>0</v>
      </c>
      <c r="AJ394" s="31">
        <v>0</v>
      </c>
      <c r="AK394" s="31">
        <v>0</v>
      </c>
      <c r="AL394" s="34">
        <v>0</v>
      </c>
      <c r="AM394" s="34">
        <v>0</v>
      </c>
      <c r="AN394" s="34">
        <v>0</v>
      </c>
      <c r="AO394" s="34">
        <v>0</v>
      </c>
      <c r="AP394" s="34">
        <v>0</v>
      </c>
      <c r="AQ394" s="34">
        <v>0</v>
      </c>
      <c r="AR394" s="34">
        <v>0</v>
      </c>
      <c r="AS394" s="34">
        <v>0</v>
      </c>
      <c r="AT394" s="34">
        <v>0</v>
      </c>
      <c r="AU394" s="34">
        <v>0</v>
      </c>
      <c r="AV394" s="37">
        <v>0</v>
      </c>
      <c r="AW394" s="37">
        <v>0</v>
      </c>
      <c r="AX394" s="37">
        <v>0</v>
      </c>
      <c r="AY394" s="37">
        <v>0</v>
      </c>
      <c r="AZ394" s="37">
        <v>0</v>
      </c>
      <c r="BA394" s="37">
        <v>0</v>
      </c>
      <c r="BB394" s="37">
        <v>0</v>
      </c>
      <c r="BC394" s="37">
        <v>0</v>
      </c>
      <c r="BD394" s="37">
        <v>0</v>
      </c>
      <c r="BE394" s="37">
        <v>0</v>
      </c>
      <c r="BF394" s="37">
        <v>0</v>
      </c>
      <c r="BG394" s="26">
        <v>0</v>
      </c>
      <c r="BH394" s="26">
        <v>0</v>
      </c>
      <c r="BI394" s="26">
        <v>0</v>
      </c>
      <c r="BJ394" s="26">
        <v>0</v>
      </c>
      <c r="BK394" s="26">
        <v>0</v>
      </c>
      <c r="BL394" s="26">
        <v>0</v>
      </c>
      <c r="BM394" s="26">
        <v>0</v>
      </c>
      <c r="BN394" s="26">
        <v>0</v>
      </c>
      <c r="BO394" s="26">
        <v>0</v>
      </c>
      <c r="BP394" s="26">
        <v>0</v>
      </c>
      <c r="BQ394" s="26">
        <v>0</v>
      </c>
      <c r="BR394" s="26">
        <v>0</v>
      </c>
      <c r="BS394" s="40">
        <v>0</v>
      </c>
      <c r="BT394" s="40">
        <v>0</v>
      </c>
      <c r="BU394" s="40">
        <v>0</v>
      </c>
      <c r="BV394" s="40">
        <v>1</v>
      </c>
      <c r="BW394" s="40">
        <v>0</v>
      </c>
      <c r="BX394" s="40">
        <v>0</v>
      </c>
      <c r="BY394" s="40">
        <v>0</v>
      </c>
      <c r="BZ394" s="40">
        <v>0</v>
      </c>
      <c r="CA394" s="40">
        <v>0</v>
      </c>
      <c r="CB394" s="40">
        <v>0</v>
      </c>
      <c r="CC394" s="40">
        <v>0</v>
      </c>
      <c r="CD394" s="40">
        <v>0</v>
      </c>
      <c r="CE394" s="40">
        <v>0</v>
      </c>
      <c r="CF394" s="40">
        <v>0</v>
      </c>
      <c r="CG394" s="40">
        <v>0</v>
      </c>
      <c r="CH394" s="40">
        <v>0</v>
      </c>
      <c r="CI394" s="40">
        <v>0</v>
      </c>
      <c r="CJ394" s="40">
        <v>0</v>
      </c>
      <c r="CK394" s="40">
        <v>0</v>
      </c>
      <c r="CL394" s="40">
        <v>0</v>
      </c>
      <c r="CM394" s="40">
        <v>0</v>
      </c>
      <c r="CN394" s="6">
        <v>0</v>
      </c>
      <c r="CO394" s="6">
        <v>0</v>
      </c>
      <c r="CP394" s="6">
        <v>0</v>
      </c>
      <c r="CQ394" s="6">
        <v>0</v>
      </c>
      <c r="CR394" s="6">
        <v>0</v>
      </c>
      <c r="CS394" s="6">
        <v>0</v>
      </c>
      <c r="CT394" s="6">
        <v>0</v>
      </c>
      <c r="CU394" s="49">
        <v>0</v>
      </c>
      <c r="CV394" s="49">
        <v>0</v>
      </c>
      <c r="CW394" s="49">
        <v>0</v>
      </c>
      <c r="CX394" s="49">
        <v>0</v>
      </c>
      <c r="CY394" s="49">
        <v>0</v>
      </c>
      <c r="CZ394" s="49">
        <f t="shared" si="31"/>
        <v>0</v>
      </c>
      <c r="DA394" s="49">
        <f t="shared" si="32"/>
        <v>0</v>
      </c>
      <c r="DB394" s="49">
        <v>0</v>
      </c>
      <c r="DC394" s="54">
        <v>0</v>
      </c>
      <c r="DD394" s="54">
        <v>0</v>
      </c>
      <c r="DE394" s="54">
        <v>0</v>
      </c>
      <c r="DF394" s="54">
        <v>0</v>
      </c>
      <c r="DG394" s="54">
        <v>0</v>
      </c>
      <c r="DH394" s="54">
        <f t="shared" si="33"/>
        <v>0</v>
      </c>
      <c r="DI394" s="54">
        <v>0</v>
      </c>
      <c r="DJ394" s="54">
        <f t="shared" si="34"/>
        <v>0</v>
      </c>
      <c r="DK394" s="54">
        <v>0</v>
      </c>
      <c r="DL394" s="93">
        <f t="shared" si="35"/>
        <v>0</v>
      </c>
      <c r="DM394" s="46">
        <v>0</v>
      </c>
      <c r="DN394" s="46">
        <v>0</v>
      </c>
      <c r="DO394" s="46">
        <v>1</v>
      </c>
      <c r="DP394" s="46">
        <v>0</v>
      </c>
      <c r="DQ394" s="46">
        <v>0</v>
      </c>
      <c r="DR394" s="46">
        <v>0</v>
      </c>
      <c r="DS394" s="20">
        <v>0</v>
      </c>
      <c r="DT394" s="20">
        <v>0</v>
      </c>
      <c r="DU394" s="20">
        <v>0</v>
      </c>
      <c r="DV394" s="20">
        <v>0</v>
      </c>
      <c r="DW394" s="20">
        <v>0</v>
      </c>
      <c r="DX394" s="23">
        <v>0</v>
      </c>
      <c r="DY394" s="23">
        <v>0</v>
      </c>
      <c r="DZ394" s="23">
        <v>0</v>
      </c>
      <c r="EA394" s="26">
        <v>0</v>
      </c>
      <c r="EB394" s="26">
        <v>0</v>
      </c>
      <c r="EC394" s="26">
        <v>0</v>
      </c>
      <c r="ED394" s="26">
        <v>0</v>
      </c>
      <c r="EE394" s="26">
        <v>0</v>
      </c>
      <c r="EF394" s="26">
        <v>0</v>
      </c>
      <c r="EG394" s="26">
        <v>0</v>
      </c>
      <c r="EH394" s="26">
        <v>0</v>
      </c>
      <c r="EI394" s="26">
        <v>0</v>
      </c>
      <c r="EJ394">
        <v>9</v>
      </c>
      <c r="EK394">
        <v>3</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3</v>
      </c>
      <c r="FM394">
        <v>6</v>
      </c>
      <c r="FN394">
        <v>0</v>
      </c>
      <c r="FO394" t="s">
        <v>5379</v>
      </c>
      <c r="FP394">
        <v>41</v>
      </c>
      <c r="FQ394">
        <v>9</v>
      </c>
      <c r="FR394">
        <v>9</v>
      </c>
      <c r="FS394">
        <v>0</v>
      </c>
      <c r="FT394">
        <v>18</v>
      </c>
      <c r="FU394" t="s">
        <v>5369</v>
      </c>
      <c r="FV394" t="s">
        <v>5374</v>
      </c>
      <c r="FW394" t="s">
        <v>5375</v>
      </c>
      <c r="FX394" t="s">
        <v>5376</v>
      </c>
      <c r="FY394" t="s">
        <v>5377</v>
      </c>
      <c r="FZ394" t="s">
        <v>5378</v>
      </c>
      <c r="GC394" t="s">
        <v>770</v>
      </c>
      <c r="GD394" t="s">
        <v>771</v>
      </c>
      <c r="GE394" t="s">
        <v>772</v>
      </c>
      <c r="GG394" t="s">
        <v>773</v>
      </c>
      <c r="GH394" t="s">
        <v>774</v>
      </c>
      <c r="GI394" s="1">
        <v>44246</v>
      </c>
      <c r="GJ394">
        <v>10</v>
      </c>
      <c r="GN394">
        <v>12</v>
      </c>
      <c r="GO394" t="s">
        <v>234</v>
      </c>
      <c r="GP394" t="s">
        <v>234</v>
      </c>
      <c r="GQ394" t="s">
        <v>5380</v>
      </c>
      <c r="GR394">
        <v>30838012</v>
      </c>
    </row>
    <row r="395" spans="1:200">
      <c r="A395" t="s">
        <v>5381</v>
      </c>
      <c r="B395" t="s">
        <v>5382</v>
      </c>
      <c r="C395" t="s">
        <v>5383</v>
      </c>
      <c r="D395" t="s">
        <v>5384</v>
      </c>
      <c r="E395">
        <v>2019</v>
      </c>
      <c r="F395" t="s">
        <v>5385</v>
      </c>
      <c r="G395" t="s">
        <v>642</v>
      </c>
      <c r="H395" t="s">
        <v>643</v>
      </c>
      <c r="I395">
        <v>6</v>
      </c>
      <c r="J395" s="16">
        <v>0</v>
      </c>
      <c r="K395" s="16">
        <v>0</v>
      </c>
      <c r="L395" s="16">
        <v>0</v>
      </c>
      <c r="M395" s="4">
        <v>0</v>
      </c>
      <c r="N395" s="4">
        <v>0</v>
      </c>
      <c r="O395" s="4">
        <v>0</v>
      </c>
      <c r="P395" s="29">
        <v>0</v>
      </c>
      <c r="Q395" s="29">
        <v>0</v>
      </c>
      <c r="R395" s="29">
        <v>0</v>
      </c>
      <c r="S395" s="29">
        <v>0</v>
      </c>
      <c r="T395" s="29">
        <v>0</v>
      </c>
      <c r="U395" s="29">
        <v>0</v>
      </c>
      <c r="V395" s="29">
        <v>0</v>
      </c>
      <c r="W395" s="29">
        <v>0</v>
      </c>
      <c r="X395" s="29">
        <v>0</v>
      </c>
      <c r="Y395" s="29">
        <v>0</v>
      </c>
      <c r="Z395" s="29">
        <v>0</v>
      </c>
      <c r="AA395" s="29">
        <v>0</v>
      </c>
      <c r="AB395" s="29">
        <v>0</v>
      </c>
      <c r="AC395" s="29">
        <v>0</v>
      </c>
      <c r="AD395" s="29">
        <v>0</v>
      </c>
      <c r="AE395" s="29">
        <v>0</v>
      </c>
      <c r="AF395" s="43">
        <v>0</v>
      </c>
      <c r="AG395" s="31">
        <v>1</v>
      </c>
      <c r="AH395" s="31">
        <v>0</v>
      </c>
      <c r="AI395" s="31">
        <v>0</v>
      </c>
      <c r="AJ395" s="31">
        <v>0</v>
      </c>
      <c r="AK395" s="31">
        <v>0</v>
      </c>
      <c r="AL395" s="34">
        <v>0</v>
      </c>
      <c r="AM395" s="34">
        <v>0</v>
      </c>
      <c r="AN395" s="34">
        <v>0</v>
      </c>
      <c r="AO395" s="34">
        <v>0</v>
      </c>
      <c r="AP395" s="34">
        <v>0</v>
      </c>
      <c r="AQ395" s="34">
        <v>0</v>
      </c>
      <c r="AR395" s="34">
        <v>0</v>
      </c>
      <c r="AS395" s="34">
        <v>0</v>
      </c>
      <c r="AT395" s="34">
        <v>0</v>
      </c>
      <c r="AU395" s="34">
        <v>0</v>
      </c>
      <c r="AV395" s="37">
        <v>0</v>
      </c>
      <c r="AW395" s="37">
        <v>0</v>
      </c>
      <c r="AX395" s="37">
        <v>0</v>
      </c>
      <c r="AY395" s="37">
        <v>0</v>
      </c>
      <c r="AZ395" s="37">
        <v>0</v>
      </c>
      <c r="BA395" s="37">
        <v>0</v>
      </c>
      <c r="BB395" s="37">
        <v>0</v>
      </c>
      <c r="BC395" s="37">
        <v>0</v>
      </c>
      <c r="BD395" s="37">
        <v>0</v>
      </c>
      <c r="BE395" s="37">
        <v>0</v>
      </c>
      <c r="BF395" s="37">
        <v>0</v>
      </c>
      <c r="BG395" s="26">
        <v>0</v>
      </c>
      <c r="BH395" s="26">
        <v>0</v>
      </c>
      <c r="BI395" s="26">
        <v>0</v>
      </c>
      <c r="BJ395" s="26">
        <v>0</v>
      </c>
      <c r="BK395" s="26">
        <v>0</v>
      </c>
      <c r="BL395" s="26">
        <v>1</v>
      </c>
      <c r="BM395" s="26">
        <v>0</v>
      </c>
      <c r="BN395" s="26">
        <v>0</v>
      </c>
      <c r="BO395" s="26">
        <v>0</v>
      </c>
      <c r="BP395" s="26">
        <v>0</v>
      </c>
      <c r="BQ395" s="26">
        <v>0</v>
      </c>
      <c r="BR395" s="26">
        <v>0</v>
      </c>
      <c r="BS395" s="40">
        <v>0</v>
      </c>
      <c r="BT395" s="40">
        <v>0</v>
      </c>
      <c r="BU395" s="40">
        <v>0</v>
      </c>
      <c r="BV395" s="40">
        <v>0</v>
      </c>
      <c r="BW395" s="40">
        <v>0</v>
      </c>
      <c r="BX395" s="40">
        <v>0</v>
      </c>
      <c r="BY395" s="40">
        <v>0</v>
      </c>
      <c r="BZ395" s="40">
        <v>0</v>
      </c>
      <c r="CA395" s="40">
        <v>0</v>
      </c>
      <c r="CB395" s="40">
        <v>0</v>
      </c>
      <c r="CC395" s="40">
        <v>0</v>
      </c>
      <c r="CD395" s="40">
        <v>0</v>
      </c>
      <c r="CE395" s="40">
        <v>0</v>
      </c>
      <c r="CF395" s="40">
        <v>0</v>
      </c>
      <c r="CG395" s="40">
        <v>0</v>
      </c>
      <c r="CH395" s="40">
        <v>0</v>
      </c>
      <c r="CI395" s="40">
        <v>0</v>
      </c>
      <c r="CJ395" s="40">
        <v>0</v>
      </c>
      <c r="CK395" s="40">
        <v>0</v>
      </c>
      <c r="CL395" s="40">
        <v>0</v>
      </c>
      <c r="CM395" s="40">
        <v>0</v>
      </c>
      <c r="CN395" s="6">
        <v>0</v>
      </c>
      <c r="CO395" s="6">
        <v>0</v>
      </c>
      <c r="CP395" s="6">
        <v>0</v>
      </c>
      <c r="CQ395" s="6">
        <v>0</v>
      </c>
      <c r="CR395" s="6">
        <v>0</v>
      </c>
      <c r="CS395" s="6">
        <v>0</v>
      </c>
      <c r="CT395" s="6">
        <v>0</v>
      </c>
      <c r="CU395" s="49">
        <v>0</v>
      </c>
      <c r="CV395" s="49">
        <v>0</v>
      </c>
      <c r="CW395" s="49">
        <v>0</v>
      </c>
      <c r="CX395" s="49">
        <v>0</v>
      </c>
      <c r="CY395" s="49">
        <v>0</v>
      </c>
      <c r="CZ395" s="49">
        <f t="shared" si="31"/>
        <v>0</v>
      </c>
      <c r="DA395" s="49">
        <f t="shared" si="32"/>
        <v>0</v>
      </c>
      <c r="DB395" s="49">
        <v>0</v>
      </c>
      <c r="DC395" s="54">
        <v>0</v>
      </c>
      <c r="DD395" s="54">
        <v>0</v>
      </c>
      <c r="DE395" s="54">
        <v>0</v>
      </c>
      <c r="DF395" s="54">
        <v>0</v>
      </c>
      <c r="DG395" s="54">
        <v>0</v>
      </c>
      <c r="DH395" s="54">
        <f t="shared" si="33"/>
        <v>0</v>
      </c>
      <c r="DI395" s="54">
        <v>0</v>
      </c>
      <c r="DJ395" s="54">
        <f t="shared" si="34"/>
        <v>0</v>
      </c>
      <c r="DK395" s="54">
        <v>0</v>
      </c>
      <c r="DL395" s="93">
        <f t="shared" si="35"/>
        <v>0</v>
      </c>
      <c r="DM395" s="46">
        <v>0</v>
      </c>
      <c r="DN395" s="46">
        <v>0</v>
      </c>
      <c r="DO395" s="46">
        <v>0</v>
      </c>
      <c r="DP395" s="46">
        <v>0</v>
      </c>
      <c r="DQ395" s="46">
        <v>0</v>
      </c>
      <c r="DR395" s="46">
        <v>0</v>
      </c>
      <c r="DS395" s="20">
        <v>0</v>
      </c>
      <c r="DT395" s="20">
        <v>0</v>
      </c>
      <c r="DU395" s="20">
        <v>0</v>
      </c>
      <c r="DV395" s="20">
        <v>0</v>
      </c>
      <c r="DW395" s="20">
        <v>0</v>
      </c>
      <c r="DX395" s="23">
        <v>0</v>
      </c>
      <c r="DY395" s="23">
        <v>0</v>
      </c>
      <c r="DZ395" s="23">
        <v>0</v>
      </c>
      <c r="EA395" s="26">
        <v>0</v>
      </c>
      <c r="EB395" s="26">
        <v>0</v>
      </c>
      <c r="EC395" s="26">
        <v>0</v>
      </c>
      <c r="ED395" s="26">
        <v>0</v>
      </c>
      <c r="EE395" s="26">
        <v>0</v>
      </c>
      <c r="EF395" s="26">
        <v>0</v>
      </c>
      <c r="EG395" s="26">
        <v>0</v>
      </c>
      <c r="EH395" s="26">
        <v>0</v>
      </c>
      <c r="EI395" s="26">
        <v>0</v>
      </c>
      <c r="EJ395">
        <v>9</v>
      </c>
      <c r="EK395">
        <v>3</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1</v>
      </c>
      <c r="FL395">
        <v>2</v>
      </c>
      <c r="FM395">
        <v>6</v>
      </c>
      <c r="FN395">
        <v>0</v>
      </c>
      <c r="FO395" t="s">
        <v>5390</v>
      </c>
      <c r="FP395">
        <v>32</v>
      </c>
      <c r="FQ395">
        <v>9</v>
      </c>
      <c r="FR395">
        <v>9</v>
      </c>
      <c r="FS395">
        <v>5</v>
      </c>
      <c r="FT395">
        <v>10</v>
      </c>
      <c r="FU395" t="s">
        <v>5382</v>
      </c>
      <c r="FV395" t="s">
        <v>5386</v>
      </c>
      <c r="FW395" t="s">
        <v>5387</v>
      </c>
      <c r="FX395" t="s">
        <v>5388</v>
      </c>
      <c r="FY395" t="s">
        <v>5389</v>
      </c>
      <c r="FZ395" t="s">
        <v>648</v>
      </c>
      <c r="GC395" t="s">
        <v>5391</v>
      </c>
      <c r="GD395" t="s">
        <v>5392</v>
      </c>
      <c r="GE395" t="s">
        <v>5393</v>
      </c>
      <c r="GF395" t="s">
        <v>5394</v>
      </c>
      <c r="GG395" t="s">
        <v>5395</v>
      </c>
      <c r="GH395" t="s">
        <v>5396</v>
      </c>
      <c r="GI395" t="s">
        <v>5397</v>
      </c>
      <c r="GJ395">
        <v>39</v>
      </c>
      <c r="GK395">
        <v>1</v>
      </c>
      <c r="GL395">
        <v>35</v>
      </c>
      <c r="GM395">
        <v>42</v>
      </c>
      <c r="GN395">
        <v>8</v>
      </c>
      <c r="GO395" t="s">
        <v>1155</v>
      </c>
      <c r="GP395" t="s">
        <v>1155</v>
      </c>
      <c r="GQ395" t="s">
        <v>5398</v>
      </c>
    </row>
    <row r="396" spans="1:200">
      <c r="A396" t="s">
        <v>5399</v>
      </c>
      <c r="B396" t="s">
        <v>5400</v>
      </c>
      <c r="C396" t="s">
        <v>5401</v>
      </c>
      <c r="D396" t="s">
        <v>1741</v>
      </c>
      <c r="E396">
        <v>2019</v>
      </c>
      <c r="F396" t="s">
        <v>5402</v>
      </c>
      <c r="G396" t="s">
        <v>988</v>
      </c>
      <c r="H396" t="s">
        <v>989</v>
      </c>
      <c r="I396">
        <v>10</v>
      </c>
      <c r="J396" s="16">
        <v>0</v>
      </c>
      <c r="K396" s="16">
        <v>1</v>
      </c>
      <c r="L396" s="16">
        <v>1</v>
      </c>
      <c r="M396" s="4">
        <v>0</v>
      </c>
      <c r="N396" s="4">
        <v>0</v>
      </c>
      <c r="O396" s="4">
        <v>0</v>
      </c>
      <c r="P396" s="29">
        <v>0</v>
      </c>
      <c r="Q396" s="29">
        <v>0</v>
      </c>
      <c r="R396" s="29">
        <v>0</v>
      </c>
      <c r="S396" s="29">
        <v>0</v>
      </c>
      <c r="T396" s="29">
        <v>0</v>
      </c>
      <c r="U396" s="29">
        <v>0</v>
      </c>
      <c r="V396" s="29">
        <v>0</v>
      </c>
      <c r="W396" s="29">
        <v>0</v>
      </c>
      <c r="X396" s="29">
        <v>0</v>
      </c>
      <c r="Y396" s="29">
        <v>0</v>
      </c>
      <c r="Z396" s="29">
        <v>0</v>
      </c>
      <c r="AA396" s="29">
        <v>0</v>
      </c>
      <c r="AB396" s="29">
        <v>0</v>
      </c>
      <c r="AC396" s="29">
        <v>0</v>
      </c>
      <c r="AD396" s="29">
        <v>0</v>
      </c>
      <c r="AE396" s="29">
        <v>0</v>
      </c>
      <c r="AF396" s="43">
        <v>0</v>
      </c>
      <c r="AG396" s="31">
        <v>0</v>
      </c>
      <c r="AH396" s="31">
        <v>0</v>
      </c>
      <c r="AI396" s="31">
        <v>0</v>
      </c>
      <c r="AJ396" s="31">
        <v>0</v>
      </c>
      <c r="AK396" s="31">
        <v>0</v>
      </c>
      <c r="AL396" s="34">
        <v>0</v>
      </c>
      <c r="AM396" s="34">
        <v>0</v>
      </c>
      <c r="AN396" s="34">
        <v>0</v>
      </c>
      <c r="AO396" s="34">
        <v>0</v>
      </c>
      <c r="AP396" s="34">
        <v>0</v>
      </c>
      <c r="AQ396" s="34">
        <v>0</v>
      </c>
      <c r="AR396" s="34">
        <v>0</v>
      </c>
      <c r="AS396" s="34">
        <v>0</v>
      </c>
      <c r="AT396" s="34">
        <v>0</v>
      </c>
      <c r="AU396" s="34">
        <v>0</v>
      </c>
      <c r="AV396" s="37">
        <v>0</v>
      </c>
      <c r="AW396" s="37">
        <v>0</v>
      </c>
      <c r="AX396" s="37">
        <v>0</v>
      </c>
      <c r="AY396" s="37">
        <v>0</v>
      </c>
      <c r="AZ396" s="37">
        <v>0</v>
      </c>
      <c r="BA396" s="37">
        <v>0</v>
      </c>
      <c r="BB396" s="37">
        <v>0</v>
      </c>
      <c r="BC396" s="37">
        <v>0</v>
      </c>
      <c r="BD396" s="37">
        <v>0</v>
      </c>
      <c r="BE396" s="37">
        <v>0</v>
      </c>
      <c r="BF396" s="37">
        <v>0</v>
      </c>
      <c r="BG396" s="26">
        <v>0</v>
      </c>
      <c r="BH396" s="26">
        <v>0</v>
      </c>
      <c r="BI396" s="26">
        <v>0</v>
      </c>
      <c r="BJ396" s="26">
        <v>0</v>
      </c>
      <c r="BK396" s="26">
        <v>0</v>
      </c>
      <c r="BL396" s="26">
        <v>0</v>
      </c>
      <c r="BM396" s="26">
        <v>0</v>
      </c>
      <c r="BN396" s="26">
        <v>1</v>
      </c>
      <c r="BO396" s="26">
        <v>0</v>
      </c>
      <c r="BP396" s="26">
        <v>0</v>
      </c>
      <c r="BQ396" s="26">
        <v>0</v>
      </c>
      <c r="BR396" s="26">
        <v>0</v>
      </c>
      <c r="BS396" s="40">
        <v>0</v>
      </c>
      <c r="BT396" s="40">
        <v>0</v>
      </c>
      <c r="BU396" s="40">
        <v>0</v>
      </c>
      <c r="BV396" s="40">
        <v>0</v>
      </c>
      <c r="BW396" s="40">
        <v>0</v>
      </c>
      <c r="BX396" s="40">
        <v>0</v>
      </c>
      <c r="BY396" s="40">
        <v>0</v>
      </c>
      <c r="BZ396" s="40">
        <v>0</v>
      </c>
      <c r="CA396" s="40">
        <v>0</v>
      </c>
      <c r="CB396" s="40">
        <v>0</v>
      </c>
      <c r="CC396" s="40">
        <v>0</v>
      </c>
      <c r="CD396" s="40">
        <v>0</v>
      </c>
      <c r="CE396" s="40">
        <v>0</v>
      </c>
      <c r="CF396" s="40">
        <v>0</v>
      </c>
      <c r="CG396" s="40">
        <v>0</v>
      </c>
      <c r="CH396" s="40">
        <v>0</v>
      </c>
      <c r="CI396" s="40">
        <v>0</v>
      </c>
      <c r="CJ396" s="40">
        <v>0</v>
      </c>
      <c r="CK396" s="40">
        <v>0</v>
      </c>
      <c r="CL396" s="40">
        <v>0</v>
      </c>
      <c r="CM396" s="40">
        <v>0</v>
      </c>
      <c r="CN396" s="6">
        <v>0</v>
      </c>
      <c r="CO396" s="6">
        <v>0</v>
      </c>
      <c r="CP396" s="6">
        <v>0</v>
      </c>
      <c r="CQ396" s="6">
        <v>0</v>
      </c>
      <c r="CR396" s="6">
        <v>0</v>
      </c>
      <c r="CS396" s="6">
        <v>0</v>
      </c>
      <c r="CT396" s="6">
        <v>0</v>
      </c>
      <c r="CU396" s="49">
        <v>0</v>
      </c>
      <c r="CV396" s="49">
        <v>0</v>
      </c>
      <c r="CW396" s="49">
        <v>0</v>
      </c>
      <c r="CX396" s="49">
        <v>0</v>
      </c>
      <c r="CY396" s="49">
        <v>0</v>
      </c>
      <c r="CZ396" s="49">
        <f t="shared" si="31"/>
        <v>0</v>
      </c>
      <c r="DA396" s="49">
        <f t="shared" si="32"/>
        <v>0</v>
      </c>
      <c r="DB396" s="49">
        <v>0</v>
      </c>
      <c r="DC396" s="54">
        <v>0</v>
      </c>
      <c r="DD396" s="54">
        <v>0</v>
      </c>
      <c r="DE396" s="54">
        <v>0</v>
      </c>
      <c r="DF396" s="54">
        <v>0</v>
      </c>
      <c r="DG396" s="54">
        <v>0</v>
      </c>
      <c r="DH396" s="54">
        <f t="shared" si="33"/>
        <v>0</v>
      </c>
      <c r="DI396" s="54">
        <v>0</v>
      </c>
      <c r="DJ396" s="54">
        <f t="shared" si="34"/>
        <v>0</v>
      </c>
      <c r="DK396" s="54">
        <v>0</v>
      </c>
      <c r="DL396" s="93">
        <f t="shared" si="35"/>
        <v>0</v>
      </c>
      <c r="DM396" s="46">
        <v>0</v>
      </c>
      <c r="DN396" s="46">
        <v>1</v>
      </c>
      <c r="DO396" s="46">
        <v>1</v>
      </c>
      <c r="DP396" s="46">
        <v>0</v>
      </c>
      <c r="DQ396" s="46">
        <v>0</v>
      </c>
      <c r="DR396" s="46">
        <v>0</v>
      </c>
      <c r="DS396" s="20">
        <v>0</v>
      </c>
      <c r="DT396" s="20">
        <v>0</v>
      </c>
      <c r="DU396" s="20">
        <v>1</v>
      </c>
      <c r="DV396" s="20">
        <v>0</v>
      </c>
      <c r="DW396" s="20">
        <v>0</v>
      </c>
      <c r="DX396" s="23">
        <v>0</v>
      </c>
      <c r="DY396" s="23">
        <v>0</v>
      </c>
      <c r="DZ396" s="23">
        <v>0</v>
      </c>
      <c r="EA396" s="26">
        <v>0</v>
      </c>
      <c r="EB396" s="26">
        <v>0</v>
      </c>
      <c r="EC396" s="26">
        <v>0</v>
      </c>
      <c r="ED396" s="26">
        <v>0</v>
      </c>
      <c r="EE396" s="26">
        <v>0</v>
      </c>
      <c r="EF396" s="26">
        <v>0</v>
      </c>
      <c r="EG396" s="26">
        <v>0</v>
      </c>
      <c r="EH396" s="26">
        <v>0</v>
      </c>
      <c r="EI396" s="26">
        <v>0</v>
      </c>
      <c r="EJ396">
        <v>9</v>
      </c>
      <c r="EK396">
        <v>3</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2</v>
      </c>
      <c r="FM396">
        <v>6</v>
      </c>
      <c r="FN396">
        <v>1</v>
      </c>
      <c r="FO396" t="s">
        <v>5408</v>
      </c>
      <c r="FP396">
        <v>59</v>
      </c>
      <c r="FQ396">
        <v>9</v>
      </c>
      <c r="FR396">
        <v>10</v>
      </c>
      <c r="FS396">
        <v>2</v>
      </c>
      <c r="FT396">
        <v>62</v>
      </c>
      <c r="FU396" t="s">
        <v>5400</v>
      </c>
      <c r="FV396" t="s">
        <v>5403</v>
      </c>
      <c r="FW396" t="s">
        <v>5404</v>
      </c>
      <c r="FX396" t="s">
        <v>5405</v>
      </c>
      <c r="FY396" t="s">
        <v>5406</v>
      </c>
      <c r="FZ396" t="s">
        <v>5407</v>
      </c>
      <c r="GC396" t="s">
        <v>1751</v>
      </c>
      <c r="GD396" t="s">
        <v>1752</v>
      </c>
      <c r="GE396" t="s">
        <v>1753</v>
      </c>
      <c r="GG396" t="s">
        <v>1754</v>
      </c>
      <c r="GH396" t="s">
        <v>1755</v>
      </c>
      <c r="GI396" t="s">
        <v>101</v>
      </c>
      <c r="GJ396">
        <v>278</v>
      </c>
      <c r="GL396">
        <v>32</v>
      </c>
      <c r="GM396">
        <v>43</v>
      </c>
      <c r="GN396">
        <v>12</v>
      </c>
      <c r="GO396" t="s">
        <v>667</v>
      </c>
      <c r="GP396" t="s">
        <v>667</v>
      </c>
      <c r="GQ396" t="s">
        <v>5409</v>
      </c>
      <c r="GR396">
        <v>30471727</v>
      </c>
    </row>
    <row r="397" spans="1:200">
      <c r="A397" t="s">
        <v>5410</v>
      </c>
      <c r="B397" t="s">
        <v>5411</v>
      </c>
      <c r="C397" t="s">
        <v>5412</v>
      </c>
      <c r="D397" t="s">
        <v>5413</v>
      </c>
      <c r="E397">
        <v>2018</v>
      </c>
      <c r="F397" t="s">
        <v>5414</v>
      </c>
      <c r="G397" t="s">
        <v>5415</v>
      </c>
      <c r="H397" t="s">
        <v>5416</v>
      </c>
      <c r="I397">
        <v>4</v>
      </c>
      <c r="J397" s="16">
        <v>0</v>
      </c>
      <c r="K397" s="16">
        <v>0</v>
      </c>
      <c r="L397" s="16">
        <v>0</v>
      </c>
      <c r="M397" s="4">
        <v>1</v>
      </c>
      <c r="N397" s="4">
        <v>0</v>
      </c>
      <c r="O397" s="4">
        <v>0</v>
      </c>
      <c r="P397" s="29">
        <v>0</v>
      </c>
      <c r="Q397" s="29">
        <v>0</v>
      </c>
      <c r="R397" s="29">
        <v>0</v>
      </c>
      <c r="S397" s="29">
        <v>0</v>
      </c>
      <c r="T397" s="29">
        <v>0</v>
      </c>
      <c r="U397" s="29">
        <v>0</v>
      </c>
      <c r="V397" s="29">
        <v>0</v>
      </c>
      <c r="W397" s="29">
        <v>0</v>
      </c>
      <c r="X397" s="29">
        <v>0</v>
      </c>
      <c r="Y397" s="29">
        <v>0</v>
      </c>
      <c r="Z397" s="29">
        <v>0</v>
      </c>
      <c r="AA397" s="29">
        <v>0</v>
      </c>
      <c r="AB397" s="29">
        <v>0</v>
      </c>
      <c r="AC397" s="29">
        <v>0</v>
      </c>
      <c r="AD397" s="29">
        <v>0</v>
      </c>
      <c r="AE397" s="29">
        <v>0</v>
      </c>
      <c r="AF397" s="43">
        <v>0</v>
      </c>
      <c r="AG397" s="31">
        <v>0</v>
      </c>
      <c r="AH397" s="31">
        <v>0</v>
      </c>
      <c r="AI397" s="31">
        <v>0</v>
      </c>
      <c r="AJ397" s="31">
        <v>0</v>
      </c>
      <c r="AK397" s="31">
        <v>1</v>
      </c>
      <c r="AL397" s="34">
        <v>0</v>
      </c>
      <c r="AM397" s="34">
        <v>0</v>
      </c>
      <c r="AN397" s="34">
        <v>0</v>
      </c>
      <c r="AO397" s="34">
        <v>0</v>
      </c>
      <c r="AP397" s="34">
        <v>0</v>
      </c>
      <c r="AQ397" s="34">
        <v>0</v>
      </c>
      <c r="AR397" s="34">
        <v>0</v>
      </c>
      <c r="AS397" s="34">
        <v>0</v>
      </c>
      <c r="AT397" s="34">
        <v>0</v>
      </c>
      <c r="AU397" s="34">
        <v>0</v>
      </c>
      <c r="AV397" s="37">
        <v>0</v>
      </c>
      <c r="AW397" s="37">
        <v>0</v>
      </c>
      <c r="AX397" s="37">
        <v>0</v>
      </c>
      <c r="AY397" s="37">
        <v>0</v>
      </c>
      <c r="AZ397" s="37">
        <v>0</v>
      </c>
      <c r="BA397" s="37">
        <v>0</v>
      </c>
      <c r="BB397" s="37">
        <v>0</v>
      </c>
      <c r="BC397" s="37">
        <v>0</v>
      </c>
      <c r="BD397" s="37">
        <v>0</v>
      </c>
      <c r="BE397" s="37">
        <v>0</v>
      </c>
      <c r="BF397" s="37">
        <v>0</v>
      </c>
      <c r="BG397" s="26">
        <v>1</v>
      </c>
      <c r="BH397" s="26">
        <v>0</v>
      </c>
      <c r="BI397" s="26">
        <v>0</v>
      </c>
      <c r="BJ397" s="26">
        <v>0</v>
      </c>
      <c r="BK397" s="26">
        <v>0</v>
      </c>
      <c r="BL397" s="26">
        <v>0</v>
      </c>
      <c r="BM397" s="26">
        <v>0</v>
      </c>
      <c r="BN397" s="26">
        <v>0</v>
      </c>
      <c r="BO397" s="26">
        <v>0</v>
      </c>
      <c r="BP397" s="26">
        <v>0</v>
      </c>
      <c r="BQ397" s="26">
        <v>0</v>
      </c>
      <c r="BR397" s="26">
        <v>0</v>
      </c>
      <c r="BS397" s="40">
        <v>0</v>
      </c>
      <c r="BT397" s="40">
        <v>0</v>
      </c>
      <c r="BU397" s="40">
        <v>0</v>
      </c>
      <c r="BV397" s="40">
        <v>0</v>
      </c>
      <c r="BW397" s="40">
        <v>0</v>
      </c>
      <c r="BX397" s="40">
        <v>0</v>
      </c>
      <c r="BY397" s="40">
        <v>0</v>
      </c>
      <c r="BZ397" s="40">
        <v>0</v>
      </c>
      <c r="CA397" s="40">
        <v>0</v>
      </c>
      <c r="CB397" s="40">
        <v>0</v>
      </c>
      <c r="CC397" s="40">
        <v>0</v>
      </c>
      <c r="CD397" s="40">
        <v>0</v>
      </c>
      <c r="CE397" s="40">
        <v>0</v>
      </c>
      <c r="CF397" s="40">
        <v>0</v>
      </c>
      <c r="CG397" s="40">
        <v>0</v>
      </c>
      <c r="CH397" s="40">
        <v>0</v>
      </c>
      <c r="CI397" s="40">
        <v>0</v>
      </c>
      <c r="CJ397" s="40">
        <v>0</v>
      </c>
      <c r="CK397" s="40">
        <v>0</v>
      </c>
      <c r="CL397" s="40">
        <v>0</v>
      </c>
      <c r="CM397" s="40">
        <v>0</v>
      </c>
      <c r="CN397" s="6">
        <v>0</v>
      </c>
      <c r="CO397" s="6">
        <v>0</v>
      </c>
      <c r="CP397" s="6">
        <v>0</v>
      </c>
      <c r="CQ397" s="6">
        <v>0</v>
      </c>
      <c r="CR397" s="6">
        <v>0</v>
      </c>
      <c r="CS397" s="6">
        <v>0</v>
      </c>
      <c r="CT397" s="6">
        <v>0</v>
      </c>
      <c r="CU397" s="49">
        <v>0</v>
      </c>
      <c r="CV397" s="49">
        <v>0</v>
      </c>
      <c r="CW397" s="49">
        <v>0</v>
      </c>
      <c r="CX397" s="49">
        <v>0</v>
      </c>
      <c r="CY397" s="49">
        <v>0</v>
      </c>
      <c r="CZ397" s="49">
        <f t="shared" si="31"/>
        <v>0</v>
      </c>
      <c r="DA397" s="49">
        <f t="shared" si="32"/>
        <v>0</v>
      </c>
      <c r="DB397" s="49">
        <v>0</v>
      </c>
      <c r="DC397" s="54">
        <v>0</v>
      </c>
      <c r="DD397" s="54">
        <v>0</v>
      </c>
      <c r="DE397" s="54">
        <v>0</v>
      </c>
      <c r="DF397" s="54">
        <v>0</v>
      </c>
      <c r="DG397" s="54">
        <v>0</v>
      </c>
      <c r="DH397" s="54">
        <f t="shared" si="33"/>
        <v>0</v>
      </c>
      <c r="DI397" s="54">
        <v>0</v>
      </c>
      <c r="DJ397" s="54">
        <f t="shared" si="34"/>
        <v>0</v>
      </c>
      <c r="DK397" s="54">
        <v>0</v>
      </c>
      <c r="DL397" s="93">
        <f t="shared" si="35"/>
        <v>0</v>
      </c>
      <c r="DM397" s="46">
        <v>1</v>
      </c>
      <c r="DN397" s="46">
        <v>0</v>
      </c>
      <c r="DO397" s="46">
        <v>0</v>
      </c>
      <c r="DP397" s="46">
        <v>0</v>
      </c>
      <c r="DQ397" s="46">
        <v>0</v>
      </c>
      <c r="DR397" s="46">
        <v>0</v>
      </c>
      <c r="DS397" s="20">
        <v>0</v>
      </c>
      <c r="DT397" s="20">
        <v>0</v>
      </c>
      <c r="DU397" s="20">
        <v>0</v>
      </c>
      <c r="DV397" s="20">
        <v>0</v>
      </c>
      <c r="DW397" s="20">
        <v>0</v>
      </c>
      <c r="DX397" s="23">
        <v>0</v>
      </c>
      <c r="DY397" s="23">
        <v>0</v>
      </c>
      <c r="DZ397" s="23">
        <v>0</v>
      </c>
      <c r="EA397" s="26">
        <v>0</v>
      </c>
      <c r="EB397" s="26">
        <v>0</v>
      </c>
      <c r="EC397" s="26">
        <v>0</v>
      </c>
      <c r="ED397" s="26">
        <v>0</v>
      </c>
      <c r="EE397" s="26">
        <v>0</v>
      </c>
      <c r="EF397" s="26">
        <v>0</v>
      </c>
      <c r="EG397" s="26">
        <v>0</v>
      </c>
      <c r="EH397" s="26">
        <v>0</v>
      </c>
      <c r="EI397" s="26">
        <v>0</v>
      </c>
      <c r="EJ397">
        <v>9</v>
      </c>
      <c r="EK397">
        <v>2.25</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4</v>
      </c>
      <c r="FM397">
        <v>5</v>
      </c>
      <c r="FN397">
        <v>0</v>
      </c>
      <c r="FO397" t="s">
        <v>5424</v>
      </c>
      <c r="FP397">
        <v>62</v>
      </c>
      <c r="FQ397">
        <v>9</v>
      </c>
      <c r="FR397">
        <v>9</v>
      </c>
      <c r="FS397">
        <v>0</v>
      </c>
      <c r="FT397">
        <v>6</v>
      </c>
      <c r="FU397" t="s">
        <v>5411</v>
      </c>
      <c r="FV397" t="s">
        <v>5417</v>
      </c>
      <c r="FW397" t="s">
        <v>5418</v>
      </c>
      <c r="FX397" t="s">
        <v>5419</v>
      </c>
      <c r="FY397" t="s">
        <v>5420</v>
      </c>
      <c r="FZ397" t="s">
        <v>5421</v>
      </c>
      <c r="GA397" t="s">
        <v>5422</v>
      </c>
      <c r="GB397" t="s">
        <v>5423</v>
      </c>
      <c r="GC397" t="s">
        <v>289</v>
      </c>
      <c r="GD397" t="s">
        <v>183</v>
      </c>
      <c r="GE397" t="s">
        <v>5425</v>
      </c>
      <c r="GF397" t="s">
        <v>5426</v>
      </c>
      <c r="GG397" t="s">
        <v>5427</v>
      </c>
      <c r="GH397" t="s">
        <v>5428</v>
      </c>
      <c r="GI397" t="s">
        <v>293</v>
      </c>
      <c r="GJ397">
        <v>24</v>
      </c>
      <c r="GK397">
        <v>6</v>
      </c>
      <c r="GL397">
        <v>1307</v>
      </c>
      <c r="GM397">
        <v>1315</v>
      </c>
      <c r="GN397">
        <v>9</v>
      </c>
      <c r="GO397" t="s">
        <v>234</v>
      </c>
      <c r="GP397" t="s">
        <v>234</v>
      </c>
      <c r="GQ397" t="s">
        <v>5429</v>
      </c>
      <c r="GR397">
        <v>30425443</v>
      </c>
    </row>
    <row r="398" spans="1:200">
      <c r="A398" t="s">
        <v>5430</v>
      </c>
      <c r="B398" t="s">
        <v>5431</v>
      </c>
      <c r="C398" t="s">
        <v>5432</v>
      </c>
      <c r="D398" t="s">
        <v>5433</v>
      </c>
      <c r="E398">
        <v>2018</v>
      </c>
      <c r="F398" t="s">
        <v>5434</v>
      </c>
      <c r="G398" t="s">
        <v>4147</v>
      </c>
      <c r="H398" t="s">
        <v>4148</v>
      </c>
      <c r="I398">
        <v>3</v>
      </c>
      <c r="J398" s="16">
        <v>0</v>
      </c>
      <c r="K398" s="16">
        <v>0</v>
      </c>
      <c r="L398" s="16">
        <v>0</v>
      </c>
      <c r="M398" s="4">
        <v>0</v>
      </c>
      <c r="N398" s="4">
        <v>0</v>
      </c>
      <c r="O398" s="4">
        <v>0</v>
      </c>
      <c r="P398" s="29">
        <v>0</v>
      </c>
      <c r="Q398" s="29">
        <v>0</v>
      </c>
      <c r="R398" s="29">
        <v>0</v>
      </c>
      <c r="S398" s="29">
        <v>0</v>
      </c>
      <c r="T398" s="29">
        <v>0</v>
      </c>
      <c r="U398" s="29">
        <v>0</v>
      </c>
      <c r="V398" s="29">
        <v>0</v>
      </c>
      <c r="W398" s="29">
        <v>0</v>
      </c>
      <c r="X398" s="29">
        <v>0</v>
      </c>
      <c r="Y398" s="29">
        <v>0</v>
      </c>
      <c r="Z398" s="29">
        <v>0</v>
      </c>
      <c r="AA398" s="29">
        <v>0</v>
      </c>
      <c r="AB398" s="29">
        <v>0</v>
      </c>
      <c r="AC398" s="29">
        <v>0</v>
      </c>
      <c r="AD398" s="29">
        <v>0</v>
      </c>
      <c r="AE398" s="29">
        <v>0</v>
      </c>
      <c r="AF398" s="43">
        <v>0</v>
      </c>
      <c r="AG398" s="31">
        <v>0</v>
      </c>
      <c r="AH398" s="31">
        <v>1</v>
      </c>
      <c r="AI398" s="31">
        <v>0</v>
      </c>
      <c r="AJ398" s="31">
        <v>0</v>
      </c>
      <c r="AK398" s="31">
        <v>0</v>
      </c>
      <c r="AL398" s="34">
        <v>0</v>
      </c>
      <c r="AM398" s="34">
        <v>0</v>
      </c>
      <c r="AN398" s="34">
        <v>0</v>
      </c>
      <c r="AO398" s="34">
        <v>0</v>
      </c>
      <c r="AP398" s="34">
        <v>0</v>
      </c>
      <c r="AQ398" s="34">
        <v>0</v>
      </c>
      <c r="AR398" s="34">
        <v>0</v>
      </c>
      <c r="AS398" s="34">
        <v>0</v>
      </c>
      <c r="AT398" s="34">
        <v>0</v>
      </c>
      <c r="AU398" s="34">
        <v>0</v>
      </c>
      <c r="AV398" s="37">
        <v>0</v>
      </c>
      <c r="AW398" s="37">
        <v>0</v>
      </c>
      <c r="AX398" s="37">
        <v>0</v>
      </c>
      <c r="AY398" s="37">
        <v>0</v>
      </c>
      <c r="AZ398" s="37">
        <v>0</v>
      </c>
      <c r="BA398" s="37">
        <v>0</v>
      </c>
      <c r="BB398" s="37">
        <v>0</v>
      </c>
      <c r="BC398" s="37">
        <v>1</v>
      </c>
      <c r="BD398" s="37">
        <v>0</v>
      </c>
      <c r="BE398" s="37">
        <v>1</v>
      </c>
      <c r="BF398" s="37">
        <v>0</v>
      </c>
      <c r="BG398" s="26">
        <v>0</v>
      </c>
      <c r="BH398" s="26">
        <v>0</v>
      </c>
      <c r="BI398" s="26">
        <v>0</v>
      </c>
      <c r="BJ398" s="26">
        <v>0</v>
      </c>
      <c r="BK398" s="26">
        <v>0</v>
      </c>
      <c r="BL398" s="26">
        <v>0</v>
      </c>
      <c r="BM398" s="26">
        <v>0</v>
      </c>
      <c r="BN398" s="26">
        <v>0</v>
      </c>
      <c r="BO398" s="26">
        <v>0</v>
      </c>
      <c r="BP398" s="26">
        <v>0</v>
      </c>
      <c r="BQ398" s="26">
        <v>0</v>
      </c>
      <c r="BR398" s="26">
        <v>0</v>
      </c>
      <c r="BS398" s="40">
        <v>0</v>
      </c>
      <c r="BT398" s="40">
        <v>0</v>
      </c>
      <c r="BU398" s="40">
        <v>0</v>
      </c>
      <c r="BV398" s="40">
        <v>0</v>
      </c>
      <c r="BW398" s="40">
        <v>0</v>
      </c>
      <c r="BX398" s="40">
        <v>0</v>
      </c>
      <c r="BY398" s="40">
        <v>0</v>
      </c>
      <c r="BZ398" s="40">
        <v>0</v>
      </c>
      <c r="CA398" s="40">
        <v>0</v>
      </c>
      <c r="CB398" s="40">
        <v>0</v>
      </c>
      <c r="CC398" s="40">
        <v>0</v>
      </c>
      <c r="CD398" s="40">
        <v>0</v>
      </c>
      <c r="CE398" s="40">
        <v>0</v>
      </c>
      <c r="CF398" s="40">
        <v>0</v>
      </c>
      <c r="CG398" s="40">
        <v>0</v>
      </c>
      <c r="CH398" s="40">
        <v>0</v>
      </c>
      <c r="CI398" s="40">
        <v>0</v>
      </c>
      <c r="CJ398" s="40">
        <v>0</v>
      </c>
      <c r="CK398" s="40">
        <v>0</v>
      </c>
      <c r="CL398" s="40">
        <v>0</v>
      </c>
      <c r="CM398" s="40">
        <v>0</v>
      </c>
      <c r="CN398" s="6">
        <v>0</v>
      </c>
      <c r="CO398" s="6">
        <v>0</v>
      </c>
      <c r="CP398" s="6">
        <v>0</v>
      </c>
      <c r="CQ398" s="6">
        <v>0</v>
      </c>
      <c r="CR398" s="6">
        <v>0</v>
      </c>
      <c r="CS398" s="6">
        <v>0</v>
      </c>
      <c r="CT398" s="6">
        <v>0</v>
      </c>
      <c r="CU398" s="49">
        <v>0</v>
      </c>
      <c r="CV398" s="49">
        <v>0</v>
      </c>
      <c r="CW398" s="49">
        <v>0</v>
      </c>
      <c r="CX398" s="49">
        <v>0</v>
      </c>
      <c r="CY398" s="49">
        <v>0</v>
      </c>
      <c r="CZ398" s="49">
        <f t="shared" si="31"/>
        <v>0</v>
      </c>
      <c r="DA398" s="49">
        <f t="shared" si="32"/>
        <v>0</v>
      </c>
      <c r="DB398" s="49">
        <v>0</v>
      </c>
      <c r="DC398" s="54">
        <v>0</v>
      </c>
      <c r="DD398" s="54">
        <v>0</v>
      </c>
      <c r="DE398" s="54">
        <v>0</v>
      </c>
      <c r="DF398" s="54">
        <v>0</v>
      </c>
      <c r="DG398" s="54">
        <v>0</v>
      </c>
      <c r="DH398" s="54">
        <f t="shared" si="33"/>
        <v>0</v>
      </c>
      <c r="DI398" s="54">
        <v>0</v>
      </c>
      <c r="DJ398" s="54">
        <f t="shared" si="34"/>
        <v>0</v>
      </c>
      <c r="DK398" s="54">
        <v>1</v>
      </c>
      <c r="DL398" s="93">
        <f t="shared" si="35"/>
        <v>0</v>
      </c>
      <c r="DM398" s="46">
        <v>0</v>
      </c>
      <c r="DN398" s="46">
        <v>0</v>
      </c>
      <c r="DO398" s="46">
        <v>0</v>
      </c>
      <c r="DP398" s="46">
        <v>0</v>
      </c>
      <c r="DQ398" s="46">
        <v>0</v>
      </c>
      <c r="DR398" s="46">
        <v>0</v>
      </c>
      <c r="DS398" s="20">
        <v>0</v>
      </c>
      <c r="DT398" s="20">
        <v>0</v>
      </c>
      <c r="DU398" s="20">
        <v>0</v>
      </c>
      <c r="DV398" s="20">
        <v>0</v>
      </c>
      <c r="DW398" s="20">
        <v>0</v>
      </c>
      <c r="DX398" s="23">
        <v>0</v>
      </c>
      <c r="DY398" s="23">
        <v>0</v>
      </c>
      <c r="DZ398" s="23">
        <v>0</v>
      </c>
      <c r="EA398" s="26">
        <v>0</v>
      </c>
      <c r="EB398" s="26">
        <v>0</v>
      </c>
      <c r="EC398" s="26">
        <v>0</v>
      </c>
      <c r="ED398" s="26">
        <v>0</v>
      </c>
      <c r="EE398" s="26">
        <v>0</v>
      </c>
      <c r="EF398" s="26">
        <v>0</v>
      </c>
      <c r="EG398" s="26">
        <v>0</v>
      </c>
      <c r="EH398" s="26">
        <v>0</v>
      </c>
      <c r="EI398" s="26">
        <v>0</v>
      </c>
      <c r="EJ398">
        <v>9</v>
      </c>
      <c r="EK398">
        <v>2.25</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2</v>
      </c>
      <c r="FL398">
        <v>1</v>
      </c>
      <c r="FM398">
        <v>6</v>
      </c>
      <c r="FN398">
        <v>0</v>
      </c>
      <c r="FO398" t="s">
        <v>5439</v>
      </c>
      <c r="FP398">
        <v>71</v>
      </c>
      <c r="FQ398">
        <v>9</v>
      </c>
      <c r="FR398">
        <v>10</v>
      </c>
      <c r="FS398">
        <v>0</v>
      </c>
      <c r="FT398">
        <v>15</v>
      </c>
      <c r="FU398" t="s">
        <v>5431</v>
      </c>
      <c r="FV398" t="s">
        <v>5435</v>
      </c>
      <c r="FW398" t="s">
        <v>5436</v>
      </c>
      <c r="FX398" t="s">
        <v>5437</v>
      </c>
      <c r="FY398" t="s">
        <v>5438</v>
      </c>
      <c r="FZ398" t="s">
        <v>4153</v>
      </c>
      <c r="GB398" t="s">
        <v>4154</v>
      </c>
      <c r="GC398" t="s">
        <v>166</v>
      </c>
      <c r="GD398" t="s">
        <v>126</v>
      </c>
      <c r="GE398" t="s">
        <v>5440</v>
      </c>
      <c r="GF398" t="s">
        <v>5441</v>
      </c>
      <c r="GG398" t="s">
        <v>5442</v>
      </c>
      <c r="GH398" t="s">
        <v>5443</v>
      </c>
      <c r="GI398" t="s">
        <v>445</v>
      </c>
      <c r="GJ398">
        <v>285</v>
      </c>
      <c r="GK398">
        <v>10</v>
      </c>
      <c r="GL398">
        <v>1907</v>
      </c>
      <c r="GM398">
        <v>1922</v>
      </c>
      <c r="GN398">
        <v>16</v>
      </c>
      <c r="GO398" t="s">
        <v>3619</v>
      </c>
      <c r="GP398" t="s">
        <v>3619</v>
      </c>
      <c r="GQ398" t="s">
        <v>5444</v>
      </c>
      <c r="GR398">
        <v>29630775</v>
      </c>
    </row>
    <row r="399" spans="1:200">
      <c r="A399" t="s">
        <v>5445</v>
      </c>
      <c r="B399" t="s">
        <v>5446</v>
      </c>
      <c r="C399" t="s">
        <v>5447</v>
      </c>
      <c r="D399" t="s">
        <v>5448</v>
      </c>
      <c r="E399">
        <v>2017</v>
      </c>
      <c r="G399" t="s">
        <v>3591</v>
      </c>
      <c r="H399" t="s">
        <v>3592</v>
      </c>
      <c r="I399">
        <v>4</v>
      </c>
      <c r="J399" s="16">
        <v>0</v>
      </c>
      <c r="K399" s="16">
        <v>0</v>
      </c>
      <c r="L399" s="16">
        <v>0</v>
      </c>
      <c r="M399" s="4">
        <v>0</v>
      </c>
      <c r="N399" s="4">
        <v>0</v>
      </c>
      <c r="O399" s="4">
        <v>0</v>
      </c>
      <c r="P399" s="29">
        <v>0</v>
      </c>
      <c r="Q399" s="29">
        <v>0</v>
      </c>
      <c r="R399" s="29">
        <v>0</v>
      </c>
      <c r="S399" s="29">
        <v>0</v>
      </c>
      <c r="T399" s="29">
        <v>0</v>
      </c>
      <c r="U399" s="29">
        <v>0</v>
      </c>
      <c r="V399" s="29">
        <v>0</v>
      </c>
      <c r="W399" s="29">
        <v>0</v>
      </c>
      <c r="X399" s="29">
        <v>0</v>
      </c>
      <c r="Y399" s="29">
        <v>0</v>
      </c>
      <c r="Z399" s="29">
        <v>0</v>
      </c>
      <c r="AA399" s="29">
        <v>0</v>
      </c>
      <c r="AB399" s="29">
        <v>0</v>
      </c>
      <c r="AC399" s="29">
        <v>0</v>
      </c>
      <c r="AD399" s="29">
        <v>0</v>
      </c>
      <c r="AE399" s="29">
        <v>0</v>
      </c>
      <c r="AF399" s="43">
        <v>0</v>
      </c>
      <c r="AG399" s="31">
        <v>0</v>
      </c>
      <c r="AH399" s="31">
        <v>0</v>
      </c>
      <c r="AI399" s="31">
        <v>0</v>
      </c>
      <c r="AJ399" s="31">
        <v>0</v>
      </c>
      <c r="AK399" s="31">
        <v>0</v>
      </c>
      <c r="AL399" s="34">
        <v>0</v>
      </c>
      <c r="AM399" s="34">
        <v>0</v>
      </c>
      <c r="AN399" s="34">
        <v>0</v>
      </c>
      <c r="AO399" s="34">
        <v>0</v>
      </c>
      <c r="AP399" s="34">
        <v>0</v>
      </c>
      <c r="AQ399" s="34">
        <v>0</v>
      </c>
      <c r="AR399" s="34">
        <v>0</v>
      </c>
      <c r="AS399" s="34">
        <v>0</v>
      </c>
      <c r="AT399" s="34">
        <v>0</v>
      </c>
      <c r="AU399" s="34">
        <v>0</v>
      </c>
      <c r="AV399" s="37">
        <v>0</v>
      </c>
      <c r="AW399" s="37">
        <v>0</v>
      </c>
      <c r="AX399" s="37">
        <v>0</v>
      </c>
      <c r="AY399" s="37">
        <v>0</v>
      </c>
      <c r="AZ399" s="37">
        <v>0</v>
      </c>
      <c r="BA399" s="37">
        <v>0</v>
      </c>
      <c r="BB399" s="37">
        <v>0</v>
      </c>
      <c r="BC399" s="37">
        <v>0</v>
      </c>
      <c r="BD399" s="37">
        <v>0</v>
      </c>
      <c r="BE399" s="37">
        <v>0</v>
      </c>
      <c r="BF399" s="37">
        <v>0</v>
      </c>
      <c r="BG399" s="26">
        <v>1</v>
      </c>
      <c r="BH399" s="26">
        <v>0</v>
      </c>
      <c r="BI399" s="26">
        <v>0</v>
      </c>
      <c r="BJ399" s="26">
        <v>0</v>
      </c>
      <c r="BK399" s="26">
        <v>0</v>
      </c>
      <c r="BL399" s="26">
        <v>0</v>
      </c>
      <c r="BM399" s="26">
        <v>0</v>
      </c>
      <c r="BN399" s="26">
        <v>0</v>
      </c>
      <c r="BO399" s="26">
        <v>0</v>
      </c>
      <c r="BP399" s="26">
        <v>0</v>
      </c>
      <c r="BQ399" s="26">
        <v>0</v>
      </c>
      <c r="BR399" s="26">
        <v>0</v>
      </c>
      <c r="BS399" s="40">
        <v>0</v>
      </c>
      <c r="BT399" s="40">
        <v>0</v>
      </c>
      <c r="BU399" s="40">
        <v>0</v>
      </c>
      <c r="BV399" s="40">
        <v>0</v>
      </c>
      <c r="BW399" s="40">
        <v>0</v>
      </c>
      <c r="BX399" s="40">
        <v>0</v>
      </c>
      <c r="BY399" s="40">
        <v>0</v>
      </c>
      <c r="BZ399" s="40">
        <v>0</v>
      </c>
      <c r="CA399" s="40">
        <v>0</v>
      </c>
      <c r="CB399" s="40">
        <v>0</v>
      </c>
      <c r="CC399" s="40">
        <v>0</v>
      </c>
      <c r="CD399" s="40">
        <v>0</v>
      </c>
      <c r="CE399" s="40">
        <v>0</v>
      </c>
      <c r="CF399" s="40">
        <v>0</v>
      </c>
      <c r="CG399" s="40">
        <v>0</v>
      </c>
      <c r="CH399" s="40">
        <v>0</v>
      </c>
      <c r="CI399" s="40">
        <v>0</v>
      </c>
      <c r="CJ399" s="40">
        <v>0</v>
      </c>
      <c r="CK399" s="40">
        <v>0</v>
      </c>
      <c r="CL399" s="40">
        <v>0</v>
      </c>
      <c r="CM399" s="40">
        <v>0</v>
      </c>
      <c r="CN399" s="6">
        <v>0</v>
      </c>
      <c r="CO399" s="6">
        <v>0</v>
      </c>
      <c r="CP399" s="6">
        <v>0</v>
      </c>
      <c r="CQ399" s="6">
        <v>0</v>
      </c>
      <c r="CR399" s="6">
        <v>0</v>
      </c>
      <c r="CS399" s="6">
        <v>0</v>
      </c>
      <c r="CT399" s="6">
        <v>1</v>
      </c>
      <c r="CU399" s="49">
        <v>1</v>
      </c>
      <c r="CV399" s="49">
        <v>0</v>
      </c>
      <c r="CW399" s="49">
        <v>0</v>
      </c>
      <c r="CX399" s="49">
        <v>0</v>
      </c>
      <c r="CY399" s="49">
        <v>0</v>
      </c>
      <c r="CZ399" s="49">
        <f t="shared" si="31"/>
        <v>0</v>
      </c>
      <c r="DA399" s="49">
        <f t="shared" si="32"/>
        <v>0</v>
      </c>
      <c r="DB399" s="49">
        <v>0</v>
      </c>
      <c r="DC399" s="54">
        <v>0</v>
      </c>
      <c r="DD399" s="54">
        <v>0</v>
      </c>
      <c r="DE399" s="54">
        <v>0</v>
      </c>
      <c r="DF399" s="54">
        <v>0</v>
      </c>
      <c r="DG399" s="54">
        <v>0</v>
      </c>
      <c r="DH399" s="54">
        <f t="shared" si="33"/>
        <v>0</v>
      </c>
      <c r="DI399" s="54">
        <v>0</v>
      </c>
      <c r="DJ399" s="54">
        <f t="shared" si="34"/>
        <v>0</v>
      </c>
      <c r="DK399" s="54">
        <v>0</v>
      </c>
      <c r="DL399" s="93">
        <f t="shared" si="35"/>
        <v>0</v>
      </c>
      <c r="DM399" s="46">
        <v>1</v>
      </c>
      <c r="DN399" s="46">
        <v>0</v>
      </c>
      <c r="DO399" s="46">
        <v>0</v>
      </c>
      <c r="DP399" s="46">
        <v>0</v>
      </c>
      <c r="DQ399" s="46">
        <v>0</v>
      </c>
      <c r="DR399" s="46">
        <v>0</v>
      </c>
      <c r="DS399" s="20">
        <v>0</v>
      </c>
      <c r="DT399" s="20">
        <v>0</v>
      </c>
      <c r="DU399" s="20">
        <v>0</v>
      </c>
      <c r="DV399" s="20">
        <v>0</v>
      </c>
      <c r="DW399" s="20">
        <v>0</v>
      </c>
      <c r="DX399" s="23">
        <v>0</v>
      </c>
      <c r="DY399" s="23">
        <v>0</v>
      </c>
      <c r="DZ399" s="23">
        <v>0</v>
      </c>
      <c r="EA399" s="26">
        <v>0</v>
      </c>
      <c r="EB399" s="26">
        <v>0</v>
      </c>
      <c r="EC399" s="26">
        <v>0</v>
      </c>
      <c r="ED399" s="26">
        <v>1</v>
      </c>
      <c r="EE399" s="26">
        <v>0</v>
      </c>
      <c r="EF399" s="26">
        <v>0</v>
      </c>
      <c r="EG399" s="26">
        <v>0</v>
      </c>
      <c r="EH399" s="26">
        <v>0</v>
      </c>
      <c r="EI399" s="26">
        <v>0</v>
      </c>
      <c r="EJ399">
        <v>9</v>
      </c>
      <c r="EK399">
        <v>1.8</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1</v>
      </c>
      <c r="FJ399">
        <v>0</v>
      </c>
      <c r="FK399">
        <v>4</v>
      </c>
      <c r="FL399">
        <v>2</v>
      </c>
      <c r="FM399">
        <v>2</v>
      </c>
      <c r="FN399">
        <v>0</v>
      </c>
    </row>
    <row r="400" spans="1:200">
      <c r="A400" t="s">
        <v>5449</v>
      </c>
      <c r="B400" t="s">
        <v>5450</v>
      </c>
      <c r="C400" t="s">
        <v>5451</v>
      </c>
      <c r="D400" t="s">
        <v>5452</v>
      </c>
      <c r="E400">
        <v>2016</v>
      </c>
      <c r="G400" t="s">
        <v>2169</v>
      </c>
      <c r="H400" t="s">
        <v>5453</v>
      </c>
      <c r="I400">
        <v>2</v>
      </c>
      <c r="J400" s="16">
        <v>0</v>
      </c>
      <c r="K400" s="16">
        <v>0</v>
      </c>
      <c r="L400" s="16">
        <v>0</v>
      </c>
      <c r="M400" s="4">
        <v>0</v>
      </c>
      <c r="N400" s="4">
        <v>0</v>
      </c>
      <c r="O400" s="4">
        <v>0</v>
      </c>
      <c r="P400" s="29">
        <v>0</v>
      </c>
      <c r="Q400" s="29">
        <v>0</v>
      </c>
      <c r="R400" s="29">
        <v>0</v>
      </c>
      <c r="S400" s="29">
        <v>0</v>
      </c>
      <c r="T400" s="29">
        <v>0</v>
      </c>
      <c r="U400" s="29">
        <v>0</v>
      </c>
      <c r="V400" s="29">
        <v>0</v>
      </c>
      <c r="W400" s="29">
        <v>0</v>
      </c>
      <c r="X400" s="29">
        <v>0</v>
      </c>
      <c r="Y400" s="29">
        <v>0</v>
      </c>
      <c r="Z400" s="29">
        <v>0</v>
      </c>
      <c r="AA400" s="29">
        <v>0</v>
      </c>
      <c r="AB400" s="29">
        <v>0</v>
      </c>
      <c r="AC400" s="29">
        <v>0</v>
      </c>
      <c r="AD400" s="29">
        <v>0</v>
      </c>
      <c r="AE400" s="29">
        <v>0</v>
      </c>
      <c r="AF400" s="43">
        <v>0</v>
      </c>
      <c r="AG400" s="31">
        <v>0</v>
      </c>
      <c r="AH400" s="31">
        <v>0</v>
      </c>
      <c r="AI400" s="31">
        <v>0</v>
      </c>
      <c r="AJ400" s="31">
        <v>0</v>
      </c>
      <c r="AK400" s="31">
        <v>0</v>
      </c>
      <c r="AL400" s="34">
        <v>0</v>
      </c>
      <c r="AM400" s="34">
        <v>0</v>
      </c>
      <c r="AN400" s="34">
        <v>0</v>
      </c>
      <c r="AO400" s="34">
        <v>0</v>
      </c>
      <c r="AP400" s="34">
        <v>0</v>
      </c>
      <c r="AQ400" s="34">
        <v>0</v>
      </c>
      <c r="AR400" s="34">
        <v>0</v>
      </c>
      <c r="AS400" s="34">
        <v>0</v>
      </c>
      <c r="AT400" s="34">
        <v>0</v>
      </c>
      <c r="AU400" s="34">
        <v>0</v>
      </c>
      <c r="AV400" s="37">
        <v>0</v>
      </c>
      <c r="AW400" s="37">
        <v>0</v>
      </c>
      <c r="AX400" s="37">
        <v>0</v>
      </c>
      <c r="AY400" s="37">
        <v>0</v>
      </c>
      <c r="AZ400" s="37">
        <v>0</v>
      </c>
      <c r="BA400" s="37">
        <v>0</v>
      </c>
      <c r="BB400" s="37">
        <v>0</v>
      </c>
      <c r="BC400" s="37">
        <v>0</v>
      </c>
      <c r="BD400" s="37">
        <v>0</v>
      </c>
      <c r="BE400" s="37">
        <v>0</v>
      </c>
      <c r="BF400" s="37">
        <v>0</v>
      </c>
      <c r="BG400" s="26">
        <v>0</v>
      </c>
      <c r="BH400" s="26">
        <v>0</v>
      </c>
      <c r="BI400" s="26">
        <v>0</v>
      </c>
      <c r="BJ400" s="26">
        <v>0</v>
      </c>
      <c r="BK400" s="26">
        <v>0</v>
      </c>
      <c r="BL400" s="26">
        <v>0</v>
      </c>
      <c r="BM400" s="26">
        <v>0</v>
      </c>
      <c r="BN400" s="26">
        <v>0</v>
      </c>
      <c r="BO400" s="26">
        <v>0</v>
      </c>
      <c r="BP400" s="26">
        <v>0</v>
      </c>
      <c r="BQ400" s="26">
        <v>0</v>
      </c>
      <c r="BR400" s="26">
        <v>0</v>
      </c>
      <c r="BS400" s="40">
        <v>0</v>
      </c>
      <c r="BT400" s="40">
        <v>0</v>
      </c>
      <c r="BU400" s="40">
        <v>0</v>
      </c>
      <c r="BV400" s="40">
        <v>0</v>
      </c>
      <c r="BW400" s="40">
        <v>0</v>
      </c>
      <c r="BX400" s="40">
        <v>0</v>
      </c>
      <c r="BY400" s="40">
        <v>0</v>
      </c>
      <c r="BZ400" s="40">
        <v>0</v>
      </c>
      <c r="CA400" s="40">
        <v>0</v>
      </c>
      <c r="CB400" s="40">
        <v>0</v>
      </c>
      <c r="CC400" s="40">
        <v>0</v>
      </c>
      <c r="CD400" s="40">
        <v>0</v>
      </c>
      <c r="CE400" s="40">
        <v>0</v>
      </c>
      <c r="CF400" s="40">
        <v>0</v>
      </c>
      <c r="CG400" s="40">
        <v>0</v>
      </c>
      <c r="CH400" s="40">
        <v>0</v>
      </c>
      <c r="CI400" s="40">
        <v>0</v>
      </c>
      <c r="CJ400" s="40">
        <v>0</v>
      </c>
      <c r="CK400" s="40">
        <v>0</v>
      </c>
      <c r="CL400" s="40">
        <v>0</v>
      </c>
      <c r="CM400" s="40">
        <v>0</v>
      </c>
      <c r="CN400" s="6">
        <v>0</v>
      </c>
      <c r="CO400" s="6">
        <v>0</v>
      </c>
      <c r="CP400" s="6">
        <v>0</v>
      </c>
      <c r="CQ400" s="6">
        <v>1</v>
      </c>
      <c r="CR400" s="6">
        <v>0</v>
      </c>
      <c r="CS400" s="6">
        <v>0</v>
      </c>
      <c r="CT400" s="6">
        <v>0</v>
      </c>
      <c r="CU400" s="49">
        <v>0</v>
      </c>
      <c r="CV400" s="49">
        <v>0</v>
      </c>
      <c r="CW400" s="49">
        <v>0</v>
      </c>
      <c r="CX400" s="49">
        <v>0</v>
      </c>
      <c r="CY400" s="49">
        <v>0</v>
      </c>
      <c r="CZ400" s="49">
        <f t="shared" si="31"/>
        <v>0</v>
      </c>
      <c r="DA400" s="49">
        <f t="shared" si="32"/>
        <v>0</v>
      </c>
      <c r="DB400" s="49">
        <v>0</v>
      </c>
      <c r="DC400" s="54">
        <v>0</v>
      </c>
      <c r="DD400" s="54">
        <v>0</v>
      </c>
      <c r="DE400" s="54">
        <v>0</v>
      </c>
      <c r="DF400" s="54">
        <v>0</v>
      </c>
      <c r="DG400" s="54">
        <v>0</v>
      </c>
      <c r="DH400" s="54">
        <f t="shared" si="33"/>
        <v>0</v>
      </c>
      <c r="DI400" s="54">
        <v>0</v>
      </c>
      <c r="DJ400" s="54">
        <f t="shared" si="34"/>
        <v>0</v>
      </c>
      <c r="DK400" s="54">
        <v>0</v>
      </c>
      <c r="DL400" s="93">
        <f t="shared" si="35"/>
        <v>0</v>
      </c>
      <c r="DM400" s="46">
        <v>0</v>
      </c>
      <c r="DN400" s="46">
        <v>0</v>
      </c>
      <c r="DO400" s="46">
        <v>0</v>
      </c>
      <c r="DP400" s="46">
        <v>0</v>
      </c>
      <c r="DQ400" s="46">
        <v>0</v>
      </c>
      <c r="DR400" s="46">
        <v>0</v>
      </c>
      <c r="DS400" s="20">
        <v>0</v>
      </c>
      <c r="DT400" s="20">
        <v>0</v>
      </c>
      <c r="DU400" s="20">
        <v>0</v>
      </c>
      <c r="DV400" s="20">
        <v>0</v>
      </c>
      <c r="DW400" s="20">
        <v>0</v>
      </c>
      <c r="DX400" s="23">
        <v>0</v>
      </c>
      <c r="DY400" s="23">
        <v>0</v>
      </c>
      <c r="DZ400" s="23">
        <v>0</v>
      </c>
      <c r="EA400" s="26">
        <v>0</v>
      </c>
      <c r="EB400" s="26">
        <v>0</v>
      </c>
      <c r="EC400" s="26">
        <v>0</v>
      </c>
      <c r="ED400" s="26">
        <v>0</v>
      </c>
      <c r="EE400" s="26">
        <v>0</v>
      </c>
      <c r="EF400" s="26">
        <v>0</v>
      </c>
      <c r="EG400" s="26">
        <v>0</v>
      </c>
      <c r="EH400" s="26">
        <v>0</v>
      </c>
      <c r="EI400" s="26">
        <v>0</v>
      </c>
      <c r="EJ400">
        <v>9</v>
      </c>
      <c r="EK400">
        <v>1.5</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2</v>
      </c>
      <c r="FK400">
        <v>2</v>
      </c>
      <c r="FL400">
        <v>3</v>
      </c>
      <c r="FM400">
        <v>2</v>
      </c>
      <c r="FN400">
        <v>0</v>
      </c>
    </row>
    <row r="401" spans="1:200">
      <c r="A401" t="s">
        <v>5454</v>
      </c>
      <c r="B401" t="s">
        <v>5455</v>
      </c>
      <c r="C401" t="s">
        <v>5456</v>
      </c>
      <c r="D401" t="s">
        <v>5457</v>
      </c>
      <c r="E401">
        <v>2015</v>
      </c>
      <c r="F401" t="s">
        <v>5458</v>
      </c>
      <c r="G401" t="s">
        <v>4007</v>
      </c>
      <c r="H401" t="s">
        <v>5459</v>
      </c>
      <c r="I401">
        <v>3</v>
      </c>
      <c r="J401" s="16">
        <v>1</v>
      </c>
      <c r="K401" s="16">
        <v>1</v>
      </c>
      <c r="L401" s="16">
        <v>1</v>
      </c>
      <c r="M401" s="4">
        <v>1</v>
      </c>
      <c r="N401" s="4">
        <v>0</v>
      </c>
      <c r="O401" s="4">
        <v>0</v>
      </c>
      <c r="P401" s="29">
        <v>0</v>
      </c>
      <c r="Q401" s="29">
        <v>0</v>
      </c>
      <c r="R401" s="29">
        <v>0</v>
      </c>
      <c r="S401" s="29">
        <v>0</v>
      </c>
      <c r="T401" s="29">
        <v>0</v>
      </c>
      <c r="U401" s="29">
        <v>0</v>
      </c>
      <c r="V401" s="29">
        <v>0</v>
      </c>
      <c r="W401" s="29">
        <v>0</v>
      </c>
      <c r="X401" s="29">
        <v>0</v>
      </c>
      <c r="Y401" s="29">
        <v>0</v>
      </c>
      <c r="Z401" s="29">
        <v>0</v>
      </c>
      <c r="AA401" s="29">
        <v>0</v>
      </c>
      <c r="AB401" s="29">
        <v>0</v>
      </c>
      <c r="AC401" s="29">
        <v>0</v>
      </c>
      <c r="AD401" s="29">
        <v>0</v>
      </c>
      <c r="AE401" s="29">
        <v>0</v>
      </c>
      <c r="AF401" s="43">
        <v>0</v>
      </c>
      <c r="AG401" s="31">
        <v>0</v>
      </c>
      <c r="AH401" s="31">
        <v>0</v>
      </c>
      <c r="AI401" s="31">
        <v>0</v>
      </c>
      <c r="AJ401" s="31">
        <v>0</v>
      </c>
      <c r="AK401" s="31">
        <v>0</v>
      </c>
      <c r="AL401" s="34">
        <v>0</v>
      </c>
      <c r="AM401" s="34">
        <v>0</v>
      </c>
      <c r="AN401" s="34">
        <v>0</v>
      </c>
      <c r="AO401" s="34">
        <v>0</v>
      </c>
      <c r="AP401" s="34">
        <v>0</v>
      </c>
      <c r="AQ401" s="34">
        <v>0</v>
      </c>
      <c r="AR401" s="34">
        <v>0</v>
      </c>
      <c r="AS401" s="34">
        <v>0</v>
      </c>
      <c r="AT401" s="34">
        <v>0</v>
      </c>
      <c r="AU401" s="34">
        <v>0</v>
      </c>
      <c r="AV401" s="37">
        <v>0</v>
      </c>
      <c r="AW401" s="37">
        <v>0</v>
      </c>
      <c r="AX401" s="37">
        <v>0</v>
      </c>
      <c r="AY401" s="37">
        <v>0</v>
      </c>
      <c r="AZ401" s="37">
        <v>0</v>
      </c>
      <c r="BA401" s="37">
        <v>0</v>
      </c>
      <c r="BB401" s="37">
        <v>0</v>
      </c>
      <c r="BC401" s="37">
        <v>0</v>
      </c>
      <c r="BD401" s="37">
        <v>0</v>
      </c>
      <c r="BE401" s="37">
        <v>0</v>
      </c>
      <c r="BF401" s="37">
        <v>0</v>
      </c>
      <c r="BG401" s="26">
        <v>0</v>
      </c>
      <c r="BH401" s="26">
        <v>0</v>
      </c>
      <c r="BI401" s="26">
        <v>0</v>
      </c>
      <c r="BJ401" s="26">
        <v>1</v>
      </c>
      <c r="BK401" s="26">
        <v>0</v>
      </c>
      <c r="BL401" s="26">
        <v>0</v>
      </c>
      <c r="BM401" s="26">
        <v>0</v>
      </c>
      <c r="BN401" s="26">
        <v>0</v>
      </c>
      <c r="BO401" s="26">
        <v>0</v>
      </c>
      <c r="BP401" s="26">
        <v>0</v>
      </c>
      <c r="BQ401" s="26">
        <v>0</v>
      </c>
      <c r="BR401" s="26">
        <v>0</v>
      </c>
      <c r="BS401" s="40">
        <v>0</v>
      </c>
      <c r="BT401" s="40">
        <v>0</v>
      </c>
      <c r="BU401" s="40">
        <v>0</v>
      </c>
      <c r="BV401" s="40">
        <v>0</v>
      </c>
      <c r="BW401" s="40">
        <v>0</v>
      </c>
      <c r="BX401" s="40">
        <v>0</v>
      </c>
      <c r="BY401" s="40">
        <v>0</v>
      </c>
      <c r="BZ401" s="40">
        <v>0</v>
      </c>
      <c r="CA401" s="40">
        <v>0</v>
      </c>
      <c r="CB401" s="40">
        <v>0</v>
      </c>
      <c r="CC401" s="40">
        <v>0</v>
      </c>
      <c r="CD401" s="40">
        <v>0</v>
      </c>
      <c r="CE401" s="40">
        <v>0</v>
      </c>
      <c r="CF401" s="40">
        <v>0</v>
      </c>
      <c r="CG401" s="40">
        <v>0</v>
      </c>
      <c r="CH401" s="40">
        <v>0</v>
      </c>
      <c r="CI401" s="40">
        <v>0</v>
      </c>
      <c r="CJ401" s="40">
        <v>0</v>
      </c>
      <c r="CK401" s="40">
        <v>0</v>
      </c>
      <c r="CL401" s="40">
        <v>0</v>
      </c>
      <c r="CM401" s="40">
        <v>0</v>
      </c>
      <c r="CN401" s="6">
        <v>0</v>
      </c>
      <c r="CO401" s="6">
        <v>0</v>
      </c>
      <c r="CP401" s="6">
        <v>0</v>
      </c>
      <c r="CQ401" s="6">
        <v>0</v>
      </c>
      <c r="CR401" s="6">
        <v>0</v>
      </c>
      <c r="CS401" s="6">
        <v>0</v>
      </c>
      <c r="CT401" s="6">
        <v>0</v>
      </c>
      <c r="CU401" s="49">
        <v>0</v>
      </c>
      <c r="CV401" s="49">
        <v>0</v>
      </c>
      <c r="CW401" s="49">
        <v>0</v>
      </c>
      <c r="CX401" s="49">
        <v>0</v>
      </c>
      <c r="CY401" s="49">
        <v>0</v>
      </c>
      <c r="CZ401" s="49">
        <f t="shared" si="31"/>
        <v>0</v>
      </c>
      <c r="DA401" s="49">
        <f t="shared" si="32"/>
        <v>0</v>
      </c>
      <c r="DB401" s="49">
        <v>0</v>
      </c>
      <c r="DC401" s="54">
        <v>0</v>
      </c>
      <c r="DD401" s="54">
        <v>0</v>
      </c>
      <c r="DE401" s="54">
        <v>0</v>
      </c>
      <c r="DF401" s="54">
        <v>0</v>
      </c>
      <c r="DG401" s="54">
        <v>0</v>
      </c>
      <c r="DH401" s="54">
        <f t="shared" si="33"/>
        <v>0</v>
      </c>
      <c r="DI401" s="54">
        <v>0</v>
      </c>
      <c r="DJ401" s="54">
        <f t="shared" si="34"/>
        <v>0</v>
      </c>
      <c r="DK401" s="54">
        <v>0</v>
      </c>
      <c r="DL401" s="93">
        <f t="shared" si="35"/>
        <v>0</v>
      </c>
      <c r="DM401" s="46">
        <v>0</v>
      </c>
      <c r="DN401" s="46">
        <v>0</v>
      </c>
      <c r="DO401" s="46">
        <v>0</v>
      </c>
      <c r="DP401" s="46">
        <v>0</v>
      </c>
      <c r="DQ401" s="46">
        <v>0</v>
      </c>
      <c r="DR401" s="46">
        <v>0</v>
      </c>
      <c r="DS401" s="20">
        <v>0</v>
      </c>
      <c r="DT401" s="20">
        <v>0</v>
      </c>
      <c r="DU401" s="20">
        <v>0</v>
      </c>
      <c r="DV401" s="20">
        <v>0</v>
      </c>
      <c r="DW401" s="20">
        <v>0</v>
      </c>
      <c r="DX401" s="23">
        <v>0</v>
      </c>
      <c r="DY401" s="23">
        <v>0</v>
      </c>
      <c r="DZ401" s="23">
        <v>0</v>
      </c>
      <c r="EA401" s="26">
        <v>0</v>
      </c>
      <c r="EB401" s="26">
        <v>0</v>
      </c>
      <c r="EC401" s="26">
        <v>0</v>
      </c>
      <c r="ED401" s="26">
        <v>0</v>
      </c>
      <c r="EE401" s="26">
        <v>0</v>
      </c>
      <c r="EF401" s="26">
        <v>0</v>
      </c>
      <c r="EG401" s="26">
        <v>0</v>
      </c>
      <c r="EH401" s="26">
        <v>0</v>
      </c>
      <c r="EI401" s="26">
        <v>0</v>
      </c>
      <c r="EJ401">
        <v>9</v>
      </c>
      <c r="EK401">
        <v>1.29</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4</v>
      </c>
      <c r="FI401">
        <v>0</v>
      </c>
      <c r="FJ401">
        <v>0</v>
      </c>
      <c r="FK401">
        <v>2</v>
      </c>
      <c r="FL401">
        <v>1</v>
      </c>
      <c r="FM401">
        <v>2</v>
      </c>
      <c r="FN401">
        <v>0</v>
      </c>
      <c r="FO401" t="s">
        <v>5466</v>
      </c>
      <c r="FP401">
        <v>48</v>
      </c>
      <c r="FQ401">
        <v>9</v>
      </c>
      <c r="FR401">
        <v>9</v>
      </c>
      <c r="FS401">
        <v>2</v>
      </c>
      <c r="FT401">
        <v>28</v>
      </c>
      <c r="FU401" t="s">
        <v>5455</v>
      </c>
      <c r="FV401" t="s">
        <v>5460</v>
      </c>
      <c r="FW401" t="s">
        <v>5461</v>
      </c>
      <c r="FX401" t="s">
        <v>5462</v>
      </c>
      <c r="FY401" t="s">
        <v>5463</v>
      </c>
      <c r="FZ401" t="s">
        <v>5464</v>
      </c>
      <c r="GA401" t="s">
        <v>4013</v>
      </c>
      <c r="GB401" t="s">
        <v>5465</v>
      </c>
      <c r="GC401" t="s">
        <v>289</v>
      </c>
      <c r="GD401" t="s">
        <v>183</v>
      </c>
      <c r="GE401" t="s">
        <v>5467</v>
      </c>
      <c r="GF401" t="s">
        <v>5468</v>
      </c>
      <c r="GG401" t="s">
        <v>5469</v>
      </c>
      <c r="GH401" t="s">
        <v>5470</v>
      </c>
      <c r="GI401" t="s">
        <v>233</v>
      </c>
      <c r="GJ401">
        <v>248</v>
      </c>
      <c r="GK401">
        <v>1</v>
      </c>
      <c r="GL401">
        <v>93</v>
      </c>
      <c r="GM401">
        <v>102</v>
      </c>
      <c r="GN401">
        <v>10</v>
      </c>
      <c r="GO401" t="s">
        <v>5471</v>
      </c>
      <c r="GP401" t="s">
        <v>5471</v>
      </c>
      <c r="GQ401" t="s">
        <v>5472</v>
      </c>
      <c r="GR401">
        <v>25378124</v>
      </c>
    </row>
    <row r="402" spans="1:200">
      <c r="A402" t="s">
        <v>5473</v>
      </c>
      <c r="B402" t="s">
        <v>5474</v>
      </c>
      <c r="C402" t="s">
        <v>5475</v>
      </c>
      <c r="D402" t="s">
        <v>2452</v>
      </c>
      <c r="E402">
        <v>2020</v>
      </c>
      <c r="F402" t="s">
        <v>5476</v>
      </c>
      <c r="G402" t="s">
        <v>5477</v>
      </c>
      <c r="H402" t="s">
        <v>5478</v>
      </c>
      <c r="I402">
        <v>6</v>
      </c>
      <c r="J402" s="16">
        <v>0</v>
      </c>
      <c r="K402" s="16">
        <v>1</v>
      </c>
      <c r="L402" s="16">
        <v>0</v>
      </c>
      <c r="M402" s="4">
        <v>1</v>
      </c>
      <c r="N402" s="4">
        <v>0</v>
      </c>
      <c r="O402" s="4">
        <v>0</v>
      </c>
      <c r="P402" s="29">
        <v>0</v>
      </c>
      <c r="Q402" s="29">
        <v>0</v>
      </c>
      <c r="R402" s="29">
        <v>0</v>
      </c>
      <c r="S402" s="29">
        <v>0</v>
      </c>
      <c r="T402" s="29">
        <v>0</v>
      </c>
      <c r="U402" s="29">
        <v>0</v>
      </c>
      <c r="V402" s="29">
        <v>0</v>
      </c>
      <c r="W402" s="29">
        <v>0</v>
      </c>
      <c r="X402" s="29">
        <v>0</v>
      </c>
      <c r="Y402" s="29">
        <v>0</v>
      </c>
      <c r="Z402" s="29">
        <v>0</v>
      </c>
      <c r="AA402" s="29">
        <v>0</v>
      </c>
      <c r="AB402" s="29">
        <v>0</v>
      </c>
      <c r="AC402" s="29">
        <v>0</v>
      </c>
      <c r="AD402" s="29">
        <v>0</v>
      </c>
      <c r="AE402" s="29">
        <v>0</v>
      </c>
      <c r="AF402" s="43">
        <v>0</v>
      </c>
      <c r="AG402" s="31">
        <v>0</v>
      </c>
      <c r="AH402" s="31">
        <v>0</v>
      </c>
      <c r="AI402" s="31">
        <v>1</v>
      </c>
      <c r="AJ402" s="31">
        <v>1</v>
      </c>
      <c r="AK402" s="31">
        <v>0</v>
      </c>
      <c r="AL402" s="34">
        <v>0</v>
      </c>
      <c r="AM402" s="34">
        <v>0</v>
      </c>
      <c r="AN402" s="34">
        <v>0</v>
      </c>
      <c r="AO402" s="34">
        <v>0</v>
      </c>
      <c r="AP402" s="34">
        <v>0</v>
      </c>
      <c r="AQ402" s="34">
        <v>0</v>
      </c>
      <c r="AR402" s="34">
        <v>0</v>
      </c>
      <c r="AS402" s="34">
        <v>0</v>
      </c>
      <c r="AT402" s="34">
        <v>0</v>
      </c>
      <c r="AU402" s="34">
        <v>0</v>
      </c>
      <c r="AV402" s="37">
        <v>0</v>
      </c>
      <c r="AW402" s="37">
        <v>0</v>
      </c>
      <c r="AX402" s="37">
        <v>0</v>
      </c>
      <c r="AY402" s="37">
        <v>0</v>
      </c>
      <c r="AZ402" s="37">
        <v>0</v>
      </c>
      <c r="BA402" s="37">
        <v>0</v>
      </c>
      <c r="BB402" s="37">
        <v>0</v>
      </c>
      <c r="BC402" s="37">
        <v>0</v>
      </c>
      <c r="BD402" s="37">
        <v>0</v>
      </c>
      <c r="BE402" s="37">
        <v>0</v>
      </c>
      <c r="BF402" s="37">
        <v>0</v>
      </c>
      <c r="BG402" s="26">
        <v>1</v>
      </c>
      <c r="BH402" s="26">
        <v>0</v>
      </c>
      <c r="BI402" s="26">
        <v>0</v>
      </c>
      <c r="BJ402" s="26">
        <v>1</v>
      </c>
      <c r="BK402" s="26">
        <v>0</v>
      </c>
      <c r="BL402" s="26">
        <v>0</v>
      </c>
      <c r="BM402" s="26">
        <v>0</v>
      </c>
      <c r="BN402" s="26">
        <v>0</v>
      </c>
      <c r="BO402" s="26">
        <v>0</v>
      </c>
      <c r="BP402" s="26">
        <v>1</v>
      </c>
      <c r="BQ402" s="26">
        <v>0</v>
      </c>
      <c r="BR402" s="26">
        <v>1</v>
      </c>
      <c r="BS402" s="40">
        <v>1</v>
      </c>
      <c r="BT402" s="40">
        <v>0</v>
      </c>
      <c r="BU402" s="40">
        <v>0</v>
      </c>
      <c r="BV402" s="40">
        <v>0</v>
      </c>
      <c r="BW402" s="40">
        <v>0</v>
      </c>
      <c r="BX402" s="40">
        <v>0</v>
      </c>
      <c r="BY402" s="40">
        <v>0</v>
      </c>
      <c r="BZ402" s="40">
        <v>0</v>
      </c>
      <c r="CA402" s="40">
        <v>0</v>
      </c>
      <c r="CB402" s="40">
        <v>0</v>
      </c>
      <c r="CC402" s="40">
        <v>0</v>
      </c>
      <c r="CD402" s="40">
        <v>0</v>
      </c>
      <c r="CE402" s="40">
        <v>0</v>
      </c>
      <c r="CF402" s="40">
        <v>0</v>
      </c>
      <c r="CG402" s="40">
        <v>0</v>
      </c>
      <c r="CH402" s="40">
        <v>0</v>
      </c>
      <c r="CI402" s="40">
        <v>0</v>
      </c>
      <c r="CJ402" s="40">
        <v>0</v>
      </c>
      <c r="CK402" s="40">
        <v>0</v>
      </c>
      <c r="CL402" s="40">
        <v>0</v>
      </c>
      <c r="CM402" s="40">
        <v>0</v>
      </c>
      <c r="CN402" s="6">
        <v>0</v>
      </c>
      <c r="CO402" s="6">
        <v>0</v>
      </c>
      <c r="CP402" s="6">
        <v>0</v>
      </c>
      <c r="CQ402" s="6">
        <v>0</v>
      </c>
      <c r="CR402" s="6">
        <v>0</v>
      </c>
      <c r="CS402" s="6">
        <v>1</v>
      </c>
      <c r="CT402" s="6">
        <v>0</v>
      </c>
      <c r="CU402" s="49">
        <v>1</v>
      </c>
      <c r="CV402" s="49">
        <v>0</v>
      </c>
      <c r="CW402" s="49">
        <v>0</v>
      </c>
      <c r="CX402" s="49">
        <v>0</v>
      </c>
      <c r="CY402" s="49">
        <v>0</v>
      </c>
      <c r="CZ402" s="49">
        <f t="shared" si="31"/>
        <v>0</v>
      </c>
      <c r="DA402" s="49">
        <f t="shared" si="32"/>
        <v>0</v>
      </c>
      <c r="DB402" s="49">
        <v>0</v>
      </c>
      <c r="DC402" s="54">
        <v>0</v>
      </c>
      <c r="DD402" s="54">
        <v>0</v>
      </c>
      <c r="DE402" s="54">
        <v>0</v>
      </c>
      <c r="DF402" s="54">
        <v>0</v>
      </c>
      <c r="DG402" s="54">
        <v>0</v>
      </c>
      <c r="DH402" s="54">
        <f t="shared" si="33"/>
        <v>0</v>
      </c>
      <c r="DI402" s="54">
        <v>0</v>
      </c>
      <c r="DJ402" s="54">
        <f t="shared" si="34"/>
        <v>0</v>
      </c>
      <c r="DK402" s="54">
        <v>0</v>
      </c>
      <c r="DL402" s="93">
        <f t="shared" si="35"/>
        <v>0</v>
      </c>
      <c r="DM402" s="46">
        <v>1</v>
      </c>
      <c r="DN402" s="46">
        <v>0</v>
      </c>
      <c r="DO402" s="46">
        <v>0</v>
      </c>
      <c r="DP402" s="46">
        <v>0</v>
      </c>
      <c r="DQ402" s="46">
        <v>0</v>
      </c>
      <c r="DR402" s="46">
        <v>0</v>
      </c>
      <c r="DS402" s="20">
        <v>0</v>
      </c>
      <c r="DT402" s="20">
        <v>0</v>
      </c>
      <c r="DU402" s="20">
        <v>0</v>
      </c>
      <c r="DV402" s="20">
        <v>0</v>
      </c>
      <c r="DW402" s="20">
        <v>0</v>
      </c>
      <c r="DX402" s="23">
        <v>0</v>
      </c>
      <c r="DY402" s="23">
        <v>0</v>
      </c>
      <c r="DZ402" s="23">
        <v>0</v>
      </c>
      <c r="EA402" s="26">
        <v>0</v>
      </c>
      <c r="EB402" s="26">
        <v>0</v>
      </c>
      <c r="EC402" s="26">
        <v>0</v>
      </c>
      <c r="ED402" s="26">
        <v>0</v>
      </c>
      <c r="EE402" s="26">
        <v>0</v>
      </c>
      <c r="EF402" s="26">
        <v>0</v>
      </c>
      <c r="EG402" s="26">
        <v>0</v>
      </c>
      <c r="EH402" s="26">
        <v>0</v>
      </c>
      <c r="EI402" s="26">
        <v>0</v>
      </c>
      <c r="EJ402">
        <v>8</v>
      </c>
      <c r="EK402">
        <v>4</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8</v>
      </c>
      <c r="FN402">
        <v>0</v>
      </c>
      <c r="FO402" t="s">
        <v>5484</v>
      </c>
      <c r="FP402">
        <v>43</v>
      </c>
      <c r="FQ402">
        <v>8</v>
      </c>
      <c r="FR402">
        <v>8</v>
      </c>
      <c r="FS402">
        <v>9</v>
      </c>
      <c r="FT402">
        <v>37</v>
      </c>
      <c r="FU402" t="s">
        <v>5474</v>
      </c>
      <c r="FV402" t="s">
        <v>5479</v>
      </c>
      <c r="FW402" t="s">
        <v>5480</v>
      </c>
      <c r="FX402" t="s">
        <v>5481</v>
      </c>
      <c r="FY402" t="s">
        <v>5482</v>
      </c>
      <c r="FZ402" t="s">
        <v>5483</v>
      </c>
      <c r="GC402" t="s">
        <v>862</v>
      </c>
      <c r="GD402" t="s">
        <v>863</v>
      </c>
      <c r="GE402" t="s">
        <v>2462</v>
      </c>
      <c r="GF402" t="s">
        <v>2463</v>
      </c>
      <c r="GG402" t="s">
        <v>2464</v>
      </c>
      <c r="GH402" t="s">
        <v>2465</v>
      </c>
      <c r="GI402" s="1">
        <v>44254</v>
      </c>
      <c r="GJ402">
        <v>262</v>
      </c>
      <c r="GN402">
        <v>10</v>
      </c>
      <c r="GO402" t="s">
        <v>2466</v>
      </c>
      <c r="GP402" t="s">
        <v>2059</v>
      </c>
      <c r="GQ402" t="s">
        <v>5485</v>
      </c>
    </row>
    <row r="403" spans="1:200">
      <c r="A403" t="s">
        <v>5486</v>
      </c>
      <c r="B403" t="s">
        <v>5487</v>
      </c>
      <c r="C403" t="s">
        <v>5488</v>
      </c>
      <c r="D403" t="s">
        <v>5489</v>
      </c>
      <c r="E403">
        <v>2020</v>
      </c>
      <c r="F403" t="s">
        <v>5490</v>
      </c>
      <c r="G403" t="s">
        <v>5491</v>
      </c>
      <c r="H403" t="s">
        <v>5492</v>
      </c>
      <c r="I403">
        <v>5</v>
      </c>
      <c r="J403" s="16">
        <v>0</v>
      </c>
      <c r="K403" s="16">
        <v>0</v>
      </c>
      <c r="L403" s="16">
        <v>1</v>
      </c>
      <c r="M403" s="4">
        <v>0</v>
      </c>
      <c r="N403" s="4">
        <v>0</v>
      </c>
      <c r="O403" s="4">
        <v>0</v>
      </c>
      <c r="P403" s="29">
        <v>0</v>
      </c>
      <c r="Q403" s="29">
        <v>0</v>
      </c>
      <c r="R403" s="29">
        <v>0</v>
      </c>
      <c r="S403" s="29">
        <v>0</v>
      </c>
      <c r="T403" s="29">
        <v>0</v>
      </c>
      <c r="U403" s="29">
        <v>0</v>
      </c>
      <c r="V403" s="29">
        <v>0</v>
      </c>
      <c r="W403" s="29">
        <v>0</v>
      </c>
      <c r="X403" s="29">
        <v>0</v>
      </c>
      <c r="Y403" s="29">
        <v>0</v>
      </c>
      <c r="Z403" s="29">
        <v>0</v>
      </c>
      <c r="AA403" s="29">
        <v>0</v>
      </c>
      <c r="AB403" s="29">
        <v>0</v>
      </c>
      <c r="AC403" s="29">
        <v>0</v>
      </c>
      <c r="AD403" s="29">
        <v>0</v>
      </c>
      <c r="AE403" s="29">
        <v>0</v>
      </c>
      <c r="AF403" s="43">
        <v>0</v>
      </c>
      <c r="AG403" s="31">
        <v>1</v>
      </c>
      <c r="AH403" s="31">
        <v>0</v>
      </c>
      <c r="AI403" s="31">
        <v>1</v>
      </c>
      <c r="AJ403" s="31">
        <v>1</v>
      </c>
      <c r="AK403" s="31">
        <v>1</v>
      </c>
      <c r="AL403" s="34">
        <v>0</v>
      </c>
      <c r="AM403" s="34">
        <v>0</v>
      </c>
      <c r="AN403" s="34">
        <v>0</v>
      </c>
      <c r="AO403" s="34">
        <v>0</v>
      </c>
      <c r="AP403" s="34">
        <v>0</v>
      </c>
      <c r="AQ403" s="34">
        <v>0</v>
      </c>
      <c r="AR403" s="34">
        <v>0</v>
      </c>
      <c r="AS403" s="34">
        <v>0</v>
      </c>
      <c r="AT403" s="34">
        <v>0</v>
      </c>
      <c r="AU403" s="34">
        <v>0</v>
      </c>
      <c r="AV403" s="37">
        <v>0</v>
      </c>
      <c r="AW403" s="37">
        <v>0</v>
      </c>
      <c r="AX403" s="37">
        <v>0</v>
      </c>
      <c r="AY403" s="37">
        <v>0</v>
      </c>
      <c r="AZ403" s="37">
        <v>0</v>
      </c>
      <c r="BA403" s="37">
        <v>0</v>
      </c>
      <c r="BB403" s="37">
        <v>0</v>
      </c>
      <c r="BC403" s="37">
        <v>0</v>
      </c>
      <c r="BD403" s="37">
        <v>0</v>
      </c>
      <c r="BE403" s="37">
        <v>0</v>
      </c>
      <c r="BF403" s="37">
        <v>0</v>
      </c>
      <c r="BG403" s="26">
        <v>0</v>
      </c>
      <c r="BH403" s="26">
        <v>0</v>
      </c>
      <c r="BI403" s="26">
        <v>0</v>
      </c>
      <c r="BJ403" s="26">
        <v>1</v>
      </c>
      <c r="BK403" s="26">
        <v>0</v>
      </c>
      <c r="BL403" s="26">
        <v>0</v>
      </c>
      <c r="BM403" s="26">
        <v>0</v>
      </c>
      <c r="BN403" s="26">
        <v>1</v>
      </c>
      <c r="BO403" s="26">
        <v>0</v>
      </c>
      <c r="BP403" s="26">
        <v>1</v>
      </c>
      <c r="BQ403" s="26">
        <v>0</v>
      </c>
      <c r="BR403" s="26">
        <v>1</v>
      </c>
      <c r="BS403" s="40">
        <v>0</v>
      </c>
      <c r="BT403" s="40">
        <v>0</v>
      </c>
      <c r="BU403" s="40">
        <v>0</v>
      </c>
      <c r="BV403" s="40">
        <v>0</v>
      </c>
      <c r="BW403" s="40">
        <v>0</v>
      </c>
      <c r="BX403" s="40">
        <v>0</v>
      </c>
      <c r="BY403" s="40">
        <v>0</v>
      </c>
      <c r="BZ403" s="40">
        <v>0</v>
      </c>
      <c r="CA403" s="40">
        <v>0</v>
      </c>
      <c r="CB403" s="40">
        <v>0</v>
      </c>
      <c r="CC403" s="40">
        <v>0</v>
      </c>
      <c r="CD403" s="40">
        <v>0</v>
      </c>
      <c r="CE403" s="40">
        <v>0</v>
      </c>
      <c r="CF403" s="40">
        <v>0</v>
      </c>
      <c r="CG403" s="40">
        <v>0</v>
      </c>
      <c r="CH403" s="40">
        <v>0</v>
      </c>
      <c r="CI403" s="40">
        <v>0</v>
      </c>
      <c r="CJ403" s="40">
        <v>0</v>
      </c>
      <c r="CK403" s="40">
        <v>0</v>
      </c>
      <c r="CL403" s="40">
        <v>0</v>
      </c>
      <c r="CM403" s="40">
        <v>0</v>
      </c>
      <c r="CN403" s="6">
        <v>0</v>
      </c>
      <c r="CO403" s="6">
        <v>0</v>
      </c>
      <c r="CP403" s="6">
        <v>0</v>
      </c>
      <c r="CQ403" s="6">
        <v>0</v>
      </c>
      <c r="CR403" s="6">
        <v>0</v>
      </c>
      <c r="CS403" s="6">
        <v>0</v>
      </c>
      <c r="CT403" s="6">
        <v>1</v>
      </c>
      <c r="CU403" s="49">
        <v>1</v>
      </c>
      <c r="CV403" s="49">
        <v>0</v>
      </c>
      <c r="CW403" s="49">
        <v>0</v>
      </c>
      <c r="CX403" s="49">
        <v>0</v>
      </c>
      <c r="CY403" s="49">
        <v>0</v>
      </c>
      <c r="CZ403" s="49">
        <f t="shared" si="31"/>
        <v>0</v>
      </c>
      <c r="DA403" s="49">
        <f t="shared" si="32"/>
        <v>0</v>
      </c>
      <c r="DB403" s="49">
        <v>0</v>
      </c>
      <c r="DC403" s="54">
        <v>0</v>
      </c>
      <c r="DD403" s="54">
        <v>0</v>
      </c>
      <c r="DE403" s="54">
        <v>0</v>
      </c>
      <c r="DF403" s="54">
        <v>0</v>
      </c>
      <c r="DG403" s="54">
        <v>0</v>
      </c>
      <c r="DH403" s="54">
        <f t="shared" si="33"/>
        <v>0</v>
      </c>
      <c r="DI403" s="54">
        <v>0</v>
      </c>
      <c r="DJ403" s="54">
        <f t="shared" si="34"/>
        <v>0</v>
      </c>
      <c r="DK403" s="54">
        <v>0</v>
      </c>
      <c r="DL403" s="93">
        <f t="shared" si="35"/>
        <v>0</v>
      </c>
      <c r="DM403" s="46">
        <v>1</v>
      </c>
      <c r="DN403" s="46">
        <v>1</v>
      </c>
      <c r="DO403" s="46">
        <v>0</v>
      </c>
      <c r="DP403" s="46">
        <v>0</v>
      </c>
      <c r="DQ403" s="46">
        <v>0</v>
      </c>
      <c r="DR403" s="46">
        <v>0</v>
      </c>
      <c r="DS403" s="20">
        <v>0</v>
      </c>
      <c r="DT403" s="20">
        <v>0</v>
      </c>
      <c r="DU403" s="20">
        <v>0</v>
      </c>
      <c r="DV403" s="20">
        <v>0</v>
      </c>
      <c r="DW403" s="20">
        <v>0</v>
      </c>
      <c r="DX403" s="23">
        <v>0</v>
      </c>
      <c r="DY403" s="23">
        <v>0</v>
      </c>
      <c r="DZ403" s="23">
        <v>0</v>
      </c>
      <c r="EA403" s="26">
        <v>0</v>
      </c>
      <c r="EB403" s="26">
        <v>0</v>
      </c>
      <c r="EC403" s="26">
        <v>0</v>
      </c>
      <c r="ED403" s="26">
        <v>0</v>
      </c>
      <c r="EE403" s="26">
        <v>0</v>
      </c>
      <c r="EF403" s="26">
        <v>0</v>
      </c>
      <c r="EG403" s="26">
        <v>0</v>
      </c>
      <c r="EH403" s="26">
        <v>0</v>
      </c>
      <c r="EI403" s="26">
        <v>0</v>
      </c>
      <c r="EJ403">
        <v>8</v>
      </c>
      <c r="EK403">
        <v>4</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8</v>
      </c>
      <c r="FN403">
        <v>0</v>
      </c>
      <c r="FO403" t="s">
        <v>5499</v>
      </c>
      <c r="FP403">
        <v>62</v>
      </c>
      <c r="FQ403">
        <v>8</v>
      </c>
      <c r="FR403">
        <v>8</v>
      </c>
      <c r="FS403">
        <v>8</v>
      </c>
      <c r="FT403">
        <v>17</v>
      </c>
      <c r="FU403" t="s">
        <v>5487</v>
      </c>
      <c r="FV403" t="s">
        <v>5493</v>
      </c>
      <c r="FW403" t="s">
        <v>5494</v>
      </c>
      <c r="FX403" t="s">
        <v>5495</v>
      </c>
      <c r="FY403" t="s">
        <v>5496</v>
      </c>
      <c r="FZ403" t="s">
        <v>5497</v>
      </c>
      <c r="GA403" t="s">
        <v>5498</v>
      </c>
      <c r="GC403" t="s">
        <v>1012</v>
      </c>
      <c r="GD403" t="s">
        <v>1013</v>
      </c>
      <c r="GF403" t="s">
        <v>5500</v>
      </c>
      <c r="GG403" t="s">
        <v>5489</v>
      </c>
      <c r="GH403" t="s">
        <v>5501</v>
      </c>
      <c r="GI403" t="s">
        <v>233</v>
      </c>
      <c r="GJ403">
        <v>9</v>
      </c>
      <c r="GK403">
        <v>2</v>
      </c>
      <c r="GN403">
        <v>17</v>
      </c>
      <c r="GO403" t="s">
        <v>234</v>
      </c>
      <c r="GP403" t="s">
        <v>234</v>
      </c>
      <c r="GQ403" t="s">
        <v>5502</v>
      </c>
      <c r="GR403">
        <v>32046353</v>
      </c>
    </row>
    <row r="404" spans="1:200">
      <c r="A404" t="s">
        <v>5503</v>
      </c>
      <c r="B404" t="s">
        <v>5504</v>
      </c>
      <c r="C404" t="s">
        <v>5505</v>
      </c>
      <c r="D404" t="s">
        <v>851</v>
      </c>
      <c r="E404">
        <v>2020</v>
      </c>
      <c r="F404" t="s">
        <v>5506</v>
      </c>
      <c r="G404" t="s">
        <v>5507</v>
      </c>
      <c r="H404" t="s">
        <v>5508</v>
      </c>
      <c r="I404">
        <v>7</v>
      </c>
      <c r="J404" s="16">
        <v>0</v>
      </c>
      <c r="K404" s="16">
        <v>0</v>
      </c>
      <c r="L404" s="16">
        <v>0</v>
      </c>
      <c r="M404" s="4">
        <v>0</v>
      </c>
      <c r="N404" s="4">
        <v>0</v>
      </c>
      <c r="O404" s="4">
        <v>0</v>
      </c>
      <c r="P404" s="29">
        <v>0</v>
      </c>
      <c r="Q404" s="29">
        <v>0</v>
      </c>
      <c r="R404" s="29">
        <v>0</v>
      </c>
      <c r="S404" s="29">
        <v>0</v>
      </c>
      <c r="T404" s="29">
        <v>0</v>
      </c>
      <c r="U404" s="29">
        <v>0</v>
      </c>
      <c r="V404" s="29">
        <v>0</v>
      </c>
      <c r="W404" s="29">
        <v>0</v>
      </c>
      <c r="X404" s="29">
        <v>0</v>
      </c>
      <c r="Y404" s="29">
        <v>0</v>
      </c>
      <c r="Z404" s="29">
        <v>0</v>
      </c>
      <c r="AA404" s="29">
        <v>0</v>
      </c>
      <c r="AB404" s="29">
        <v>0</v>
      </c>
      <c r="AC404" s="29">
        <v>0</v>
      </c>
      <c r="AD404" s="29">
        <v>0</v>
      </c>
      <c r="AE404" s="29">
        <v>0</v>
      </c>
      <c r="AF404" s="43">
        <v>1</v>
      </c>
      <c r="AG404" s="31">
        <v>0</v>
      </c>
      <c r="AH404" s="31">
        <v>0</v>
      </c>
      <c r="AI404" s="31">
        <v>0</v>
      </c>
      <c r="AJ404" s="31">
        <v>0</v>
      </c>
      <c r="AK404" s="31">
        <v>0</v>
      </c>
      <c r="AL404" s="34">
        <v>0</v>
      </c>
      <c r="AM404" s="34">
        <v>0</v>
      </c>
      <c r="AN404" s="34">
        <v>0</v>
      </c>
      <c r="AO404" s="34">
        <v>0</v>
      </c>
      <c r="AP404" s="34">
        <v>0</v>
      </c>
      <c r="AQ404" s="34">
        <v>0</v>
      </c>
      <c r="AR404" s="34">
        <v>0</v>
      </c>
      <c r="AS404" s="34">
        <v>0</v>
      </c>
      <c r="AT404" s="34">
        <v>0</v>
      </c>
      <c r="AU404" s="34">
        <v>0</v>
      </c>
      <c r="AV404" s="37">
        <v>0</v>
      </c>
      <c r="AW404" s="37">
        <v>0</v>
      </c>
      <c r="AX404" s="37">
        <v>0</v>
      </c>
      <c r="AY404" s="37">
        <v>0</v>
      </c>
      <c r="AZ404" s="37">
        <v>0</v>
      </c>
      <c r="BA404" s="37">
        <v>0</v>
      </c>
      <c r="BB404" s="37">
        <v>0</v>
      </c>
      <c r="BC404" s="37">
        <v>0</v>
      </c>
      <c r="BD404" s="37">
        <v>0</v>
      </c>
      <c r="BE404" s="37">
        <v>0</v>
      </c>
      <c r="BF404" s="37">
        <v>0</v>
      </c>
      <c r="BG404" s="26">
        <v>0</v>
      </c>
      <c r="BH404" s="26">
        <v>0</v>
      </c>
      <c r="BI404" s="26">
        <v>0</v>
      </c>
      <c r="BJ404" s="26">
        <v>0</v>
      </c>
      <c r="BK404" s="26">
        <v>0</v>
      </c>
      <c r="BL404" s="26">
        <v>0</v>
      </c>
      <c r="BM404" s="26">
        <v>0</v>
      </c>
      <c r="BN404" s="26">
        <v>0</v>
      </c>
      <c r="BO404" s="26">
        <v>0</v>
      </c>
      <c r="BP404" s="26">
        <v>0</v>
      </c>
      <c r="BQ404" s="26">
        <v>0</v>
      </c>
      <c r="BR404" s="26">
        <v>0</v>
      </c>
      <c r="BS404" s="40">
        <v>0</v>
      </c>
      <c r="BT404" s="40">
        <v>1</v>
      </c>
      <c r="BU404" s="40">
        <v>0</v>
      </c>
      <c r="BV404" s="40">
        <v>0</v>
      </c>
      <c r="BW404" s="40">
        <v>0</v>
      </c>
      <c r="BX404" s="40">
        <v>0</v>
      </c>
      <c r="BY404" s="40">
        <v>0</v>
      </c>
      <c r="BZ404" s="40">
        <v>0</v>
      </c>
      <c r="CA404" s="40">
        <v>0</v>
      </c>
      <c r="CB404" s="40">
        <v>0</v>
      </c>
      <c r="CC404" s="40">
        <v>0</v>
      </c>
      <c r="CD404" s="40">
        <v>0</v>
      </c>
      <c r="CE404" s="40">
        <v>0</v>
      </c>
      <c r="CF404" s="40">
        <v>0</v>
      </c>
      <c r="CG404" s="40">
        <v>0</v>
      </c>
      <c r="CH404" s="40">
        <v>0</v>
      </c>
      <c r="CI404" s="40">
        <v>0</v>
      </c>
      <c r="CJ404" s="40">
        <v>0</v>
      </c>
      <c r="CK404" s="40">
        <v>0</v>
      </c>
      <c r="CL404" s="40">
        <v>0</v>
      </c>
      <c r="CM404" s="40">
        <v>0</v>
      </c>
      <c r="CN404" s="6">
        <v>0</v>
      </c>
      <c r="CO404" s="6">
        <v>0</v>
      </c>
      <c r="CP404" s="6">
        <v>0</v>
      </c>
      <c r="CQ404" s="6">
        <v>0</v>
      </c>
      <c r="CR404" s="6">
        <v>0</v>
      </c>
      <c r="CS404" s="6">
        <v>1</v>
      </c>
      <c r="CT404" s="6">
        <v>0</v>
      </c>
      <c r="CU404" s="49">
        <v>0</v>
      </c>
      <c r="CV404" s="49">
        <v>1</v>
      </c>
      <c r="CW404" s="49">
        <v>0</v>
      </c>
      <c r="CX404" s="49">
        <v>0</v>
      </c>
      <c r="CY404" s="49">
        <v>0</v>
      </c>
      <c r="CZ404" s="49">
        <f t="shared" si="31"/>
        <v>0</v>
      </c>
      <c r="DA404" s="49">
        <f t="shared" si="32"/>
        <v>0</v>
      </c>
      <c r="DB404" s="49">
        <v>0</v>
      </c>
      <c r="DC404" s="54">
        <v>0</v>
      </c>
      <c r="DD404" s="54">
        <v>0</v>
      </c>
      <c r="DE404" s="54">
        <v>0</v>
      </c>
      <c r="DF404" s="54">
        <v>0</v>
      </c>
      <c r="DG404" s="54">
        <v>0</v>
      </c>
      <c r="DH404" s="54">
        <f t="shared" si="33"/>
        <v>0</v>
      </c>
      <c r="DI404" s="54">
        <v>0</v>
      </c>
      <c r="DJ404" s="54">
        <f t="shared" si="34"/>
        <v>0</v>
      </c>
      <c r="DK404" s="54">
        <v>0</v>
      </c>
      <c r="DL404" s="93">
        <f t="shared" si="35"/>
        <v>1</v>
      </c>
      <c r="DM404" s="46">
        <v>1</v>
      </c>
      <c r="DN404" s="46">
        <v>0</v>
      </c>
      <c r="DO404" s="46">
        <v>0</v>
      </c>
      <c r="DP404" s="46">
        <v>0</v>
      </c>
      <c r="DQ404" s="46">
        <v>0</v>
      </c>
      <c r="DR404" s="46">
        <v>0</v>
      </c>
      <c r="DS404" s="20">
        <v>0</v>
      </c>
      <c r="DT404" s="20">
        <v>0</v>
      </c>
      <c r="DU404" s="20">
        <v>0</v>
      </c>
      <c r="DV404" s="20">
        <v>0</v>
      </c>
      <c r="DW404" s="20">
        <v>0</v>
      </c>
      <c r="DX404" s="23">
        <v>0</v>
      </c>
      <c r="DY404" s="23">
        <v>0</v>
      </c>
      <c r="DZ404" s="23">
        <v>0</v>
      </c>
      <c r="EA404" s="26">
        <v>0</v>
      </c>
      <c r="EB404" s="26">
        <v>1</v>
      </c>
      <c r="EC404" s="26">
        <v>0</v>
      </c>
      <c r="ED404" s="26">
        <v>1</v>
      </c>
      <c r="EE404" s="26">
        <v>0</v>
      </c>
      <c r="EF404" s="26">
        <v>0</v>
      </c>
      <c r="EG404" s="26">
        <v>0</v>
      </c>
      <c r="EH404" s="26">
        <v>0</v>
      </c>
      <c r="EI404" s="26">
        <v>0</v>
      </c>
      <c r="EJ404">
        <v>8</v>
      </c>
      <c r="EK404">
        <v>4</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8</v>
      </c>
      <c r="FN404">
        <v>0</v>
      </c>
      <c r="FO404" t="s">
        <v>5514</v>
      </c>
      <c r="FP404">
        <v>54</v>
      </c>
      <c r="FQ404">
        <v>9</v>
      </c>
      <c r="FR404">
        <v>9</v>
      </c>
      <c r="FS404">
        <v>11</v>
      </c>
      <c r="FT404">
        <v>53</v>
      </c>
      <c r="FU404" t="s">
        <v>5504</v>
      </c>
      <c r="FV404" t="s">
        <v>5509</v>
      </c>
      <c r="FW404" t="s">
        <v>5510</v>
      </c>
      <c r="FX404" t="s">
        <v>5511</v>
      </c>
      <c r="FY404" t="s">
        <v>5512</v>
      </c>
      <c r="FZ404" t="s">
        <v>5513</v>
      </c>
      <c r="GC404" t="s">
        <v>862</v>
      </c>
      <c r="GD404" t="s">
        <v>863</v>
      </c>
      <c r="GE404" t="s">
        <v>864</v>
      </c>
      <c r="GF404" t="s">
        <v>865</v>
      </c>
      <c r="GG404" t="s">
        <v>866</v>
      </c>
      <c r="GH404" t="s">
        <v>867</v>
      </c>
      <c r="GI404" t="s">
        <v>233</v>
      </c>
      <c r="GJ404">
        <v>160</v>
      </c>
      <c r="GN404">
        <v>9</v>
      </c>
      <c r="GO404" t="s">
        <v>868</v>
      </c>
      <c r="GP404" t="s">
        <v>869</v>
      </c>
      <c r="GQ404" t="s">
        <v>5515</v>
      </c>
    </row>
    <row r="405" spans="1:200">
      <c r="A405" t="s">
        <v>5516</v>
      </c>
      <c r="B405" t="s">
        <v>5517</v>
      </c>
      <c r="C405" t="s">
        <v>5518</v>
      </c>
      <c r="D405" t="s">
        <v>298</v>
      </c>
      <c r="E405">
        <v>2019</v>
      </c>
      <c r="F405" t="s">
        <v>5519</v>
      </c>
      <c r="G405" t="s">
        <v>5520</v>
      </c>
      <c r="H405" t="s">
        <v>1515</v>
      </c>
      <c r="I405">
        <v>6</v>
      </c>
      <c r="J405" s="16">
        <v>0</v>
      </c>
      <c r="K405" s="16">
        <v>0</v>
      </c>
      <c r="L405" s="16">
        <v>0</v>
      </c>
      <c r="M405" s="4">
        <v>0</v>
      </c>
      <c r="N405" s="4">
        <v>0</v>
      </c>
      <c r="O405" s="4">
        <v>0</v>
      </c>
      <c r="P405" s="29">
        <v>0</v>
      </c>
      <c r="Q405" s="29">
        <v>0</v>
      </c>
      <c r="R405" s="29">
        <v>0</v>
      </c>
      <c r="S405" s="29">
        <v>0</v>
      </c>
      <c r="T405" s="29">
        <v>0</v>
      </c>
      <c r="U405" s="29">
        <v>0</v>
      </c>
      <c r="V405" s="29">
        <v>0</v>
      </c>
      <c r="W405" s="29">
        <v>0</v>
      </c>
      <c r="X405" s="29">
        <v>0</v>
      </c>
      <c r="Y405" s="29">
        <v>0</v>
      </c>
      <c r="Z405" s="29">
        <v>0</v>
      </c>
      <c r="AA405" s="29">
        <v>0</v>
      </c>
      <c r="AB405" s="29">
        <v>0</v>
      </c>
      <c r="AC405" s="29">
        <v>0</v>
      </c>
      <c r="AD405" s="29">
        <v>0</v>
      </c>
      <c r="AE405" s="29">
        <v>0</v>
      </c>
      <c r="AF405" s="43">
        <v>0</v>
      </c>
      <c r="AG405" s="31">
        <v>0</v>
      </c>
      <c r="AH405" s="31">
        <v>0</v>
      </c>
      <c r="AI405" s="31">
        <v>0</v>
      </c>
      <c r="AJ405" s="31">
        <v>0</v>
      </c>
      <c r="AK405" s="31">
        <v>0</v>
      </c>
      <c r="AL405" s="34">
        <v>0</v>
      </c>
      <c r="AM405" s="34">
        <v>0</v>
      </c>
      <c r="AN405" s="34">
        <v>0</v>
      </c>
      <c r="AO405" s="34">
        <v>0</v>
      </c>
      <c r="AP405" s="34">
        <v>0</v>
      </c>
      <c r="AQ405" s="34">
        <v>1</v>
      </c>
      <c r="AR405" s="34">
        <v>0</v>
      </c>
      <c r="AS405" s="34">
        <v>0</v>
      </c>
      <c r="AT405" s="34">
        <v>0</v>
      </c>
      <c r="AU405" s="34">
        <v>0</v>
      </c>
      <c r="AV405" s="37">
        <v>0</v>
      </c>
      <c r="AW405" s="37">
        <v>0</v>
      </c>
      <c r="AX405" s="37">
        <v>0</v>
      </c>
      <c r="AY405" s="37">
        <v>0</v>
      </c>
      <c r="AZ405" s="37">
        <v>0</v>
      </c>
      <c r="BA405" s="37">
        <v>0</v>
      </c>
      <c r="BB405" s="37">
        <v>0</v>
      </c>
      <c r="BC405" s="37">
        <v>0</v>
      </c>
      <c r="BD405" s="37">
        <v>0</v>
      </c>
      <c r="BE405" s="37">
        <v>0</v>
      </c>
      <c r="BF405" s="37">
        <v>0</v>
      </c>
      <c r="BG405" s="26">
        <v>1</v>
      </c>
      <c r="BH405" s="26">
        <v>0</v>
      </c>
      <c r="BI405" s="26">
        <v>0</v>
      </c>
      <c r="BJ405" s="26">
        <v>1</v>
      </c>
      <c r="BK405" s="26">
        <v>0</v>
      </c>
      <c r="BL405" s="26">
        <v>0</v>
      </c>
      <c r="BM405" s="26">
        <v>0</v>
      </c>
      <c r="BN405" s="26">
        <v>1</v>
      </c>
      <c r="BO405" s="26">
        <v>0</v>
      </c>
      <c r="BP405" s="26">
        <v>0</v>
      </c>
      <c r="BQ405" s="26">
        <v>0</v>
      </c>
      <c r="BR405" s="26">
        <v>0</v>
      </c>
      <c r="BS405" s="40">
        <v>0</v>
      </c>
      <c r="BT405" s="40">
        <v>0</v>
      </c>
      <c r="BU405" s="40">
        <v>0</v>
      </c>
      <c r="BV405" s="40">
        <v>0</v>
      </c>
      <c r="BW405" s="40">
        <v>0</v>
      </c>
      <c r="BX405" s="40">
        <v>0</v>
      </c>
      <c r="BY405" s="40">
        <v>0</v>
      </c>
      <c r="BZ405" s="40">
        <v>0</v>
      </c>
      <c r="CA405" s="40">
        <v>0</v>
      </c>
      <c r="CB405" s="40">
        <v>0</v>
      </c>
      <c r="CC405" s="40">
        <v>0</v>
      </c>
      <c r="CD405" s="40">
        <v>0</v>
      </c>
      <c r="CE405" s="40">
        <v>0</v>
      </c>
      <c r="CF405" s="40">
        <v>0</v>
      </c>
      <c r="CG405" s="40">
        <v>0</v>
      </c>
      <c r="CH405" s="40">
        <v>0</v>
      </c>
      <c r="CI405" s="40">
        <v>0</v>
      </c>
      <c r="CJ405" s="40">
        <v>0</v>
      </c>
      <c r="CK405" s="40">
        <v>0</v>
      </c>
      <c r="CL405" s="40">
        <v>0</v>
      </c>
      <c r="CM405" s="40">
        <v>0</v>
      </c>
      <c r="CN405" s="6">
        <v>0</v>
      </c>
      <c r="CO405" s="6">
        <v>0</v>
      </c>
      <c r="CP405" s="6">
        <v>1</v>
      </c>
      <c r="CQ405" s="6">
        <v>0</v>
      </c>
      <c r="CR405" s="6">
        <v>0</v>
      </c>
      <c r="CS405" s="6">
        <v>1</v>
      </c>
      <c r="CT405" s="6">
        <v>0</v>
      </c>
      <c r="CU405" s="49">
        <v>0</v>
      </c>
      <c r="CV405" s="49">
        <v>0</v>
      </c>
      <c r="CW405" s="49">
        <v>0</v>
      </c>
      <c r="CX405" s="49">
        <v>0</v>
      </c>
      <c r="CY405" s="49">
        <v>0</v>
      </c>
      <c r="CZ405" s="49">
        <f t="shared" si="31"/>
        <v>0</v>
      </c>
      <c r="DA405" s="49">
        <f t="shared" si="32"/>
        <v>0</v>
      </c>
      <c r="DB405" s="49">
        <v>0</v>
      </c>
      <c r="DC405" s="54">
        <v>0</v>
      </c>
      <c r="DD405" s="54">
        <v>0</v>
      </c>
      <c r="DE405" s="54">
        <v>0</v>
      </c>
      <c r="DF405" s="54">
        <v>0</v>
      </c>
      <c r="DG405" s="54">
        <v>0</v>
      </c>
      <c r="DH405" s="54">
        <f t="shared" si="33"/>
        <v>0</v>
      </c>
      <c r="DI405" s="54">
        <v>0</v>
      </c>
      <c r="DJ405" s="54">
        <f t="shared" si="34"/>
        <v>0</v>
      </c>
      <c r="DK405" s="54">
        <v>0</v>
      </c>
      <c r="DL405" s="93">
        <f t="shared" si="35"/>
        <v>0</v>
      </c>
      <c r="DM405" s="46">
        <v>0</v>
      </c>
      <c r="DN405" s="46">
        <v>1</v>
      </c>
      <c r="DO405" s="46">
        <v>1</v>
      </c>
      <c r="DP405" s="46">
        <v>0</v>
      </c>
      <c r="DQ405" s="46">
        <v>1</v>
      </c>
      <c r="DR405" s="46">
        <v>0</v>
      </c>
      <c r="DS405" s="20">
        <v>0</v>
      </c>
      <c r="DT405" s="20">
        <v>0</v>
      </c>
      <c r="DU405" s="20">
        <v>1</v>
      </c>
      <c r="DV405" s="20">
        <v>0</v>
      </c>
      <c r="DW405" s="20">
        <v>0</v>
      </c>
      <c r="DX405" s="23">
        <v>0</v>
      </c>
      <c r="DY405" s="23">
        <v>0</v>
      </c>
      <c r="DZ405" s="23">
        <v>0</v>
      </c>
      <c r="EA405" s="26">
        <v>0</v>
      </c>
      <c r="EB405" s="26">
        <v>0</v>
      </c>
      <c r="EC405" s="26">
        <v>0</v>
      </c>
      <c r="ED405" s="26">
        <v>1</v>
      </c>
      <c r="EE405" s="26">
        <v>0</v>
      </c>
      <c r="EF405" s="26">
        <v>0</v>
      </c>
      <c r="EG405" s="26">
        <v>0</v>
      </c>
      <c r="EH405" s="26">
        <v>0</v>
      </c>
      <c r="EI405" s="26">
        <v>0</v>
      </c>
      <c r="EJ405">
        <v>8</v>
      </c>
      <c r="EK405">
        <v>2.67</v>
      </c>
      <c r="EL405">
        <v>0</v>
      </c>
      <c r="EM405">
        <v>0</v>
      </c>
      <c r="EN405">
        <v>0</v>
      </c>
      <c r="EO405">
        <v>0</v>
      </c>
      <c r="EP405">
        <v>0</v>
      </c>
      <c r="EQ405">
        <v>0</v>
      </c>
      <c r="ER405">
        <v>0</v>
      </c>
      <c r="ES405">
        <v>0</v>
      </c>
      <c r="ET405">
        <v>0</v>
      </c>
      <c r="EU405">
        <v>0</v>
      </c>
      <c r="EV405">
        <v>0</v>
      </c>
      <c r="EW405">
        <v>0</v>
      </c>
      <c r="EX405">
        <v>0</v>
      </c>
      <c r="EY405">
        <v>0</v>
      </c>
      <c r="EZ405">
        <v>0</v>
      </c>
      <c r="FA405">
        <v>0</v>
      </c>
      <c r="FB405">
        <v>0</v>
      </c>
      <c r="FC405">
        <v>0</v>
      </c>
      <c r="FD405">
        <v>0</v>
      </c>
      <c r="FE405">
        <v>0</v>
      </c>
      <c r="FF405">
        <v>0</v>
      </c>
      <c r="FG405">
        <v>0</v>
      </c>
      <c r="FH405">
        <v>0</v>
      </c>
      <c r="FI405">
        <v>0</v>
      </c>
      <c r="FJ405">
        <v>0</v>
      </c>
      <c r="FK405">
        <v>0</v>
      </c>
      <c r="FL405">
        <v>0</v>
      </c>
      <c r="FM405">
        <v>8</v>
      </c>
      <c r="FN405">
        <v>0</v>
      </c>
      <c r="FO405" t="s">
        <v>5527</v>
      </c>
      <c r="FP405">
        <v>86</v>
      </c>
      <c r="FQ405">
        <v>8</v>
      </c>
      <c r="FR405">
        <v>8</v>
      </c>
      <c r="FS405">
        <v>9</v>
      </c>
      <c r="FT405">
        <v>41</v>
      </c>
      <c r="FU405" t="s">
        <v>5517</v>
      </c>
      <c r="FV405" t="s">
        <v>5521</v>
      </c>
      <c r="FW405" t="s">
        <v>5522</v>
      </c>
      <c r="FX405" t="s">
        <v>5523</v>
      </c>
      <c r="FY405" t="s">
        <v>5524</v>
      </c>
      <c r="FZ405" t="s">
        <v>5525</v>
      </c>
      <c r="GB405" t="s">
        <v>5526</v>
      </c>
      <c r="GC405" t="s">
        <v>289</v>
      </c>
      <c r="GD405" t="s">
        <v>183</v>
      </c>
      <c r="GE405" t="s">
        <v>307</v>
      </c>
      <c r="GF405" t="s">
        <v>1646</v>
      </c>
      <c r="GG405" t="s">
        <v>308</v>
      </c>
      <c r="GH405" t="s">
        <v>309</v>
      </c>
      <c r="GI405" t="s">
        <v>1294</v>
      </c>
      <c r="GJ405">
        <v>38</v>
      </c>
      <c r="GK405">
        <v>12</v>
      </c>
      <c r="GL405">
        <v>1501</v>
      </c>
      <c r="GM405">
        <v>1514</v>
      </c>
      <c r="GN405">
        <v>14</v>
      </c>
      <c r="GO405" t="s">
        <v>234</v>
      </c>
      <c r="GP405" t="s">
        <v>234</v>
      </c>
      <c r="GQ405" t="s">
        <v>5528</v>
      </c>
      <c r="GR405">
        <v>31473792</v>
      </c>
    </row>
    <row r="406" spans="1:200">
      <c r="A406" t="s">
        <v>5529</v>
      </c>
      <c r="B406" t="s">
        <v>5530</v>
      </c>
      <c r="C406" t="s">
        <v>5531</v>
      </c>
      <c r="D406" t="s">
        <v>4462</v>
      </c>
      <c r="E406">
        <v>2019</v>
      </c>
      <c r="F406" t="s">
        <v>5532</v>
      </c>
      <c r="G406" t="s">
        <v>5533</v>
      </c>
      <c r="H406" t="s">
        <v>5534</v>
      </c>
      <c r="I406">
        <v>8</v>
      </c>
      <c r="J406" s="16">
        <v>0</v>
      </c>
      <c r="K406" s="16">
        <v>0</v>
      </c>
      <c r="L406" s="16">
        <v>0</v>
      </c>
      <c r="M406" s="4">
        <v>1</v>
      </c>
      <c r="N406" s="4">
        <v>0</v>
      </c>
      <c r="O406" s="4">
        <v>0</v>
      </c>
      <c r="P406" s="29">
        <v>0</v>
      </c>
      <c r="Q406" s="29">
        <v>0</v>
      </c>
      <c r="R406" s="29">
        <v>0</v>
      </c>
      <c r="S406" s="29">
        <v>0</v>
      </c>
      <c r="T406" s="29">
        <v>0</v>
      </c>
      <c r="U406" s="29">
        <v>0</v>
      </c>
      <c r="V406" s="29">
        <v>0</v>
      </c>
      <c r="W406" s="29">
        <v>0</v>
      </c>
      <c r="X406" s="29">
        <v>0</v>
      </c>
      <c r="Y406" s="29">
        <v>0</v>
      </c>
      <c r="Z406" s="29">
        <v>0</v>
      </c>
      <c r="AA406" s="29">
        <v>0</v>
      </c>
      <c r="AB406" s="29">
        <v>0</v>
      </c>
      <c r="AC406" s="29">
        <v>0</v>
      </c>
      <c r="AD406" s="29">
        <v>0</v>
      </c>
      <c r="AE406" s="29">
        <v>0</v>
      </c>
      <c r="AF406" s="43">
        <v>0</v>
      </c>
      <c r="AG406" s="31">
        <v>1</v>
      </c>
      <c r="AH406" s="31">
        <v>0</v>
      </c>
      <c r="AI406" s="31">
        <v>0</v>
      </c>
      <c r="AJ406" s="31">
        <v>0</v>
      </c>
      <c r="AK406" s="31">
        <v>0</v>
      </c>
      <c r="AL406" s="34">
        <v>0</v>
      </c>
      <c r="AM406" s="34">
        <v>0</v>
      </c>
      <c r="AN406" s="34">
        <v>0</v>
      </c>
      <c r="AO406" s="34">
        <v>0</v>
      </c>
      <c r="AP406" s="34">
        <v>0</v>
      </c>
      <c r="AQ406" s="34">
        <v>1</v>
      </c>
      <c r="AR406" s="34">
        <v>1</v>
      </c>
      <c r="AS406" s="34">
        <v>0</v>
      </c>
      <c r="AT406" s="34">
        <v>0</v>
      </c>
      <c r="AU406" s="34">
        <v>0</v>
      </c>
      <c r="AV406" s="37">
        <v>0</v>
      </c>
      <c r="AW406" s="37">
        <v>0</v>
      </c>
      <c r="AX406" s="37">
        <v>0</v>
      </c>
      <c r="AY406" s="37">
        <v>0</v>
      </c>
      <c r="AZ406" s="37">
        <v>0</v>
      </c>
      <c r="BA406" s="37">
        <v>0</v>
      </c>
      <c r="BB406" s="37">
        <v>0</v>
      </c>
      <c r="BC406" s="37">
        <v>0</v>
      </c>
      <c r="BD406" s="37">
        <v>0</v>
      </c>
      <c r="BE406" s="37">
        <v>0</v>
      </c>
      <c r="BF406" s="37">
        <v>0</v>
      </c>
      <c r="BG406" s="26">
        <v>1</v>
      </c>
      <c r="BH406" s="26">
        <v>0</v>
      </c>
      <c r="BI406" s="26">
        <v>0</v>
      </c>
      <c r="BJ406" s="26">
        <v>0</v>
      </c>
      <c r="BK406" s="26">
        <v>0</v>
      </c>
      <c r="BL406" s="26">
        <v>0</v>
      </c>
      <c r="BM406" s="26">
        <v>0</v>
      </c>
      <c r="BN406" s="26">
        <v>1</v>
      </c>
      <c r="BO406" s="26">
        <v>0</v>
      </c>
      <c r="BP406" s="26">
        <v>1</v>
      </c>
      <c r="BQ406" s="26">
        <v>0</v>
      </c>
      <c r="BR406" s="26">
        <v>1</v>
      </c>
      <c r="BS406" s="40">
        <v>0</v>
      </c>
      <c r="BT406" s="40">
        <v>0</v>
      </c>
      <c r="BU406" s="40">
        <v>0</v>
      </c>
      <c r="BV406" s="40">
        <v>0</v>
      </c>
      <c r="BW406" s="40">
        <v>0</v>
      </c>
      <c r="BX406" s="40">
        <v>0</v>
      </c>
      <c r="BY406" s="40">
        <v>0</v>
      </c>
      <c r="BZ406" s="40">
        <v>0</v>
      </c>
      <c r="CA406" s="40">
        <v>0</v>
      </c>
      <c r="CB406" s="40">
        <v>0</v>
      </c>
      <c r="CC406" s="40">
        <v>0</v>
      </c>
      <c r="CD406" s="40">
        <v>0</v>
      </c>
      <c r="CE406" s="40">
        <v>0</v>
      </c>
      <c r="CF406" s="40">
        <v>0</v>
      </c>
      <c r="CG406" s="40">
        <v>0</v>
      </c>
      <c r="CH406" s="40">
        <v>0</v>
      </c>
      <c r="CI406" s="40">
        <v>0</v>
      </c>
      <c r="CJ406" s="40">
        <v>0</v>
      </c>
      <c r="CK406" s="40">
        <v>0</v>
      </c>
      <c r="CL406" s="40">
        <v>0</v>
      </c>
      <c r="CM406" s="40">
        <v>0</v>
      </c>
      <c r="CN406" s="6">
        <v>0</v>
      </c>
      <c r="CO406" s="6">
        <v>0</v>
      </c>
      <c r="CP406" s="6">
        <v>0</v>
      </c>
      <c r="CQ406" s="6">
        <v>0</v>
      </c>
      <c r="CR406" s="6">
        <v>0</v>
      </c>
      <c r="CS406" s="6">
        <v>1</v>
      </c>
      <c r="CT406" s="6">
        <v>0</v>
      </c>
      <c r="CU406" s="49">
        <v>1</v>
      </c>
      <c r="CV406" s="49">
        <v>0</v>
      </c>
      <c r="CW406" s="49">
        <v>0</v>
      </c>
      <c r="CX406" s="49">
        <v>0</v>
      </c>
      <c r="CY406" s="49">
        <v>0</v>
      </c>
      <c r="CZ406" s="49">
        <f t="shared" si="31"/>
        <v>0</v>
      </c>
      <c r="DA406" s="49">
        <f t="shared" si="32"/>
        <v>0</v>
      </c>
      <c r="DB406" s="49">
        <v>0</v>
      </c>
      <c r="DC406" s="54">
        <v>0</v>
      </c>
      <c r="DD406" s="54">
        <v>0</v>
      </c>
      <c r="DE406" s="54">
        <v>0</v>
      </c>
      <c r="DF406" s="54">
        <v>0</v>
      </c>
      <c r="DG406" s="54">
        <v>0</v>
      </c>
      <c r="DH406" s="54">
        <f t="shared" si="33"/>
        <v>0</v>
      </c>
      <c r="DI406" s="54">
        <v>0</v>
      </c>
      <c r="DJ406" s="54">
        <f t="shared" si="34"/>
        <v>0</v>
      </c>
      <c r="DK406" s="54">
        <v>0</v>
      </c>
      <c r="DL406" s="93">
        <f t="shared" si="35"/>
        <v>0</v>
      </c>
      <c r="DM406" s="46">
        <v>1</v>
      </c>
      <c r="DN406" s="46">
        <v>0</v>
      </c>
      <c r="DO406" s="46">
        <v>0</v>
      </c>
      <c r="DP406" s="46">
        <v>0</v>
      </c>
      <c r="DQ406" s="46">
        <v>0</v>
      </c>
      <c r="DR406" s="46">
        <v>0</v>
      </c>
      <c r="DS406" s="20">
        <v>0</v>
      </c>
      <c r="DT406" s="20">
        <v>0</v>
      </c>
      <c r="DU406" s="20">
        <v>0</v>
      </c>
      <c r="DV406" s="20">
        <v>0</v>
      </c>
      <c r="DW406" s="20">
        <v>0</v>
      </c>
      <c r="DX406" s="23">
        <v>0</v>
      </c>
      <c r="DY406" s="23">
        <v>0</v>
      </c>
      <c r="DZ406" s="23">
        <v>0</v>
      </c>
      <c r="EA406" s="26">
        <v>0</v>
      </c>
      <c r="EB406" s="26">
        <v>0</v>
      </c>
      <c r="EC406" s="26">
        <v>0</v>
      </c>
      <c r="ED406" s="26">
        <v>0</v>
      </c>
      <c r="EE406" s="26">
        <v>0</v>
      </c>
      <c r="EF406" s="26">
        <v>0</v>
      </c>
      <c r="EG406" s="26">
        <v>0</v>
      </c>
      <c r="EH406" s="26">
        <v>0</v>
      </c>
      <c r="EI406" s="26">
        <v>0</v>
      </c>
      <c r="EJ406">
        <v>8</v>
      </c>
      <c r="EK406">
        <v>2.67</v>
      </c>
      <c r="EL406">
        <v>0</v>
      </c>
      <c r="EM406">
        <v>0</v>
      </c>
      <c r="EN406">
        <v>0</v>
      </c>
      <c r="EO406">
        <v>0</v>
      </c>
      <c r="EP406">
        <v>0</v>
      </c>
      <c r="EQ406">
        <v>0</v>
      </c>
      <c r="ER406">
        <v>0</v>
      </c>
      <c r="ES406">
        <v>0</v>
      </c>
      <c r="ET406">
        <v>0</v>
      </c>
      <c r="EU406">
        <v>0</v>
      </c>
      <c r="EV406">
        <v>0</v>
      </c>
      <c r="EW406">
        <v>0</v>
      </c>
      <c r="EX406">
        <v>0</v>
      </c>
      <c r="EY406">
        <v>0</v>
      </c>
      <c r="EZ406">
        <v>0</v>
      </c>
      <c r="FA406">
        <v>0</v>
      </c>
      <c r="FB406">
        <v>0</v>
      </c>
      <c r="FC406">
        <v>0</v>
      </c>
      <c r="FD406">
        <v>0</v>
      </c>
      <c r="FE406">
        <v>0</v>
      </c>
      <c r="FF406">
        <v>0</v>
      </c>
      <c r="FG406">
        <v>0</v>
      </c>
      <c r="FH406">
        <v>0</v>
      </c>
      <c r="FI406">
        <v>0</v>
      </c>
      <c r="FJ406">
        <v>0</v>
      </c>
      <c r="FK406">
        <v>0</v>
      </c>
      <c r="FL406">
        <v>0</v>
      </c>
      <c r="FM406">
        <v>8</v>
      </c>
      <c r="FN406">
        <v>0</v>
      </c>
      <c r="FO406" t="s">
        <v>5541</v>
      </c>
      <c r="FP406">
        <v>47</v>
      </c>
      <c r="FQ406">
        <v>8</v>
      </c>
      <c r="FR406">
        <v>8</v>
      </c>
      <c r="FS406">
        <v>0</v>
      </c>
      <c r="FT406">
        <v>8</v>
      </c>
      <c r="FU406" t="s">
        <v>5530</v>
      </c>
      <c r="FV406" t="s">
        <v>5535</v>
      </c>
      <c r="FW406" t="s">
        <v>5536</v>
      </c>
      <c r="FX406" t="s">
        <v>5537</v>
      </c>
      <c r="FY406" t="s">
        <v>5538</v>
      </c>
      <c r="FZ406" t="s">
        <v>5539</v>
      </c>
      <c r="GA406" t="s">
        <v>5540</v>
      </c>
      <c r="GC406" t="s">
        <v>4474</v>
      </c>
      <c r="GD406" t="s">
        <v>1505</v>
      </c>
      <c r="GE406" t="s">
        <v>4475</v>
      </c>
      <c r="GG406" t="s">
        <v>4462</v>
      </c>
      <c r="GH406" t="s">
        <v>4476</v>
      </c>
      <c r="GI406" s="1">
        <v>44480</v>
      </c>
      <c r="GJ406">
        <v>7</v>
      </c>
      <c r="GN406">
        <v>25</v>
      </c>
      <c r="GO406" t="s">
        <v>544</v>
      </c>
      <c r="GP406" t="s">
        <v>545</v>
      </c>
      <c r="GQ406" t="s">
        <v>5542</v>
      </c>
      <c r="GR406">
        <v>31616591</v>
      </c>
    </row>
    <row r="407" spans="1:200">
      <c r="A407" t="s">
        <v>5543</v>
      </c>
      <c r="B407" t="s">
        <v>5544</v>
      </c>
      <c r="C407" t="s">
        <v>5545</v>
      </c>
      <c r="D407" t="s">
        <v>3376</v>
      </c>
      <c r="E407">
        <v>2019</v>
      </c>
      <c r="F407" t="s">
        <v>5546</v>
      </c>
      <c r="G407" t="s">
        <v>5547</v>
      </c>
      <c r="H407" t="s">
        <v>5548</v>
      </c>
      <c r="I407">
        <v>7</v>
      </c>
      <c r="J407" s="16">
        <v>0</v>
      </c>
      <c r="K407" s="16">
        <v>1</v>
      </c>
      <c r="L407" s="16">
        <v>0</v>
      </c>
      <c r="M407" s="4">
        <v>0</v>
      </c>
      <c r="N407" s="4">
        <v>0</v>
      </c>
      <c r="O407" s="4">
        <v>0</v>
      </c>
      <c r="P407" s="29">
        <v>0</v>
      </c>
      <c r="Q407" s="29">
        <v>0</v>
      </c>
      <c r="R407" s="29">
        <v>0</v>
      </c>
      <c r="S407" s="29">
        <v>0</v>
      </c>
      <c r="T407" s="29">
        <v>0</v>
      </c>
      <c r="U407" s="29">
        <v>0</v>
      </c>
      <c r="V407" s="29">
        <v>0</v>
      </c>
      <c r="W407" s="29">
        <v>0</v>
      </c>
      <c r="X407" s="29">
        <v>0</v>
      </c>
      <c r="Y407" s="29">
        <v>0</v>
      </c>
      <c r="Z407" s="29">
        <v>0</v>
      </c>
      <c r="AA407" s="29">
        <v>0</v>
      </c>
      <c r="AB407" s="29">
        <v>0</v>
      </c>
      <c r="AC407" s="29">
        <v>0</v>
      </c>
      <c r="AD407" s="29">
        <v>0</v>
      </c>
      <c r="AE407" s="29">
        <v>0</v>
      </c>
      <c r="AF407" s="43">
        <v>1</v>
      </c>
      <c r="AG407" s="31">
        <v>0</v>
      </c>
      <c r="AH407" s="31">
        <v>0</v>
      </c>
      <c r="AI407" s="31">
        <v>0</v>
      </c>
      <c r="AJ407" s="31">
        <v>0</v>
      </c>
      <c r="AK407" s="31">
        <v>0</v>
      </c>
      <c r="AL407" s="34">
        <v>0</v>
      </c>
      <c r="AM407" s="34">
        <v>0</v>
      </c>
      <c r="AN407" s="34">
        <v>0</v>
      </c>
      <c r="AO407" s="34">
        <v>0</v>
      </c>
      <c r="AP407" s="34">
        <v>0</v>
      </c>
      <c r="AQ407" s="34">
        <v>0</v>
      </c>
      <c r="AR407" s="34">
        <v>0</v>
      </c>
      <c r="AS407" s="34">
        <v>0</v>
      </c>
      <c r="AT407" s="34">
        <v>0</v>
      </c>
      <c r="AU407" s="34">
        <v>0</v>
      </c>
      <c r="AV407" s="37">
        <v>0</v>
      </c>
      <c r="AW407" s="37">
        <v>0</v>
      </c>
      <c r="AX407" s="37">
        <v>0</v>
      </c>
      <c r="AY407" s="37">
        <v>0</v>
      </c>
      <c r="AZ407" s="37">
        <v>0</v>
      </c>
      <c r="BA407" s="37">
        <v>0</v>
      </c>
      <c r="BB407" s="37">
        <v>0</v>
      </c>
      <c r="BC407" s="37">
        <v>0</v>
      </c>
      <c r="BD407" s="37">
        <v>1</v>
      </c>
      <c r="BE407" s="37">
        <v>0</v>
      </c>
      <c r="BF407" s="37">
        <v>1</v>
      </c>
      <c r="BG407" s="26">
        <v>0</v>
      </c>
      <c r="BH407" s="26">
        <v>0</v>
      </c>
      <c r="BI407" s="26">
        <v>0</v>
      </c>
      <c r="BJ407" s="26">
        <v>0</v>
      </c>
      <c r="BK407" s="26">
        <v>0</v>
      </c>
      <c r="BL407" s="26">
        <v>0</v>
      </c>
      <c r="BM407" s="26">
        <v>0</v>
      </c>
      <c r="BN407" s="26">
        <v>0</v>
      </c>
      <c r="BO407" s="26">
        <v>0</v>
      </c>
      <c r="BP407" s="26">
        <v>0</v>
      </c>
      <c r="BQ407" s="26">
        <v>0</v>
      </c>
      <c r="BR407" s="26">
        <v>0</v>
      </c>
      <c r="BS407" s="40">
        <v>1</v>
      </c>
      <c r="BT407" s="40">
        <v>0</v>
      </c>
      <c r="BU407" s="40">
        <v>0</v>
      </c>
      <c r="BV407" s="40">
        <v>0</v>
      </c>
      <c r="BW407" s="40">
        <v>0</v>
      </c>
      <c r="BX407" s="40">
        <v>0</v>
      </c>
      <c r="BY407" s="40">
        <v>0</v>
      </c>
      <c r="BZ407" s="40">
        <v>0</v>
      </c>
      <c r="CA407" s="40">
        <v>0</v>
      </c>
      <c r="CB407" s="40">
        <v>0</v>
      </c>
      <c r="CC407" s="40">
        <v>0</v>
      </c>
      <c r="CD407" s="40">
        <v>0</v>
      </c>
      <c r="CE407" s="40">
        <v>0</v>
      </c>
      <c r="CF407" s="40">
        <v>0</v>
      </c>
      <c r="CG407" s="40">
        <v>0</v>
      </c>
      <c r="CH407" s="40">
        <v>0</v>
      </c>
      <c r="CI407" s="40">
        <v>0</v>
      </c>
      <c r="CJ407" s="40">
        <v>0</v>
      </c>
      <c r="CK407" s="40">
        <v>0</v>
      </c>
      <c r="CL407" s="40">
        <v>0</v>
      </c>
      <c r="CM407" s="40">
        <v>0</v>
      </c>
      <c r="CN407" s="6">
        <v>0</v>
      </c>
      <c r="CO407" s="6">
        <v>0</v>
      </c>
      <c r="CP407" s="6">
        <v>0</v>
      </c>
      <c r="CQ407" s="6">
        <v>0</v>
      </c>
      <c r="CR407" s="6">
        <v>0</v>
      </c>
      <c r="CS407" s="6">
        <v>0</v>
      </c>
      <c r="CT407" s="6">
        <v>0</v>
      </c>
      <c r="CU407" s="49">
        <v>0</v>
      </c>
      <c r="CV407" s="49">
        <v>1</v>
      </c>
      <c r="CW407" s="49">
        <v>0</v>
      </c>
      <c r="CX407" s="49">
        <v>0</v>
      </c>
      <c r="CY407" s="49">
        <v>0</v>
      </c>
      <c r="CZ407" s="49">
        <f t="shared" si="31"/>
        <v>0</v>
      </c>
      <c r="DA407" s="49">
        <f t="shared" si="32"/>
        <v>0</v>
      </c>
      <c r="DB407" s="49">
        <v>0</v>
      </c>
      <c r="DC407" s="54">
        <v>0</v>
      </c>
      <c r="DD407" s="54">
        <v>0</v>
      </c>
      <c r="DE407" s="54">
        <v>0</v>
      </c>
      <c r="DF407" s="54">
        <v>0</v>
      </c>
      <c r="DG407" s="54">
        <v>0</v>
      </c>
      <c r="DH407" s="54">
        <f t="shared" si="33"/>
        <v>0</v>
      </c>
      <c r="DI407" s="54">
        <v>1</v>
      </c>
      <c r="DJ407" s="54">
        <f t="shared" si="34"/>
        <v>0</v>
      </c>
      <c r="DK407" s="54">
        <v>0</v>
      </c>
      <c r="DL407" s="93">
        <f t="shared" si="35"/>
        <v>0</v>
      </c>
      <c r="DM407" s="46">
        <v>0</v>
      </c>
      <c r="DN407" s="46">
        <v>0</v>
      </c>
      <c r="DO407" s="46">
        <v>0</v>
      </c>
      <c r="DP407" s="46">
        <v>0</v>
      </c>
      <c r="DQ407" s="46">
        <v>0</v>
      </c>
      <c r="DR407" s="46">
        <v>0</v>
      </c>
      <c r="DS407" s="20">
        <v>0</v>
      </c>
      <c r="DT407" s="20">
        <v>0</v>
      </c>
      <c r="DU407" s="20">
        <v>1</v>
      </c>
      <c r="DV407" s="20">
        <v>0</v>
      </c>
      <c r="DW407" s="20">
        <v>0</v>
      </c>
      <c r="DX407" s="23">
        <v>1</v>
      </c>
      <c r="DY407" s="23">
        <v>0</v>
      </c>
      <c r="DZ407" s="23">
        <v>0</v>
      </c>
      <c r="EA407" s="26">
        <v>0</v>
      </c>
      <c r="EB407" s="26">
        <v>0</v>
      </c>
      <c r="EC407" s="26">
        <v>0</v>
      </c>
      <c r="ED407" s="26">
        <v>1</v>
      </c>
      <c r="EE407" s="26">
        <v>0</v>
      </c>
      <c r="EF407" s="26">
        <v>0</v>
      </c>
      <c r="EG407" s="26">
        <v>0</v>
      </c>
      <c r="EH407" s="26">
        <v>0</v>
      </c>
      <c r="EI407" s="26">
        <v>0</v>
      </c>
      <c r="EJ407">
        <v>8</v>
      </c>
      <c r="EK407">
        <v>2.67</v>
      </c>
      <c r="EL407">
        <v>0</v>
      </c>
      <c r="EM407">
        <v>0</v>
      </c>
      <c r="EN407">
        <v>0</v>
      </c>
      <c r="EO407">
        <v>0</v>
      </c>
      <c r="EP407">
        <v>0</v>
      </c>
      <c r="EQ407">
        <v>0</v>
      </c>
      <c r="ER407">
        <v>0</v>
      </c>
      <c r="ES407">
        <v>0</v>
      </c>
      <c r="ET407">
        <v>0</v>
      </c>
      <c r="EU407">
        <v>0</v>
      </c>
      <c r="EV407">
        <v>0</v>
      </c>
      <c r="EW407">
        <v>0</v>
      </c>
      <c r="EX407">
        <v>0</v>
      </c>
      <c r="EY407">
        <v>0</v>
      </c>
      <c r="EZ407">
        <v>0</v>
      </c>
      <c r="FA407">
        <v>0</v>
      </c>
      <c r="FB407">
        <v>0</v>
      </c>
      <c r="FC407">
        <v>0</v>
      </c>
      <c r="FD407">
        <v>0</v>
      </c>
      <c r="FE407">
        <v>0</v>
      </c>
      <c r="FF407">
        <v>0</v>
      </c>
      <c r="FG407">
        <v>0</v>
      </c>
      <c r="FH407">
        <v>0</v>
      </c>
      <c r="FI407">
        <v>0</v>
      </c>
      <c r="FJ407">
        <v>0</v>
      </c>
      <c r="FK407">
        <v>0</v>
      </c>
      <c r="FL407">
        <v>1</v>
      </c>
      <c r="FM407">
        <v>7</v>
      </c>
      <c r="FN407">
        <v>0</v>
      </c>
      <c r="FO407" t="s">
        <v>5556</v>
      </c>
      <c r="FP407">
        <v>50</v>
      </c>
      <c r="FQ407">
        <v>8</v>
      </c>
      <c r="FR407">
        <v>8</v>
      </c>
      <c r="FS407">
        <v>2</v>
      </c>
      <c r="FT407">
        <v>22</v>
      </c>
      <c r="FU407" t="s">
        <v>5544</v>
      </c>
      <c r="FV407" t="s">
        <v>5549</v>
      </c>
      <c r="FW407" t="s">
        <v>5550</v>
      </c>
      <c r="FX407" t="s">
        <v>5551</v>
      </c>
      <c r="FY407" t="s">
        <v>5552</v>
      </c>
      <c r="FZ407" t="s">
        <v>5553</v>
      </c>
      <c r="GA407" t="s">
        <v>5554</v>
      </c>
      <c r="GB407" t="s">
        <v>5555</v>
      </c>
      <c r="GC407" t="s">
        <v>3186</v>
      </c>
      <c r="GD407" t="s">
        <v>1505</v>
      </c>
      <c r="GE407" t="s">
        <v>3386</v>
      </c>
      <c r="GG407" t="s">
        <v>3387</v>
      </c>
      <c r="GH407" t="s">
        <v>3388</v>
      </c>
      <c r="GI407" s="1">
        <v>44378</v>
      </c>
      <c r="GJ407">
        <v>19</v>
      </c>
      <c r="GN407">
        <v>15</v>
      </c>
      <c r="GO407" t="s">
        <v>234</v>
      </c>
      <c r="GP407" t="s">
        <v>234</v>
      </c>
      <c r="GQ407" t="s">
        <v>5557</v>
      </c>
      <c r="GR407">
        <v>31262259</v>
      </c>
    </row>
    <row r="408" spans="1:200">
      <c r="A408" t="s">
        <v>5558</v>
      </c>
      <c r="B408" t="s">
        <v>5559</v>
      </c>
      <c r="C408" t="s">
        <v>5560</v>
      </c>
      <c r="D408" t="s">
        <v>5561</v>
      </c>
      <c r="E408">
        <v>2019</v>
      </c>
      <c r="F408" t="s">
        <v>5562</v>
      </c>
      <c r="G408" t="s">
        <v>5563</v>
      </c>
      <c r="H408" t="s">
        <v>5564</v>
      </c>
      <c r="I408">
        <v>9</v>
      </c>
      <c r="J408" s="16">
        <v>0</v>
      </c>
      <c r="K408" s="16">
        <v>0</v>
      </c>
      <c r="L408" s="16">
        <v>0</v>
      </c>
      <c r="M408" s="4">
        <v>1</v>
      </c>
      <c r="N408" s="4">
        <v>0</v>
      </c>
      <c r="O408" s="4">
        <v>0</v>
      </c>
      <c r="P408" s="29">
        <v>0</v>
      </c>
      <c r="Q408" s="29">
        <v>0</v>
      </c>
      <c r="R408" s="29">
        <v>0</v>
      </c>
      <c r="S408" s="29">
        <v>0</v>
      </c>
      <c r="T408" s="29">
        <v>0</v>
      </c>
      <c r="U408" s="29">
        <v>0</v>
      </c>
      <c r="V408" s="29">
        <v>0</v>
      </c>
      <c r="W408" s="29">
        <v>0</v>
      </c>
      <c r="X408" s="29">
        <v>0</v>
      </c>
      <c r="Y408" s="29">
        <v>0</v>
      </c>
      <c r="Z408" s="29">
        <v>0</v>
      </c>
      <c r="AA408" s="29">
        <v>0</v>
      </c>
      <c r="AB408" s="29">
        <v>0</v>
      </c>
      <c r="AC408" s="29">
        <v>0</v>
      </c>
      <c r="AD408" s="29">
        <v>0</v>
      </c>
      <c r="AE408" s="29">
        <v>0</v>
      </c>
      <c r="AF408" s="43">
        <v>0</v>
      </c>
      <c r="AG408" s="31">
        <v>0</v>
      </c>
      <c r="AH408" s="31">
        <v>0</v>
      </c>
      <c r="AI408" s="31">
        <v>1</v>
      </c>
      <c r="AJ408" s="31">
        <v>0</v>
      </c>
      <c r="AK408" s="31">
        <v>0</v>
      </c>
      <c r="AL408" s="34">
        <v>0</v>
      </c>
      <c r="AM408" s="34">
        <v>0</v>
      </c>
      <c r="AN408" s="34">
        <v>0</v>
      </c>
      <c r="AO408" s="34">
        <v>0</v>
      </c>
      <c r="AP408" s="34">
        <v>0</v>
      </c>
      <c r="AQ408" s="34">
        <v>0</v>
      </c>
      <c r="AR408" s="34">
        <v>0</v>
      </c>
      <c r="AS408" s="34">
        <v>0</v>
      </c>
      <c r="AT408" s="34">
        <v>0</v>
      </c>
      <c r="AU408" s="34">
        <v>0</v>
      </c>
      <c r="AV408" s="37">
        <v>0</v>
      </c>
      <c r="AW408" s="37">
        <v>0</v>
      </c>
      <c r="AX408" s="37">
        <v>1</v>
      </c>
      <c r="AY408" s="37">
        <v>0</v>
      </c>
      <c r="AZ408" s="37">
        <v>0</v>
      </c>
      <c r="BA408" s="37">
        <v>0</v>
      </c>
      <c r="BB408" s="37">
        <v>0</v>
      </c>
      <c r="BC408" s="37">
        <v>0</v>
      </c>
      <c r="BD408" s="37">
        <v>0</v>
      </c>
      <c r="BE408" s="37">
        <v>0</v>
      </c>
      <c r="BF408" s="37">
        <v>0</v>
      </c>
      <c r="BG408" s="26">
        <v>0</v>
      </c>
      <c r="BH408" s="26">
        <v>0</v>
      </c>
      <c r="BI408" s="26">
        <v>0</v>
      </c>
      <c r="BJ408" s="26">
        <v>0</v>
      </c>
      <c r="BK408" s="26">
        <v>0</v>
      </c>
      <c r="BL408" s="26">
        <v>0</v>
      </c>
      <c r="BM408" s="26">
        <v>0</v>
      </c>
      <c r="BN408" s="26">
        <v>0</v>
      </c>
      <c r="BO408" s="26">
        <v>0</v>
      </c>
      <c r="BP408" s="26">
        <v>0</v>
      </c>
      <c r="BQ408" s="26">
        <v>0</v>
      </c>
      <c r="BR408" s="26">
        <v>0</v>
      </c>
      <c r="BS408" s="40">
        <v>0</v>
      </c>
      <c r="BT408" s="40">
        <v>0</v>
      </c>
      <c r="BU408" s="40">
        <v>0</v>
      </c>
      <c r="BV408" s="40">
        <v>0</v>
      </c>
      <c r="BW408" s="40">
        <v>1</v>
      </c>
      <c r="BX408" s="40">
        <v>0</v>
      </c>
      <c r="BY408" s="40">
        <v>0</v>
      </c>
      <c r="BZ408" s="40">
        <v>0</v>
      </c>
      <c r="CA408" s="40">
        <v>0</v>
      </c>
      <c r="CB408" s="40">
        <v>0</v>
      </c>
      <c r="CC408" s="40">
        <v>0</v>
      </c>
      <c r="CD408" s="40">
        <v>0</v>
      </c>
      <c r="CE408" s="40">
        <v>0</v>
      </c>
      <c r="CF408" s="40">
        <v>0</v>
      </c>
      <c r="CG408" s="40">
        <v>0</v>
      </c>
      <c r="CH408" s="40">
        <v>0</v>
      </c>
      <c r="CI408" s="40">
        <v>0</v>
      </c>
      <c r="CJ408" s="40">
        <v>0</v>
      </c>
      <c r="CK408" s="40">
        <v>0</v>
      </c>
      <c r="CL408" s="40">
        <v>0</v>
      </c>
      <c r="CM408" s="40">
        <v>0</v>
      </c>
      <c r="CN408" s="6">
        <v>0</v>
      </c>
      <c r="CO408" s="6">
        <v>0</v>
      </c>
      <c r="CP408" s="6">
        <v>0</v>
      </c>
      <c r="CQ408" s="6">
        <v>0</v>
      </c>
      <c r="CR408" s="6">
        <v>0</v>
      </c>
      <c r="CS408" s="6">
        <v>0</v>
      </c>
      <c r="CT408" s="6">
        <v>0</v>
      </c>
      <c r="CU408" s="49">
        <v>1</v>
      </c>
      <c r="CV408" s="49">
        <v>0</v>
      </c>
      <c r="CW408" s="49">
        <v>0</v>
      </c>
      <c r="CX408" s="49">
        <v>0</v>
      </c>
      <c r="CY408" s="49">
        <v>0</v>
      </c>
      <c r="CZ408" s="49">
        <f t="shared" si="31"/>
        <v>0</v>
      </c>
      <c r="DA408" s="49">
        <f t="shared" si="32"/>
        <v>0</v>
      </c>
      <c r="DB408" s="49">
        <v>0</v>
      </c>
      <c r="DC408" s="54">
        <v>0</v>
      </c>
      <c r="DD408" s="54">
        <v>0</v>
      </c>
      <c r="DE408" s="54">
        <v>0</v>
      </c>
      <c r="DF408" s="54">
        <v>1</v>
      </c>
      <c r="DG408" s="54">
        <v>0</v>
      </c>
      <c r="DH408" s="54">
        <f t="shared" si="33"/>
        <v>0</v>
      </c>
      <c r="DI408" s="54">
        <v>0</v>
      </c>
      <c r="DJ408" s="54">
        <f t="shared" si="34"/>
        <v>0</v>
      </c>
      <c r="DK408" s="54">
        <v>1</v>
      </c>
      <c r="DL408" s="93">
        <f t="shared" si="35"/>
        <v>0</v>
      </c>
      <c r="DM408" s="46">
        <v>0</v>
      </c>
      <c r="DN408" s="46">
        <v>0</v>
      </c>
      <c r="DO408" s="46">
        <v>0</v>
      </c>
      <c r="DP408" s="46">
        <v>0</v>
      </c>
      <c r="DQ408" s="46">
        <v>0</v>
      </c>
      <c r="DR408" s="46">
        <v>0</v>
      </c>
      <c r="DS408" s="20">
        <v>0</v>
      </c>
      <c r="DT408" s="20">
        <v>0</v>
      </c>
      <c r="DU408" s="20">
        <v>0</v>
      </c>
      <c r="DV408" s="20">
        <v>0</v>
      </c>
      <c r="DW408" s="20">
        <v>0</v>
      </c>
      <c r="DX408" s="23">
        <v>0</v>
      </c>
      <c r="DY408" s="23">
        <v>0</v>
      </c>
      <c r="DZ408" s="23">
        <v>0</v>
      </c>
      <c r="EA408" s="26">
        <v>0</v>
      </c>
      <c r="EB408" s="26">
        <v>0</v>
      </c>
      <c r="EC408" s="26">
        <v>0</v>
      </c>
      <c r="ED408" s="26">
        <v>0</v>
      </c>
      <c r="EE408" s="26">
        <v>0</v>
      </c>
      <c r="EF408" s="26">
        <v>0</v>
      </c>
      <c r="EG408" s="26">
        <v>0</v>
      </c>
      <c r="EH408" s="26">
        <v>1</v>
      </c>
      <c r="EI408" s="26">
        <v>0</v>
      </c>
      <c r="EJ408">
        <v>8</v>
      </c>
      <c r="EK408">
        <v>2.67</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1</v>
      </c>
      <c r="FM408">
        <v>7</v>
      </c>
      <c r="FN408">
        <v>0</v>
      </c>
      <c r="FO408" t="s">
        <v>5571</v>
      </c>
      <c r="FP408">
        <v>34</v>
      </c>
      <c r="FQ408">
        <v>8</v>
      </c>
      <c r="FR408">
        <v>8</v>
      </c>
      <c r="FS408">
        <v>7</v>
      </c>
      <c r="FT408">
        <v>37</v>
      </c>
      <c r="FU408" t="s">
        <v>5559</v>
      </c>
      <c r="FV408" t="s">
        <v>5565</v>
      </c>
      <c r="FW408" t="s">
        <v>5566</v>
      </c>
      <c r="FX408" t="s">
        <v>5567</v>
      </c>
      <c r="FY408" t="s">
        <v>5568</v>
      </c>
      <c r="FZ408" t="s">
        <v>5569</v>
      </c>
      <c r="GB408" t="s">
        <v>5570</v>
      </c>
      <c r="GC408" t="s">
        <v>166</v>
      </c>
      <c r="GD408" t="s">
        <v>126</v>
      </c>
      <c r="GE408" t="s">
        <v>5572</v>
      </c>
      <c r="GF408" t="s">
        <v>5573</v>
      </c>
      <c r="GG408" t="s">
        <v>5574</v>
      </c>
      <c r="GH408" t="s">
        <v>5575</v>
      </c>
      <c r="GI408" t="s">
        <v>187</v>
      </c>
      <c r="GJ408">
        <v>68</v>
      </c>
      <c r="GK408">
        <v>7</v>
      </c>
      <c r="GL408">
        <v>1287</v>
      </c>
      <c r="GM408">
        <v>1295</v>
      </c>
      <c r="GN408">
        <v>9</v>
      </c>
      <c r="GO408" t="s">
        <v>5576</v>
      </c>
      <c r="GP408" t="s">
        <v>3153</v>
      </c>
      <c r="GQ408" t="s">
        <v>5577</v>
      </c>
    </row>
    <row r="409" spans="1:200">
      <c r="A409" t="s">
        <v>5578</v>
      </c>
      <c r="B409" t="s">
        <v>5579</v>
      </c>
      <c r="C409" t="s">
        <v>5580</v>
      </c>
      <c r="D409" t="s">
        <v>2412</v>
      </c>
      <c r="E409">
        <v>2019</v>
      </c>
      <c r="F409" t="s">
        <v>5581</v>
      </c>
      <c r="G409" t="s">
        <v>5582</v>
      </c>
      <c r="H409" t="s">
        <v>4311</v>
      </c>
      <c r="I409">
        <v>2</v>
      </c>
      <c r="J409" s="16">
        <v>0</v>
      </c>
      <c r="K409" s="16">
        <v>0</v>
      </c>
      <c r="L409" s="16">
        <v>0</v>
      </c>
      <c r="M409" s="4">
        <v>0</v>
      </c>
      <c r="N409" s="4">
        <v>0</v>
      </c>
      <c r="O409" s="4">
        <v>0</v>
      </c>
      <c r="P409" s="29">
        <v>0</v>
      </c>
      <c r="Q409" s="29">
        <v>0</v>
      </c>
      <c r="R409" s="29">
        <v>0</v>
      </c>
      <c r="S409" s="29">
        <v>0</v>
      </c>
      <c r="T409" s="29">
        <v>0</v>
      </c>
      <c r="U409" s="29">
        <v>0</v>
      </c>
      <c r="V409" s="29">
        <v>0</v>
      </c>
      <c r="W409" s="29">
        <v>0</v>
      </c>
      <c r="X409" s="29">
        <v>0</v>
      </c>
      <c r="Y409" s="29">
        <v>0</v>
      </c>
      <c r="Z409" s="29">
        <v>0</v>
      </c>
      <c r="AA409" s="29">
        <v>0</v>
      </c>
      <c r="AB409" s="29">
        <v>0</v>
      </c>
      <c r="AC409" s="29">
        <v>0</v>
      </c>
      <c r="AD409" s="29">
        <v>0</v>
      </c>
      <c r="AE409" s="29">
        <v>0</v>
      </c>
      <c r="AF409" s="43">
        <v>0</v>
      </c>
      <c r="AG409" s="31">
        <v>1</v>
      </c>
      <c r="AH409" s="31">
        <v>0</v>
      </c>
      <c r="AI409" s="31">
        <v>1</v>
      </c>
      <c r="AJ409" s="31">
        <v>1</v>
      </c>
      <c r="AK409" s="31">
        <v>1</v>
      </c>
      <c r="AL409" s="34">
        <v>0</v>
      </c>
      <c r="AM409" s="34">
        <v>0</v>
      </c>
      <c r="AN409" s="34">
        <v>0</v>
      </c>
      <c r="AO409" s="34">
        <v>0</v>
      </c>
      <c r="AP409" s="34">
        <v>0</v>
      </c>
      <c r="AQ409" s="34">
        <v>0</v>
      </c>
      <c r="AR409" s="34">
        <v>0</v>
      </c>
      <c r="AS409" s="34">
        <v>0</v>
      </c>
      <c r="AT409" s="34">
        <v>0</v>
      </c>
      <c r="AU409" s="34">
        <v>0</v>
      </c>
      <c r="AV409" s="37">
        <v>0</v>
      </c>
      <c r="AW409" s="37">
        <v>0</v>
      </c>
      <c r="AX409" s="37">
        <v>0</v>
      </c>
      <c r="AY409" s="37">
        <v>0</v>
      </c>
      <c r="AZ409" s="37">
        <v>0</v>
      </c>
      <c r="BA409" s="37">
        <v>0</v>
      </c>
      <c r="BB409" s="37">
        <v>0</v>
      </c>
      <c r="BC409" s="37">
        <v>0</v>
      </c>
      <c r="BD409" s="37">
        <v>0</v>
      </c>
      <c r="BE409" s="37">
        <v>0</v>
      </c>
      <c r="BF409" s="37">
        <v>0</v>
      </c>
      <c r="BG409" s="26">
        <v>0</v>
      </c>
      <c r="BH409" s="26">
        <v>0</v>
      </c>
      <c r="BI409" s="26">
        <v>0</v>
      </c>
      <c r="BJ409" s="26">
        <v>0</v>
      </c>
      <c r="BK409" s="26">
        <v>0</v>
      </c>
      <c r="BL409" s="26">
        <v>0</v>
      </c>
      <c r="BM409" s="26">
        <v>0</v>
      </c>
      <c r="BN409" s="26">
        <v>0</v>
      </c>
      <c r="BO409" s="26">
        <v>0</v>
      </c>
      <c r="BP409" s="26">
        <v>1</v>
      </c>
      <c r="BQ409" s="26">
        <v>0</v>
      </c>
      <c r="BR409" s="26">
        <v>1</v>
      </c>
      <c r="BS409" s="40">
        <v>0</v>
      </c>
      <c r="BT409" s="40">
        <v>0</v>
      </c>
      <c r="BU409" s="40">
        <v>0</v>
      </c>
      <c r="BV409" s="40">
        <v>0</v>
      </c>
      <c r="BW409" s="40">
        <v>0</v>
      </c>
      <c r="BX409" s="40">
        <v>0</v>
      </c>
      <c r="BY409" s="40">
        <v>0</v>
      </c>
      <c r="BZ409" s="40">
        <v>0</v>
      </c>
      <c r="CA409" s="40">
        <v>0</v>
      </c>
      <c r="CB409" s="40">
        <v>0</v>
      </c>
      <c r="CC409" s="40">
        <v>0</v>
      </c>
      <c r="CD409" s="40">
        <v>0</v>
      </c>
      <c r="CE409" s="40">
        <v>0</v>
      </c>
      <c r="CF409" s="40">
        <v>0</v>
      </c>
      <c r="CG409" s="40">
        <v>0</v>
      </c>
      <c r="CH409" s="40">
        <v>0</v>
      </c>
      <c r="CI409" s="40">
        <v>0</v>
      </c>
      <c r="CJ409" s="40">
        <v>0</v>
      </c>
      <c r="CK409" s="40">
        <v>0</v>
      </c>
      <c r="CL409" s="40">
        <v>0</v>
      </c>
      <c r="CM409" s="40">
        <v>0</v>
      </c>
      <c r="CN409" s="6">
        <v>0</v>
      </c>
      <c r="CO409" s="6">
        <v>0</v>
      </c>
      <c r="CP409" s="6">
        <v>0</v>
      </c>
      <c r="CQ409" s="6">
        <v>0</v>
      </c>
      <c r="CR409" s="6">
        <v>0</v>
      </c>
      <c r="CS409" s="6">
        <v>1</v>
      </c>
      <c r="CT409" s="6">
        <v>0</v>
      </c>
      <c r="CU409" s="49">
        <v>1</v>
      </c>
      <c r="CV409" s="49">
        <v>0</v>
      </c>
      <c r="CW409" s="49">
        <v>0</v>
      </c>
      <c r="CX409" s="49">
        <v>0</v>
      </c>
      <c r="CY409" s="49">
        <v>0</v>
      </c>
      <c r="CZ409" s="49">
        <f t="shared" si="31"/>
        <v>0</v>
      </c>
      <c r="DA409" s="49">
        <f t="shared" si="32"/>
        <v>1</v>
      </c>
      <c r="DB409" s="49">
        <v>0</v>
      </c>
      <c r="DC409" s="54">
        <v>0</v>
      </c>
      <c r="DD409" s="54">
        <v>0</v>
      </c>
      <c r="DE409" s="54">
        <v>0</v>
      </c>
      <c r="DF409" s="54">
        <v>0</v>
      </c>
      <c r="DG409" s="54">
        <v>0</v>
      </c>
      <c r="DH409" s="54">
        <f t="shared" si="33"/>
        <v>0</v>
      </c>
      <c r="DI409" s="54">
        <v>0</v>
      </c>
      <c r="DJ409" s="54">
        <f t="shared" si="34"/>
        <v>0</v>
      </c>
      <c r="DK409" s="54">
        <v>0</v>
      </c>
      <c r="DL409" s="93">
        <f t="shared" si="35"/>
        <v>0</v>
      </c>
      <c r="DM409" s="46">
        <v>0</v>
      </c>
      <c r="DN409" s="46">
        <v>0</v>
      </c>
      <c r="DO409" s="46">
        <v>0</v>
      </c>
      <c r="DP409" s="46">
        <v>0</v>
      </c>
      <c r="DQ409" s="46">
        <v>0</v>
      </c>
      <c r="DR409" s="46">
        <v>0</v>
      </c>
      <c r="DS409" s="20">
        <v>0</v>
      </c>
      <c r="DT409" s="20">
        <v>0</v>
      </c>
      <c r="DU409" s="20">
        <v>0</v>
      </c>
      <c r="DV409" s="20">
        <v>0</v>
      </c>
      <c r="DW409" s="20">
        <v>0</v>
      </c>
      <c r="DX409" s="23">
        <v>0</v>
      </c>
      <c r="DY409" s="23">
        <v>0</v>
      </c>
      <c r="DZ409" s="23">
        <v>0</v>
      </c>
      <c r="EA409" s="26">
        <v>0</v>
      </c>
      <c r="EB409" s="26">
        <v>0</v>
      </c>
      <c r="EC409" s="26">
        <v>0</v>
      </c>
      <c r="ED409" s="26">
        <v>0</v>
      </c>
      <c r="EE409" s="26">
        <v>0</v>
      </c>
      <c r="EF409" s="26">
        <v>0</v>
      </c>
      <c r="EG409" s="26">
        <v>0</v>
      </c>
      <c r="EH409" s="26">
        <v>0</v>
      </c>
      <c r="EI409" s="26">
        <v>0</v>
      </c>
      <c r="EJ409">
        <v>8</v>
      </c>
      <c r="EK409">
        <v>2.67</v>
      </c>
      <c r="EL409">
        <v>0</v>
      </c>
      <c r="EM409">
        <v>0</v>
      </c>
      <c r="EN409">
        <v>0</v>
      </c>
      <c r="EO409">
        <v>0</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3</v>
      </c>
      <c r="FM409">
        <v>5</v>
      </c>
      <c r="FN409">
        <v>0</v>
      </c>
      <c r="FO409" t="s">
        <v>5587</v>
      </c>
      <c r="FP409">
        <v>70</v>
      </c>
      <c r="FQ409">
        <v>8</v>
      </c>
      <c r="FR409">
        <v>8</v>
      </c>
      <c r="FS409">
        <v>1</v>
      </c>
      <c r="FT409">
        <v>32</v>
      </c>
      <c r="FU409" t="s">
        <v>5579</v>
      </c>
      <c r="FV409" t="s">
        <v>5583</v>
      </c>
      <c r="FW409" t="s">
        <v>5584</v>
      </c>
      <c r="FX409" t="s">
        <v>5585</v>
      </c>
      <c r="FY409" t="s">
        <v>4315</v>
      </c>
      <c r="FZ409" t="s">
        <v>4316</v>
      </c>
      <c r="GB409" t="s">
        <v>5586</v>
      </c>
      <c r="GC409" t="s">
        <v>143</v>
      </c>
      <c r="GD409" t="s">
        <v>144</v>
      </c>
      <c r="GE409" t="s">
        <v>2424</v>
      </c>
      <c r="GF409" t="s">
        <v>2425</v>
      </c>
      <c r="GG409" t="s">
        <v>2412</v>
      </c>
      <c r="GH409" t="s">
        <v>2426</v>
      </c>
      <c r="GI409" t="s">
        <v>211</v>
      </c>
      <c r="GJ409">
        <v>221</v>
      </c>
      <c r="GL409">
        <v>1</v>
      </c>
      <c r="GM409">
        <v>10</v>
      </c>
      <c r="GN409">
        <v>10</v>
      </c>
      <c r="GO409" t="s">
        <v>2427</v>
      </c>
      <c r="GP409" t="s">
        <v>2428</v>
      </c>
      <c r="GQ409" t="s">
        <v>5588</v>
      </c>
      <c r="GR409">
        <v>30634143</v>
      </c>
    </row>
    <row r="410" spans="1:200">
      <c r="A410" t="s">
        <v>5589</v>
      </c>
      <c r="B410" t="s">
        <v>5590</v>
      </c>
      <c r="C410" t="s">
        <v>5591</v>
      </c>
      <c r="D410" t="s">
        <v>3376</v>
      </c>
      <c r="E410">
        <v>2018</v>
      </c>
      <c r="F410" t="s">
        <v>5592</v>
      </c>
      <c r="G410" t="s">
        <v>5593</v>
      </c>
      <c r="H410" t="s">
        <v>5594</v>
      </c>
      <c r="I410">
        <v>6</v>
      </c>
      <c r="J410" s="16">
        <v>0</v>
      </c>
      <c r="K410" s="16">
        <v>0</v>
      </c>
      <c r="L410" s="16">
        <v>0</v>
      </c>
      <c r="M410" s="4">
        <v>0</v>
      </c>
      <c r="N410" s="4">
        <v>0</v>
      </c>
      <c r="O410" s="4">
        <v>0</v>
      </c>
      <c r="P410" s="29">
        <v>0</v>
      </c>
      <c r="Q410" s="29">
        <v>0</v>
      </c>
      <c r="R410" s="29">
        <v>0</v>
      </c>
      <c r="S410" s="29">
        <v>0</v>
      </c>
      <c r="T410" s="29">
        <v>0</v>
      </c>
      <c r="U410" s="29">
        <v>0</v>
      </c>
      <c r="V410" s="29">
        <v>0</v>
      </c>
      <c r="W410" s="29">
        <v>0</v>
      </c>
      <c r="X410" s="29">
        <v>0</v>
      </c>
      <c r="Y410" s="29">
        <v>0</v>
      </c>
      <c r="Z410" s="29">
        <v>0</v>
      </c>
      <c r="AA410" s="29">
        <v>0</v>
      </c>
      <c r="AB410" s="29">
        <v>0</v>
      </c>
      <c r="AC410" s="29">
        <v>0</v>
      </c>
      <c r="AD410" s="29">
        <v>0</v>
      </c>
      <c r="AE410" s="29">
        <v>0</v>
      </c>
      <c r="AF410" s="43">
        <v>1</v>
      </c>
      <c r="AG410" s="31">
        <v>0</v>
      </c>
      <c r="AH410" s="31">
        <v>0</v>
      </c>
      <c r="AI410" s="31">
        <v>0</v>
      </c>
      <c r="AJ410" s="31">
        <v>0</v>
      </c>
      <c r="AK410" s="31">
        <v>0</v>
      </c>
      <c r="AL410" s="34">
        <v>0</v>
      </c>
      <c r="AM410" s="34">
        <v>0</v>
      </c>
      <c r="AN410" s="34">
        <v>0</v>
      </c>
      <c r="AO410" s="34">
        <v>0</v>
      </c>
      <c r="AP410" s="34">
        <v>0</v>
      </c>
      <c r="AQ410" s="34">
        <v>0</v>
      </c>
      <c r="AR410" s="34">
        <v>0</v>
      </c>
      <c r="AS410" s="34">
        <v>0</v>
      </c>
      <c r="AT410" s="34">
        <v>0</v>
      </c>
      <c r="AU410" s="34">
        <v>0</v>
      </c>
      <c r="AV410" s="37">
        <v>0</v>
      </c>
      <c r="AW410" s="37">
        <v>0</v>
      </c>
      <c r="AX410" s="37">
        <v>0</v>
      </c>
      <c r="AY410" s="37">
        <v>0</v>
      </c>
      <c r="AZ410" s="37">
        <v>0</v>
      </c>
      <c r="BA410" s="37">
        <v>0</v>
      </c>
      <c r="BB410" s="37">
        <v>0</v>
      </c>
      <c r="BC410" s="37">
        <v>0</v>
      </c>
      <c r="BD410" s="37">
        <v>1</v>
      </c>
      <c r="BE410" s="37">
        <v>0</v>
      </c>
      <c r="BF410" s="37">
        <v>0</v>
      </c>
      <c r="BG410" s="26">
        <v>0</v>
      </c>
      <c r="BH410" s="26">
        <v>0</v>
      </c>
      <c r="BI410" s="26">
        <v>0</v>
      </c>
      <c r="BJ410" s="26">
        <v>0</v>
      </c>
      <c r="BK410" s="26">
        <v>0</v>
      </c>
      <c r="BL410" s="26">
        <v>0</v>
      </c>
      <c r="BM410" s="26">
        <v>0</v>
      </c>
      <c r="BN410" s="26">
        <v>0</v>
      </c>
      <c r="BO410" s="26">
        <v>0</v>
      </c>
      <c r="BP410" s="26">
        <v>0</v>
      </c>
      <c r="BQ410" s="26">
        <v>0</v>
      </c>
      <c r="BR410" s="26">
        <v>0</v>
      </c>
      <c r="BS410" s="40">
        <v>0</v>
      </c>
      <c r="BT410" s="40">
        <v>0</v>
      </c>
      <c r="BU410" s="40">
        <v>0</v>
      </c>
      <c r="BV410" s="40">
        <v>0</v>
      </c>
      <c r="BW410" s="40">
        <v>0</v>
      </c>
      <c r="BX410" s="40">
        <v>0</v>
      </c>
      <c r="BY410" s="40">
        <v>0</v>
      </c>
      <c r="BZ410" s="40">
        <v>0</v>
      </c>
      <c r="CA410" s="40">
        <v>0</v>
      </c>
      <c r="CB410" s="40">
        <v>0</v>
      </c>
      <c r="CC410" s="40">
        <v>0</v>
      </c>
      <c r="CD410" s="40">
        <v>0</v>
      </c>
      <c r="CE410" s="40">
        <v>0</v>
      </c>
      <c r="CF410" s="40">
        <v>0</v>
      </c>
      <c r="CG410" s="40">
        <v>0</v>
      </c>
      <c r="CH410" s="40">
        <v>0</v>
      </c>
      <c r="CI410" s="40">
        <v>0</v>
      </c>
      <c r="CJ410" s="40">
        <v>0</v>
      </c>
      <c r="CK410" s="40">
        <v>0</v>
      </c>
      <c r="CL410" s="40">
        <v>0</v>
      </c>
      <c r="CM410" s="40">
        <v>0</v>
      </c>
      <c r="CN410" s="6">
        <v>0</v>
      </c>
      <c r="CO410" s="6">
        <v>0</v>
      </c>
      <c r="CP410" s="6">
        <v>1</v>
      </c>
      <c r="CQ410" s="6">
        <v>0</v>
      </c>
      <c r="CR410" s="6">
        <v>0</v>
      </c>
      <c r="CS410" s="6">
        <v>1</v>
      </c>
      <c r="CT410" s="6">
        <v>0</v>
      </c>
      <c r="CU410" s="49">
        <v>0</v>
      </c>
      <c r="CV410" s="49">
        <v>0</v>
      </c>
      <c r="CW410" s="49">
        <v>0</v>
      </c>
      <c r="CX410" s="49">
        <v>0</v>
      </c>
      <c r="CY410" s="49">
        <v>0</v>
      </c>
      <c r="CZ410" s="49">
        <f t="shared" si="31"/>
        <v>0</v>
      </c>
      <c r="DA410" s="49">
        <f t="shared" si="32"/>
        <v>0</v>
      </c>
      <c r="DB410" s="49">
        <v>0</v>
      </c>
      <c r="DC410" s="54">
        <v>0</v>
      </c>
      <c r="DD410" s="54">
        <v>0</v>
      </c>
      <c r="DE410" s="54">
        <v>0</v>
      </c>
      <c r="DF410" s="54">
        <v>0</v>
      </c>
      <c r="DG410" s="54">
        <v>0</v>
      </c>
      <c r="DH410" s="54">
        <f t="shared" si="33"/>
        <v>0</v>
      </c>
      <c r="DI410" s="54">
        <v>0</v>
      </c>
      <c r="DJ410" s="54">
        <f t="shared" si="34"/>
        <v>0</v>
      </c>
      <c r="DK410" s="54">
        <v>0</v>
      </c>
      <c r="DL410" s="93">
        <f t="shared" si="35"/>
        <v>0</v>
      </c>
      <c r="DM410" s="46">
        <v>0</v>
      </c>
      <c r="DN410" s="46">
        <v>0</v>
      </c>
      <c r="DO410" s="46">
        <v>1</v>
      </c>
      <c r="DP410" s="46">
        <v>0</v>
      </c>
      <c r="DQ410" s="46">
        <v>0</v>
      </c>
      <c r="DR410" s="46">
        <v>0</v>
      </c>
      <c r="DS410" s="20">
        <v>0</v>
      </c>
      <c r="DT410" s="20">
        <v>0</v>
      </c>
      <c r="DU410" s="20">
        <v>1</v>
      </c>
      <c r="DV410" s="20">
        <v>0</v>
      </c>
      <c r="DW410" s="20">
        <v>0</v>
      </c>
      <c r="DX410" s="23">
        <v>0</v>
      </c>
      <c r="DY410" s="23">
        <v>0</v>
      </c>
      <c r="DZ410" s="23">
        <v>0</v>
      </c>
      <c r="EA410" s="26">
        <v>0</v>
      </c>
      <c r="EB410" s="26">
        <v>0</v>
      </c>
      <c r="EC410" s="26">
        <v>0</v>
      </c>
      <c r="ED410" s="26">
        <v>1</v>
      </c>
      <c r="EE410" s="26">
        <v>0</v>
      </c>
      <c r="EF410" s="26">
        <v>0</v>
      </c>
      <c r="EG410" s="26">
        <v>0</v>
      </c>
      <c r="EH410" s="26">
        <v>0</v>
      </c>
      <c r="EI410" s="26">
        <v>0</v>
      </c>
      <c r="EJ410">
        <v>8</v>
      </c>
      <c r="EK410">
        <v>2</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2</v>
      </c>
      <c r="FM410">
        <v>5</v>
      </c>
      <c r="FN410">
        <v>1</v>
      </c>
      <c r="FO410" t="s">
        <v>5600</v>
      </c>
      <c r="FP410">
        <v>54</v>
      </c>
      <c r="FQ410">
        <v>8</v>
      </c>
      <c r="FR410">
        <v>8</v>
      </c>
      <c r="FS410">
        <v>1</v>
      </c>
      <c r="FT410">
        <v>11</v>
      </c>
      <c r="FU410" t="s">
        <v>5590</v>
      </c>
      <c r="FV410" t="s">
        <v>5595</v>
      </c>
      <c r="FW410" t="s">
        <v>5596</v>
      </c>
      <c r="FX410" t="s">
        <v>5597</v>
      </c>
      <c r="FY410" t="s">
        <v>5598</v>
      </c>
      <c r="FZ410" t="s">
        <v>5599</v>
      </c>
      <c r="GC410" t="s">
        <v>3186</v>
      </c>
      <c r="GD410" t="s">
        <v>1505</v>
      </c>
      <c r="GE410" t="s">
        <v>3386</v>
      </c>
      <c r="GG410" t="s">
        <v>3387</v>
      </c>
      <c r="GH410" t="s">
        <v>3388</v>
      </c>
      <c r="GI410" s="1">
        <v>44548</v>
      </c>
      <c r="GJ410">
        <v>18</v>
      </c>
      <c r="GN410">
        <v>14</v>
      </c>
      <c r="GO410" t="s">
        <v>234</v>
      </c>
      <c r="GP410" t="s">
        <v>234</v>
      </c>
      <c r="GQ410" t="s">
        <v>5601</v>
      </c>
      <c r="GR410">
        <v>30563469</v>
      </c>
    </row>
    <row r="411" spans="1:200">
      <c r="A411" t="s">
        <v>5602</v>
      </c>
      <c r="B411" t="s">
        <v>5603</v>
      </c>
      <c r="C411" t="s">
        <v>5604</v>
      </c>
      <c r="D411" t="s">
        <v>88</v>
      </c>
      <c r="E411">
        <v>2018</v>
      </c>
      <c r="F411" t="s">
        <v>5605</v>
      </c>
      <c r="G411" t="s">
        <v>2203</v>
      </c>
      <c r="H411" t="s">
        <v>2204</v>
      </c>
      <c r="I411">
        <v>7</v>
      </c>
      <c r="J411" s="16">
        <v>0</v>
      </c>
      <c r="K411" s="16">
        <v>1</v>
      </c>
      <c r="L411" s="16">
        <v>1</v>
      </c>
      <c r="M411" s="4">
        <v>0</v>
      </c>
      <c r="N411" s="4">
        <v>0</v>
      </c>
      <c r="O411" s="4">
        <v>0</v>
      </c>
      <c r="P411" s="29">
        <v>0</v>
      </c>
      <c r="Q411" s="29">
        <v>0</v>
      </c>
      <c r="R411" s="29">
        <v>0</v>
      </c>
      <c r="S411" s="29">
        <v>0</v>
      </c>
      <c r="T411" s="29">
        <v>0</v>
      </c>
      <c r="U411" s="29">
        <v>0</v>
      </c>
      <c r="V411" s="29">
        <v>0</v>
      </c>
      <c r="W411" s="29">
        <v>0</v>
      </c>
      <c r="X411" s="29">
        <v>0</v>
      </c>
      <c r="Y411" s="29">
        <v>0</v>
      </c>
      <c r="Z411" s="29">
        <v>0</v>
      </c>
      <c r="AA411" s="29">
        <v>0</v>
      </c>
      <c r="AB411" s="29">
        <v>0</v>
      </c>
      <c r="AC411" s="29">
        <v>0</v>
      </c>
      <c r="AD411" s="29">
        <v>0</v>
      </c>
      <c r="AE411" s="29">
        <v>0</v>
      </c>
      <c r="AF411" s="43">
        <v>0</v>
      </c>
      <c r="AG411" s="31">
        <v>0</v>
      </c>
      <c r="AH411" s="31">
        <v>0</v>
      </c>
      <c r="AI411" s="31">
        <v>0</v>
      </c>
      <c r="AJ411" s="31">
        <v>0</v>
      </c>
      <c r="AK411" s="31">
        <v>0</v>
      </c>
      <c r="AL411" s="34">
        <v>0</v>
      </c>
      <c r="AM411" s="34">
        <v>0</v>
      </c>
      <c r="AN411" s="34">
        <v>0</v>
      </c>
      <c r="AO411" s="34">
        <v>0</v>
      </c>
      <c r="AP411" s="34">
        <v>0</v>
      </c>
      <c r="AQ411" s="34">
        <v>0</v>
      </c>
      <c r="AR411" s="34">
        <v>0</v>
      </c>
      <c r="AS411" s="34">
        <v>0</v>
      </c>
      <c r="AT411" s="34">
        <v>0</v>
      </c>
      <c r="AU411" s="34">
        <v>0</v>
      </c>
      <c r="AV411" s="37">
        <v>0</v>
      </c>
      <c r="AW411" s="37">
        <v>0</v>
      </c>
      <c r="AX411" s="37">
        <v>0</v>
      </c>
      <c r="AY411" s="37">
        <v>0</v>
      </c>
      <c r="AZ411" s="37">
        <v>0</v>
      </c>
      <c r="BA411" s="37">
        <v>0</v>
      </c>
      <c r="BB411" s="37">
        <v>0</v>
      </c>
      <c r="BC411" s="37">
        <v>0</v>
      </c>
      <c r="BD411" s="37">
        <v>0</v>
      </c>
      <c r="BE411" s="37">
        <v>0</v>
      </c>
      <c r="BF411" s="37">
        <v>0</v>
      </c>
      <c r="BG411" s="26">
        <v>0</v>
      </c>
      <c r="BH411" s="26">
        <v>0</v>
      </c>
      <c r="BI411" s="26">
        <v>0</v>
      </c>
      <c r="BJ411" s="26">
        <v>0</v>
      </c>
      <c r="BK411" s="26">
        <v>0</v>
      </c>
      <c r="BL411" s="26">
        <v>0</v>
      </c>
      <c r="BM411" s="26">
        <v>0</v>
      </c>
      <c r="BN411" s="26">
        <v>0</v>
      </c>
      <c r="BO411" s="26">
        <v>0</v>
      </c>
      <c r="BP411" s="26">
        <v>0</v>
      </c>
      <c r="BQ411" s="26">
        <v>0</v>
      </c>
      <c r="BR411" s="26">
        <v>0</v>
      </c>
      <c r="BS411" s="40">
        <v>0</v>
      </c>
      <c r="BT411" s="40">
        <v>0</v>
      </c>
      <c r="BU411" s="40">
        <v>0</v>
      </c>
      <c r="BV411" s="40">
        <v>0</v>
      </c>
      <c r="BW411" s="40">
        <v>0</v>
      </c>
      <c r="BX411" s="40">
        <v>0</v>
      </c>
      <c r="BY411" s="40">
        <v>1</v>
      </c>
      <c r="BZ411" s="40">
        <v>0</v>
      </c>
      <c r="CA411" s="40">
        <v>0</v>
      </c>
      <c r="CB411" s="40">
        <v>0</v>
      </c>
      <c r="CC411" s="40">
        <v>0</v>
      </c>
      <c r="CD411" s="40">
        <v>0</v>
      </c>
      <c r="CE411" s="40">
        <v>0</v>
      </c>
      <c r="CF411" s="40">
        <v>1</v>
      </c>
      <c r="CG411" s="40">
        <v>0</v>
      </c>
      <c r="CH411" s="40">
        <v>0</v>
      </c>
      <c r="CI411" s="40">
        <v>0</v>
      </c>
      <c r="CJ411" s="40">
        <v>0</v>
      </c>
      <c r="CK411" s="40">
        <v>0</v>
      </c>
      <c r="CL411" s="40">
        <v>0</v>
      </c>
      <c r="CM411" s="40">
        <v>0</v>
      </c>
      <c r="CN411" s="6">
        <v>0</v>
      </c>
      <c r="CO411" s="6">
        <v>0</v>
      </c>
      <c r="CP411" s="6">
        <v>0</v>
      </c>
      <c r="CQ411" s="6">
        <v>0</v>
      </c>
      <c r="CR411" s="6">
        <v>0</v>
      </c>
      <c r="CS411" s="6">
        <v>1</v>
      </c>
      <c r="CT411" s="6">
        <v>0</v>
      </c>
      <c r="CU411" s="49">
        <v>0</v>
      </c>
      <c r="CV411" s="49">
        <v>0</v>
      </c>
      <c r="CW411" s="49">
        <v>0</v>
      </c>
      <c r="CX411" s="49">
        <v>0</v>
      </c>
      <c r="CY411" s="49">
        <v>0</v>
      </c>
      <c r="CZ411" s="49">
        <f t="shared" si="31"/>
        <v>0</v>
      </c>
      <c r="DA411" s="49">
        <f t="shared" si="32"/>
        <v>0</v>
      </c>
      <c r="DB411" s="49">
        <v>0</v>
      </c>
      <c r="DC411" s="54">
        <v>0</v>
      </c>
      <c r="DD411" s="54">
        <v>0</v>
      </c>
      <c r="DE411" s="54">
        <v>0</v>
      </c>
      <c r="DF411" s="54">
        <v>0</v>
      </c>
      <c r="DG411" s="54">
        <v>0</v>
      </c>
      <c r="DH411" s="54">
        <f t="shared" si="33"/>
        <v>0</v>
      </c>
      <c r="DI411" s="54">
        <v>0</v>
      </c>
      <c r="DJ411" s="54">
        <f t="shared" si="34"/>
        <v>0</v>
      </c>
      <c r="DK411" s="54">
        <v>0</v>
      </c>
      <c r="DL411" s="93">
        <f t="shared" si="35"/>
        <v>0</v>
      </c>
      <c r="DM411" s="46">
        <v>1</v>
      </c>
      <c r="DN411" s="46">
        <v>1</v>
      </c>
      <c r="DO411" s="46">
        <v>0</v>
      </c>
      <c r="DP411" s="46">
        <v>0</v>
      </c>
      <c r="DQ411" s="46">
        <v>0</v>
      </c>
      <c r="DR411" s="46">
        <v>0</v>
      </c>
      <c r="DS411" s="20">
        <v>0</v>
      </c>
      <c r="DT411" s="20">
        <v>0</v>
      </c>
      <c r="DU411" s="20">
        <v>1</v>
      </c>
      <c r="DV411" s="20">
        <v>0</v>
      </c>
      <c r="DW411" s="20">
        <v>0</v>
      </c>
      <c r="DX411" s="23">
        <v>0</v>
      </c>
      <c r="DY411" s="23">
        <v>0</v>
      </c>
      <c r="DZ411" s="23">
        <v>0</v>
      </c>
      <c r="EA411" s="26">
        <v>0</v>
      </c>
      <c r="EB411" s="26">
        <v>0</v>
      </c>
      <c r="EC411" s="26">
        <v>0</v>
      </c>
      <c r="ED411" s="26">
        <v>0</v>
      </c>
      <c r="EE411" s="26">
        <v>0</v>
      </c>
      <c r="EF411" s="26">
        <v>1</v>
      </c>
      <c r="EG411" s="26">
        <v>0</v>
      </c>
      <c r="EH411" s="26">
        <v>0</v>
      </c>
      <c r="EI411" s="26">
        <v>0</v>
      </c>
      <c r="EJ411">
        <v>8</v>
      </c>
      <c r="EK411">
        <v>2</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2</v>
      </c>
      <c r="FL411">
        <v>3</v>
      </c>
      <c r="FM411">
        <v>3</v>
      </c>
      <c r="FN411">
        <v>0</v>
      </c>
      <c r="FO411" t="s">
        <v>5610</v>
      </c>
      <c r="FP411">
        <v>93</v>
      </c>
      <c r="FQ411">
        <v>8</v>
      </c>
      <c r="FR411">
        <v>10</v>
      </c>
      <c r="FS411">
        <v>2</v>
      </c>
      <c r="FT411">
        <v>58</v>
      </c>
      <c r="FU411" t="s">
        <v>5603</v>
      </c>
      <c r="FV411" t="s">
        <v>5606</v>
      </c>
      <c r="FW411" t="s">
        <v>5607</v>
      </c>
      <c r="FX411" t="s">
        <v>5608</v>
      </c>
      <c r="FY411" t="s">
        <v>5609</v>
      </c>
      <c r="FZ411" t="s">
        <v>1391</v>
      </c>
      <c r="GC411" t="s">
        <v>166</v>
      </c>
      <c r="GD411" t="s">
        <v>126</v>
      </c>
      <c r="GE411" t="s">
        <v>98</v>
      </c>
      <c r="GF411" t="s">
        <v>127</v>
      </c>
      <c r="GG411" t="s">
        <v>99</v>
      </c>
      <c r="GH411" t="s">
        <v>100</v>
      </c>
      <c r="GI411" t="s">
        <v>200</v>
      </c>
      <c r="GJ411">
        <v>65</v>
      </c>
      <c r="GK411">
        <v>1</v>
      </c>
      <c r="GN411">
        <v>13</v>
      </c>
      <c r="GO411" t="s">
        <v>102</v>
      </c>
      <c r="GP411" t="s">
        <v>103</v>
      </c>
      <c r="GQ411" t="s">
        <v>5611</v>
      </c>
      <c r="GR411">
        <v>29528508</v>
      </c>
    </row>
    <row r="412" spans="1:200">
      <c r="A412" t="s">
        <v>5612</v>
      </c>
      <c r="B412" t="s">
        <v>5613</v>
      </c>
      <c r="C412" t="s">
        <v>5614</v>
      </c>
      <c r="D412" t="s">
        <v>5615</v>
      </c>
      <c r="E412">
        <v>2018</v>
      </c>
      <c r="F412" t="s">
        <v>5616</v>
      </c>
      <c r="G412" t="s">
        <v>5617</v>
      </c>
      <c r="H412" t="s">
        <v>5618</v>
      </c>
      <c r="I412">
        <v>3</v>
      </c>
      <c r="J412" s="16">
        <v>0</v>
      </c>
      <c r="K412" s="16">
        <v>0</v>
      </c>
      <c r="L412" s="16">
        <v>0</v>
      </c>
      <c r="M412" s="4">
        <v>0</v>
      </c>
      <c r="N412" s="4">
        <v>0</v>
      </c>
      <c r="O412" s="4">
        <v>0</v>
      </c>
      <c r="P412" s="29">
        <v>0</v>
      </c>
      <c r="Q412" s="29">
        <v>0</v>
      </c>
      <c r="R412" s="29">
        <v>0</v>
      </c>
      <c r="S412" s="29">
        <v>0</v>
      </c>
      <c r="T412" s="29">
        <v>0</v>
      </c>
      <c r="U412" s="29">
        <v>0</v>
      </c>
      <c r="V412" s="29">
        <v>0</v>
      </c>
      <c r="W412" s="29">
        <v>0</v>
      </c>
      <c r="X412" s="29">
        <v>0</v>
      </c>
      <c r="Y412" s="29">
        <v>0</v>
      </c>
      <c r="Z412" s="29">
        <v>0</v>
      </c>
      <c r="AA412" s="29">
        <v>0</v>
      </c>
      <c r="AB412" s="29">
        <v>0</v>
      </c>
      <c r="AC412" s="29">
        <v>0</v>
      </c>
      <c r="AD412" s="29">
        <v>0</v>
      </c>
      <c r="AE412" s="29">
        <v>0</v>
      </c>
      <c r="AF412" s="43">
        <v>0</v>
      </c>
      <c r="AG412" s="31">
        <v>0</v>
      </c>
      <c r="AH412" s="31">
        <v>0</v>
      </c>
      <c r="AI412" s="31">
        <v>0</v>
      </c>
      <c r="AJ412" s="31">
        <v>0</v>
      </c>
      <c r="AK412" s="31">
        <v>0</v>
      </c>
      <c r="AL412" s="34">
        <v>0</v>
      </c>
      <c r="AM412" s="34">
        <v>0</v>
      </c>
      <c r="AN412" s="34">
        <v>0</v>
      </c>
      <c r="AO412" s="34">
        <v>0</v>
      </c>
      <c r="AP412" s="34">
        <v>0</v>
      </c>
      <c r="AQ412" s="34">
        <v>0</v>
      </c>
      <c r="AR412" s="34">
        <v>0</v>
      </c>
      <c r="AS412" s="34">
        <v>0</v>
      </c>
      <c r="AT412" s="34">
        <v>0</v>
      </c>
      <c r="AU412" s="34">
        <v>0</v>
      </c>
      <c r="AV412" s="37">
        <v>0</v>
      </c>
      <c r="AW412" s="37">
        <v>0</v>
      </c>
      <c r="AX412" s="37">
        <v>0</v>
      </c>
      <c r="AY412" s="37">
        <v>0</v>
      </c>
      <c r="AZ412" s="37">
        <v>0</v>
      </c>
      <c r="BA412" s="37">
        <v>0</v>
      </c>
      <c r="BB412" s="37">
        <v>0</v>
      </c>
      <c r="BC412" s="37">
        <v>0</v>
      </c>
      <c r="BD412" s="37">
        <v>0</v>
      </c>
      <c r="BE412" s="37">
        <v>0</v>
      </c>
      <c r="BF412" s="37">
        <v>0</v>
      </c>
      <c r="BG412" s="26">
        <v>0</v>
      </c>
      <c r="BH412" s="26">
        <v>0</v>
      </c>
      <c r="BI412" s="26">
        <v>0</v>
      </c>
      <c r="BJ412" s="26">
        <v>0</v>
      </c>
      <c r="BK412" s="26">
        <v>0</v>
      </c>
      <c r="BL412" s="26">
        <v>0</v>
      </c>
      <c r="BM412" s="26">
        <v>0</v>
      </c>
      <c r="BN412" s="26">
        <v>0</v>
      </c>
      <c r="BO412" s="26">
        <v>0</v>
      </c>
      <c r="BP412" s="26">
        <v>0</v>
      </c>
      <c r="BQ412" s="26">
        <v>0</v>
      </c>
      <c r="BR412" s="26">
        <v>0</v>
      </c>
      <c r="BS412" s="40">
        <v>0</v>
      </c>
      <c r="BT412" s="40">
        <v>0</v>
      </c>
      <c r="BU412" s="40">
        <v>0</v>
      </c>
      <c r="BV412" s="40">
        <v>0</v>
      </c>
      <c r="BW412" s="40">
        <v>0</v>
      </c>
      <c r="BX412" s="40">
        <v>0</v>
      </c>
      <c r="BY412" s="40">
        <v>0</v>
      </c>
      <c r="BZ412" s="40">
        <v>0</v>
      </c>
      <c r="CA412" s="40">
        <v>0</v>
      </c>
      <c r="CB412" s="40">
        <v>0</v>
      </c>
      <c r="CC412" s="40">
        <v>0</v>
      </c>
      <c r="CD412" s="40">
        <v>0</v>
      </c>
      <c r="CE412" s="40">
        <v>0</v>
      </c>
      <c r="CF412" s="40">
        <v>0</v>
      </c>
      <c r="CG412" s="40">
        <v>0</v>
      </c>
      <c r="CH412" s="40">
        <v>0</v>
      </c>
      <c r="CI412" s="40">
        <v>0</v>
      </c>
      <c r="CJ412" s="40">
        <v>0</v>
      </c>
      <c r="CK412" s="40">
        <v>0</v>
      </c>
      <c r="CL412" s="40">
        <v>0</v>
      </c>
      <c r="CM412" s="40">
        <v>0</v>
      </c>
      <c r="CN412" s="6">
        <v>0</v>
      </c>
      <c r="CO412" s="6">
        <v>0</v>
      </c>
      <c r="CP412" s="6">
        <v>1</v>
      </c>
      <c r="CQ412" s="6">
        <v>0</v>
      </c>
      <c r="CR412" s="6">
        <v>0</v>
      </c>
      <c r="CS412" s="6">
        <v>0</v>
      </c>
      <c r="CT412" s="6">
        <v>0</v>
      </c>
      <c r="CU412" s="49">
        <v>1</v>
      </c>
      <c r="CV412" s="49">
        <v>1</v>
      </c>
      <c r="CW412" s="49">
        <v>0</v>
      </c>
      <c r="CX412" s="49">
        <v>0</v>
      </c>
      <c r="CY412" s="49">
        <v>0</v>
      </c>
      <c r="CZ412" s="49">
        <f t="shared" si="31"/>
        <v>0</v>
      </c>
      <c r="DA412" s="49">
        <f t="shared" si="32"/>
        <v>0</v>
      </c>
      <c r="DB412" s="49">
        <v>0</v>
      </c>
      <c r="DC412" s="54">
        <v>0</v>
      </c>
      <c r="DD412" s="54">
        <v>0</v>
      </c>
      <c r="DE412" s="54">
        <v>0</v>
      </c>
      <c r="DF412" s="54">
        <v>0</v>
      </c>
      <c r="DG412" s="54">
        <v>0</v>
      </c>
      <c r="DH412" s="54">
        <f t="shared" si="33"/>
        <v>0</v>
      </c>
      <c r="DI412" s="54">
        <v>0</v>
      </c>
      <c r="DJ412" s="54">
        <f t="shared" si="34"/>
        <v>0</v>
      </c>
      <c r="DK412" s="54">
        <v>1</v>
      </c>
      <c r="DL412" s="93">
        <f t="shared" si="35"/>
        <v>0</v>
      </c>
      <c r="DM412" s="46">
        <v>0</v>
      </c>
      <c r="DN412" s="46">
        <v>0</v>
      </c>
      <c r="DO412" s="46">
        <v>0</v>
      </c>
      <c r="DP412" s="46">
        <v>0</v>
      </c>
      <c r="DQ412" s="46">
        <v>0</v>
      </c>
      <c r="DR412" s="46">
        <v>0</v>
      </c>
      <c r="DS412" s="20">
        <v>0</v>
      </c>
      <c r="DT412" s="20">
        <v>0</v>
      </c>
      <c r="DU412" s="20">
        <v>0</v>
      </c>
      <c r="DV412" s="20">
        <v>0</v>
      </c>
      <c r="DW412" s="20">
        <v>0</v>
      </c>
      <c r="DX412" s="23">
        <v>0</v>
      </c>
      <c r="DY412" s="23">
        <v>1</v>
      </c>
      <c r="DZ412" s="23">
        <v>0</v>
      </c>
      <c r="EA412" s="26">
        <v>0</v>
      </c>
      <c r="EB412" s="26">
        <v>0</v>
      </c>
      <c r="EC412" s="26">
        <v>0</v>
      </c>
      <c r="ED412" s="26">
        <v>1</v>
      </c>
      <c r="EE412" s="26">
        <v>0</v>
      </c>
      <c r="EF412" s="26">
        <v>0</v>
      </c>
      <c r="EG412" s="26">
        <v>0</v>
      </c>
      <c r="EH412" s="26">
        <v>0</v>
      </c>
      <c r="EI412" s="26">
        <v>0</v>
      </c>
      <c r="EJ412">
        <v>8</v>
      </c>
      <c r="EK412">
        <v>2</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3</v>
      </c>
      <c r="FL412">
        <v>2</v>
      </c>
      <c r="FM412">
        <v>3</v>
      </c>
      <c r="FN412">
        <v>0</v>
      </c>
      <c r="FO412" t="s">
        <v>5623</v>
      </c>
      <c r="FP412">
        <v>58</v>
      </c>
      <c r="FQ412">
        <v>8</v>
      </c>
      <c r="FR412">
        <v>8</v>
      </c>
      <c r="FS412">
        <v>2</v>
      </c>
      <c r="FT412">
        <v>24</v>
      </c>
      <c r="FU412" t="s">
        <v>5613</v>
      </c>
      <c r="FW412" t="s">
        <v>5619</v>
      </c>
      <c r="FX412" t="s">
        <v>5620</v>
      </c>
      <c r="FY412" t="s">
        <v>5621</v>
      </c>
      <c r="FZ412" t="s">
        <v>5622</v>
      </c>
      <c r="GA412" t="s">
        <v>3253</v>
      </c>
      <c r="GC412" t="s">
        <v>5624</v>
      </c>
      <c r="GD412" t="s">
        <v>5625</v>
      </c>
      <c r="GE412" t="s">
        <v>5626</v>
      </c>
      <c r="GF412" t="s">
        <v>5627</v>
      </c>
      <c r="GG412" t="s">
        <v>5628</v>
      </c>
      <c r="GH412" t="s">
        <v>5629</v>
      </c>
      <c r="GI412" t="s">
        <v>1265</v>
      </c>
      <c r="GJ412">
        <v>102</v>
      </c>
      <c r="GK412">
        <v>7</v>
      </c>
      <c r="GL412">
        <v>1290</v>
      </c>
      <c r="GM412">
        <v>1298</v>
      </c>
      <c r="GN412">
        <v>9</v>
      </c>
      <c r="GO412" t="s">
        <v>234</v>
      </c>
      <c r="GP412" t="s">
        <v>234</v>
      </c>
      <c r="GQ412" t="s">
        <v>5630</v>
      </c>
      <c r="GR412">
        <v>30673563</v>
      </c>
    </row>
    <row r="413" spans="1:200">
      <c r="A413" t="s">
        <v>5631</v>
      </c>
      <c r="B413" t="s">
        <v>5632</v>
      </c>
      <c r="C413" t="s">
        <v>5633</v>
      </c>
      <c r="D413" t="s">
        <v>531</v>
      </c>
      <c r="E413">
        <v>2018</v>
      </c>
      <c r="F413" t="s">
        <v>5634</v>
      </c>
      <c r="G413" t="s">
        <v>5635</v>
      </c>
      <c r="H413" t="s">
        <v>5636</v>
      </c>
      <c r="I413">
        <v>6</v>
      </c>
      <c r="J413" s="16">
        <v>0</v>
      </c>
      <c r="K413" s="16">
        <v>0</v>
      </c>
      <c r="L413" s="16">
        <v>0</v>
      </c>
      <c r="M413" s="4">
        <v>0</v>
      </c>
      <c r="N413" s="4">
        <v>0</v>
      </c>
      <c r="O413" s="4">
        <v>0</v>
      </c>
      <c r="P413" s="29">
        <v>0</v>
      </c>
      <c r="Q413" s="29">
        <v>0</v>
      </c>
      <c r="R413" s="29">
        <v>0</v>
      </c>
      <c r="S413" s="29">
        <v>0</v>
      </c>
      <c r="T413" s="29">
        <v>0</v>
      </c>
      <c r="U413" s="29">
        <v>0</v>
      </c>
      <c r="V413" s="29">
        <v>0</v>
      </c>
      <c r="W413" s="29">
        <v>0</v>
      </c>
      <c r="X413" s="29">
        <v>0</v>
      </c>
      <c r="Y413" s="29">
        <v>0</v>
      </c>
      <c r="Z413" s="29">
        <v>0</v>
      </c>
      <c r="AA413" s="29">
        <v>0</v>
      </c>
      <c r="AB413" s="29">
        <v>0</v>
      </c>
      <c r="AC413" s="29">
        <v>0</v>
      </c>
      <c r="AD413" s="29">
        <v>0</v>
      </c>
      <c r="AE413" s="29">
        <v>0</v>
      </c>
      <c r="AF413" s="43">
        <v>0</v>
      </c>
      <c r="AG413" s="31">
        <v>0</v>
      </c>
      <c r="AH413" s="31">
        <v>0</v>
      </c>
      <c r="AI413" s="31">
        <v>1</v>
      </c>
      <c r="AJ413" s="31">
        <v>0</v>
      </c>
      <c r="AK413" s="31">
        <v>0</v>
      </c>
      <c r="AL413" s="34">
        <v>0</v>
      </c>
      <c r="AM413" s="34">
        <v>0</v>
      </c>
      <c r="AN413" s="34">
        <v>0</v>
      </c>
      <c r="AO413" s="34">
        <v>0</v>
      </c>
      <c r="AP413" s="34">
        <v>0</v>
      </c>
      <c r="AQ413" s="34">
        <v>0</v>
      </c>
      <c r="AR413" s="34">
        <v>0</v>
      </c>
      <c r="AS413" s="34">
        <v>0</v>
      </c>
      <c r="AT413" s="34">
        <v>0</v>
      </c>
      <c r="AU413" s="34">
        <v>0</v>
      </c>
      <c r="AV413" s="37">
        <v>0</v>
      </c>
      <c r="AW413" s="37">
        <v>0</v>
      </c>
      <c r="AX413" s="37">
        <v>0</v>
      </c>
      <c r="AY413" s="37">
        <v>0</v>
      </c>
      <c r="AZ413" s="37">
        <v>0</v>
      </c>
      <c r="BA413" s="37">
        <v>0</v>
      </c>
      <c r="BB413" s="37">
        <v>0</v>
      </c>
      <c r="BC413" s="37">
        <v>0</v>
      </c>
      <c r="BD413" s="37">
        <v>0</v>
      </c>
      <c r="BE413" s="37">
        <v>0</v>
      </c>
      <c r="BF413" s="37">
        <v>0</v>
      </c>
      <c r="BG413" s="26">
        <v>1</v>
      </c>
      <c r="BH413" s="26">
        <v>1</v>
      </c>
      <c r="BI413" s="26">
        <v>0</v>
      </c>
      <c r="BJ413" s="26">
        <v>1</v>
      </c>
      <c r="BK413" s="26">
        <v>1</v>
      </c>
      <c r="BL413" s="26">
        <v>0</v>
      </c>
      <c r="BM413" s="26">
        <v>0</v>
      </c>
      <c r="BN413" s="26">
        <v>1</v>
      </c>
      <c r="BO413" s="26">
        <v>0</v>
      </c>
      <c r="BP413" s="26">
        <v>1</v>
      </c>
      <c r="BQ413" s="26">
        <v>0</v>
      </c>
      <c r="BR413" s="26">
        <v>1</v>
      </c>
      <c r="BS413" s="40">
        <v>0</v>
      </c>
      <c r="BT413" s="40">
        <v>0</v>
      </c>
      <c r="BU413" s="40">
        <v>0</v>
      </c>
      <c r="BV413" s="40">
        <v>0</v>
      </c>
      <c r="BW413" s="40">
        <v>0</v>
      </c>
      <c r="BX413" s="40">
        <v>0</v>
      </c>
      <c r="BY413" s="40">
        <v>1</v>
      </c>
      <c r="BZ413" s="40">
        <v>0</v>
      </c>
      <c r="CA413" s="40">
        <v>0</v>
      </c>
      <c r="CB413" s="40">
        <v>0</v>
      </c>
      <c r="CC413" s="40">
        <v>0</v>
      </c>
      <c r="CD413" s="40">
        <v>0</v>
      </c>
      <c r="CE413" s="40">
        <v>0</v>
      </c>
      <c r="CF413" s="40">
        <v>0</v>
      </c>
      <c r="CG413" s="40">
        <v>0</v>
      </c>
      <c r="CH413" s="40">
        <v>1</v>
      </c>
      <c r="CI413" s="40">
        <v>0</v>
      </c>
      <c r="CJ413" s="40">
        <v>0</v>
      </c>
      <c r="CK413" s="40">
        <v>0</v>
      </c>
      <c r="CL413" s="40">
        <v>0</v>
      </c>
      <c r="CM413" s="40">
        <v>0</v>
      </c>
      <c r="CN413" s="6">
        <v>0</v>
      </c>
      <c r="CO413" s="6">
        <v>0</v>
      </c>
      <c r="CP413" s="6">
        <v>0</v>
      </c>
      <c r="CQ413" s="6">
        <v>0</v>
      </c>
      <c r="CR413" s="6">
        <v>0</v>
      </c>
      <c r="CS413" s="6">
        <v>1</v>
      </c>
      <c r="CT413" s="6">
        <v>0</v>
      </c>
      <c r="CU413" s="49">
        <v>0</v>
      </c>
      <c r="CV413" s="49">
        <v>0</v>
      </c>
      <c r="CW413" s="49">
        <v>0</v>
      </c>
      <c r="CX413" s="49">
        <v>0</v>
      </c>
      <c r="CY413" s="49">
        <v>0</v>
      </c>
      <c r="CZ413" s="49">
        <f t="shared" si="31"/>
        <v>0</v>
      </c>
      <c r="DA413" s="49">
        <f t="shared" si="32"/>
        <v>0</v>
      </c>
      <c r="DB413" s="49">
        <v>0</v>
      </c>
      <c r="DC413" s="54">
        <v>0</v>
      </c>
      <c r="DD413" s="54">
        <v>0</v>
      </c>
      <c r="DE413" s="54">
        <v>0</v>
      </c>
      <c r="DF413" s="54">
        <v>0</v>
      </c>
      <c r="DG413" s="54">
        <v>0</v>
      </c>
      <c r="DH413" s="54">
        <f t="shared" si="33"/>
        <v>0</v>
      </c>
      <c r="DI413" s="54">
        <v>0</v>
      </c>
      <c r="DJ413" s="54">
        <f t="shared" si="34"/>
        <v>0</v>
      </c>
      <c r="DK413" s="54">
        <v>1</v>
      </c>
      <c r="DL413" s="93">
        <f t="shared" si="35"/>
        <v>0</v>
      </c>
      <c r="DM413" s="46">
        <v>0</v>
      </c>
      <c r="DN413" s="46">
        <v>0</v>
      </c>
      <c r="DO413" s="46">
        <v>0</v>
      </c>
      <c r="DP413" s="46">
        <v>0</v>
      </c>
      <c r="DQ413" s="46">
        <v>0</v>
      </c>
      <c r="DR413" s="46">
        <v>0</v>
      </c>
      <c r="DS413" s="20">
        <v>0</v>
      </c>
      <c r="DT413" s="20">
        <v>1</v>
      </c>
      <c r="DU413" s="20">
        <v>1</v>
      </c>
      <c r="DV413" s="20">
        <v>0</v>
      </c>
      <c r="DW413" s="20">
        <v>0</v>
      </c>
      <c r="DX413" s="23">
        <v>0</v>
      </c>
      <c r="DY413" s="23">
        <v>0</v>
      </c>
      <c r="DZ413" s="23">
        <v>0</v>
      </c>
      <c r="EA413" s="26">
        <v>0</v>
      </c>
      <c r="EB413" s="26">
        <v>0</v>
      </c>
      <c r="EC413" s="26">
        <v>0</v>
      </c>
      <c r="ED413" s="26">
        <v>0</v>
      </c>
      <c r="EE413" s="26">
        <v>0</v>
      </c>
      <c r="EF413" s="26">
        <v>0</v>
      </c>
      <c r="EG413" s="26">
        <v>0</v>
      </c>
      <c r="EH413" s="26">
        <v>0</v>
      </c>
      <c r="EI413" s="26">
        <v>0</v>
      </c>
      <c r="EJ413">
        <v>8</v>
      </c>
      <c r="EK413">
        <v>2</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2</v>
      </c>
      <c r="FM413">
        <v>6</v>
      </c>
      <c r="FN413">
        <v>0</v>
      </c>
      <c r="FO413" t="s">
        <v>5642</v>
      </c>
      <c r="FP413">
        <v>93</v>
      </c>
      <c r="FQ413">
        <v>8</v>
      </c>
      <c r="FR413">
        <v>8</v>
      </c>
      <c r="FS413">
        <v>2</v>
      </c>
      <c r="FT413">
        <v>23</v>
      </c>
      <c r="FU413" t="s">
        <v>5632</v>
      </c>
      <c r="FW413" t="s">
        <v>5637</v>
      </c>
      <c r="FX413" t="s">
        <v>5638</v>
      </c>
      <c r="FY413" t="s">
        <v>5639</v>
      </c>
      <c r="FZ413" t="s">
        <v>5640</v>
      </c>
      <c r="GA413" t="s">
        <v>5641</v>
      </c>
      <c r="GC413" t="s">
        <v>540</v>
      </c>
      <c r="GD413" t="s">
        <v>541</v>
      </c>
      <c r="GE413" t="s">
        <v>542</v>
      </c>
      <c r="GG413" t="s">
        <v>531</v>
      </c>
      <c r="GH413" t="s">
        <v>543</v>
      </c>
      <c r="GI413" s="1">
        <v>44360</v>
      </c>
      <c r="GJ413">
        <v>13</v>
      </c>
      <c r="GK413">
        <v>6</v>
      </c>
      <c r="GN413">
        <v>26</v>
      </c>
      <c r="GO413" t="s">
        <v>544</v>
      </c>
      <c r="GP413" t="s">
        <v>545</v>
      </c>
      <c r="GQ413" t="s">
        <v>5643</v>
      </c>
      <c r="GR413">
        <v>29897926</v>
      </c>
    </row>
    <row r="414" spans="1:200">
      <c r="A414" t="s">
        <v>5644</v>
      </c>
      <c r="B414" t="s">
        <v>5645</v>
      </c>
      <c r="C414" t="s">
        <v>5646</v>
      </c>
      <c r="D414" t="s">
        <v>1496</v>
      </c>
      <c r="E414">
        <v>2018</v>
      </c>
      <c r="F414" t="s">
        <v>5647</v>
      </c>
      <c r="G414" t="s">
        <v>4870</v>
      </c>
      <c r="H414" t="s">
        <v>5648</v>
      </c>
      <c r="I414">
        <v>4</v>
      </c>
      <c r="J414" s="16">
        <v>0</v>
      </c>
      <c r="K414" s="16">
        <v>0</v>
      </c>
      <c r="L414" s="16">
        <v>0</v>
      </c>
      <c r="M414" s="4">
        <v>0</v>
      </c>
      <c r="N414" s="4">
        <v>0</v>
      </c>
      <c r="O414" s="4">
        <v>0</v>
      </c>
      <c r="P414" s="29">
        <v>0</v>
      </c>
      <c r="Q414" s="29">
        <v>0</v>
      </c>
      <c r="R414" s="29">
        <v>0</v>
      </c>
      <c r="S414" s="29">
        <v>0</v>
      </c>
      <c r="T414" s="29">
        <v>0</v>
      </c>
      <c r="U414" s="29">
        <v>0</v>
      </c>
      <c r="V414" s="29">
        <v>0</v>
      </c>
      <c r="W414" s="29">
        <v>0</v>
      </c>
      <c r="X414" s="29">
        <v>0</v>
      </c>
      <c r="Y414" s="29">
        <v>0</v>
      </c>
      <c r="Z414" s="29">
        <v>0</v>
      </c>
      <c r="AA414" s="29">
        <v>0</v>
      </c>
      <c r="AB414" s="29">
        <v>0</v>
      </c>
      <c r="AC414" s="29">
        <v>0</v>
      </c>
      <c r="AD414" s="29">
        <v>0</v>
      </c>
      <c r="AE414" s="29">
        <v>0</v>
      </c>
      <c r="AF414" s="43">
        <v>0</v>
      </c>
      <c r="AG414" s="31">
        <v>0</v>
      </c>
      <c r="AH414" s="31">
        <v>1</v>
      </c>
      <c r="AI414" s="31">
        <v>0</v>
      </c>
      <c r="AJ414" s="31">
        <v>0</v>
      </c>
      <c r="AK414" s="31">
        <v>0</v>
      </c>
      <c r="AL414" s="34">
        <v>0</v>
      </c>
      <c r="AM414" s="34">
        <v>0</v>
      </c>
      <c r="AN414" s="34">
        <v>0</v>
      </c>
      <c r="AO414" s="34">
        <v>0</v>
      </c>
      <c r="AP414" s="34">
        <v>0</v>
      </c>
      <c r="AQ414" s="34">
        <v>0</v>
      </c>
      <c r="AR414" s="34">
        <v>0</v>
      </c>
      <c r="AS414" s="34">
        <v>0</v>
      </c>
      <c r="AT414" s="34">
        <v>0</v>
      </c>
      <c r="AU414" s="34">
        <v>0</v>
      </c>
      <c r="AV414" s="37">
        <v>0</v>
      </c>
      <c r="AW414" s="37">
        <v>0</v>
      </c>
      <c r="AX414" s="37">
        <v>0</v>
      </c>
      <c r="AY414" s="37">
        <v>0</v>
      </c>
      <c r="AZ414" s="37">
        <v>0</v>
      </c>
      <c r="BA414" s="37">
        <v>0</v>
      </c>
      <c r="BB414" s="37">
        <v>0</v>
      </c>
      <c r="BC414" s="37">
        <v>0</v>
      </c>
      <c r="BD414" s="37">
        <v>0</v>
      </c>
      <c r="BE414" s="37">
        <v>0</v>
      </c>
      <c r="BF414" s="37">
        <v>0</v>
      </c>
      <c r="BG414" s="26">
        <v>0</v>
      </c>
      <c r="BH414" s="26">
        <v>0</v>
      </c>
      <c r="BI414" s="26">
        <v>0</v>
      </c>
      <c r="BJ414" s="26">
        <v>0</v>
      </c>
      <c r="BK414" s="26">
        <v>0</v>
      </c>
      <c r="BL414" s="26">
        <v>0</v>
      </c>
      <c r="BM414" s="26">
        <v>0</v>
      </c>
      <c r="BN414" s="26">
        <v>0</v>
      </c>
      <c r="BO414" s="26">
        <v>0</v>
      </c>
      <c r="BP414" s="26">
        <v>1</v>
      </c>
      <c r="BQ414" s="26">
        <v>0</v>
      </c>
      <c r="BR414" s="26">
        <v>1</v>
      </c>
      <c r="BS414" s="40">
        <v>0</v>
      </c>
      <c r="BT414" s="40">
        <v>0</v>
      </c>
      <c r="BU414" s="40">
        <v>0</v>
      </c>
      <c r="BV414" s="40">
        <v>0</v>
      </c>
      <c r="BW414" s="40">
        <v>0</v>
      </c>
      <c r="BX414" s="40">
        <v>0</v>
      </c>
      <c r="BY414" s="40">
        <v>0</v>
      </c>
      <c r="BZ414" s="40">
        <v>0</v>
      </c>
      <c r="CA414" s="40">
        <v>0</v>
      </c>
      <c r="CB414" s="40">
        <v>0</v>
      </c>
      <c r="CC414" s="40">
        <v>0</v>
      </c>
      <c r="CD414" s="40">
        <v>0</v>
      </c>
      <c r="CE414" s="40">
        <v>0</v>
      </c>
      <c r="CF414" s="40">
        <v>0</v>
      </c>
      <c r="CG414" s="40">
        <v>0</v>
      </c>
      <c r="CH414" s="40">
        <v>0</v>
      </c>
      <c r="CI414" s="40">
        <v>0</v>
      </c>
      <c r="CJ414" s="40">
        <v>0</v>
      </c>
      <c r="CK414" s="40">
        <v>0</v>
      </c>
      <c r="CL414" s="40">
        <v>0</v>
      </c>
      <c r="CM414" s="40">
        <v>0</v>
      </c>
      <c r="CN414" s="6">
        <v>0</v>
      </c>
      <c r="CO414" s="6">
        <v>0</v>
      </c>
      <c r="CP414" s="6">
        <v>0</v>
      </c>
      <c r="CQ414" s="6">
        <v>0</v>
      </c>
      <c r="CR414" s="6">
        <v>0</v>
      </c>
      <c r="CS414" s="6">
        <v>0</v>
      </c>
      <c r="CT414" s="6">
        <v>0</v>
      </c>
      <c r="CU414" s="49">
        <v>1</v>
      </c>
      <c r="CV414" s="49">
        <v>0</v>
      </c>
      <c r="CW414" s="49">
        <v>0</v>
      </c>
      <c r="CX414" s="49">
        <v>0</v>
      </c>
      <c r="CY414" s="49">
        <v>0</v>
      </c>
      <c r="CZ414" s="49">
        <f t="shared" si="31"/>
        <v>0</v>
      </c>
      <c r="DA414" s="49">
        <f t="shared" si="32"/>
        <v>0</v>
      </c>
      <c r="DB414" s="49">
        <v>0</v>
      </c>
      <c r="DC414" s="54">
        <v>0</v>
      </c>
      <c r="DD414" s="54">
        <v>0</v>
      </c>
      <c r="DE414" s="54">
        <v>0</v>
      </c>
      <c r="DF414" s="54">
        <v>0</v>
      </c>
      <c r="DG414" s="54">
        <v>0</v>
      </c>
      <c r="DH414" s="54">
        <f t="shared" si="33"/>
        <v>0</v>
      </c>
      <c r="DI414" s="54">
        <v>0</v>
      </c>
      <c r="DJ414" s="54">
        <f t="shared" si="34"/>
        <v>0</v>
      </c>
      <c r="DK414" s="54">
        <v>0</v>
      </c>
      <c r="DL414" s="93">
        <f t="shared" si="35"/>
        <v>0</v>
      </c>
      <c r="DM414" s="46">
        <v>0</v>
      </c>
      <c r="DN414" s="46">
        <v>1</v>
      </c>
      <c r="DO414" s="46">
        <v>0</v>
      </c>
      <c r="DP414" s="46">
        <v>0</v>
      </c>
      <c r="DQ414" s="46">
        <v>0</v>
      </c>
      <c r="DR414" s="46">
        <v>0</v>
      </c>
      <c r="DS414" s="20">
        <v>0</v>
      </c>
      <c r="DT414" s="20">
        <v>0</v>
      </c>
      <c r="DU414" s="20">
        <v>1</v>
      </c>
      <c r="DV414" s="20">
        <v>0</v>
      </c>
      <c r="DW414" s="20">
        <v>0</v>
      </c>
      <c r="DX414" s="23">
        <v>0</v>
      </c>
      <c r="DY414" s="23">
        <v>0</v>
      </c>
      <c r="DZ414" s="23">
        <v>0</v>
      </c>
      <c r="EA414" s="26">
        <v>1</v>
      </c>
      <c r="EB414" s="26">
        <v>0</v>
      </c>
      <c r="EC414" s="26">
        <v>0</v>
      </c>
      <c r="ED414" s="26">
        <v>1</v>
      </c>
      <c r="EE414" s="26">
        <v>0</v>
      </c>
      <c r="EF414" s="26">
        <v>0</v>
      </c>
      <c r="EG414" s="26">
        <v>0</v>
      </c>
      <c r="EH414" s="26">
        <v>0</v>
      </c>
      <c r="EI414" s="26">
        <v>0</v>
      </c>
      <c r="EJ414">
        <v>8</v>
      </c>
      <c r="EK414">
        <v>2</v>
      </c>
      <c r="EL414">
        <v>0</v>
      </c>
      <c r="EM414">
        <v>0</v>
      </c>
      <c r="EN414">
        <v>0</v>
      </c>
      <c r="EO414">
        <v>0</v>
      </c>
      <c r="EP414">
        <v>0</v>
      </c>
      <c r="EQ414">
        <v>0</v>
      </c>
      <c r="ER414">
        <v>0</v>
      </c>
      <c r="ES414">
        <v>0</v>
      </c>
      <c r="ET414">
        <v>0</v>
      </c>
      <c r="EU414">
        <v>0</v>
      </c>
      <c r="EV414">
        <v>0</v>
      </c>
      <c r="EW414">
        <v>0</v>
      </c>
      <c r="EX414">
        <v>0</v>
      </c>
      <c r="EY414">
        <v>0</v>
      </c>
      <c r="EZ414">
        <v>0</v>
      </c>
      <c r="FA414">
        <v>0</v>
      </c>
      <c r="FB414">
        <v>0</v>
      </c>
      <c r="FC414">
        <v>0</v>
      </c>
      <c r="FD414">
        <v>0</v>
      </c>
      <c r="FE414">
        <v>0</v>
      </c>
      <c r="FF414">
        <v>0</v>
      </c>
      <c r="FG414">
        <v>0</v>
      </c>
      <c r="FH414">
        <v>0</v>
      </c>
      <c r="FI414">
        <v>0</v>
      </c>
      <c r="FJ414">
        <v>0</v>
      </c>
      <c r="FK414">
        <v>3</v>
      </c>
      <c r="FL414">
        <v>4</v>
      </c>
      <c r="FM414">
        <v>1</v>
      </c>
      <c r="FN414">
        <v>0</v>
      </c>
      <c r="FO414" t="s">
        <v>5653</v>
      </c>
      <c r="FP414">
        <v>56</v>
      </c>
      <c r="FQ414">
        <v>8</v>
      </c>
      <c r="FR414">
        <v>8</v>
      </c>
      <c r="FS414">
        <v>0</v>
      </c>
      <c r="FT414">
        <v>4</v>
      </c>
      <c r="FU414" t="s">
        <v>5645</v>
      </c>
      <c r="FW414" t="s">
        <v>5649</v>
      </c>
      <c r="FX414" t="s">
        <v>5650</v>
      </c>
      <c r="FY414" t="s">
        <v>5651</v>
      </c>
      <c r="FZ414" t="s">
        <v>4875</v>
      </c>
      <c r="GB414" t="s">
        <v>5652</v>
      </c>
      <c r="GC414" t="s">
        <v>1504</v>
      </c>
      <c r="GD414" t="s">
        <v>1505</v>
      </c>
      <c r="GE414" t="s">
        <v>1506</v>
      </c>
      <c r="GG414" t="s">
        <v>1507</v>
      </c>
      <c r="GH414" t="s">
        <v>1508</v>
      </c>
      <c r="GI414" s="1">
        <v>44232</v>
      </c>
      <c r="GJ414">
        <v>8</v>
      </c>
      <c r="GN414">
        <v>11</v>
      </c>
      <c r="GO414" t="s">
        <v>544</v>
      </c>
      <c r="GP414" t="s">
        <v>545</v>
      </c>
      <c r="GQ414" t="s">
        <v>5654</v>
      </c>
      <c r="GR414">
        <v>29403001</v>
      </c>
    </row>
    <row r="415" spans="1:200">
      <c r="A415" t="s">
        <v>5655</v>
      </c>
      <c r="B415" t="s">
        <v>3559</v>
      </c>
      <c r="C415" t="s">
        <v>5656</v>
      </c>
      <c r="D415" t="s">
        <v>1564</v>
      </c>
      <c r="E415">
        <v>2016</v>
      </c>
      <c r="F415" t="s">
        <v>5657</v>
      </c>
      <c r="G415" t="s">
        <v>3562</v>
      </c>
      <c r="H415" t="s">
        <v>1935</v>
      </c>
      <c r="I415">
        <v>4</v>
      </c>
      <c r="J415" s="16">
        <v>0</v>
      </c>
      <c r="K415" s="16">
        <v>0</v>
      </c>
      <c r="L415" s="16">
        <v>0</v>
      </c>
      <c r="M415" s="4">
        <v>1</v>
      </c>
      <c r="N415" s="4">
        <v>0</v>
      </c>
      <c r="O415" s="4">
        <v>0</v>
      </c>
      <c r="P415" s="29">
        <v>0</v>
      </c>
      <c r="Q415" s="29">
        <v>0</v>
      </c>
      <c r="R415" s="29">
        <v>0</v>
      </c>
      <c r="S415" s="29">
        <v>0</v>
      </c>
      <c r="T415" s="29">
        <v>0</v>
      </c>
      <c r="U415" s="29">
        <v>0</v>
      </c>
      <c r="V415" s="29">
        <v>0</v>
      </c>
      <c r="W415" s="29">
        <v>0</v>
      </c>
      <c r="X415" s="29">
        <v>0</v>
      </c>
      <c r="Y415" s="29">
        <v>0</v>
      </c>
      <c r="Z415" s="29">
        <v>0</v>
      </c>
      <c r="AA415" s="29">
        <v>0</v>
      </c>
      <c r="AB415" s="29">
        <v>0</v>
      </c>
      <c r="AC415" s="29">
        <v>0</v>
      </c>
      <c r="AD415" s="29">
        <v>0</v>
      </c>
      <c r="AE415" s="29">
        <v>0</v>
      </c>
      <c r="AF415" s="43">
        <v>0</v>
      </c>
      <c r="AG415" s="31">
        <v>0</v>
      </c>
      <c r="AH415" s="31">
        <v>0</v>
      </c>
      <c r="AI415" s="31">
        <v>0</v>
      </c>
      <c r="AJ415" s="31">
        <v>0</v>
      </c>
      <c r="AK415" s="31">
        <v>0</v>
      </c>
      <c r="AL415" s="34">
        <v>0</v>
      </c>
      <c r="AM415" s="34">
        <v>0</v>
      </c>
      <c r="AN415" s="34">
        <v>0</v>
      </c>
      <c r="AO415" s="34">
        <v>0</v>
      </c>
      <c r="AP415" s="34">
        <v>0</v>
      </c>
      <c r="AQ415" s="34">
        <v>0</v>
      </c>
      <c r="AR415" s="34">
        <v>0</v>
      </c>
      <c r="AS415" s="34">
        <v>0</v>
      </c>
      <c r="AT415" s="34">
        <v>0</v>
      </c>
      <c r="AU415" s="34">
        <v>0</v>
      </c>
      <c r="AV415" s="37">
        <v>0</v>
      </c>
      <c r="AW415" s="37">
        <v>0</v>
      </c>
      <c r="AX415" s="37">
        <v>0</v>
      </c>
      <c r="AY415" s="37">
        <v>0</v>
      </c>
      <c r="AZ415" s="37">
        <v>0</v>
      </c>
      <c r="BA415" s="37">
        <v>0</v>
      </c>
      <c r="BB415" s="37">
        <v>0</v>
      </c>
      <c r="BC415" s="37">
        <v>0</v>
      </c>
      <c r="BD415" s="37">
        <v>0</v>
      </c>
      <c r="BE415" s="37">
        <v>0</v>
      </c>
      <c r="BF415" s="37">
        <v>0</v>
      </c>
      <c r="BG415" s="26">
        <v>0</v>
      </c>
      <c r="BH415" s="26">
        <v>0</v>
      </c>
      <c r="BI415" s="26">
        <v>0</v>
      </c>
      <c r="BJ415" s="26">
        <v>0</v>
      </c>
      <c r="BK415" s="26">
        <v>0</v>
      </c>
      <c r="BL415" s="26">
        <v>0</v>
      </c>
      <c r="BM415" s="26">
        <v>0</v>
      </c>
      <c r="BN415" s="26">
        <v>0</v>
      </c>
      <c r="BO415" s="26">
        <v>0</v>
      </c>
      <c r="BP415" s="26">
        <v>0</v>
      </c>
      <c r="BQ415" s="26">
        <v>0</v>
      </c>
      <c r="BR415" s="26">
        <v>0</v>
      </c>
      <c r="BS415" s="40">
        <v>0</v>
      </c>
      <c r="BT415" s="40">
        <v>0</v>
      </c>
      <c r="BU415" s="40">
        <v>0</v>
      </c>
      <c r="BV415" s="40">
        <v>0</v>
      </c>
      <c r="BW415" s="40">
        <v>0</v>
      </c>
      <c r="BX415" s="40">
        <v>0</v>
      </c>
      <c r="BY415" s="40">
        <v>0</v>
      </c>
      <c r="BZ415" s="40">
        <v>0</v>
      </c>
      <c r="CA415" s="40">
        <v>0</v>
      </c>
      <c r="CB415" s="40">
        <v>0</v>
      </c>
      <c r="CC415" s="40">
        <v>0</v>
      </c>
      <c r="CD415" s="40">
        <v>0</v>
      </c>
      <c r="CE415" s="40">
        <v>0</v>
      </c>
      <c r="CF415" s="40">
        <v>0</v>
      </c>
      <c r="CG415" s="40">
        <v>0</v>
      </c>
      <c r="CH415" s="40">
        <v>0</v>
      </c>
      <c r="CI415" s="40">
        <v>0</v>
      </c>
      <c r="CJ415" s="40">
        <v>0</v>
      </c>
      <c r="CK415" s="40">
        <v>0</v>
      </c>
      <c r="CL415" s="40">
        <v>0</v>
      </c>
      <c r="CM415" s="40">
        <v>0</v>
      </c>
      <c r="CN415" s="6">
        <v>0</v>
      </c>
      <c r="CO415" s="6">
        <v>0</v>
      </c>
      <c r="CP415" s="6">
        <v>0</v>
      </c>
      <c r="CQ415" s="6">
        <v>0</v>
      </c>
      <c r="CR415" s="6">
        <v>0</v>
      </c>
      <c r="CS415" s="6">
        <v>0</v>
      </c>
      <c r="CT415" s="6">
        <v>1</v>
      </c>
      <c r="CU415" s="49">
        <v>1</v>
      </c>
      <c r="CV415" s="49">
        <v>0</v>
      </c>
      <c r="CW415" s="49">
        <v>1</v>
      </c>
      <c r="CX415" s="49">
        <v>0</v>
      </c>
      <c r="CY415" s="49">
        <v>0</v>
      </c>
      <c r="CZ415" s="49">
        <f t="shared" si="31"/>
        <v>0</v>
      </c>
      <c r="DA415" s="49">
        <f t="shared" si="32"/>
        <v>0</v>
      </c>
      <c r="DB415" s="49">
        <v>0</v>
      </c>
      <c r="DC415" s="54">
        <v>0</v>
      </c>
      <c r="DD415" s="54">
        <v>0</v>
      </c>
      <c r="DE415" s="54">
        <v>0</v>
      </c>
      <c r="DF415" s="54">
        <v>0</v>
      </c>
      <c r="DG415" s="54">
        <v>0</v>
      </c>
      <c r="DH415" s="54">
        <f t="shared" si="33"/>
        <v>0</v>
      </c>
      <c r="DI415" s="54">
        <v>0</v>
      </c>
      <c r="DJ415" s="54">
        <f t="shared" si="34"/>
        <v>0</v>
      </c>
      <c r="DK415" s="54">
        <v>0</v>
      </c>
      <c r="DL415" s="93">
        <f t="shared" si="35"/>
        <v>0</v>
      </c>
      <c r="DM415" s="46">
        <v>0</v>
      </c>
      <c r="DN415" s="46">
        <v>0</v>
      </c>
      <c r="DO415" s="46">
        <v>0</v>
      </c>
      <c r="DP415" s="46">
        <v>0</v>
      </c>
      <c r="DQ415" s="46">
        <v>0</v>
      </c>
      <c r="DR415" s="46">
        <v>0</v>
      </c>
      <c r="DS415" s="20">
        <v>1</v>
      </c>
      <c r="DT415" s="20">
        <v>0</v>
      </c>
      <c r="DU415" s="20">
        <v>0</v>
      </c>
      <c r="DV415" s="20">
        <v>0</v>
      </c>
      <c r="DW415" s="20">
        <v>0</v>
      </c>
      <c r="DX415" s="23">
        <v>0</v>
      </c>
      <c r="DY415" s="23">
        <v>0</v>
      </c>
      <c r="DZ415" s="23">
        <v>0</v>
      </c>
      <c r="EA415" s="26">
        <v>0</v>
      </c>
      <c r="EB415" s="26">
        <v>0</v>
      </c>
      <c r="EC415" s="26">
        <v>0</v>
      </c>
      <c r="ED415" s="26">
        <v>0</v>
      </c>
      <c r="EE415" s="26">
        <v>0</v>
      </c>
      <c r="EF415" s="26">
        <v>0</v>
      </c>
      <c r="EG415" s="26">
        <v>0</v>
      </c>
      <c r="EH415" s="26">
        <v>0</v>
      </c>
      <c r="EI415" s="26">
        <v>0</v>
      </c>
      <c r="EJ415">
        <v>8</v>
      </c>
      <c r="EK415">
        <v>1.33</v>
      </c>
      <c r="EL415">
        <v>0</v>
      </c>
      <c r="EM415">
        <v>0</v>
      </c>
      <c r="EN415">
        <v>0</v>
      </c>
      <c r="EO415">
        <v>0</v>
      </c>
      <c r="EP415">
        <v>0</v>
      </c>
      <c r="EQ415">
        <v>0</v>
      </c>
      <c r="ER415">
        <v>0</v>
      </c>
      <c r="ES415">
        <v>0</v>
      </c>
      <c r="ET415">
        <v>0</v>
      </c>
      <c r="EU415">
        <v>0</v>
      </c>
      <c r="EV415">
        <v>0</v>
      </c>
      <c r="EW415">
        <v>0</v>
      </c>
      <c r="EX415">
        <v>0</v>
      </c>
      <c r="EY415">
        <v>0</v>
      </c>
      <c r="EZ415">
        <v>0</v>
      </c>
      <c r="FA415">
        <v>0</v>
      </c>
      <c r="FB415">
        <v>0</v>
      </c>
      <c r="FC415">
        <v>0</v>
      </c>
      <c r="FD415">
        <v>0</v>
      </c>
      <c r="FE415">
        <v>0</v>
      </c>
      <c r="FF415">
        <v>0</v>
      </c>
      <c r="FG415">
        <v>0</v>
      </c>
      <c r="FH415">
        <v>0</v>
      </c>
      <c r="FI415">
        <v>1</v>
      </c>
      <c r="FJ415">
        <v>2</v>
      </c>
      <c r="FK415">
        <v>3</v>
      </c>
      <c r="FL415">
        <v>2</v>
      </c>
      <c r="FM415">
        <v>0</v>
      </c>
      <c r="FN415">
        <v>0</v>
      </c>
      <c r="FO415" t="s">
        <v>5661</v>
      </c>
      <c r="FP415">
        <v>42</v>
      </c>
      <c r="FQ415">
        <v>8</v>
      </c>
      <c r="FR415">
        <v>9</v>
      </c>
      <c r="FS415">
        <v>1</v>
      </c>
      <c r="FT415">
        <v>28</v>
      </c>
      <c r="FU415" t="s">
        <v>3559</v>
      </c>
      <c r="FV415" t="s">
        <v>5658</v>
      </c>
      <c r="FW415" t="s">
        <v>5659</v>
      </c>
      <c r="FX415" t="s">
        <v>5660</v>
      </c>
      <c r="FY415" t="s">
        <v>5102</v>
      </c>
      <c r="FZ415" t="s">
        <v>417</v>
      </c>
      <c r="GA415" t="s">
        <v>3568</v>
      </c>
      <c r="GB415" t="s">
        <v>3569</v>
      </c>
      <c r="GC415" t="s">
        <v>1576</v>
      </c>
      <c r="GD415" t="s">
        <v>1577</v>
      </c>
      <c r="GE415" t="s">
        <v>1578</v>
      </c>
      <c r="GF415" t="s">
        <v>1579</v>
      </c>
      <c r="GG415" t="s">
        <v>1580</v>
      </c>
      <c r="GH415" t="s">
        <v>1581</v>
      </c>
      <c r="GI415" t="s">
        <v>310</v>
      </c>
      <c r="GJ415">
        <v>38</v>
      </c>
      <c r="GK415">
        <v>6</v>
      </c>
      <c r="GN415">
        <v>18</v>
      </c>
      <c r="GO415" t="s">
        <v>234</v>
      </c>
      <c r="GP415" t="s">
        <v>234</v>
      </c>
      <c r="GQ415" t="s">
        <v>5662</v>
      </c>
    </row>
    <row r="416" spans="1:200">
      <c r="A416" t="s">
        <v>5663</v>
      </c>
      <c r="B416" t="s">
        <v>5664</v>
      </c>
      <c r="C416" t="s">
        <v>5665</v>
      </c>
      <c r="D416" t="s">
        <v>3759</v>
      </c>
      <c r="E416">
        <v>2008</v>
      </c>
      <c r="F416" t="s">
        <v>5666</v>
      </c>
      <c r="G416" t="s">
        <v>5667</v>
      </c>
      <c r="H416" t="s">
        <v>5668</v>
      </c>
      <c r="I416">
        <v>3</v>
      </c>
      <c r="J416" s="16">
        <v>1</v>
      </c>
      <c r="K416" s="16">
        <v>0</v>
      </c>
      <c r="L416" s="16">
        <v>1</v>
      </c>
      <c r="M416" s="4">
        <v>0</v>
      </c>
      <c r="N416" s="4">
        <v>0</v>
      </c>
      <c r="O416" s="4">
        <v>0</v>
      </c>
      <c r="P416" s="29">
        <v>0</v>
      </c>
      <c r="Q416" s="29">
        <v>0</v>
      </c>
      <c r="R416" s="29">
        <v>0</v>
      </c>
      <c r="S416" s="29">
        <v>0</v>
      </c>
      <c r="T416" s="29">
        <v>0</v>
      </c>
      <c r="U416" s="29">
        <v>0</v>
      </c>
      <c r="V416" s="29">
        <v>0</v>
      </c>
      <c r="W416" s="29">
        <v>0</v>
      </c>
      <c r="X416" s="29">
        <v>0</v>
      </c>
      <c r="Y416" s="29">
        <v>0</v>
      </c>
      <c r="Z416" s="29">
        <v>0</v>
      </c>
      <c r="AA416" s="29">
        <v>0</v>
      </c>
      <c r="AB416" s="29">
        <v>0</v>
      </c>
      <c r="AC416" s="29">
        <v>0</v>
      </c>
      <c r="AD416" s="29">
        <v>0</v>
      </c>
      <c r="AE416" s="29">
        <v>0</v>
      </c>
      <c r="AF416" s="43">
        <v>0</v>
      </c>
      <c r="AG416" s="31">
        <v>0</v>
      </c>
      <c r="AH416" s="31">
        <v>0</v>
      </c>
      <c r="AI416" s="31">
        <v>0</v>
      </c>
      <c r="AJ416" s="31">
        <v>0</v>
      </c>
      <c r="AK416" s="31">
        <v>0</v>
      </c>
      <c r="AL416" s="34">
        <v>0</v>
      </c>
      <c r="AM416" s="34">
        <v>0</v>
      </c>
      <c r="AN416" s="34">
        <v>0</v>
      </c>
      <c r="AO416" s="34">
        <v>0</v>
      </c>
      <c r="AP416" s="34">
        <v>0</v>
      </c>
      <c r="AQ416" s="34">
        <v>0</v>
      </c>
      <c r="AR416" s="34">
        <v>0</v>
      </c>
      <c r="AS416" s="34">
        <v>0</v>
      </c>
      <c r="AT416" s="34">
        <v>0</v>
      </c>
      <c r="AU416" s="34">
        <v>0</v>
      </c>
      <c r="AV416" s="37">
        <v>0</v>
      </c>
      <c r="AW416" s="37">
        <v>0</v>
      </c>
      <c r="AX416" s="37">
        <v>0</v>
      </c>
      <c r="AY416" s="37">
        <v>0</v>
      </c>
      <c r="AZ416" s="37">
        <v>0</v>
      </c>
      <c r="BA416" s="37">
        <v>0</v>
      </c>
      <c r="BB416" s="37">
        <v>0</v>
      </c>
      <c r="BC416" s="37">
        <v>0</v>
      </c>
      <c r="BD416" s="37">
        <v>0</v>
      </c>
      <c r="BE416" s="37">
        <v>0</v>
      </c>
      <c r="BF416" s="37">
        <v>0</v>
      </c>
      <c r="BG416" s="26">
        <v>0</v>
      </c>
      <c r="BH416" s="26">
        <v>0</v>
      </c>
      <c r="BI416" s="26">
        <v>0</v>
      </c>
      <c r="BJ416" s="26">
        <v>0</v>
      </c>
      <c r="BK416" s="26">
        <v>0</v>
      </c>
      <c r="BL416" s="26">
        <v>0</v>
      </c>
      <c r="BM416" s="26">
        <v>0</v>
      </c>
      <c r="BN416" s="26">
        <v>0</v>
      </c>
      <c r="BO416" s="26">
        <v>0</v>
      </c>
      <c r="BP416" s="26">
        <v>0</v>
      </c>
      <c r="BQ416" s="26">
        <v>0</v>
      </c>
      <c r="BR416" s="26">
        <v>0</v>
      </c>
      <c r="BS416" s="40">
        <v>0</v>
      </c>
      <c r="BT416" s="40">
        <v>0</v>
      </c>
      <c r="BU416" s="40">
        <v>0</v>
      </c>
      <c r="BV416" s="40">
        <v>0</v>
      </c>
      <c r="BW416" s="40">
        <v>0</v>
      </c>
      <c r="BX416" s="40">
        <v>0</v>
      </c>
      <c r="BY416" s="40">
        <v>0</v>
      </c>
      <c r="BZ416" s="40">
        <v>0</v>
      </c>
      <c r="CA416" s="40">
        <v>0</v>
      </c>
      <c r="CB416" s="40">
        <v>0</v>
      </c>
      <c r="CC416" s="40">
        <v>0</v>
      </c>
      <c r="CD416" s="40">
        <v>0</v>
      </c>
      <c r="CE416" s="40">
        <v>0</v>
      </c>
      <c r="CF416" s="40">
        <v>0</v>
      </c>
      <c r="CG416" s="40">
        <v>0</v>
      </c>
      <c r="CH416" s="40">
        <v>0</v>
      </c>
      <c r="CI416" s="40">
        <v>0</v>
      </c>
      <c r="CJ416" s="40">
        <v>0</v>
      </c>
      <c r="CK416" s="40">
        <v>0</v>
      </c>
      <c r="CL416" s="40">
        <v>0</v>
      </c>
      <c r="CM416" s="40">
        <v>0</v>
      </c>
      <c r="CN416" s="6">
        <v>0</v>
      </c>
      <c r="CO416" s="6">
        <v>0</v>
      </c>
      <c r="CP416" s="6">
        <v>0</v>
      </c>
      <c r="CQ416" s="6">
        <v>0</v>
      </c>
      <c r="CR416" s="6">
        <v>0</v>
      </c>
      <c r="CS416" s="6">
        <v>0</v>
      </c>
      <c r="CT416" s="6">
        <v>0</v>
      </c>
      <c r="CU416" s="49">
        <v>0</v>
      </c>
      <c r="CV416" s="49">
        <v>0</v>
      </c>
      <c r="CW416" s="49">
        <v>0</v>
      </c>
      <c r="CX416" s="49">
        <v>0</v>
      </c>
      <c r="CY416" s="49">
        <v>0</v>
      </c>
      <c r="CZ416" s="49">
        <f t="shared" si="31"/>
        <v>0</v>
      </c>
      <c r="DA416" s="49">
        <f t="shared" si="32"/>
        <v>0</v>
      </c>
      <c r="DB416" s="49">
        <v>0</v>
      </c>
      <c r="DC416" s="54">
        <v>0</v>
      </c>
      <c r="DD416" s="54">
        <v>0</v>
      </c>
      <c r="DE416" s="54">
        <v>0</v>
      </c>
      <c r="DF416" s="54">
        <v>0</v>
      </c>
      <c r="DG416" s="54">
        <v>0</v>
      </c>
      <c r="DH416" s="54">
        <f t="shared" si="33"/>
        <v>0</v>
      </c>
      <c r="DI416" s="54">
        <v>0</v>
      </c>
      <c r="DJ416" s="54">
        <f t="shared" si="34"/>
        <v>0</v>
      </c>
      <c r="DK416" s="54">
        <v>0</v>
      </c>
      <c r="DL416" s="93">
        <f t="shared" si="35"/>
        <v>0</v>
      </c>
      <c r="DM416" s="46">
        <v>0</v>
      </c>
      <c r="DN416" s="46">
        <v>1</v>
      </c>
      <c r="DO416" s="46">
        <v>0</v>
      </c>
      <c r="DP416" s="46">
        <v>0</v>
      </c>
      <c r="DQ416" s="46">
        <v>0</v>
      </c>
      <c r="DR416" s="46">
        <v>0</v>
      </c>
      <c r="DS416" s="20">
        <v>0</v>
      </c>
      <c r="DT416" s="20">
        <v>0</v>
      </c>
      <c r="DU416" s="20">
        <v>0</v>
      </c>
      <c r="DV416" s="20">
        <v>0</v>
      </c>
      <c r="DW416" s="20">
        <v>0</v>
      </c>
      <c r="DX416" s="23">
        <v>0</v>
      </c>
      <c r="DY416" s="23">
        <v>0</v>
      </c>
      <c r="DZ416" s="23">
        <v>0</v>
      </c>
      <c r="EA416" s="26">
        <v>0</v>
      </c>
      <c r="EB416" s="26">
        <v>1</v>
      </c>
      <c r="EC416" s="26">
        <v>0</v>
      </c>
      <c r="ED416" s="26">
        <v>1</v>
      </c>
      <c r="EE416" s="26">
        <v>1</v>
      </c>
      <c r="EF416" s="26">
        <v>0</v>
      </c>
      <c r="EG416" s="26">
        <v>0</v>
      </c>
      <c r="EH416" s="26">
        <v>0</v>
      </c>
      <c r="EI416" s="26">
        <v>0</v>
      </c>
      <c r="EJ416">
        <v>8</v>
      </c>
      <c r="EK416">
        <v>0.56999999999999995</v>
      </c>
      <c r="EL416">
        <v>0</v>
      </c>
      <c r="EM416">
        <v>0</v>
      </c>
      <c r="EN416">
        <v>0</v>
      </c>
      <c r="EO416">
        <v>0</v>
      </c>
      <c r="EP416">
        <v>0</v>
      </c>
      <c r="EQ416">
        <v>0</v>
      </c>
      <c r="ER416">
        <v>0</v>
      </c>
      <c r="ES416">
        <v>0</v>
      </c>
      <c r="ET416">
        <v>0</v>
      </c>
      <c r="EU416">
        <v>0</v>
      </c>
      <c r="EV416">
        <v>0</v>
      </c>
      <c r="EW416">
        <v>0</v>
      </c>
      <c r="EX416">
        <v>0</v>
      </c>
      <c r="EY416">
        <v>0</v>
      </c>
      <c r="EZ416">
        <v>0</v>
      </c>
      <c r="FA416">
        <v>0</v>
      </c>
      <c r="FB416">
        <v>0</v>
      </c>
      <c r="FC416">
        <v>1</v>
      </c>
      <c r="FD416">
        <v>2</v>
      </c>
      <c r="FE416">
        <v>0</v>
      </c>
      <c r="FF416">
        <v>0</v>
      </c>
      <c r="FG416">
        <v>0</v>
      </c>
      <c r="FH416">
        <v>2</v>
      </c>
      <c r="FI416">
        <v>0</v>
      </c>
      <c r="FJ416">
        <v>0</v>
      </c>
      <c r="FK416">
        <v>2</v>
      </c>
      <c r="FL416">
        <v>0</v>
      </c>
      <c r="FM416">
        <v>1</v>
      </c>
      <c r="FN416">
        <v>0</v>
      </c>
      <c r="FO416" t="s">
        <v>5675</v>
      </c>
      <c r="FP416">
        <v>19</v>
      </c>
      <c r="FQ416">
        <v>8</v>
      </c>
      <c r="FR416">
        <v>8</v>
      </c>
      <c r="FS416">
        <v>0</v>
      </c>
      <c r="FT416">
        <v>7</v>
      </c>
      <c r="FU416" t="s">
        <v>5664</v>
      </c>
      <c r="FV416" t="s">
        <v>5669</v>
      </c>
      <c r="FW416" t="s">
        <v>5670</v>
      </c>
      <c r="FX416" t="s">
        <v>5671</v>
      </c>
      <c r="FY416" t="s">
        <v>5672</v>
      </c>
      <c r="FZ416" t="s">
        <v>5673</v>
      </c>
      <c r="GB416" t="s">
        <v>5674</v>
      </c>
      <c r="GC416" t="s">
        <v>862</v>
      </c>
      <c r="GD416" t="s">
        <v>863</v>
      </c>
      <c r="GE416" t="s">
        <v>3771</v>
      </c>
      <c r="GF416" t="s">
        <v>3772</v>
      </c>
      <c r="GG416" t="s">
        <v>3773</v>
      </c>
      <c r="GH416" t="s">
        <v>3774</v>
      </c>
      <c r="GI416" s="1">
        <v>44429</v>
      </c>
      <c r="GJ416">
        <v>1</v>
      </c>
      <c r="GK416">
        <v>2</v>
      </c>
      <c r="GL416">
        <v>107</v>
      </c>
      <c r="GM416">
        <v>110</v>
      </c>
      <c r="GN416">
        <v>4</v>
      </c>
      <c r="GO416" t="s">
        <v>3775</v>
      </c>
      <c r="GP416" t="s">
        <v>3776</v>
      </c>
      <c r="GQ416" t="s">
        <v>5676</v>
      </c>
    </row>
    <row r="417" spans="1:200">
      <c r="A417" t="s">
        <v>5677</v>
      </c>
      <c r="B417" t="s">
        <v>5678</v>
      </c>
      <c r="C417" t="s">
        <v>5679</v>
      </c>
      <c r="D417" t="s">
        <v>2412</v>
      </c>
      <c r="E417">
        <v>2020</v>
      </c>
      <c r="F417" t="s">
        <v>5680</v>
      </c>
      <c r="G417" t="s">
        <v>5681</v>
      </c>
      <c r="H417" t="s">
        <v>5682</v>
      </c>
      <c r="I417">
        <v>6</v>
      </c>
      <c r="J417" s="16">
        <v>0</v>
      </c>
      <c r="K417" s="16">
        <v>0</v>
      </c>
      <c r="L417" s="16">
        <v>0</v>
      </c>
      <c r="M417" s="4">
        <v>0</v>
      </c>
      <c r="N417" s="4">
        <v>0</v>
      </c>
      <c r="O417" s="4">
        <v>0</v>
      </c>
      <c r="P417" s="29">
        <v>0</v>
      </c>
      <c r="Q417" s="29">
        <v>0</v>
      </c>
      <c r="R417" s="29">
        <v>0</v>
      </c>
      <c r="S417" s="29">
        <v>0</v>
      </c>
      <c r="T417" s="29">
        <v>0</v>
      </c>
      <c r="U417" s="29">
        <v>0</v>
      </c>
      <c r="V417" s="29">
        <v>0</v>
      </c>
      <c r="W417" s="29">
        <v>0</v>
      </c>
      <c r="X417" s="29">
        <v>0</v>
      </c>
      <c r="Y417" s="29">
        <v>0</v>
      </c>
      <c r="Z417" s="29">
        <v>0</v>
      </c>
      <c r="AA417" s="29">
        <v>0</v>
      </c>
      <c r="AB417" s="29">
        <v>0</v>
      </c>
      <c r="AC417" s="29">
        <v>0</v>
      </c>
      <c r="AD417" s="29">
        <v>0</v>
      </c>
      <c r="AE417" s="29">
        <v>0</v>
      </c>
      <c r="AF417" s="43">
        <v>0</v>
      </c>
      <c r="AG417" s="31">
        <v>0</v>
      </c>
      <c r="AH417" s="31">
        <v>0</v>
      </c>
      <c r="AI417" s="31">
        <v>1</v>
      </c>
      <c r="AJ417" s="31">
        <v>1</v>
      </c>
      <c r="AK417" s="31">
        <v>0</v>
      </c>
      <c r="AL417" s="34">
        <v>0</v>
      </c>
      <c r="AM417" s="34">
        <v>0</v>
      </c>
      <c r="AN417" s="34">
        <v>0</v>
      </c>
      <c r="AO417" s="34">
        <v>0</v>
      </c>
      <c r="AP417" s="34">
        <v>0</v>
      </c>
      <c r="AQ417" s="34">
        <v>1</v>
      </c>
      <c r="AR417" s="34">
        <v>0</v>
      </c>
      <c r="AS417" s="34">
        <v>0</v>
      </c>
      <c r="AT417" s="34">
        <v>0</v>
      </c>
      <c r="AU417" s="34">
        <v>0</v>
      </c>
      <c r="AV417" s="37">
        <v>0</v>
      </c>
      <c r="AW417" s="37">
        <v>0</v>
      </c>
      <c r="AX417" s="37">
        <v>0</v>
      </c>
      <c r="AY417" s="37">
        <v>0</v>
      </c>
      <c r="AZ417" s="37">
        <v>0</v>
      </c>
      <c r="BA417" s="37">
        <v>0</v>
      </c>
      <c r="BB417" s="37">
        <v>0</v>
      </c>
      <c r="BC417" s="37">
        <v>0</v>
      </c>
      <c r="BD417" s="37">
        <v>0</v>
      </c>
      <c r="BE417" s="37">
        <v>0</v>
      </c>
      <c r="BF417" s="37">
        <v>0</v>
      </c>
      <c r="BG417" s="26">
        <v>0</v>
      </c>
      <c r="BH417" s="26">
        <v>0</v>
      </c>
      <c r="BI417" s="26">
        <v>0</v>
      </c>
      <c r="BJ417" s="26">
        <v>0</v>
      </c>
      <c r="BK417" s="26">
        <v>1</v>
      </c>
      <c r="BL417" s="26">
        <v>1</v>
      </c>
      <c r="BM417" s="26">
        <v>1</v>
      </c>
      <c r="BN417" s="26">
        <v>0</v>
      </c>
      <c r="BO417" s="26">
        <v>0</v>
      </c>
      <c r="BP417" s="26">
        <v>1</v>
      </c>
      <c r="BQ417" s="26">
        <v>0</v>
      </c>
      <c r="BR417" s="26">
        <v>1</v>
      </c>
      <c r="BS417" s="40">
        <v>0</v>
      </c>
      <c r="BT417" s="40">
        <v>0</v>
      </c>
      <c r="BU417" s="40">
        <v>0</v>
      </c>
      <c r="BV417" s="40">
        <v>0</v>
      </c>
      <c r="BW417" s="40">
        <v>0</v>
      </c>
      <c r="BX417" s="40">
        <v>0</v>
      </c>
      <c r="BY417" s="40">
        <v>0</v>
      </c>
      <c r="BZ417" s="40">
        <v>0</v>
      </c>
      <c r="CA417" s="40">
        <v>0</v>
      </c>
      <c r="CB417" s="40">
        <v>0</v>
      </c>
      <c r="CC417" s="40">
        <v>0</v>
      </c>
      <c r="CD417" s="40">
        <v>0</v>
      </c>
      <c r="CE417" s="40">
        <v>0</v>
      </c>
      <c r="CF417" s="40">
        <v>0</v>
      </c>
      <c r="CG417" s="40">
        <v>0</v>
      </c>
      <c r="CH417" s="40">
        <v>0</v>
      </c>
      <c r="CI417" s="40">
        <v>0</v>
      </c>
      <c r="CJ417" s="40">
        <v>0</v>
      </c>
      <c r="CK417" s="40">
        <v>0</v>
      </c>
      <c r="CL417" s="40">
        <v>0</v>
      </c>
      <c r="CM417" s="40">
        <v>0</v>
      </c>
      <c r="CN417" s="6">
        <v>0</v>
      </c>
      <c r="CO417" s="6">
        <v>0</v>
      </c>
      <c r="CP417" s="6">
        <v>1</v>
      </c>
      <c r="CQ417" s="6">
        <v>1</v>
      </c>
      <c r="CR417" s="6">
        <v>0</v>
      </c>
      <c r="CS417" s="6">
        <v>0</v>
      </c>
      <c r="CT417" s="6">
        <v>0</v>
      </c>
      <c r="CU417" s="49">
        <v>0</v>
      </c>
      <c r="CV417" s="49">
        <v>0</v>
      </c>
      <c r="CW417" s="49">
        <v>0</v>
      </c>
      <c r="CX417" s="49">
        <v>0</v>
      </c>
      <c r="CY417" s="49">
        <v>0</v>
      </c>
      <c r="CZ417" s="49">
        <f t="shared" si="31"/>
        <v>0</v>
      </c>
      <c r="DA417" s="49">
        <f t="shared" si="32"/>
        <v>1</v>
      </c>
      <c r="DB417" s="49">
        <v>0</v>
      </c>
      <c r="DC417" s="54">
        <v>0</v>
      </c>
      <c r="DD417" s="54">
        <v>0</v>
      </c>
      <c r="DE417" s="54">
        <v>0</v>
      </c>
      <c r="DF417" s="54">
        <v>0</v>
      </c>
      <c r="DG417" s="54">
        <v>0</v>
      </c>
      <c r="DH417" s="54">
        <f t="shared" si="33"/>
        <v>0</v>
      </c>
      <c r="DI417" s="54">
        <v>0</v>
      </c>
      <c r="DJ417" s="54">
        <f t="shared" si="34"/>
        <v>0</v>
      </c>
      <c r="DK417" s="54">
        <v>0</v>
      </c>
      <c r="DL417" s="93">
        <f t="shared" si="35"/>
        <v>0</v>
      </c>
      <c r="DM417" s="46">
        <v>0</v>
      </c>
      <c r="DN417" s="46">
        <v>0</v>
      </c>
      <c r="DO417" s="46">
        <v>0</v>
      </c>
      <c r="DP417" s="46">
        <v>0</v>
      </c>
      <c r="DQ417" s="46">
        <v>0</v>
      </c>
      <c r="DR417" s="46">
        <v>0</v>
      </c>
      <c r="DS417" s="20">
        <v>0</v>
      </c>
      <c r="DT417" s="20">
        <v>0</v>
      </c>
      <c r="DU417" s="20">
        <v>0</v>
      </c>
      <c r="DV417" s="20">
        <v>0</v>
      </c>
      <c r="DW417" s="20">
        <v>0</v>
      </c>
      <c r="DX417" s="23">
        <v>0</v>
      </c>
      <c r="DY417" s="23">
        <v>0</v>
      </c>
      <c r="DZ417" s="23">
        <v>0</v>
      </c>
      <c r="EA417" s="26">
        <v>0</v>
      </c>
      <c r="EB417" s="26">
        <v>0</v>
      </c>
      <c r="EC417" s="26">
        <v>0</v>
      </c>
      <c r="ED417" s="26">
        <v>0</v>
      </c>
      <c r="EE417" s="26">
        <v>0</v>
      </c>
      <c r="EF417" s="26">
        <v>0</v>
      </c>
      <c r="EG417" s="26">
        <v>0</v>
      </c>
      <c r="EH417" s="26">
        <v>0</v>
      </c>
      <c r="EI417" s="26">
        <v>0</v>
      </c>
      <c r="EJ417">
        <v>7</v>
      </c>
      <c r="EK417">
        <v>3.5</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7</v>
      </c>
      <c r="FN417">
        <v>0</v>
      </c>
      <c r="FO417" t="s">
        <v>5690</v>
      </c>
      <c r="FP417">
        <v>58</v>
      </c>
      <c r="FQ417">
        <v>7</v>
      </c>
      <c r="FR417">
        <v>7</v>
      </c>
      <c r="FS417">
        <v>13</v>
      </c>
      <c r="FT417">
        <v>23</v>
      </c>
      <c r="FU417" t="s">
        <v>5678</v>
      </c>
      <c r="FV417" t="s">
        <v>5683</v>
      </c>
      <c r="FW417" t="s">
        <v>5684</v>
      </c>
      <c r="FX417" t="s">
        <v>5685</v>
      </c>
      <c r="FY417" t="s">
        <v>5686</v>
      </c>
      <c r="FZ417" t="s">
        <v>5687</v>
      </c>
      <c r="GA417" t="s">
        <v>5688</v>
      </c>
      <c r="GB417" t="s">
        <v>5689</v>
      </c>
      <c r="GC417" t="s">
        <v>143</v>
      </c>
      <c r="GD417" t="s">
        <v>144</v>
      </c>
      <c r="GE417" t="s">
        <v>2424</v>
      </c>
      <c r="GF417" t="s">
        <v>2425</v>
      </c>
      <c r="GG417" t="s">
        <v>2412</v>
      </c>
      <c r="GH417" t="s">
        <v>2426</v>
      </c>
      <c r="GI417" t="s">
        <v>1265</v>
      </c>
      <c r="GJ417">
        <v>250</v>
      </c>
      <c r="GN417">
        <v>12</v>
      </c>
      <c r="GO417" t="s">
        <v>2427</v>
      </c>
      <c r="GP417" t="s">
        <v>2428</v>
      </c>
      <c r="GQ417" t="s">
        <v>5691</v>
      </c>
      <c r="GR417">
        <v>32088619</v>
      </c>
    </row>
    <row r="418" spans="1:200">
      <c r="A418" t="s">
        <v>5692</v>
      </c>
      <c r="B418" t="s">
        <v>5693</v>
      </c>
      <c r="C418" t="s">
        <v>5694</v>
      </c>
      <c r="D418" t="s">
        <v>4421</v>
      </c>
      <c r="E418">
        <v>2020</v>
      </c>
      <c r="F418" t="s">
        <v>5695</v>
      </c>
      <c r="G418" t="s">
        <v>5696</v>
      </c>
      <c r="H418" t="s">
        <v>5697</v>
      </c>
      <c r="I418">
        <v>5</v>
      </c>
      <c r="J418" s="16">
        <v>0</v>
      </c>
      <c r="K418" s="16">
        <v>0</v>
      </c>
      <c r="L418" s="16">
        <v>0</v>
      </c>
      <c r="M418" s="4">
        <v>0</v>
      </c>
      <c r="N418" s="4">
        <v>0</v>
      </c>
      <c r="O418" s="4">
        <v>0</v>
      </c>
      <c r="P418" s="29">
        <v>0</v>
      </c>
      <c r="Q418" s="29">
        <v>0</v>
      </c>
      <c r="R418" s="29">
        <v>0</v>
      </c>
      <c r="S418" s="29">
        <v>0</v>
      </c>
      <c r="T418" s="29">
        <v>0</v>
      </c>
      <c r="U418" s="29">
        <v>0</v>
      </c>
      <c r="V418" s="29">
        <v>0</v>
      </c>
      <c r="W418" s="29">
        <v>0</v>
      </c>
      <c r="X418" s="29">
        <v>0</v>
      </c>
      <c r="Y418" s="29">
        <v>0</v>
      </c>
      <c r="Z418" s="29">
        <v>0</v>
      </c>
      <c r="AA418" s="29">
        <v>0</v>
      </c>
      <c r="AB418" s="29">
        <v>0</v>
      </c>
      <c r="AC418" s="29">
        <v>0</v>
      </c>
      <c r="AD418" s="29">
        <v>0</v>
      </c>
      <c r="AE418" s="29">
        <v>0</v>
      </c>
      <c r="AF418" s="43">
        <v>0</v>
      </c>
      <c r="AG418" s="31">
        <v>1</v>
      </c>
      <c r="AH418" s="31">
        <v>0</v>
      </c>
      <c r="AI418" s="31">
        <v>0</v>
      </c>
      <c r="AJ418" s="31">
        <v>0</v>
      </c>
      <c r="AK418" s="31">
        <v>0</v>
      </c>
      <c r="AL418" s="34">
        <v>0</v>
      </c>
      <c r="AM418" s="34">
        <v>0</v>
      </c>
      <c r="AN418" s="34">
        <v>0</v>
      </c>
      <c r="AO418" s="34">
        <v>0</v>
      </c>
      <c r="AP418" s="34">
        <v>0</v>
      </c>
      <c r="AQ418" s="34">
        <v>0</v>
      </c>
      <c r="AR418" s="34">
        <v>0</v>
      </c>
      <c r="AS418" s="34">
        <v>0</v>
      </c>
      <c r="AT418" s="34">
        <v>0</v>
      </c>
      <c r="AU418" s="34">
        <v>0</v>
      </c>
      <c r="AV418" s="37">
        <v>0</v>
      </c>
      <c r="AW418" s="37">
        <v>0</v>
      </c>
      <c r="AX418" s="37">
        <v>0</v>
      </c>
      <c r="AY418" s="37">
        <v>0</v>
      </c>
      <c r="AZ418" s="37">
        <v>0</v>
      </c>
      <c r="BA418" s="37">
        <v>0</v>
      </c>
      <c r="BB418" s="37">
        <v>0</v>
      </c>
      <c r="BC418" s="37">
        <v>0</v>
      </c>
      <c r="BD418" s="37">
        <v>0</v>
      </c>
      <c r="BE418" s="37">
        <v>0</v>
      </c>
      <c r="BF418" s="37">
        <v>0</v>
      </c>
      <c r="BG418" s="26">
        <v>1</v>
      </c>
      <c r="BH418" s="26">
        <v>0</v>
      </c>
      <c r="BI418" s="26">
        <v>0</v>
      </c>
      <c r="BJ418" s="26">
        <v>1</v>
      </c>
      <c r="BK418" s="26">
        <v>0</v>
      </c>
      <c r="BL418" s="26">
        <v>0</v>
      </c>
      <c r="BM418" s="26">
        <v>0</v>
      </c>
      <c r="BN418" s="26">
        <v>0</v>
      </c>
      <c r="BO418" s="26">
        <v>0</v>
      </c>
      <c r="BP418" s="26">
        <v>0</v>
      </c>
      <c r="BQ418" s="26">
        <v>0</v>
      </c>
      <c r="BR418" s="26">
        <v>0</v>
      </c>
      <c r="BS418" s="40">
        <v>0</v>
      </c>
      <c r="BT418" s="40">
        <v>0</v>
      </c>
      <c r="BU418" s="40">
        <v>0</v>
      </c>
      <c r="BV418" s="40">
        <v>0</v>
      </c>
      <c r="BW418" s="40">
        <v>0</v>
      </c>
      <c r="BX418" s="40">
        <v>0</v>
      </c>
      <c r="BY418" s="40">
        <v>0</v>
      </c>
      <c r="BZ418" s="40">
        <v>0</v>
      </c>
      <c r="CA418" s="40">
        <v>0</v>
      </c>
      <c r="CB418" s="40">
        <v>0</v>
      </c>
      <c r="CC418" s="40">
        <v>0</v>
      </c>
      <c r="CD418" s="40">
        <v>0</v>
      </c>
      <c r="CE418" s="40">
        <v>0</v>
      </c>
      <c r="CF418" s="40">
        <v>0</v>
      </c>
      <c r="CG418" s="40">
        <v>0</v>
      </c>
      <c r="CH418" s="40">
        <v>0</v>
      </c>
      <c r="CI418" s="40">
        <v>0</v>
      </c>
      <c r="CJ418" s="40">
        <v>0</v>
      </c>
      <c r="CK418" s="40">
        <v>0</v>
      </c>
      <c r="CL418" s="40">
        <v>0</v>
      </c>
      <c r="CM418" s="40">
        <v>0</v>
      </c>
      <c r="CN418" s="6">
        <v>0</v>
      </c>
      <c r="CO418" s="6">
        <v>0</v>
      </c>
      <c r="CP418" s="6">
        <v>0</v>
      </c>
      <c r="CQ418" s="6">
        <v>0</v>
      </c>
      <c r="CR418" s="6">
        <v>0</v>
      </c>
      <c r="CS418" s="6">
        <v>1</v>
      </c>
      <c r="CT418" s="6">
        <v>0</v>
      </c>
      <c r="CU418" s="49">
        <v>1</v>
      </c>
      <c r="CV418" s="49">
        <v>0</v>
      </c>
      <c r="CW418" s="49">
        <v>0</v>
      </c>
      <c r="CX418" s="49">
        <v>0</v>
      </c>
      <c r="CY418" s="49">
        <v>0</v>
      </c>
      <c r="CZ418" s="49">
        <f t="shared" si="31"/>
        <v>0</v>
      </c>
      <c r="DA418" s="49">
        <f t="shared" si="32"/>
        <v>0</v>
      </c>
      <c r="DB418" s="49">
        <v>0</v>
      </c>
      <c r="DC418" s="54">
        <v>0</v>
      </c>
      <c r="DD418" s="54">
        <v>0</v>
      </c>
      <c r="DE418" s="54">
        <v>0</v>
      </c>
      <c r="DF418" s="54">
        <v>0</v>
      </c>
      <c r="DG418" s="54">
        <v>0</v>
      </c>
      <c r="DH418" s="54">
        <f t="shared" si="33"/>
        <v>0</v>
      </c>
      <c r="DI418" s="54">
        <v>0</v>
      </c>
      <c r="DJ418" s="54">
        <f t="shared" si="34"/>
        <v>0</v>
      </c>
      <c r="DK418" s="54">
        <v>0</v>
      </c>
      <c r="DL418" s="93">
        <f t="shared" si="35"/>
        <v>0</v>
      </c>
      <c r="DM418" s="46">
        <v>0</v>
      </c>
      <c r="DN418" s="46">
        <v>0</v>
      </c>
      <c r="DO418" s="46">
        <v>0</v>
      </c>
      <c r="DP418" s="46">
        <v>0</v>
      </c>
      <c r="DQ418" s="46">
        <v>0</v>
      </c>
      <c r="DR418" s="46">
        <v>0</v>
      </c>
      <c r="DS418" s="20">
        <v>0</v>
      </c>
      <c r="DT418" s="20">
        <v>0</v>
      </c>
      <c r="DU418" s="20">
        <v>0</v>
      </c>
      <c r="DV418" s="20">
        <v>0</v>
      </c>
      <c r="DW418" s="20">
        <v>0</v>
      </c>
      <c r="DX418" s="23">
        <v>0</v>
      </c>
      <c r="DY418" s="23">
        <v>0</v>
      </c>
      <c r="DZ418" s="23">
        <v>0</v>
      </c>
      <c r="EA418" s="26">
        <v>0</v>
      </c>
      <c r="EB418" s="26">
        <v>1</v>
      </c>
      <c r="EC418" s="26">
        <v>1</v>
      </c>
      <c r="ED418" s="26">
        <v>1</v>
      </c>
      <c r="EE418" s="26">
        <v>0</v>
      </c>
      <c r="EF418" s="26">
        <v>0</v>
      </c>
      <c r="EG418" s="26">
        <v>0</v>
      </c>
      <c r="EH418" s="26">
        <v>0</v>
      </c>
      <c r="EI418" s="26">
        <v>0</v>
      </c>
      <c r="EJ418">
        <v>7</v>
      </c>
      <c r="EK418">
        <v>3.5</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7</v>
      </c>
      <c r="FN418">
        <v>0</v>
      </c>
      <c r="FO418" t="s">
        <v>5704</v>
      </c>
      <c r="FP418">
        <v>81</v>
      </c>
      <c r="FQ418">
        <v>9</v>
      </c>
      <c r="FR418">
        <v>9</v>
      </c>
      <c r="FS418">
        <v>10</v>
      </c>
      <c r="FT418">
        <v>17</v>
      </c>
      <c r="FU418" t="s">
        <v>5693</v>
      </c>
      <c r="FV418" t="s">
        <v>5698</v>
      </c>
      <c r="FW418" t="s">
        <v>5699</v>
      </c>
      <c r="FX418" t="s">
        <v>5700</v>
      </c>
      <c r="FY418" t="s">
        <v>5701</v>
      </c>
      <c r="FZ418" t="s">
        <v>5702</v>
      </c>
      <c r="GB418" t="s">
        <v>5703</v>
      </c>
      <c r="GC418" t="s">
        <v>862</v>
      </c>
      <c r="GD418" t="s">
        <v>863</v>
      </c>
      <c r="GE418" t="s">
        <v>4432</v>
      </c>
      <c r="GF418" t="s">
        <v>4433</v>
      </c>
      <c r="GG418" t="s">
        <v>4434</v>
      </c>
      <c r="GH418" t="s">
        <v>4435</v>
      </c>
      <c r="GI418" t="s">
        <v>211</v>
      </c>
      <c r="GJ418">
        <v>146</v>
      </c>
      <c r="GN418">
        <v>9</v>
      </c>
      <c r="GO418" t="s">
        <v>4436</v>
      </c>
      <c r="GP418" t="s">
        <v>2059</v>
      </c>
      <c r="GQ418" t="s">
        <v>5705</v>
      </c>
    </row>
    <row r="419" spans="1:200">
      <c r="A419" t="s">
        <v>5706</v>
      </c>
      <c r="B419" t="s">
        <v>5707</v>
      </c>
      <c r="C419" t="s">
        <v>5708</v>
      </c>
      <c r="D419" t="s">
        <v>1407</v>
      </c>
      <c r="E419">
        <v>2019</v>
      </c>
      <c r="F419" t="s">
        <v>5709</v>
      </c>
      <c r="G419" t="s">
        <v>5710</v>
      </c>
      <c r="H419" t="s">
        <v>5711</v>
      </c>
      <c r="I419">
        <v>2</v>
      </c>
      <c r="J419" s="16">
        <v>0</v>
      </c>
      <c r="K419" s="16">
        <v>0</v>
      </c>
      <c r="L419" s="16">
        <v>0</v>
      </c>
      <c r="M419" s="4">
        <v>0</v>
      </c>
      <c r="N419" s="4">
        <v>0</v>
      </c>
      <c r="O419" s="4">
        <v>0</v>
      </c>
      <c r="P419" s="29">
        <v>0</v>
      </c>
      <c r="Q419" s="29">
        <v>0</v>
      </c>
      <c r="R419" s="29">
        <v>0</v>
      </c>
      <c r="S419" s="29">
        <v>0</v>
      </c>
      <c r="T419" s="29">
        <v>0</v>
      </c>
      <c r="U419" s="29">
        <v>0</v>
      </c>
      <c r="V419" s="29">
        <v>0</v>
      </c>
      <c r="W419" s="29">
        <v>0</v>
      </c>
      <c r="X419" s="29">
        <v>0</v>
      </c>
      <c r="Y419" s="29">
        <v>0</v>
      </c>
      <c r="Z419" s="29">
        <v>0</v>
      </c>
      <c r="AA419" s="29">
        <v>0</v>
      </c>
      <c r="AB419" s="29">
        <v>0</v>
      </c>
      <c r="AC419" s="29">
        <v>0</v>
      </c>
      <c r="AD419" s="29">
        <v>0</v>
      </c>
      <c r="AE419" s="29">
        <v>0</v>
      </c>
      <c r="AF419" s="43">
        <v>0</v>
      </c>
      <c r="AG419" s="31">
        <v>1</v>
      </c>
      <c r="AH419" s="31">
        <v>0</v>
      </c>
      <c r="AI419" s="31">
        <v>0</v>
      </c>
      <c r="AJ419" s="31">
        <v>1</v>
      </c>
      <c r="AK419" s="31">
        <v>0</v>
      </c>
      <c r="AL419" s="34">
        <v>0</v>
      </c>
      <c r="AM419" s="34">
        <v>0</v>
      </c>
      <c r="AN419" s="34">
        <v>0</v>
      </c>
      <c r="AO419" s="34">
        <v>0</v>
      </c>
      <c r="AP419" s="34">
        <v>0</v>
      </c>
      <c r="AQ419" s="34">
        <v>0</v>
      </c>
      <c r="AR419" s="34">
        <v>0</v>
      </c>
      <c r="AS419" s="34">
        <v>0</v>
      </c>
      <c r="AT419" s="34">
        <v>0</v>
      </c>
      <c r="AU419" s="34">
        <v>0</v>
      </c>
      <c r="AV419" s="37">
        <v>1</v>
      </c>
      <c r="AW419" s="37">
        <v>1</v>
      </c>
      <c r="AX419" s="37">
        <v>0</v>
      </c>
      <c r="AY419" s="37">
        <v>0</v>
      </c>
      <c r="AZ419" s="37">
        <v>0</v>
      </c>
      <c r="BA419" s="37">
        <v>0</v>
      </c>
      <c r="BB419" s="37">
        <v>0</v>
      </c>
      <c r="BC419" s="37">
        <v>1</v>
      </c>
      <c r="BD419" s="37">
        <v>1</v>
      </c>
      <c r="BE419" s="37">
        <v>0</v>
      </c>
      <c r="BF419" s="37">
        <v>0</v>
      </c>
      <c r="BG419" s="26">
        <v>0</v>
      </c>
      <c r="BH419" s="26">
        <v>0</v>
      </c>
      <c r="BI419" s="26">
        <v>0</v>
      </c>
      <c r="BJ419" s="26">
        <v>0</v>
      </c>
      <c r="BK419" s="26">
        <v>0</v>
      </c>
      <c r="BL419" s="26">
        <v>1</v>
      </c>
      <c r="BM419" s="26">
        <v>1</v>
      </c>
      <c r="BN419" s="26">
        <v>0</v>
      </c>
      <c r="BO419" s="26">
        <v>0</v>
      </c>
      <c r="BP419" s="26">
        <v>0</v>
      </c>
      <c r="BQ419" s="26">
        <v>1</v>
      </c>
      <c r="BR419" s="26">
        <v>0</v>
      </c>
      <c r="BS419" s="40">
        <v>0</v>
      </c>
      <c r="BT419" s="40">
        <v>0</v>
      </c>
      <c r="BU419" s="40">
        <v>0</v>
      </c>
      <c r="BV419" s="40">
        <v>0</v>
      </c>
      <c r="BW419" s="40">
        <v>0</v>
      </c>
      <c r="BX419" s="40">
        <v>0</v>
      </c>
      <c r="BY419" s="40">
        <v>0</v>
      </c>
      <c r="BZ419" s="40">
        <v>0</v>
      </c>
      <c r="CA419" s="40">
        <v>0</v>
      </c>
      <c r="CB419" s="40">
        <v>0</v>
      </c>
      <c r="CC419" s="40">
        <v>0</v>
      </c>
      <c r="CD419" s="40">
        <v>0</v>
      </c>
      <c r="CE419" s="40">
        <v>0</v>
      </c>
      <c r="CF419" s="40">
        <v>1</v>
      </c>
      <c r="CG419" s="40">
        <v>0</v>
      </c>
      <c r="CH419" s="40">
        <v>0</v>
      </c>
      <c r="CI419" s="40">
        <v>0</v>
      </c>
      <c r="CJ419" s="40">
        <v>0</v>
      </c>
      <c r="CK419" s="40">
        <v>0</v>
      </c>
      <c r="CL419" s="40">
        <v>0</v>
      </c>
      <c r="CM419" s="40">
        <v>0</v>
      </c>
      <c r="CN419" s="6">
        <v>0</v>
      </c>
      <c r="CO419" s="6">
        <v>0</v>
      </c>
      <c r="CP419" s="6">
        <v>0</v>
      </c>
      <c r="CQ419" s="6">
        <v>0</v>
      </c>
      <c r="CR419" s="6">
        <v>0</v>
      </c>
      <c r="CS419" s="6">
        <v>0</v>
      </c>
      <c r="CT419" s="6">
        <v>0</v>
      </c>
      <c r="CU419" s="49">
        <v>1</v>
      </c>
      <c r="CV419" s="49">
        <v>0</v>
      </c>
      <c r="CW419" s="49">
        <v>0</v>
      </c>
      <c r="CX419" s="49">
        <v>0</v>
      </c>
      <c r="CY419" s="49">
        <v>0</v>
      </c>
      <c r="CZ419" s="49">
        <f t="shared" si="31"/>
        <v>0</v>
      </c>
      <c r="DA419" s="49">
        <f t="shared" si="32"/>
        <v>0</v>
      </c>
      <c r="DB419" s="49">
        <v>0</v>
      </c>
      <c r="DC419" s="54">
        <v>0</v>
      </c>
      <c r="DD419" s="54">
        <v>0</v>
      </c>
      <c r="DE419" s="54">
        <v>0</v>
      </c>
      <c r="DF419" s="54">
        <v>0</v>
      </c>
      <c r="DG419" s="54">
        <v>0</v>
      </c>
      <c r="DH419" s="54">
        <f t="shared" si="33"/>
        <v>0</v>
      </c>
      <c r="DI419" s="54">
        <v>0</v>
      </c>
      <c r="DJ419" s="54">
        <f t="shared" si="34"/>
        <v>0</v>
      </c>
      <c r="DK419" s="54">
        <v>0</v>
      </c>
      <c r="DL419" s="93">
        <f t="shared" si="35"/>
        <v>0</v>
      </c>
      <c r="DM419" s="46">
        <v>0</v>
      </c>
      <c r="DN419" s="46">
        <v>1</v>
      </c>
      <c r="DO419" s="46">
        <v>0</v>
      </c>
      <c r="DP419" s="46">
        <v>0</v>
      </c>
      <c r="DQ419" s="46">
        <v>1</v>
      </c>
      <c r="DR419" s="46">
        <v>0</v>
      </c>
      <c r="DS419" s="20">
        <v>0</v>
      </c>
      <c r="DT419" s="20">
        <v>0</v>
      </c>
      <c r="DU419" s="20">
        <v>0</v>
      </c>
      <c r="DV419" s="20">
        <v>0</v>
      </c>
      <c r="DW419" s="20">
        <v>0</v>
      </c>
      <c r="DX419" s="23">
        <v>0</v>
      </c>
      <c r="DY419" s="23">
        <v>0</v>
      </c>
      <c r="DZ419" s="23">
        <v>0</v>
      </c>
      <c r="EA419" s="26">
        <v>0</v>
      </c>
      <c r="EB419" s="26">
        <v>1</v>
      </c>
      <c r="EC419" s="26">
        <v>0</v>
      </c>
      <c r="ED419" s="26">
        <v>0</v>
      </c>
      <c r="EE419" s="26">
        <v>0</v>
      </c>
      <c r="EF419" s="26">
        <v>0</v>
      </c>
      <c r="EG419" s="26">
        <v>0</v>
      </c>
      <c r="EH419" s="26">
        <v>0</v>
      </c>
      <c r="EI419" s="26">
        <v>0</v>
      </c>
      <c r="EJ419">
        <v>7</v>
      </c>
      <c r="EK419">
        <v>2.33</v>
      </c>
      <c r="EL419">
        <v>0</v>
      </c>
      <c r="EM419">
        <v>0</v>
      </c>
      <c r="EN419">
        <v>0</v>
      </c>
      <c r="EO419">
        <v>0</v>
      </c>
      <c r="EP419">
        <v>0</v>
      </c>
      <c r="EQ419">
        <v>0</v>
      </c>
      <c r="ER419">
        <v>0</v>
      </c>
      <c r="ES419">
        <v>0</v>
      </c>
      <c r="ET419">
        <v>0</v>
      </c>
      <c r="EU419">
        <v>0</v>
      </c>
      <c r="EV419">
        <v>0</v>
      </c>
      <c r="EW419">
        <v>0</v>
      </c>
      <c r="EX419">
        <v>0</v>
      </c>
      <c r="EY419">
        <v>0</v>
      </c>
      <c r="EZ419">
        <v>0</v>
      </c>
      <c r="FA419">
        <v>0</v>
      </c>
      <c r="FB419">
        <v>0</v>
      </c>
      <c r="FC419">
        <v>0</v>
      </c>
      <c r="FD419">
        <v>0</v>
      </c>
      <c r="FE419">
        <v>0</v>
      </c>
      <c r="FF419">
        <v>0</v>
      </c>
      <c r="FG419">
        <v>0</v>
      </c>
      <c r="FH419">
        <v>0</v>
      </c>
      <c r="FI419">
        <v>0</v>
      </c>
      <c r="FJ419">
        <v>0</v>
      </c>
      <c r="FK419">
        <v>0</v>
      </c>
      <c r="FL419">
        <v>0</v>
      </c>
      <c r="FM419">
        <v>6</v>
      </c>
      <c r="FN419">
        <v>1</v>
      </c>
      <c r="FO419" t="s">
        <v>5718</v>
      </c>
      <c r="FP419">
        <v>60</v>
      </c>
      <c r="FQ419">
        <v>7</v>
      </c>
      <c r="FR419">
        <v>7</v>
      </c>
      <c r="FS419">
        <v>6</v>
      </c>
      <c r="FT419">
        <v>31</v>
      </c>
      <c r="FU419" t="s">
        <v>5707</v>
      </c>
      <c r="FV419" t="s">
        <v>5712</v>
      </c>
      <c r="FW419" t="s">
        <v>5713</v>
      </c>
      <c r="FX419" t="s">
        <v>5714</v>
      </c>
      <c r="FY419" t="s">
        <v>5715</v>
      </c>
      <c r="FZ419" t="s">
        <v>5716</v>
      </c>
      <c r="GB419" t="s">
        <v>5717</v>
      </c>
      <c r="GC419" t="s">
        <v>1417</v>
      </c>
      <c r="GD419" t="s">
        <v>2075</v>
      </c>
      <c r="GE419" t="s">
        <v>1419</v>
      </c>
      <c r="GG419" t="s">
        <v>1420</v>
      </c>
      <c r="GH419" t="s">
        <v>1421</v>
      </c>
      <c r="GI419" t="s">
        <v>1294</v>
      </c>
      <c r="GJ419">
        <v>145</v>
      </c>
      <c r="GL419">
        <v>164</v>
      </c>
      <c r="GM419">
        <v>173</v>
      </c>
      <c r="GN419">
        <v>10</v>
      </c>
      <c r="GO419" t="s">
        <v>234</v>
      </c>
      <c r="GP419" t="s">
        <v>234</v>
      </c>
      <c r="GQ419" t="s">
        <v>5719</v>
      </c>
      <c r="GR419">
        <v>31698329</v>
      </c>
    </row>
    <row r="420" spans="1:200">
      <c r="A420" t="s">
        <v>5720</v>
      </c>
      <c r="B420" t="s">
        <v>5721</v>
      </c>
      <c r="C420" t="s">
        <v>5722</v>
      </c>
      <c r="D420" t="s">
        <v>5723</v>
      </c>
      <c r="E420">
        <v>2019</v>
      </c>
      <c r="F420" t="s">
        <v>5724</v>
      </c>
      <c r="G420" t="s">
        <v>687</v>
      </c>
      <c r="H420" t="s">
        <v>564</v>
      </c>
      <c r="I420">
        <v>3</v>
      </c>
      <c r="J420" s="16">
        <v>0</v>
      </c>
      <c r="K420" s="16">
        <v>0</v>
      </c>
      <c r="L420" s="16">
        <v>0</v>
      </c>
      <c r="M420" s="4">
        <v>0</v>
      </c>
      <c r="N420" s="4">
        <v>0</v>
      </c>
      <c r="O420" s="4">
        <v>1</v>
      </c>
      <c r="P420" s="29">
        <v>0</v>
      </c>
      <c r="Q420" s="29">
        <v>0</v>
      </c>
      <c r="R420" s="29">
        <v>0</v>
      </c>
      <c r="S420" s="29">
        <v>0</v>
      </c>
      <c r="T420" s="29">
        <v>0</v>
      </c>
      <c r="U420" s="29">
        <v>0</v>
      </c>
      <c r="V420" s="29">
        <v>0</v>
      </c>
      <c r="W420" s="29">
        <v>0</v>
      </c>
      <c r="X420" s="29">
        <v>0</v>
      </c>
      <c r="Y420" s="29">
        <v>0</v>
      </c>
      <c r="Z420" s="29">
        <v>0</v>
      </c>
      <c r="AA420" s="29">
        <v>0</v>
      </c>
      <c r="AB420" s="29">
        <v>0</v>
      </c>
      <c r="AC420" s="29">
        <v>0</v>
      </c>
      <c r="AD420" s="29">
        <v>0</v>
      </c>
      <c r="AE420" s="29">
        <v>0</v>
      </c>
      <c r="AF420" s="43">
        <v>0</v>
      </c>
      <c r="AG420" s="31">
        <v>0</v>
      </c>
      <c r="AH420" s="31">
        <v>0</v>
      </c>
      <c r="AI420" s="31">
        <v>0</v>
      </c>
      <c r="AJ420" s="31">
        <v>0</v>
      </c>
      <c r="AK420" s="31">
        <v>0</v>
      </c>
      <c r="AL420" s="34">
        <v>0</v>
      </c>
      <c r="AM420" s="34">
        <v>0</v>
      </c>
      <c r="AN420" s="34">
        <v>0</v>
      </c>
      <c r="AO420" s="34">
        <v>0</v>
      </c>
      <c r="AP420" s="34">
        <v>0</v>
      </c>
      <c r="AQ420" s="34">
        <v>0</v>
      </c>
      <c r="AR420" s="34">
        <v>0</v>
      </c>
      <c r="AS420" s="34">
        <v>0</v>
      </c>
      <c r="AT420" s="34">
        <v>0</v>
      </c>
      <c r="AU420" s="34">
        <v>0</v>
      </c>
      <c r="AV420" s="37">
        <v>0</v>
      </c>
      <c r="AW420" s="37">
        <v>0</v>
      </c>
      <c r="AX420" s="37">
        <v>0</v>
      </c>
      <c r="AY420" s="37">
        <v>0</v>
      </c>
      <c r="AZ420" s="37">
        <v>0</v>
      </c>
      <c r="BA420" s="37">
        <v>0</v>
      </c>
      <c r="BB420" s="37">
        <v>0</v>
      </c>
      <c r="BC420" s="37">
        <v>0</v>
      </c>
      <c r="BD420" s="37">
        <v>0</v>
      </c>
      <c r="BE420" s="37">
        <v>0</v>
      </c>
      <c r="BF420" s="37">
        <v>0</v>
      </c>
      <c r="BG420" s="26">
        <v>0</v>
      </c>
      <c r="BH420" s="26">
        <v>0</v>
      </c>
      <c r="BI420" s="26">
        <v>0</v>
      </c>
      <c r="BJ420" s="26">
        <v>0</v>
      </c>
      <c r="BK420" s="26">
        <v>0</v>
      </c>
      <c r="BL420" s="26">
        <v>0</v>
      </c>
      <c r="BM420" s="26">
        <v>0</v>
      </c>
      <c r="BN420" s="26">
        <v>0</v>
      </c>
      <c r="BO420" s="26">
        <v>0</v>
      </c>
      <c r="BP420" s="26">
        <v>0</v>
      </c>
      <c r="BQ420" s="26">
        <v>0</v>
      </c>
      <c r="BR420" s="26">
        <v>0</v>
      </c>
      <c r="BS420" s="40">
        <v>0</v>
      </c>
      <c r="BT420" s="40">
        <v>0</v>
      </c>
      <c r="BU420" s="40">
        <v>0</v>
      </c>
      <c r="BV420" s="40">
        <v>0</v>
      </c>
      <c r="BW420" s="40">
        <v>0</v>
      </c>
      <c r="BX420" s="40">
        <v>0</v>
      </c>
      <c r="BY420" s="40">
        <v>0</v>
      </c>
      <c r="BZ420" s="40">
        <v>0</v>
      </c>
      <c r="CA420" s="40">
        <v>0</v>
      </c>
      <c r="CB420" s="40">
        <v>0</v>
      </c>
      <c r="CC420" s="40">
        <v>0</v>
      </c>
      <c r="CD420" s="40">
        <v>0</v>
      </c>
      <c r="CE420" s="40">
        <v>0</v>
      </c>
      <c r="CF420" s="40">
        <v>0</v>
      </c>
      <c r="CG420" s="40">
        <v>0</v>
      </c>
      <c r="CH420" s="40">
        <v>0</v>
      </c>
      <c r="CI420" s="40">
        <v>0</v>
      </c>
      <c r="CJ420" s="40">
        <v>0</v>
      </c>
      <c r="CK420" s="40">
        <v>0</v>
      </c>
      <c r="CL420" s="40">
        <v>0</v>
      </c>
      <c r="CM420" s="40">
        <v>0</v>
      </c>
      <c r="CN420" s="6">
        <v>0</v>
      </c>
      <c r="CO420" s="6">
        <v>0</v>
      </c>
      <c r="CP420" s="6">
        <v>0</v>
      </c>
      <c r="CQ420" s="6">
        <v>0</v>
      </c>
      <c r="CR420" s="6">
        <v>0</v>
      </c>
      <c r="CS420" s="6">
        <v>0</v>
      </c>
      <c r="CT420" s="6">
        <v>0</v>
      </c>
      <c r="CU420" s="49">
        <v>0</v>
      </c>
      <c r="CV420" s="49">
        <v>0</v>
      </c>
      <c r="CW420" s="49">
        <v>0</v>
      </c>
      <c r="CX420" s="49">
        <v>0</v>
      </c>
      <c r="CY420" s="49">
        <v>0</v>
      </c>
      <c r="CZ420" s="49">
        <f t="shared" si="31"/>
        <v>1</v>
      </c>
      <c r="DA420" s="49">
        <f t="shared" si="32"/>
        <v>0</v>
      </c>
      <c r="DB420" s="49">
        <v>0</v>
      </c>
      <c r="DC420" s="54">
        <v>0</v>
      </c>
      <c r="DD420" s="54">
        <v>0</v>
      </c>
      <c r="DE420" s="54">
        <v>0</v>
      </c>
      <c r="DF420" s="54">
        <v>0</v>
      </c>
      <c r="DG420" s="54">
        <v>0</v>
      </c>
      <c r="DH420" s="54">
        <f t="shared" si="33"/>
        <v>0</v>
      </c>
      <c r="DI420" s="54">
        <v>0</v>
      </c>
      <c r="DJ420" s="54">
        <f t="shared" si="34"/>
        <v>0</v>
      </c>
      <c r="DK420" s="54">
        <v>0</v>
      </c>
      <c r="DL420" s="93">
        <f t="shared" si="35"/>
        <v>0</v>
      </c>
      <c r="DM420" s="46">
        <v>1</v>
      </c>
      <c r="DN420" s="46">
        <v>1</v>
      </c>
      <c r="DO420" s="46">
        <v>0</v>
      </c>
      <c r="DP420" s="46">
        <v>0</v>
      </c>
      <c r="DQ420" s="46">
        <v>0</v>
      </c>
      <c r="DR420" s="46">
        <v>0</v>
      </c>
      <c r="DS420" s="20">
        <v>0</v>
      </c>
      <c r="DT420" s="20">
        <v>0</v>
      </c>
      <c r="DU420" s="20">
        <v>0</v>
      </c>
      <c r="DV420" s="20">
        <v>0</v>
      </c>
      <c r="DW420" s="20">
        <v>0</v>
      </c>
      <c r="DX420" s="23">
        <v>1</v>
      </c>
      <c r="DY420" s="23">
        <v>0</v>
      </c>
      <c r="DZ420" s="23">
        <v>0</v>
      </c>
      <c r="EA420" s="26">
        <v>0</v>
      </c>
      <c r="EB420" s="26">
        <v>0</v>
      </c>
      <c r="EC420" s="26">
        <v>0</v>
      </c>
      <c r="ED420" s="26">
        <v>0</v>
      </c>
      <c r="EE420" s="26">
        <v>0</v>
      </c>
      <c r="EF420" s="26">
        <v>0</v>
      </c>
      <c r="EG420" s="26">
        <v>0</v>
      </c>
      <c r="EH420" s="26">
        <v>0</v>
      </c>
      <c r="EI420" s="26">
        <v>0</v>
      </c>
      <c r="EJ420">
        <v>7</v>
      </c>
      <c r="EK420">
        <v>2.33</v>
      </c>
      <c r="EL420">
        <v>0</v>
      </c>
      <c r="EM420">
        <v>0</v>
      </c>
      <c r="EN420">
        <v>0</v>
      </c>
      <c r="EO420">
        <v>0</v>
      </c>
      <c r="EP420">
        <v>0</v>
      </c>
      <c r="EQ420">
        <v>0</v>
      </c>
      <c r="ER420">
        <v>0</v>
      </c>
      <c r="ES420">
        <v>0</v>
      </c>
      <c r="ET420">
        <v>0</v>
      </c>
      <c r="EU420">
        <v>0</v>
      </c>
      <c r="EV420">
        <v>0</v>
      </c>
      <c r="EW420">
        <v>0</v>
      </c>
      <c r="EX420">
        <v>0</v>
      </c>
      <c r="EY420">
        <v>0</v>
      </c>
      <c r="EZ420">
        <v>0</v>
      </c>
      <c r="FA420">
        <v>0</v>
      </c>
      <c r="FB420">
        <v>0</v>
      </c>
      <c r="FC420">
        <v>0</v>
      </c>
      <c r="FD420">
        <v>0</v>
      </c>
      <c r="FE420">
        <v>0</v>
      </c>
      <c r="FF420">
        <v>0</v>
      </c>
      <c r="FG420">
        <v>0</v>
      </c>
      <c r="FH420">
        <v>0</v>
      </c>
      <c r="FI420">
        <v>0</v>
      </c>
      <c r="FJ420">
        <v>0</v>
      </c>
      <c r="FK420">
        <v>0</v>
      </c>
      <c r="FL420">
        <v>0</v>
      </c>
      <c r="FM420">
        <v>7</v>
      </c>
      <c r="FN420">
        <v>0</v>
      </c>
      <c r="FO420" t="s">
        <v>5730</v>
      </c>
      <c r="FP420">
        <v>43</v>
      </c>
      <c r="FQ420">
        <v>7</v>
      </c>
      <c r="FR420">
        <v>7</v>
      </c>
      <c r="FS420">
        <v>5</v>
      </c>
      <c r="FT420">
        <v>9</v>
      </c>
      <c r="FU420" t="s">
        <v>5721</v>
      </c>
      <c r="FV420" t="s">
        <v>5725</v>
      </c>
      <c r="FW420" t="s">
        <v>5726</v>
      </c>
      <c r="FX420" t="s">
        <v>5727</v>
      </c>
      <c r="FY420" t="s">
        <v>5728</v>
      </c>
      <c r="FZ420" t="s">
        <v>5729</v>
      </c>
      <c r="GC420" t="s">
        <v>1012</v>
      </c>
      <c r="GD420" t="s">
        <v>1013</v>
      </c>
      <c r="GF420" t="s">
        <v>5731</v>
      </c>
      <c r="GG420" t="s">
        <v>5723</v>
      </c>
      <c r="GH420" t="s">
        <v>5732</v>
      </c>
      <c r="GI420" t="s">
        <v>293</v>
      </c>
      <c r="GJ420">
        <v>9</v>
      </c>
      <c r="GK420">
        <v>11</v>
      </c>
      <c r="GN420">
        <v>12</v>
      </c>
      <c r="GO420" t="s">
        <v>3619</v>
      </c>
      <c r="GP420" t="s">
        <v>3619</v>
      </c>
      <c r="GQ420" t="s">
        <v>5733</v>
      </c>
      <c r="GR420">
        <v>31698875</v>
      </c>
    </row>
    <row r="421" spans="1:200">
      <c r="A421" t="s">
        <v>5734</v>
      </c>
      <c r="B421" t="s">
        <v>5735</v>
      </c>
      <c r="C421" t="s">
        <v>5736</v>
      </c>
      <c r="D421" t="s">
        <v>5737</v>
      </c>
      <c r="E421">
        <v>2019</v>
      </c>
      <c r="F421" t="s">
        <v>5738</v>
      </c>
      <c r="G421" t="s">
        <v>5739</v>
      </c>
      <c r="H421" t="s">
        <v>5740</v>
      </c>
      <c r="I421">
        <v>7</v>
      </c>
      <c r="J421" s="16">
        <v>0</v>
      </c>
      <c r="K421" s="16">
        <v>0</v>
      </c>
      <c r="L421" s="16">
        <v>0</v>
      </c>
      <c r="M421" s="4">
        <v>0</v>
      </c>
      <c r="N421" s="4">
        <v>0</v>
      </c>
      <c r="O421" s="4">
        <v>0</v>
      </c>
      <c r="P421" s="29">
        <v>0</v>
      </c>
      <c r="Q421" s="29">
        <v>0</v>
      </c>
      <c r="R421" s="29">
        <v>0</v>
      </c>
      <c r="S421" s="29">
        <v>0</v>
      </c>
      <c r="T421" s="29">
        <v>0</v>
      </c>
      <c r="U421" s="29">
        <v>0</v>
      </c>
      <c r="V421" s="29">
        <v>0</v>
      </c>
      <c r="W421" s="29">
        <v>0</v>
      </c>
      <c r="X421" s="29">
        <v>0</v>
      </c>
      <c r="Y421" s="29">
        <v>0</v>
      </c>
      <c r="Z421" s="29">
        <v>0</v>
      </c>
      <c r="AA421" s="29">
        <v>0</v>
      </c>
      <c r="AB421" s="29">
        <v>0</v>
      </c>
      <c r="AC421" s="29">
        <v>0</v>
      </c>
      <c r="AD421" s="29">
        <v>0</v>
      </c>
      <c r="AE421" s="29">
        <v>0</v>
      </c>
      <c r="AF421" s="43">
        <v>0</v>
      </c>
      <c r="AG421" s="31">
        <v>0</v>
      </c>
      <c r="AH421" s="31">
        <v>0</v>
      </c>
      <c r="AI421" s="31">
        <v>0</v>
      </c>
      <c r="AJ421" s="31">
        <v>0</v>
      </c>
      <c r="AK421" s="31">
        <v>0</v>
      </c>
      <c r="AL421" s="34">
        <v>0</v>
      </c>
      <c r="AM421" s="34">
        <v>0</v>
      </c>
      <c r="AN421" s="34">
        <v>0</v>
      </c>
      <c r="AO421" s="34">
        <v>0</v>
      </c>
      <c r="AP421" s="34">
        <v>0</v>
      </c>
      <c r="AQ421" s="34">
        <v>0</v>
      </c>
      <c r="AR421" s="34">
        <v>0</v>
      </c>
      <c r="AS421" s="34">
        <v>0</v>
      </c>
      <c r="AT421" s="34">
        <v>0</v>
      </c>
      <c r="AU421" s="34">
        <v>0</v>
      </c>
      <c r="AV421" s="37">
        <v>0</v>
      </c>
      <c r="AW421" s="37">
        <v>0</v>
      </c>
      <c r="AX421" s="37">
        <v>0</v>
      </c>
      <c r="AY421" s="37">
        <v>0</v>
      </c>
      <c r="AZ421" s="37">
        <v>0</v>
      </c>
      <c r="BA421" s="37">
        <v>0</v>
      </c>
      <c r="BB421" s="37">
        <v>0</v>
      </c>
      <c r="BC421" s="37">
        <v>0</v>
      </c>
      <c r="BD421" s="37">
        <v>0</v>
      </c>
      <c r="BE421" s="37">
        <v>0</v>
      </c>
      <c r="BF421" s="37">
        <v>1</v>
      </c>
      <c r="BG421" s="26">
        <v>0</v>
      </c>
      <c r="BH421" s="26">
        <v>0</v>
      </c>
      <c r="BI421" s="26">
        <v>0</v>
      </c>
      <c r="BJ421" s="26">
        <v>1</v>
      </c>
      <c r="BK421" s="26">
        <v>0</v>
      </c>
      <c r="BL421" s="26">
        <v>0</v>
      </c>
      <c r="BM421" s="26">
        <v>0</v>
      </c>
      <c r="BN421" s="26">
        <v>0</v>
      </c>
      <c r="BO421" s="26">
        <v>0</v>
      </c>
      <c r="BP421" s="26">
        <v>1</v>
      </c>
      <c r="BQ421" s="26">
        <v>0</v>
      </c>
      <c r="BR421" s="26">
        <v>1</v>
      </c>
      <c r="BS421" s="40">
        <v>0</v>
      </c>
      <c r="BT421" s="40">
        <v>0</v>
      </c>
      <c r="BU421" s="40">
        <v>0</v>
      </c>
      <c r="BV421" s="40">
        <v>0</v>
      </c>
      <c r="BW421" s="40">
        <v>0</v>
      </c>
      <c r="BX421" s="40">
        <v>0</v>
      </c>
      <c r="BY421" s="40">
        <v>1</v>
      </c>
      <c r="BZ421" s="40">
        <v>0</v>
      </c>
      <c r="CA421" s="40">
        <v>0</v>
      </c>
      <c r="CB421" s="40">
        <v>0</v>
      </c>
      <c r="CC421" s="40">
        <v>1</v>
      </c>
      <c r="CD421" s="40">
        <v>0</v>
      </c>
      <c r="CE421" s="40">
        <v>0</v>
      </c>
      <c r="CF421" s="40">
        <v>0</v>
      </c>
      <c r="CG421" s="40">
        <v>0</v>
      </c>
      <c r="CH421" s="40">
        <v>0</v>
      </c>
      <c r="CI421" s="40">
        <v>0</v>
      </c>
      <c r="CJ421" s="40">
        <v>0</v>
      </c>
      <c r="CK421" s="40">
        <v>0</v>
      </c>
      <c r="CL421" s="40">
        <v>0</v>
      </c>
      <c r="CM421" s="40">
        <v>0</v>
      </c>
      <c r="CN421" s="6">
        <v>0</v>
      </c>
      <c r="CO421" s="6">
        <v>0</v>
      </c>
      <c r="CP421" s="6">
        <v>0</v>
      </c>
      <c r="CQ421" s="6">
        <v>0</v>
      </c>
      <c r="CR421" s="6">
        <v>0</v>
      </c>
      <c r="CS421" s="6">
        <v>0</v>
      </c>
      <c r="CT421" s="6">
        <v>0</v>
      </c>
      <c r="CU421" s="49">
        <v>0</v>
      </c>
      <c r="CV421" s="49">
        <v>0</v>
      </c>
      <c r="CW421" s="49">
        <v>0</v>
      </c>
      <c r="CX421" s="49">
        <v>0</v>
      </c>
      <c r="CY421" s="49">
        <v>0</v>
      </c>
      <c r="CZ421" s="49">
        <f t="shared" si="31"/>
        <v>0</v>
      </c>
      <c r="DA421" s="49">
        <f t="shared" si="32"/>
        <v>0</v>
      </c>
      <c r="DB421" s="49">
        <v>0</v>
      </c>
      <c r="DC421" s="54">
        <v>0</v>
      </c>
      <c r="DD421" s="54">
        <v>0</v>
      </c>
      <c r="DE421" s="54">
        <v>0</v>
      </c>
      <c r="DF421" s="54">
        <v>0</v>
      </c>
      <c r="DG421" s="54">
        <v>0</v>
      </c>
      <c r="DH421" s="54">
        <f t="shared" si="33"/>
        <v>0</v>
      </c>
      <c r="DI421" s="54">
        <v>0</v>
      </c>
      <c r="DJ421" s="54">
        <f t="shared" si="34"/>
        <v>0</v>
      </c>
      <c r="DK421" s="54">
        <v>0</v>
      </c>
      <c r="DL421" s="93">
        <f t="shared" si="35"/>
        <v>0</v>
      </c>
      <c r="DM421" s="46">
        <v>0</v>
      </c>
      <c r="DN421" s="46">
        <v>1</v>
      </c>
      <c r="DO421" s="46">
        <v>1</v>
      </c>
      <c r="DP421" s="46">
        <v>0</v>
      </c>
      <c r="DQ421" s="46">
        <v>0</v>
      </c>
      <c r="DR421" s="46">
        <v>0</v>
      </c>
      <c r="DS421" s="20">
        <v>0</v>
      </c>
      <c r="DT421" s="20">
        <v>0</v>
      </c>
      <c r="DU421" s="20">
        <v>1</v>
      </c>
      <c r="DV421" s="20">
        <v>0</v>
      </c>
      <c r="DW421" s="20">
        <v>0</v>
      </c>
      <c r="DX421" s="23">
        <v>0</v>
      </c>
      <c r="DY421" s="23">
        <v>0</v>
      </c>
      <c r="DZ421" s="23">
        <v>0</v>
      </c>
      <c r="EA421" s="26">
        <v>0</v>
      </c>
      <c r="EB421" s="26">
        <v>0</v>
      </c>
      <c r="EC421" s="26">
        <v>0</v>
      </c>
      <c r="ED421" s="26">
        <v>0</v>
      </c>
      <c r="EE421" s="26">
        <v>0</v>
      </c>
      <c r="EF421" s="26">
        <v>0</v>
      </c>
      <c r="EG421" s="26">
        <v>0</v>
      </c>
      <c r="EH421" s="26">
        <v>0</v>
      </c>
      <c r="EI421" s="26">
        <v>0</v>
      </c>
      <c r="EJ421">
        <v>7</v>
      </c>
      <c r="EK421">
        <v>2.33</v>
      </c>
      <c r="EL421">
        <v>0</v>
      </c>
      <c r="EM421">
        <v>0</v>
      </c>
      <c r="EN421">
        <v>0</v>
      </c>
      <c r="EO421">
        <v>0</v>
      </c>
      <c r="EP421">
        <v>0</v>
      </c>
      <c r="EQ421">
        <v>0</v>
      </c>
      <c r="ER421">
        <v>0</v>
      </c>
      <c r="ES421">
        <v>0</v>
      </c>
      <c r="ET421">
        <v>0</v>
      </c>
      <c r="EU421">
        <v>0</v>
      </c>
      <c r="EV421">
        <v>0</v>
      </c>
      <c r="EW421">
        <v>0</v>
      </c>
      <c r="EX421">
        <v>0</v>
      </c>
      <c r="EY421">
        <v>0</v>
      </c>
      <c r="EZ421">
        <v>0</v>
      </c>
      <c r="FA421">
        <v>0</v>
      </c>
      <c r="FB421">
        <v>0</v>
      </c>
      <c r="FC421">
        <v>0</v>
      </c>
      <c r="FD421">
        <v>0</v>
      </c>
      <c r="FE421">
        <v>0</v>
      </c>
      <c r="FF421">
        <v>0</v>
      </c>
      <c r="FG421">
        <v>0</v>
      </c>
      <c r="FH421">
        <v>0</v>
      </c>
      <c r="FI421">
        <v>0</v>
      </c>
      <c r="FJ421">
        <v>0</v>
      </c>
      <c r="FK421">
        <v>0</v>
      </c>
      <c r="FL421">
        <v>0</v>
      </c>
      <c r="FM421">
        <v>7</v>
      </c>
      <c r="FN421">
        <v>0</v>
      </c>
      <c r="FO421" t="s">
        <v>5744</v>
      </c>
      <c r="FP421">
        <v>65</v>
      </c>
      <c r="FQ421">
        <v>7</v>
      </c>
      <c r="FR421">
        <v>7</v>
      </c>
      <c r="FS421">
        <v>1</v>
      </c>
      <c r="FT421">
        <v>15</v>
      </c>
      <c r="FU421" t="s">
        <v>5735</v>
      </c>
      <c r="FW421" t="s">
        <v>5741</v>
      </c>
      <c r="FX421" t="s">
        <v>5742</v>
      </c>
      <c r="FY421" t="s">
        <v>5743</v>
      </c>
      <c r="FZ421" t="s">
        <v>4811</v>
      </c>
      <c r="GC421" t="s">
        <v>5745</v>
      </c>
      <c r="GD421" t="s">
        <v>5746</v>
      </c>
      <c r="GF421" t="s">
        <v>5747</v>
      </c>
      <c r="GG421" t="s">
        <v>5748</v>
      </c>
      <c r="GH421" t="s">
        <v>5749</v>
      </c>
      <c r="GI421" s="1">
        <v>44477</v>
      </c>
      <c r="GJ421">
        <v>6</v>
      </c>
      <c r="GN421">
        <v>14</v>
      </c>
      <c r="GO421" t="s">
        <v>5750</v>
      </c>
      <c r="GP421" t="s">
        <v>5751</v>
      </c>
      <c r="GQ421" t="s">
        <v>5752</v>
      </c>
      <c r="GR421">
        <v>31645968</v>
      </c>
    </row>
    <row r="422" spans="1:200">
      <c r="A422" t="s">
        <v>5753</v>
      </c>
      <c r="B422" t="s">
        <v>3817</v>
      </c>
      <c r="C422" t="s">
        <v>5754</v>
      </c>
      <c r="D422" t="s">
        <v>2537</v>
      </c>
      <c r="E422">
        <v>2019</v>
      </c>
      <c r="F422" t="s">
        <v>5755</v>
      </c>
      <c r="G422" t="s">
        <v>3820</v>
      </c>
      <c r="H422" t="s">
        <v>564</v>
      </c>
      <c r="I422">
        <v>2</v>
      </c>
      <c r="J422" s="16">
        <v>0</v>
      </c>
      <c r="K422" s="16">
        <v>1</v>
      </c>
      <c r="L422" s="16">
        <v>1</v>
      </c>
      <c r="M422" s="4">
        <v>0</v>
      </c>
      <c r="N422" s="4">
        <v>0</v>
      </c>
      <c r="O422" s="4">
        <v>0</v>
      </c>
      <c r="P422" s="29">
        <v>0</v>
      </c>
      <c r="Q422" s="29">
        <v>0</v>
      </c>
      <c r="R422" s="29">
        <v>0</v>
      </c>
      <c r="S422" s="29">
        <v>0</v>
      </c>
      <c r="T422" s="29">
        <v>0</v>
      </c>
      <c r="U422" s="29">
        <v>0</v>
      </c>
      <c r="V422" s="29">
        <v>0</v>
      </c>
      <c r="W422" s="29">
        <v>0</v>
      </c>
      <c r="X422" s="29">
        <v>0</v>
      </c>
      <c r="Y422" s="29">
        <v>0</v>
      </c>
      <c r="Z422" s="29">
        <v>0</v>
      </c>
      <c r="AA422" s="29">
        <v>0</v>
      </c>
      <c r="AB422" s="29">
        <v>0</v>
      </c>
      <c r="AC422" s="29">
        <v>0</v>
      </c>
      <c r="AD422" s="29">
        <v>0</v>
      </c>
      <c r="AE422" s="29">
        <v>0</v>
      </c>
      <c r="AF422" s="43">
        <v>0</v>
      </c>
      <c r="AG422" s="31">
        <v>0</v>
      </c>
      <c r="AH422" s="31">
        <v>0</v>
      </c>
      <c r="AI422" s="31">
        <v>0</v>
      </c>
      <c r="AJ422" s="31">
        <v>1</v>
      </c>
      <c r="AK422" s="31">
        <v>0</v>
      </c>
      <c r="AL422" s="34">
        <v>0</v>
      </c>
      <c r="AM422" s="34">
        <v>0</v>
      </c>
      <c r="AN422" s="34">
        <v>0</v>
      </c>
      <c r="AO422" s="34">
        <v>0</v>
      </c>
      <c r="AP422" s="34">
        <v>0</v>
      </c>
      <c r="AQ422" s="34">
        <v>1</v>
      </c>
      <c r="AR422" s="34">
        <v>0</v>
      </c>
      <c r="AS422" s="34">
        <v>0</v>
      </c>
      <c r="AT422" s="34">
        <v>0</v>
      </c>
      <c r="AU422" s="34">
        <v>0</v>
      </c>
      <c r="AV422" s="37">
        <v>0</v>
      </c>
      <c r="AW422" s="37">
        <v>0</v>
      </c>
      <c r="AX422" s="37">
        <v>0</v>
      </c>
      <c r="AY422" s="37">
        <v>1</v>
      </c>
      <c r="AZ422" s="37">
        <v>0</v>
      </c>
      <c r="BA422" s="37">
        <v>0</v>
      </c>
      <c r="BB422" s="37">
        <v>0</v>
      </c>
      <c r="BC422" s="37">
        <v>0</v>
      </c>
      <c r="BD422" s="37">
        <v>0</v>
      </c>
      <c r="BE422" s="37">
        <v>0</v>
      </c>
      <c r="BF422" s="37">
        <v>0</v>
      </c>
      <c r="BG422" s="26">
        <v>1</v>
      </c>
      <c r="BH422" s="26">
        <v>1</v>
      </c>
      <c r="BI422" s="26">
        <v>0</v>
      </c>
      <c r="BJ422" s="26">
        <v>1</v>
      </c>
      <c r="BK422" s="26">
        <v>1</v>
      </c>
      <c r="BL422" s="26">
        <v>1</v>
      </c>
      <c r="BM422" s="26">
        <v>0</v>
      </c>
      <c r="BN422" s="26">
        <v>0</v>
      </c>
      <c r="BO422" s="26">
        <v>0</v>
      </c>
      <c r="BP422" s="26">
        <v>1</v>
      </c>
      <c r="BQ422" s="26">
        <v>0</v>
      </c>
      <c r="BR422" s="26">
        <v>1</v>
      </c>
      <c r="BS422" s="40">
        <v>0</v>
      </c>
      <c r="BT422" s="40">
        <v>0</v>
      </c>
      <c r="BU422" s="40">
        <v>0</v>
      </c>
      <c r="BV422" s="40">
        <v>0</v>
      </c>
      <c r="BW422" s="40">
        <v>0</v>
      </c>
      <c r="BX422" s="40">
        <v>0</v>
      </c>
      <c r="BY422" s="40">
        <v>0</v>
      </c>
      <c r="BZ422" s="40">
        <v>0</v>
      </c>
      <c r="CA422" s="40">
        <v>0</v>
      </c>
      <c r="CB422" s="40">
        <v>0</v>
      </c>
      <c r="CC422" s="40">
        <v>0</v>
      </c>
      <c r="CD422" s="40">
        <v>0</v>
      </c>
      <c r="CE422" s="40">
        <v>0</v>
      </c>
      <c r="CF422" s="40">
        <v>0</v>
      </c>
      <c r="CG422" s="40">
        <v>0</v>
      </c>
      <c r="CH422" s="40">
        <v>0</v>
      </c>
      <c r="CI422" s="40">
        <v>0</v>
      </c>
      <c r="CJ422" s="40">
        <v>0</v>
      </c>
      <c r="CK422" s="40">
        <v>0</v>
      </c>
      <c r="CL422" s="40">
        <v>0</v>
      </c>
      <c r="CM422" s="40">
        <v>0</v>
      </c>
      <c r="CN422" s="6">
        <v>0</v>
      </c>
      <c r="CO422" s="6">
        <v>0</v>
      </c>
      <c r="CP422" s="6">
        <v>0</v>
      </c>
      <c r="CQ422" s="6">
        <v>0</v>
      </c>
      <c r="CR422" s="6">
        <v>0</v>
      </c>
      <c r="CS422" s="6">
        <v>0</v>
      </c>
      <c r="CT422" s="6">
        <v>0</v>
      </c>
      <c r="CU422" s="49">
        <v>1</v>
      </c>
      <c r="CV422" s="49">
        <v>0</v>
      </c>
      <c r="CW422" s="49">
        <v>0</v>
      </c>
      <c r="CX422" s="49">
        <v>0</v>
      </c>
      <c r="CY422" s="49">
        <v>0</v>
      </c>
      <c r="CZ422" s="49">
        <f t="shared" si="31"/>
        <v>0</v>
      </c>
      <c r="DA422" s="49">
        <f t="shared" si="32"/>
        <v>0</v>
      </c>
      <c r="DB422" s="49">
        <v>0</v>
      </c>
      <c r="DC422" s="54">
        <v>0</v>
      </c>
      <c r="DD422" s="54">
        <v>0</v>
      </c>
      <c r="DE422" s="54">
        <v>0</v>
      </c>
      <c r="DF422" s="54">
        <v>0</v>
      </c>
      <c r="DG422" s="54">
        <v>0</v>
      </c>
      <c r="DH422" s="54">
        <f t="shared" si="33"/>
        <v>0</v>
      </c>
      <c r="DI422" s="54">
        <v>0</v>
      </c>
      <c r="DJ422" s="54">
        <f t="shared" si="34"/>
        <v>0</v>
      </c>
      <c r="DK422" s="54">
        <v>0</v>
      </c>
      <c r="DL422" s="93">
        <f t="shared" si="35"/>
        <v>0</v>
      </c>
      <c r="DM422" s="46">
        <v>1</v>
      </c>
      <c r="DN422" s="46">
        <v>1</v>
      </c>
      <c r="DO422" s="46">
        <v>0</v>
      </c>
      <c r="DP422" s="46">
        <v>0</v>
      </c>
      <c r="DQ422" s="46">
        <v>0</v>
      </c>
      <c r="DR422" s="46">
        <v>0</v>
      </c>
      <c r="DS422" s="20">
        <v>0</v>
      </c>
      <c r="DT422" s="20">
        <v>0</v>
      </c>
      <c r="DU422" s="20">
        <v>0</v>
      </c>
      <c r="DV422" s="20">
        <v>0</v>
      </c>
      <c r="DW422" s="20">
        <v>0</v>
      </c>
      <c r="DX422" s="23">
        <v>0</v>
      </c>
      <c r="DY422" s="23">
        <v>0</v>
      </c>
      <c r="DZ422" s="23">
        <v>0</v>
      </c>
      <c r="EA422" s="26">
        <v>0</v>
      </c>
      <c r="EB422" s="26">
        <v>0</v>
      </c>
      <c r="EC422" s="26">
        <v>0</v>
      </c>
      <c r="ED422" s="26">
        <v>1</v>
      </c>
      <c r="EE422" s="26">
        <v>0</v>
      </c>
      <c r="EF422" s="26">
        <v>0</v>
      </c>
      <c r="EG422" s="26">
        <v>0</v>
      </c>
      <c r="EH422" s="26">
        <v>0</v>
      </c>
      <c r="EI422" s="26">
        <v>0</v>
      </c>
      <c r="EJ422">
        <v>7</v>
      </c>
      <c r="EK422">
        <v>2.33</v>
      </c>
      <c r="EL422">
        <v>0</v>
      </c>
      <c r="EM422">
        <v>0</v>
      </c>
      <c r="EN422">
        <v>0</v>
      </c>
      <c r="EO422">
        <v>0</v>
      </c>
      <c r="EP422">
        <v>0</v>
      </c>
      <c r="EQ422">
        <v>0</v>
      </c>
      <c r="ER422">
        <v>0</v>
      </c>
      <c r="ES422">
        <v>0</v>
      </c>
      <c r="ET422">
        <v>0</v>
      </c>
      <c r="EU422">
        <v>0</v>
      </c>
      <c r="EV422">
        <v>0</v>
      </c>
      <c r="EW422">
        <v>0</v>
      </c>
      <c r="EX422">
        <v>0</v>
      </c>
      <c r="EY422">
        <v>0</v>
      </c>
      <c r="EZ422">
        <v>0</v>
      </c>
      <c r="FA422">
        <v>0</v>
      </c>
      <c r="FB422">
        <v>0</v>
      </c>
      <c r="FC422">
        <v>0</v>
      </c>
      <c r="FD422">
        <v>0</v>
      </c>
      <c r="FE422">
        <v>0</v>
      </c>
      <c r="FF422">
        <v>0</v>
      </c>
      <c r="FG422">
        <v>0</v>
      </c>
      <c r="FH422">
        <v>0</v>
      </c>
      <c r="FI422">
        <v>0</v>
      </c>
      <c r="FJ422">
        <v>0</v>
      </c>
      <c r="FK422">
        <v>0</v>
      </c>
      <c r="FL422">
        <v>1</v>
      </c>
      <c r="FM422">
        <v>6</v>
      </c>
      <c r="FN422">
        <v>0</v>
      </c>
      <c r="FO422" t="s">
        <v>5761</v>
      </c>
      <c r="FP422">
        <v>71</v>
      </c>
      <c r="FQ422">
        <v>7</v>
      </c>
      <c r="FR422">
        <v>7</v>
      </c>
      <c r="FS422">
        <v>0</v>
      </c>
      <c r="FT422">
        <v>6</v>
      </c>
      <c r="FU422" t="s">
        <v>3817</v>
      </c>
      <c r="FV422" t="s">
        <v>5756</v>
      </c>
      <c r="FW422" t="s">
        <v>5757</v>
      </c>
      <c r="FX422" t="s">
        <v>5758</v>
      </c>
      <c r="FY422" t="s">
        <v>5759</v>
      </c>
      <c r="FZ422" t="s">
        <v>5760</v>
      </c>
      <c r="GB422" t="s">
        <v>4758</v>
      </c>
      <c r="GC422" t="s">
        <v>1012</v>
      </c>
      <c r="GD422" t="s">
        <v>1013</v>
      </c>
      <c r="GF422" t="s">
        <v>2547</v>
      </c>
      <c r="GG422" t="s">
        <v>2548</v>
      </c>
      <c r="GH422" t="s">
        <v>2549</v>
      </c>
      <c r="GI422" s="1">
        <v>44471</v>
      </c>
      <c r="GJ422">
        <v>20</v>
      </c>
      <c r="GK422">
        <v>20</v>
      </c>
      <c r="GN422">
        <v>17</v>
      </c>
      <c r="GO422" t="s">
        <v>1016</v>
      </c>
      <c r="GP422" t="s">
        <v>1017</v>
      </c>
      <c r="GQ422" t="s">
        <v>5762</v>
      </c>
      <c r="GR422">
        <v>31635310</v>
      </c>
    </row>
    <row r="423" spans="1:200">
      <c r="A423" t="s">
        <v>5763</v>
      </c>
      <c r="B423" t="s">
        <v>5764</v>
      </c>
      <c r="C423" t="s">
        <v>5765</v>
      </c>
      <c r="D423" t="s">
        <v>4576</v>
      </c>
      <c r="E423">
        <v>2019</v>
      </c>
      <c r="F423" t="s">
        <v>5766</v>
      </c>
      <c r="G423" t="s">
        <v>3625</v>
      </c>
      <c r="H423" t="s">
        <v>5767</v>
      </c>
      <c r="I423">
        <v>6</v>
      </c>
      <c r="J423" s="16">
        <v>0</v>
      </c>
      <c r="K423" s="16">
        <v>0</v>
      </c>
      <c r="L423" s="16">
        <v>0</v>
      </c>
      <c r="M423" s="4">
        <v>0</v>
      </c>
      <c r="N423" s="4">
        <v>0</v>
      </c>
      <c r="O423" s="4">
        <v>0</v>
      </c>
      <c r="P423" s="29">
        <v>0</v>
      </c>
      <c r="Q423" s="29">
        <v>0</v>
      </c>
      <c r="R423" s="29">
        <v>0</v>
      </c>
      <c r="S423" s="29">
        <v>0</v>
      </c>
      <c r="T423" s="29">
        <v>0</v>
      </c>
      <c r="U423" s="29">
        <v>0</v>
      </c>
      <c r="V423" s="29">
        <v>0</v>
      </c>
      <c r="W423" s="29">
        <v>0</v>
      </c>
      <c r="X423" s="29">
        <v>0</v>
      </c>
      <c r="Y423" s="29">
        <v>0</v>
      </c>
      <c r="Z423" s="29">
        <v>0</v>
      </c>
      <c r="AA423" s="29">
        <v>0</v>
      </c>
      <c r="AB423" s="29">
        <v>0</v>
      </c>
      <c r="AC423" s="29">
        <v>0</v>
      </c>
      <c r="AD423" s="29">
        <v>0</v>
      </c>
      <c r="AE423" s="29">
        <v>0</v>
      </c>
      <c r="AF423" s="43">
        <v>0</v>
      </c>
      <c r="AG423" s="31">
        <v>0</v>
      </c>
      <c r="AH423" s="31">
        <v>0</v>
      </c>
      <c r="AI423" s="31">
        <v>0</v>
      </c>
      <c r="AJ423" s="31">
        <v>0</v>
      </c>
      <c r="AK423" s="31">
        <v>1</v>
      </c>
      <c r="AL423" s="34">
        <v>0</v>
      </c>
      <c r="AM423" s="34">
        <v>0</v>
      </c>
      <c r="AN423" s="34">
        <v>0</v>
      </c>
      <c r="AO423" s="34">
        <v>0</v>
      </c>
      <c r="AP423" s="34">
        <v>0</v>
      </c>
      <c r="AQ423" s="34">
        <v>1</v>
      </c>
      <c r="AR423" s="34">
        <v>0</v>
      </c>
      <c r="AS423" s="34">
        <v>0</v>
      </c>
      <c r="AT423" s="34">
        <v>0</v>
      </c>
      <c r="AU423" s="34">
        <v>0</v>
      </c>
      <c r="AV423" s="37">
        <v>0</v>
      </c>
      <c r="AW423" s="37">
        <v>0</v>
      </c>
      <c r="AX423" s="37">
        <v>0</v>
      </c>
      <c r="AY423" s="37">
        <v>0</v>
      </c>
      <c r="AZ423" s="37">
        <v>0</v>
      </c>
      <c r="BA423" s="37">
        <v>0</v>
      </c>
      <c r="BB423" s="37">
        <v>0</v>
      </c>
      <c r="BC423" s="37">
        <v>0</v>
      </c>
      <c r="BD423" s="37">
        <v>0</v>
      </c>
      <c r="BE423" s="37">
        <v>0</v>
      </c>
      <c r="BF423" s="37">
        <v>0</v>
      </c>
      <c r="BG423" s="26">
        <v>0</v>
      </c>
      <c r="BH423" s="26">
        <v>0</v>
      </c>
      <c r="BI423" s="26">
        <v>0</v>
      </c>
      <c r="BJ423" s="26">
        <v>0</v>
      </c>
      <c r="BK423" s="26">
        <v>0</v>
      </c>
      <c r="BL423" s="26">
        <v>0</v>
      </c>
      <c r="BM423" s="26">
        <v>1</v>
      </c>
      <c r="BN423" s="26">
        <v>0</v>
      </c>
      <c r="BO423" s="26">
        <v>0</v>
      </c>
      <c r="BP423" s="26">
        <v>1</v>
      </c>
      <c r="BQ423" s="26">
        <v>0</v>
      </c>
      <c r="BR423" s="26">
        <v>1</v>
      </c>
      <c r="BS423" s="40">
        <v>0</v>
      </c>
      <c r="BT423" s="40">
        <v>0</v>
      </c>
      <c r="BU423" s="40">
        <v>0</v>
      </c>
      <c r="BV423" s="40">
        <v>0</v>
      </c>
      <c r="BW423" s="40">
        <v>0</v>
      </c>
      <c r="BX423" s="40">
        <v>0</v>
      </c>
      <c r="BY423" s="40">
        <v>0</v>
      </c>
      <c r="BZ423" s="40">
        <v>0</v>
      </c>
      <c r="CA423" s="40">
        <v>0</v>
      </c>
      <c r="CB423" s="40">
        <v>0</v>
      </c>
      <c r="CC423" s="40">
        <v>0</v>
      </c>
      <c r="CD423" s="40">
        <v>0</v>
      </c>
      <c r="CE423" s="40">
        <v>0</v>
      </c>
      <c r="CF423" s="40">
        <v>0</v>
      </c>
      <c r="CG423" s="40">
        <v>0</v>
      </c>
      <c r="CH423" s="40">
        <v>0</v>
      </c>
      <c r="CI423" s="40">
        <v>0</v>
      </c>
      <c r="CJ423" s="40">
        <v>0</v>
      </c>
      <c r="CK423" s="40">
        <v>0</v>
      </c>
      <c r="CL423" s="40">
        <v>0</v>
      </c>
      <c r="CM423" s="40">
        <v>0</v>
      </c>
      <c r="CN423" s="6">
        <v>0</v>
      </c>
      <c r="CO423" s="6">
        <v>0</v>
      </c>
      <c r="CP423" s="6">
        <v>0</v>
      </c>
      <c r="CQ423" s="6">
        <v>0</v>
      </c>
      <c r="CR423" s="6">
        <v>0</v>
      </c>
      <c r="CS423" s="6">
        <v>1</v>
      </c>
      <c r="CT423" s="6">
        <v>0</v>
      </c>
      <c r="CU423" s="49">
        <v>1</v>
      </c>
      <c r="CV423" s="49">
        <v>0</v>
      </c>
      <c r="CW423" s="49">
        <v>0</v>
      </c>
      <c r="CX423" s="49">
        <v>0</v>
      </c>
      <c r="CY423" s="49">
        <v>0</v>
      </c>
      <c r="CZ423" s="49">
        <f t="shared" si="31"/>
        <v>0</v>
      </c>
      <c r="DA423" s="49">
        <f t="shared" si="32"/>
        <v>0</v>
      </c>
      <c r="DB423" s="49">
        <v>0</v>
      </c>
      <c r="DC423" s="54">
        <v>0</v>
      </c>
      <c r="DD423" s="54">
        <v>0</v>
      </c>
      <c r="DE423" s="54">
        <v>0</v>
      </c>
      <c r="DF423" s="54">
        <v>0</v>
      </c>
      <c r="DG423" s="54">
        <v>0</v>
      </c>
      <c r="DH423" s="54">
        <f t="shared" si="33"/>
        <v>0</v>
      </c>
      <c r="DI423" s="54">
        <v>0</v>
      </c>
      <c r="DJ423" s="54">
        <f t="shared" si="34"/>
        <v>0</v>
      </c>
      <c r="DK423" s="54">
        <v>0</v>
      </c>
      <c r="DL423" s="93">
        <f t="shared" si="35"/>
        <v>0</v>
      </c>
      <c r="DM423" s="46">
        <v>1</v>
      </c>
      <c r="DN423" s="46">
        <v>0</v>
      </c>
      <c r="DO423" s="46">
        <v>0</v>
      </c>
      <c r="DP423" s="46">
        <v>0</v>
      </c>
      <c r="DQ423" s="46">
        <v>0</v>
      </c>
      <c r="DR423" s="46">
        <v>0</v>
      </c>
      <c r="DS423" s="20">
        <v>0</v>
      </c>
      <c r="DT423" s="20">
        <v>0</v>
      </c>
      <c r="DU423" s="20">
        <v>0</v>
      </c>
      <c r="DV423" s="20">
        <v>0</v>
      </c>
      <c r="DW423" s="20">
        <v>0</v>
      </c>
      <c r="DX423" s="23">
        <v>0</v>
      </c>
      <c r="DY423" s="23">
        <v>0</v>
      </c>
      <c r="DZ423" s="23">
        <v>0</v>
      </c>
      <c r="EA423" s="26">
        <v>0</v>
      </c>
      <c r="EB423" s="26">
        <v>0</v>
      </c>
      <c r="EC423" s="26">
        <v>0</v>
      </c>
      <c r="ED423" s="26">
        <v>0</v>
      </c>
      <c r="EE423" s="26">
        <v>0</v>
      </c>
      <c r="EF423" s="26">
        <v>0</v>
      </c>
      <c r="EG423" s="26">
        <v>0</v>
      </c>
      <c r="EH423" s="26">
        <v>0</v>
      </c>
      <c r="EI423" s="26">
        <v>0</v>
      </c>
      <c r="EJ423">
        <v>7</v>
      </c>
      <c r="EK423">
        <v>2.33</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1</v>
      </c>
      <c r="FM423">
        <v>6</v>
      </c>
      <c r="FN423">
        <v>0</v>
      </c>
      <c r="FO423" t="s">
        <v>5775</v>
      </c>
      <c r="FP423">
        <v>95</v>
      </c>
      <c r="FQ423">
        <v>7</v>
      </c>
      <c r="FR423">
        <v>7</v>
      </c>
      <c r="FS423">
        <v>1</v>
      </c>
      <c r="FT423">
        <v>49</v>
      </c>
      <c r="FU423" t="s">
        <v>5764</v>
      </c>
      <c r="FV423" t="s">
        <v>5768</v>
      </c>
      <c r="FW423" t="s">
        <v>5769</v>
      </c>
      <c r="FX423" t="s">
        <v>5770</v>
      </c>
      <c r="FY423" t="s">
        <v>5771</v>
      </c>
      <c r="FZ423" t="s">
        <v>5772</v>
      </c>
      <c r="GA423" t="s">
        <v>5773</v>
      </c>
      <c r="GB423" t="s">
        <v>5774</v>
      </c>
      <c r="GC423" t="s">
        <v>1217</v>
      </c>
      <c r="GD423" t="s">
        <v>1218</v>
      </c>
      <c r="GE423" t="s">
        <v>4586</v>
      </c>
      <c r="GF423" t="s">
        <v>4587</v>
      </c>
      <c r="GG423" t="s">
        <v>4588</v>
      </c>
      <c r="GH423" t="s">
        <v>4589</v>
      </c>
      <c r="GI423" s="1">
        <v>44469</v>
      </c>
      <c r="GJ423">
        <v>180</v>
      </c>
      <c r="GL423">
        <v>656</v>
      </c>
      <c r="GM423">
        <v>667</v>
      </c>
      <c r="GN423">
        <v>12</v>
      </c>
      <c r="GO423" t="s">
        <v>4590</v>
      </c>
      <c r="GP423" t="s">
        <v>4591</v>
      </c>
      <c r="GQ423" t="s">
        <v>5776</v>
      </c>
      <c r="GR423">
        <v>31136876</v>
      </c>
    </row>
    <row r="424" spans="1:200">
      <c r="A424" t="s">
        <v>5777</v>
      </c>
      <c r="B424" t="s">
        <v>5778</v>
      </c>
      <c r="C424" t="s">
        <v>5779</v>
      </c>
      <c r="D424" t="s">
        <v>4308</v>
      </c>
      <c r="E424">
        <v>2019</v>
      </c>
      <c r="F424" t="s">
        <v>5780</v>
      </c>
      <c r="G424" t="s">
        <v>1514</v>
      </c>
      <c r="H424" t="s">
        <v>2556</v>
      </c>
      <c r="I424">
        <v>10</v>
      </c>
      <c r="J424" s="16">
        <v>0</v>
      </c>
      <c r="K424" s="16">
        <v>0</v>
      </c>
      <c r="L424" s="16">
        <v>0</v>
      </c>
      <c r="M424" s="4">
        <v>1</v>
      </c>
      <c r="N424" s="4">
        <v>0</v>
      </c>
      <c r="O424" s="4">
        <v>0</v>
      </c>
      <c r="P424" s="29">
        <v>0</v>
      </c>
      <c r="Q424" s="29">
        <v>0</v>
      </c>
      <c r="R424" s="29">
        <v>0</v>
      </c>
      <c r="S424" s="29">
        <v>0</v>
      </c>
      <c r="T424" s="29">
        <v>0</v>
      </c>
      <c r="U424" s="29">
        <v>0</v>
      </c>
      <c r="V424" s="29">
        <v>0</v>
      </c>
      <c r="W424" s="29">
        <v>0</v>
      </c>
      <c r="X424" s="29">
        <v>0</v>
      </c>
      <c r="Y424" s="29">
        <v>0</v>
      </c>
      <c r="Z424" s="29">
        <v>0</v>
      </c>
      <c r="AA424" s="29">
        <v>0</v>
      </c>
      <c r="AB424" s="29">
        <v>0</v>
      </c>
      <c r="AC424" s="29">
        <v>0</v>
      </c>
      <c r="AD424" s="29">
        <v>0</v>
      </c>
      <c r="AE424" s="29">
        <v>0</v>
      </c>
      <c r="AF424" s="43">
        <v>1</v>
      </c>
      <c r="AG424" s="31">
        <v>0</v>
      </c>
      <c r="AH424" s="31">
        <v>0</v>
      </c>
      <c r="AI424" s="31">
        <v>0</v>
      </c>
      <c r="AJ424" s="31">
        <v>0</v>
      </c>
      <c r="AK424" s="31">
        <v>0</v>
      </c>
      <c r="AL424" s="34">
        <v>0</v>
      </c>
      <c r="AM424" s="34">
        <v>0</v>
      </c>
      <c r="AN424" s="34">
        <v>0</v>
      </c>
      <c r="AO424" s="34">
        <v>0</v>
      </c>
      <c r="AP424" s="34">
        <v>0</v>
      </c>
      <c r="AQ424" s="34">
        <v>0</v>
      </c>
      <c r="AR424" s="34">
        <v>0</v>
      </c>
      <c r="AS424" s="34">
        <v>0</v>
      </c>
      <c r="AT424" s="34">
        <v>0</v>
      </c>
      <c r="AU424" s="34">
        <v>0</v>
      </c>
      <c r="AV424" s="37">
        <v>0</v>
      </c>
      <c r="AW424" s="37">
        <v>0</v>
      </c>
      <c r="AX424" s="37">
        <v>0</v>
      </c>
      <c r="AY424" s="37">
        <v>0</v>
      </c>
      <c r="AZ424" s="37">
        <v>0</v>
      </c>
      <c r="BA424" s="37">
        <v>0</v>
      </c>
      <c r="BB424" s="37">
        <v>0</v>
      </c>
      <c r="BC424" s="37">
        <v>0</v>
      </c>
      <c r="BD424" s="37">
        <v>0</v>
      </c>
      <c r="BE424" s="37">
        <v>0</v>
      </c>
      <c r="BF424" s="37">
        <v>0</v>
      </c>
      <c r="BG424" s="26">
        <v>0</v>
      </c>
      <c r="BH424" s="26">
        <v>0</v>
      </c>
      <c r="BI424" s="26">
        <v>0</v>
      </c>
      <c r="BJ424" s="26">
        <v>0</v>
      </c>
      <c r="BK424" s="26">
        <v>0</v>
      </c>
      <c r="BL424" s="26">
        <v>0</v>
      </c>
      <c r="BM424" s="26">
        <v>0</v>
      </c>
      <c r="BN424" s="26">
        <v>0</v>
      </c>
      <c r="BO424" s="26">
        <v>0</v>
      </c>
      <c r="BP424" s="26">
        <v>0</v>
      </c>
      <c r="BQ424" s="26">
        <v>0</v>
      </c>
      <c r="BR424" s="26">
        <v>0</v>
      </c>
      <c r="BS424" s="40">
        <v>0</v>
      </c>
      <c r="BT424" s="40">
        <v>0</v>
      </c>
      <c r="BU424" s="40">
        <v>0</v>
      </c>
      <c r="BV424" s="40">
        <v>0</v>
      </c>
      <c r="BW424" s="40">
        <v>0</v>
      </c>
      <c r="BX424" s="40">
        <v>0</v>
      </c>
      <c r="BY424" s="40">
        <v>0</v>
      </c>
      <c r="BZ424" s="40">
        <v>0</v>
      </c>
      <c r="CA424" s="40">
        <v>0</v>
      </c>
      <c r="CB424" s="40">
        <v>0</v>
      </c>
      <c r="CC424" s="40">
        <v>0</v>
      </c>
      <c r="CD424" s="40">
        <v>0</v>
      </c>
      <c r="CE424" s="40">
        <v>0</v>
      </c>
      <c r="CF424" s="40">
        <v>0</v>
      </c>
      <c r="CG424" s="40">
        <v>0</v>
      </c>
      <c r="CH424" s="40">
        <v>0</v>
      </c>
      <c r="CI424" s="40">
        <v>0</v>
      </c>
      <c r="CJ424" s="40">
        <v>0</v>
      </c>
      <c r="CK424" s="40">
        <v>0</v>
      </c>
      <c r="CL424" s="40">
        <v>0</v>
      </c>
      <c r="CM424" s="40">
        <v>0</v>
      </c>
      <c r="CN424" s="6">
        <v>0</v>
      </c>
      <c r="CO424" s="6">
        <v>0</v>
      </c>
      <c r="CP424" s="6">
        <v>0</v>
      </c>
      <c r="CQ424" s="6">
        <v>0</v>
      </c>
      <c r="CR424" s="6">
        <v>0</v>
      </c>
      <c r="CS424" s="6">
        <v>1</v>
      </c>
      <c r="CT424" s="6">
        <v>0</v>
      </c>
      <c r="CU424" s="49">
        <v>0</v>
      </c>
      <c r="CV424" s="49">
        <v>1</v>
      </c>
      <c r="CW424" s="49">
        <v>0</v>
      </c>
      <c r="CX424" s="49">
        <v>0</v>
      </c>
      <c r="CY424" s="49">
        <v>0</v>
      </c>
      <c r="CZ424" s="49">
        <f t="shared" si="31"/>
        <v>0</v>
      </c>
      <c r="DA424" s="49">
        <f t="shared" si="32"/>
        <v>0</v>
      </c>
      <c r="DB424" s="49">
        <v>0</v>
      </c>
      <c r="DC424" s="54">
        <v>0</v>
      </c>
      <c r="DD424" s="54">
        <v>0</v>
      </c>
      <c r="DE424" s="54">
        <v>0</v>
      </c>
      <c r="DF424" s="54">
        <v>0</v>
      </c>
      <c r="DG424" s="54">
        <v>0</v>
      </c>
      <c r="DH424" s="54">
        <f t="shared" si="33"/>
        <v>0</v>
      </c>
      <c r="DI424" s="54">
        <v>0</v>
      </c>
      <c r="DJ424" s="54">
        <f t="shared" si="34"/>
        <v>0</v>
      </c>
      <c r="DK424" s="54">
        <v>0</v>
      </c>
      <c r="DL424" s="93">
        <f t="shared" si="35"/>
        <v>0</v>
      </c>
      <c r="DM424" s="46">
        <v>1</v>
      </c>
      <c r="DN424" s="46">
        <v>0</v>
      </c>
      <c r="DO424" s="46">
        <v>0</v>
      </c>
      <c r="DP424" s="46">
        <v>0</v>
      </c>
      <c r="DQ424" s="46">
        <v>0</v>
      </c>
      <c r="DR424" s="46">
        <v>0</v>
      </c>
      <c r="DS424" s="20">
        <v>0</v>
      </c>
      <c r="DT424" s="20">
        <v>0</v>
      </c>
      <c r="DU424" s="20">
        <v>0</v>
      </c>
      <c r="DV424" s="20">
        <v>0</v>
      </c>
      <c r="DW424" s="20">
        <v>0</v>
      </c>
      <c r="DX424" s="23">
        <v>0</v>
      </c>
      <c r="DY424" s="23">
        <v>0</v>
      </c>
      <c r="DZ424" s="23">
        <v>0</v>
      </c>
      <c r="EA424" s="26">
        <v>0</v>
      </c>
      <c r="EB424" s="26">
        <v>0</v>
      </c>
      <c r="EC424" s="26">
        <v>0</v>
      </c>
      <c r="ED424" s="26">
        <v>0</v>
      </c>
      <c r="EE424" s="26">
        <v>0</v>
      </c>
      <c r="EF424" s="26">
        <v>0</v>
      </c>
      <c r="EG424" s="26">
        <v>0</v>
      </c>
      <c r="EH424" s="26">
        <v>0</v>
      </c>
      <c r="EI424" s="26">
        <v>0</v>
      </c>
      <c r="EJ424">
        <v>7</v>
      </c>
      <c r="EK424">
        <v>2.33</v>
      </c>
      <c r="EL424">
        <v>0</v>
      </c>
      <c r="EM424">
        <v>0</v>
      </c>
      <c r="EN424">
        <v>0</v>
      </c>
      <c r="EO424">
        <v>0</v>
      </c>
      <c r="EP424">
        <v>0</v>
      </c>
      <c r="EQ424">
        <v>0</v>
      </c>
      <c r="ER424">
        <v>0</v>
      </c>
      <c r="ES424">
        <v>0</v>
      </c>
      <c r="ET424">
        <v>0</v>
      </c>
      <c r="EU424">
        <v>0</v>
      </c>
      <c r="EV424">
        <v>0</v>
      </c>
      <c r="EW424">
        <v>0</v>
      </c>
      <c r="EX424">
        <v>0</v>
      </c>
      <c r="EY424">
        <v>0</v>
      </c>
      <c r="EZ424">
        <v>0</v>
      </c>
      <c r="FA424">
        <v>0</v>
      </c>
      <c r="FB424">
        <v>0</v>
      </c>
      <c r="FC424">
        <v>0</v>
      </c>
      <c r="FD424">
        <v>0</v>
      </c>
      <c r="FE424">
        <v>0</v>
      </c>
      <c r="FF424">
        <v>0</v>
      </c>
      <c r="FG424">
        <v>0</v>
      </c>
      <c r="FH424">
        <v>0</v>
      </c>
      <c r="FI424">
        <v>0</v>
      </c>
      <c r="FJ424">
        <v>0</v>
      </c>
      <c r="FK424">
        <v>0</v>
      </c>
      <c r="FL424">
        <v>1</v>
      </c>
      <c r="FM424">
        <v>6</v>
      </c>
      <c r="FN424">
        <v>0</v>
      </c>
      <c r="FO424" t="s">
        <v>5784</v>
      </c>
      <c r="FP424">
        <v>44</v>
      </c>
      <c r="FQ424">
        <v>7</v>
      </c>
      <c r="FR424">
        <v>7</v>
      </c>
      <c r="FS424">
        <v>2</v>
      </c>
      <c r="FT424">
        <v>19</v>
      </c>
      <c r="FU424" t="s">
        <v>5778</v>
      </c>
      <c r="FV424" t="s">
        <v>5781</v>
      </c>
      <c r="FW424" t="s">
        <v>5782</v>
      </c>
      <c r="FX424" t="s">
        <v>5783</v>
      </c>
      <c r="FY424" t="s">
        <v>2560</v>
      </c>
      <c r="FZ424" t="s">
        <v>3464</v>
      </c>
      <c r="GC424" t="s">
        <v>289</v>
      </c>
      <c r="GD424" t="s">
        <v>183</v>
      </c>
      <c r="GE424" t="s">
        <v>4320</v>
      </c>
      <c r="GF424" t="s">
        <v>4321</v>
      </c>
      <c r="GG424" t="s">
        <v>4322</v>
      </c>
      <c r="GH424" t="s">
        <v>4323</v>
      </c>
      <c r="GI424" t="s">
        <v>187</v>
      </c>
      <c r="GJ424">
        <v>38</v>
      </c>
      <c r="GK424">
        <v>3</v>
      </c>
      <c r="GL424">
        <v>1161</v>
      </c>
      <c r="GM424">
        <v>1169</v>
      </c>
      <c r="GN424">
        <v>9</v>
      </c>
      <c r="GO424" t="s">
        <v>234</v>
      </c>
      <c r="GP424" t="s">
        <v>234</v>
      </c>
      <c r="GQ424" t="s">
        <v>5785</v>
      </c>
    </row>
    <row r="425" spans="1:200">
      <c r="A425" t="s">
        <v>5786</v>
      </c>
      <c r="B425" t="s">
        <v>5787</v>
      </c>
      <c r="C425" t="s">
        <v>5788</v>
      </c>
      <c r="D425" t="s">
        <v>1407</v>
      </c>
      <c r="E425">
        <v>2019</v>
      </c>
      <c r="F425" t="s">
        <v>5789</v>
      </c>
      <c r="G425" t="s">
        <v>5790</v>
      </c>
      <c r="H425" t="s">
        <v>5791</v>
      </c>
      <c r="I425">
        <v>6</v>
      </c>
      <c r="J425" s="16">
        <v>0</v>
      </c>
      <c r="K425" s="16">
        <v>0</v>
      </c>
      <c r="L425" s="16">
        <v>0</v>
      </c>
      <c r="M425" s="4">
        <v>0</v>
      </c>
      <c r="N425" s="4">
        <v>0</v>
      </c>
      <c r="O425" s="4">
        <v>0</v>
      </c>
      <c r="P425" s="29">
        <v>0</v>
      </c>
      <c r="Q425" s="29">
        <v>0</v>
      </c>
      <c r="R425" s="29">
        <v>0</v>
      </c>
      <c r="S425" s="29">
        <v>0</v>
      </c>
      <c r="T425" s="29">
        <v>0</v>
      </c>
      <c r="U425" s="29">
        <v>0</v>
      </c>
      <c r="V425" s="29">
        <v>0</v>
      </c>
      <c r="W425" s="29">
        <v>0</v>
      </c>
      <c r="X425" s="29">
        <v>0</v>
      </c>
      <c r="Y425" s="29">
        <v>0</v>
      </c>
      <c r="Z425" s="29">
        <v>0</v>
      </c>
      <c r="AA425" s="29">
        <v>0</v>
      </c>
      <c r="AB425" s="29">
        <v>0</v>
      </c>
      <c r="AC425" s="29">
        <v>0</v>
      </c>
      <c r="AD425" s="29">
        <v>0</v>
      </c>
      <c r="AE425" s="29">
        <v>0</v>
      </c>
      <c r="AF425" s="43">
        <v>1</v>
      </c>
      <c r="AG425" s="31">
        <v>0</v>
      </c>
      <c r="AH425" s="31">
        <v>0</v>
      </c>
      <c r="AI425" s="31">
        <v>0</v>
      </c>
      <c r="AJ425" s="31">
        <v>0</v>
      </c>
      <c r="AK425" s="31">
        <v>0</v>
      </c>
      <c r="AL425" s="34">
        <v>0</v>
      </c>
      <c r="AM425" s="34">
        <v>0</v>
      </c>
      <c r="AN425" s="34">
        <v>0</v>
      </c>
      <c r="AO425" s="34">
        <v>0</v>
      </c>
      <c r="AP425" s="34">
        <v>0</v>
      </c>
      <c r="AQ425" s="34">
        <v>0</v>
      </c>
      <c r="AR425" s="34">
        <v>0</v>
      </c>
      <c r="AS425" s="34">
        <v>0</v>
      </c>
      <c r="AT425" s="34">
        <v>0</v>
      </c>
      <c r="AU425" s="34">
        <v>0</v>
      </c>
      <c r="AV425" s="37">
        <v>0</v>
      </c>
      <c r="AW425" s="37">
        <v>0</v>
      </c>
      <c r="AX425" s="37">
        <v>0</v>
      </c>
      <c r="AY425" s="37">
        <v>0</v>
      </c>
      <c r="AZ425" s="37">
        <v>0</v>
      </c>
      <c r="BA425" s="37">
        <v>0</v>
      </c>
      <c r="BB425" s="37">
        <v>0</v>
      </c>
      <c r="BC425" s="37">
        <v>0</v>
      </c>
      <c r="BD425" s="37">
        <v>0</v>
      </c>
      <c r="BE425" s="37">
        <v>0</v>
      </c>
      <c r="BF425" s="37">
        <v>1</v>
      </c>
      <c r="BG425" s="26">
        <v>1</v>
      </c>
      <c r="BH425" s="26">
        <v>0</v>
      </c>
      <c r="BI425" s="26">
        <v>0</v>
      </c>
      <c r="BJ425" s="26">
        <v>0</v>
      </c>
      <c r="BK425" s="26">
        <v>0</v>
      </c>
      <c r="BL425" s="26">
        <v>0</v>
      </c>
      <c r="BM425" s="26">
        <v>0</v>
      </c>
      <c r="BN425" s="26">
        <v>1</v>
      </c>
      <c r="BO425" s="26">
        <v>0</v>
      </c>
      <c r="BP425" s="26">
        <v>1</v>
      </c>
      <c r="BQ425" s="26">
        <v>1</v>
      </c>
      <c r="BR425" s="26">
        <v>1</v>
      </c>
      <c r="BS425" s="40">
        <v>0</v>
      </c>
      <c r="BT425" s="40">
        <v>1</v>
      </c>
      <c r="BU425" s="40">
        <v>0</v>
      </c>
      <c r="BV425" s="40">
        <v>0</v>
      </c>
      <c r="BW425" s="40">
        <v>0</v>
      </c>
      <c r="BX425" s="40">
        <v>0</v>
      </c>
      <c r="BY425" s="40">
        <v>0</v>
      </c>
      <c r="BZ425" s="40">
        <v>0</v>
      </c>
      <c r="CA425" s="40">
        <v>0</v>
      </c>
      <c r="CB425" s="40">
        <v>0</v>
      </c>
      <c r="CC425" s="40">
        <v>0</v>
      </c>
      <c r="CD425" s="40">
        <v>0</v>
      </c>
      <c r="CE425" s="40">
        <v>0</v>
      </c>
      <c r="CF425" s="40">
        <v>0</v>
      </c>
      <c r="CG425" s="40">
        <v>0</v>
      </c>
      <c r="CH425" s="40">
        <v>0</v>
      </c>
      <c r="CI425" s="40">
        <v>0</v>
      </c>
      <c r="CJ425" s="40">
        <v>0</v>
      </c>
      <c r="CK425" s="40">
        <v>0</v>
      </c>
      <c r="CL425" s="40">
        <v>0</v>
      </c>
      <c r="CM425" s="40">
        <v>0</v>
      </c>
      <c r="CN425" s="6">
        <v>0</v>
      </c>
      <c r="CO425" s="6">
        <v>0</v>
      </c>
      <c r="CP425" s="6">
        <v>0</v>
      </c>
      <c r="CQ425" s="6">
        <v>0</v>
      </c>
      <c r="CR425" s="6">
        <v>0</v>
      </c>
      <c r="CS425" s="6">
        <v>0</v>
      </c>
      <c r="CT425" s="6">
        <v>0</v>
      </c>
      <c r="CU425" s="49">
        <v>0</v>
      </c>
      <c r="CV425" s="49">
        <v>0</v>
      </c>
      <c r="CW425" s="49">
        <v>0</v>
      </c>
      <c r="CX425" s="49">
        <v>0</v>
      </c>
      <c r="CY425" s="49">
        <v>0</v>
      </c>
      <c r="CZ425" s="49">
        <f t="shared" si="31"/>
        <v>0</v>
      </c>
      <c r="DA425" s="49">
        <f t="shared" si="32"/>
        <v>0</v>
      </c>
      <c r="DB425" s="49">
        <v>0</v>
      </c>
      <c r="DC425" s="54">
        <v>0</v>
      </c>
      <c r="DD425" s="54">
        <v>0</v>
      </c>
      <c r="DE425" s="54">
        <v>0</v>
      </c>
      <c r="DF425" s="54">
        <v>0</v>
      </c>
      <c r="DG425" s="54">
        <v>0</v>
      </c>
      <c r="DH425" s="54">
        <f t="shared" si="33"/>
        <v>0</v>
      </c>
      <c r="DI425" s="54">
        <v>0</v>
      </c>
      <c r="DJ425" s="54">
        <f t="shared" si="34"/>
        <v>0</v>
      </c>
      <c r="DK425" s="54">
        <v>0</v>
      </c>
      <c r="DL425" s="93">
        <f t="shared" si="35"/>
        <v>0</v>
      </c>
      <c r="DM425" s="46">
        <v>0</v>
      </c>
      <c r="DN425" s="46">
        <v>0</v>
      </c>
      <c r="DO425" s="46">
        <v>0</v>
      </c>
      <c r="DP425" s="46">
        <v>1</v>
      </c>
      <c r="DQ425" s="46">
        <v>0</v>
      </c>
      <c r="DR425" s="46">
        <v>1</v>
      </c>
      <c r="DS425" s="20">
        <v>0</v>
      </c>
      <c r="DT425" s="20">
        <v>0</v>
      </c>
      <c r="DU425" s="20">
        <v>1</v>
      </c>
      <c r="DV425" s="20">
        <v>0</v>
      </c>
      <c r="DW425" s="20">
        <v>0</v>
      </c>
      <c r="DX425" s="23">
        <v>0</v>
      </c>
      <c r="DY425" s="23">
        <v>0</v>
      </c>
      <c r="DZ425" s="23">
        <v>0</v>
      </c>
      <c r="EA425" s="26">
        <v>0</v>
      </c>
      <c r="EB425" s="26">
        <v>1</v>
      </c>
      <c r="EC425" s="26">
        <v>0</v>
      </c>
      <c r="ED425" s="26">
        <v>0</v>
      </c>
      <c r="EE425" s="26">
        <v>0</v>
      </c>
      <c r="EF425" s="26">
        <v>0</v>
      </c>
      <c r="EG425" s="26">
        <v>0</v>
      </c>
      <c r="EH425" s="26">
        <v>0</v>
      </c>
      <c r="EI425" s="26">
        <v>0</v>
      </c>
      <c r="EJ425">
        <v>7</v>
      </c>
      <c r="EK425">
        <v>2.33</v>
      </c>
      <c r="EL425">
        <v>0</v>
      </c>
      <c r="EM425">
        <v>0</v>
      </c>
      <c r="EN425">
        <v>0</v>
      </c>
      <c r="EO425">
        <v>0</v>
      </c>
      <c r="EP425">
        <v>0</v>
      </c>
      <c r="EQ425">
        <v>0</v>
      </c>
      <c r="ER425">
        <v>0</v>
      </c>
      <c r="ES425">
        <v>0</v>
      </c>
      <c r="ET425">
        <v>0</v>
      </c>
      <c r="EU425">
        <v>0</v>
      </c>
      <c r="EV425">
        <v>0</v>
      </c>
      <c r="EW425">
        <v>0</v>
      </c>
      <c r="EX425">
        <v>0</v>
      </c>
      <c r="EY425">
        <v>0</v>
      </c>
      <c r="EZ425">
        <v>0</v>
      </c>
      <c r="FA425">
        <v>0</v>
      </c>
      <c r="FB425">
        <v>0</v>
      </c>
      <c r="FC425">
        <v>0</v>
      </c>
      <c r="FD425">
        <v>0</v>
      </c>
      <c r="FE425">
        <v>0</v>
      </c>
      <c r="FF425">
        <v>0</v>
      </c>
      <c r="FG425">
        <v>0</v>
      </c>
      <c r="FH425">
        <v>0</v>
      </c>
      <c r="FI425">
        <v>0</v>
      </c>
      <c r="FJ425">
        <v>0</v>
      </c>
      <c r="FK425">
        <v>0</v>
      </c>
      <c r="FL425">
        <v>1</v>
      </c>
      <c r="FM425">
        <v>5</v>
      </c>
      <c r="FN425">
        <v>1</v>
      </c>
      <c r="FO425" t="s">
        <v>5798</v>
      </c>
      <c r="FP425">
        <v>46</v>
      </c>
      <c r="FQ425">
        <v>7</v>
      </c>
      <c r="FR425">
        <v>7</v>
      </c>
      <c r="FS425">
        <v>1</v>
      </c>
      <c r="FT425">
        <v>41</v>
      </c>
      <c r="FU425" t="s">
        <v>5787</v>
      </c>
      <c r="FV425" t="s">
        <v>5792</v>
      </c>
      <c r="FW425" t="s">
        <v>5793</v>
      </c>
      <c r="FX425" t="s">
        <v>5794</v>
      </c>
      <c r="FY425" t="s">
        <v>5795</v>
      </c>
      <c r="FZ425" t="s">
        <v>5796</v>
      </c>
      <c r="GB425" t="s">
        <v>5797</v>
      </c>
      <c r="GC425" t="s">
        <v>1417</v>
      </c>
      <c r="GD425" t="s">
        <v>2075</v>
      </c>
      <c r="GE425" t="s">
        <v>1419</v>
      </c>
      <c r="GG425" t="s">
        <v>1420</v>
      </c>
      <c r="GH425" t="s">
        <v>1421</v>
      </c>
      <c r="GI425" t="s">
        <v>1265</v>
      </c>
      <c r="GJ425">
        <v>140</v>
      </c>
      <c r="GL425">
        <v>96</v>
      </c>
      <c r="GM425">
        <v>104</v>
      </c>
      <c r="GN425">
        <v>9</v>
      </c>
      <c r="GO425" t="s">
        <v>234</v>
      </c>
      <c r="GP425" t="s">
        <v>234</v>
      </c>
      <c r="GQ425" t="s">
        <v>5799</v>
      </c>
      <c r="GR425">
        <v>31085451</v>
      </c>
    </row>
    <row r="426" spans="1:200">
      <c r="A426" t="s">
        <v>5800</v>
      </c>
      <c r="B426" t="s">
        <v>5801</v>
      </c>
      <c r="C426" t="s">
        <v>5802</v>
      </c>
      <c r="D426" t="s">
        <v>1000</v>
      </c>
      <c r="E426">
        <v>2019</v>
      </c>
      <c r="F426" t="s">
        <v>5803</v>
      </c>
      <c r="G426" t="s">
        <v>5804</v>
      </c>
      <c r="H426" t="s">
        <v>5805</v>
      </c>
      <c r="I426">
        <v>6</v>
      </c>
      <c r="J426" s="16">
        <v>0</v>
      </c>
      <c r="K426" s="16">
        <v>0</v>
      </c>
      <c r="L426" s="16">
        <v>0</v>
      </c>
      <c r="M426" s="4">
        <v>0</v>
      </c>
      <c r="N426" s="4">
        <v>0</v>
      </c>
      <c r="O426" s="4">
        <v>0</v>
      </c>
      <c r="P426" s="29">
        <v>0</v>
      </c>
      <c r="Q426" s="29">
        <v>0</v>
      </c>
      <c r="R426" s="29">
        <v>0</v>
      </c>
      <c r="S426" s="29">
        <v>0</v>
      </c>
      <c r="T426" s="29">
        <v>0</v>
      </c>
      <c r="U426" s="29">
        <v>0</v>
      </c>
      <c r="V426" s="29">
        <v>0</v>
      </c>
      <c r="W426" s="29">
        <v>0</v>
      </c>
      <c r="X426" s="29">
        <v>0</v>
      </c>
      <c r="Y426" s="29">
        <v>0</v>
      </c>
      <c r="Z426" s="29">
        <v>0</v>
      </c>
      <c r="AA426" s="29">
        <v>0</v>
      </c>
      <c r="AB426" s="29">
        <v>0</v>
      </c>
      <c r="AC426" s="29">
        <v>0</v>
      </c>
      <c r="AD426" s="29">
        <v>0</v>
      </c>
      <c r="AE426" s="29">
        <v>0</v>
      </c>
      <c r="AF426" s="43">
        <v>0</v>
      </c>
      <c r="AG426" s="31">
        <v>0</v>
      </c>
      <c r="AH426" s="31">
        <v>0</v>
      </c>
      <c r="AI426" s="31">
        <v>1</v>
      </c>
      <c r="AJ426" s="31">
        <v>0</v>
      </c>
      <c r="AK426" s="31">
        <v>1</v>
      </c>
      <c r="AL426" s="34">
        <v>0</v>
      </c>
      <c r="AM426" s="34">
        <v>0</v>
      </c>
      <c r="AN426" s="34">
        <v>0</v>
      </c>
      <c r="AO426" s="34">
        <v>0</v>
      </c>
      <c r="AP426" s="34">
        <v>0</v>
      </c>
      <c r="AQ426" s="34">
        <v>0</v>
      </c>
      <c r="AR426" s="34">
        <v>0</v>
      </c>
      <c r="AS426" s="34">
        <v>0</v>
      </c>
      <c r="AT426" s="34">
        <v>0</v>
      </c>
      <c r="AU426" s="34">
        <v>0</v>
      </c>
      <c r="AV426" s="37">
        <v>0</v>
      </c>
      <c r="AW426" s="37">
        <v>0</v>
      </c>
      <c r="AX426" s="37">
        <v>0</v>
      </c>
      <c r="AY426" s="37">
        <v>0</v>
      </c>
      <c r="AZ426" s="37">
        <v>0</v>
      </c>
      <c r="BA426" s="37">
        <v>0</v>
      </c>
      <c r="BB426" s="37">
        <v>0</v>
      </c>
      <c r="BC426" s="37">
        <v>0</v>
      </c>
      <c r="BD426" s="37">
        <v>0</v>
      </c>
      <c r="BE426" s="37">
        <v>0</v>
      </c>
      <c r="BF426" s="37">
        <v>0</v>
      </c>
      <c r="BG426" s="26">
        <v>1</v>
      </c>
      <c r="BH426" s="26">
        <v>0</v>
      </c>
      <c r="BI426" s="26">
        <v>0</v>
      </c>
      <c r="BJ426" s="26">
        <v>1</v>
      </c>
      <c r="BK426" s="26">
        <v>0</v>
      </c>
      <c r="BL426" s="26">
        <v>0</v>
      </c>
      <c r="BM426" s="26">
        <v>0</v>
      </c>
      <c r="BN426" s="26">
        <v>0</v>
      </c>
      <c r="BO426" s="26">
        <v>0</v>
      </c>
      <c r="BP426" s="26">
        <v>0</v>
      </c>
      <c r="BQ426" s="26">
        <v>0</v>
      </c>
      <c r="BR426" s="26">
        <v>0</v>
      </c>
      <c r="BS426" s="40">
        <v>0</v>
      </c>
      <c r="BT426" s="40">
        <v>0</v>
      </c>
      <c r="BU426" s="40">
        <v>0</v>
      </c>
      <c r="BV426" s="40">
        <v>0</v>
      </c>
      <c r="BW426" s="40">
        <v>0</v>
      </c>
      <c r="BX426" s="40">
        <v>0</v>
      </c>
      <c r="BY426" s="40">
        <v>0</v>
      </c>
      <c r="BZ426" s="40">
        <v>0</v>
      </c>
      <c r="CA426" s="40">
        <v>0</v>
      </c>
      <c r="CB426" s="40">
        <v>0</v>
      </c>
      <c r="CC426" s="40">
        <v>0</v>
      </c>
      <c r="CD426" s="40">
        <v>0</v>
      </c>
      <c r="CE426" s="40">
        <v>0</v>
      </c>
      <c r="CF426" s="40">
        <v>0</v>
      </c>
      <c r="CG426" s="40">
        <v>0</v>
      </c>
      <c r="CH426" s="40">
        <v>0</v>
      </c>
      <c r="CI426" s="40">
        <v>0</v>
      </c>
      <c r="CJ426" s="40">
        <v>0</v>
      </c>
      <c r="CK426" s="40">
        <v>0</v>
      </c>
      <c r="CL426" s="40">
        <v>0</v>
      </c>
      <c r="CM426" s="40">
        <v>0</v>
      </c>
      <c r="CN426" s="6">
        <v>0</v>
      </c>
      <c r="CO426" s="6">
        <v>0</v>
      </c>
      <c r="CP426" s="6">
        <v>0</v>
      </c>
      <c r="CQ426" s="6">
        <v>0</v>
      </c>
      <c r="CR426" s="6">
        <v>0</v>
      </c>
      <c r="CS426" s="6">
        <v>0</v>
      </c>
      <c r="CT426" s="6">
        <v>0</v>
      </c>
      <c r="CU426" s="49">
        <v>0</v>
      </c>
      <c r="CV426" s="49">
        <v>1</v>
      </c>
      <c r="CW426" s="49">
        <v>0</v>
      </c>
      <c r="CX426" s="49">
        <v>0</v>
      </c>
      <c r="CY426" s="49">
        <v>0</v>
      </c>
      <c r="CZ426" s="49">
        <f t="shared" si="31"/>
        <v>0</v>
      </c>
      <c r="DA426" s="49">
        <f t="shared" si="32"/>
        <v>0</v>
      </c>
      <c r="DB426" s="49">
        <v>0</v>
      </c>
      <c r="DC426" s="54">
        <v>0</v>
      </c>
      <c r="DD426" s="54">
        <v>0</v>
      </c>
      <c r="DE426" s="54">
        <v>0</v>
      </c>
      <c r="DF426" s="54">
        <v>0</v>
      </c>
      <c r="DG426" s="54">
        <v>0</v>
      </c>
      <c r="DH426" s="54">
        <f t="shared" si="33"/>
        <v>0</v>
      </c>
      <c r="DI426" s="54">
        <v>0</v>
      </c>
      <c r="DJ426" s="54">
        <f t="shared" si="34"/>
        <v>0</v>
      </c>
      <c r="DK426" s="54">
        <v>0</v>
      </c>
      <c r="DL426" s="93">
        <f t="shared" si="35"/>
        <v>0</v>
      </c>
      <c r="DM426" s="46">
        <v>0</v>
      </c>
      <c r="DN426" s="46">
        <v>1</v>
      </c>
      <c r="DO426" s="46">
        <v>0</v>
      </c>
      <c r="DP426" s="46">
        <v>0</v>
      </c>
      <c r="DQ426" s="46">
        <v>0</v>
      </c>
      <c r="DR426" s="46">
        <v>0</v>
      </c>
      <c r="DS426" s="20">
        <v>0</v>
      </c>
      <c r="DT426" s="20">
        <v>0</v>
      </c>
      <c r="DU426" s="20">
        <v>1</v>
      </c>
      <c r="DV426" s="20">
        <v>0</v>
      </c>
      <c r="DW426" s="20">
        <v>0</v>
      </c>
      <c r="DX426" s="23">
        <v>0</v>
      </c>
      <c r="DY426" s="23">
        <v>0</v>
      </c>
      <c r="DZ426" s="23">
        <v>0</v>
      </c>
      <c r="EA426" s="26">
        <v>0</v>
      </c>
      <c r="EB426" s="26">
        <v>1</v>
      </c>
      <c r="EC426" s="26">
        <v>0</v>
      </c>
      <c r="ED426" s="26">
        <v>0</v>
      </c>
      <c r="EE426" s="26">
        <v>0</v>
      </c>
      <c r="EF426" s="26">
        <v>0</v>
      </c>
      <c r="EG426" s="26">
        <v>0</v>
      </c>
      <c r="EH426" s="26">
        <v>0</v>
      </c>
      <c r="EI426" s="26">
        <v>0</v>
      </c>
      <c r="EJ426">
        <v>7</v>
      </c>
      <c r="EK426">
        <v>2.33</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0</v>
      </c>
      <c r="FI426">
        <v>0</v>
      </c>
      <c r="FJ426">
        <v>0</v>
      </c>
      <c r="FK426">
        <v>0</v>
      </c>
      <c r="FL426">
        <v>1</v>
      </c>
      <c r="FM426">
        <v>6</v>
      </c>
      <c r="FN426">
        <v>0</v>
      </c>
      <c r="FO426" t="s">
        <v>5811</v>
      </c>
      <c r="FP426">
        <v>48</v>
      </c>
      <c r="FQ426">
        <v>7</v>
      </c>
      <c r="FR426">
        <v>8</v>
      </c>
      <c r="FS426">
        <v>2</v>
      </c>
      <c r="FT426">
        <v>12</v>
      </c>
      <c r="FU426" t="s">
        <v>5801</v>
      </c>
      <c r="FV426" t="s">
        <v>5806</v>
      </c>
      <c r="FW426" t="s">
        <v>5807</v>
      </c>
      <c r="FX426" t="s">
        <v>5808</v>
      </c>
      <c r="FY426" t="s">
        <v>5809</v>
      </c>
      <c r="FZ426" t="s">
        <v>5810</v>
      </c>
      <c r="GC426" t="s">
        <v>1012</v>
      </c>
      <c r="GD426" t="s">
        <v>1013</v>
      </c>
      <c r="GF426" t="s">
        <v>1014</v>
      </c>
      <c r="GG426" t="s">
        <v>1000</v>
      </c>
      <c r="GH426" t="s">
        <v>1015</v>
      </c>
      <c r="GI426" s="1">
        <v>44288</v>
      </c>
      <c r="GJ426">
        <v>24</v>
      </c>
      <c r="GK426">
        <v>8</v>
      </c>
      <c r="GN426">
        <v>13</v>
      </c>
      <c r="GO426" t="s">
        <v>1016</v>
      </c>
      <c r="GP426" t="s">
        <v>1017</v>
      </c>
      <c r="GQ426" t="s">
        <v>5812</v>
      </c>
      <c r="GR426">
        <v>30999664</v>
      </c>
    </row>
    <row r="427" spans="1:200">
      <c r="A427" t="s">
        <v>5813</v>
      </c>
      <c r="B427" t="s">
        <v>5814</v>
      </c>
      <c r="C427" t="s">
        <v>5815</v>
      </c>
      <c r="D427" t="s">
        <v>5816</v>
      </c>
      <c r="E427">
        <v>2019</v>
      </c>
      <c r="F427" t="s">
        <v>5817</v>
      </c>
      <c r="G427" t="s">
        <v>5818</v>
      </c>
      <c r="H427" t="s">
        <v>5819</v>
      </c>
      <c r="I427">
        <v>5</v>
      </c>
      <c r="J427" s="16">
        <v>0</v>
      </c>
      <c r="K427" s="16">
        <v>0</v>
      </c>
      <c r="L427" s="16">
        <v>0</v>
      </c>
      <c r="M427" s="4">
        <v>1</v>
      </c>
      <c r="N427" s="4">
        <v>0</v>
      </c>
      <c r="O427" s="4">
        <v>0</v>
      </c>
      <c r="P427" s="29">
        <v>0</v>
      </c>
      <c r="Q427" s="29">
        <v>0</v>
      </c>
      <c r="R427" s="29">
        <v>0</v>
      </c>
      <c r="S427" s="29">
        <v>0</v>
      </c>
      <c r="T427" s="29">
        <v>0</v>
      </c>
      <c r="U427" s="29">
        <v>0</v>
      </c>
      <c r="V427" s="29">
        <v>0</v>
      </c>
      <c r="W427" s="29">
        <v>0</v>
      </c>
      <c r="X427" s="29">
        <v>0</v>
      </c>
      <c r="Y427" s="29">
        <v>0</v>
      </c>
      <c r="Z427" s="29">
        <v>0</v>
      </c>
      <c r="AA427" s="29">
        <v>0</v>
      </c>
      <c r="AB427" s="29">
        <v>0</v>
      </c>
      <c r="AC427" s="29">
        <v>0</v>
      </c>
      <c r="AD427" s="29">
        <v>0</v>
      </c>
      <c r="AE427" s="29">
        <v>0</v>
      </c>
      <c r="AF427" s="43">
        <v>0</v>
      </c>
      <c r="AG427" s="31">
        <v>0</v>
      </c>
      <c r="AH427" s="31">
        <v>0</v>
      </c>
      <c r="AI427" s="31">
        <v>0</v>
      </c>
      <c r="AJ427" s="31">
        <v>0</v>
      </c>
      <c r="AK427" s="31">
        <v>0</v>
      </c>
      <c r="AL427" s="34">
        <v>0</v>
      </c>
      <c r="AM427" s="34">
        <v>0</v>
      </c>
      <c r="AN427" s="34">
        <v>0</v>
      </c>
      <c r="AO427" s="34">
        <v>0</v>
      </c>
      <c r="AP427" s="34">
        <v>0</v>
      </c>
      <c r="AQ427" s="34">
        <v>0</v>
      </c>
      <c r="AR427" s="34">
        <v>0</v>
      </c>
      <c r="AS427" s="34">
        <v>0</v>
      </c>
      <c r="AT427" s="34">
        <v>1</v>
      </c>
      <c r="AU427" s="34">
        <v>0</v>
      </c>
      <c r="AV427" s="37">
        <v>0</v>
      </c>
      <c r="AW427" s="37">
        <v>0</v>
      </c>
      <c r="AX427" s="37">
        <v>0</v>
      </c>
      <c r="AY427" s="37">
        <v>0</v>
      </c>
      <c r="AZ427" s="37">
        <v>0</v>
      </c>
      <c r="BA427" s="37">
        <v>0</v>
      </c>
      <c r="BB427" s="37">
        <v>0</v>
      </c>
      <c r="BC427" s="37">
        <v>0</v>
      </c>
      <c r="BD427" s="37">
        <v>0</v>
      </c>
      <c r="BE427" s="37">
        <v>0</v>
      </c>
      <c r="BF427" s="37">
        <v>0</v>
      </c>
      <c r="BG427" s="26">
        <v>0</v>
      </c>
      <c r="BH427" s="26">
        <v>0</v>
      </c>
      <c r="BI427" s="26">
        <v>0</v>
      </c>
      <c r="BJ427" s="26">
        <v>0</v>
      </c>
      <c r="BK427" s="26">
        <v>0</v>
      </c>
      <c r="BL427" s="26">
        <v>0</v>
      </c>
      <c r="BM427" s="26">
        <v>0</v>
      </c>
      <c r="BN427" s="26">
        <v>0</v>
      </c>
      <c r="BO427" s="26">
        <v>0</v>
      </c>
      <c r="BP427" s="26">
        <v>0</v>
      </c>
      <c r="BQ427" s="26">
        <v>0</v>
      </c>
      <c r="BR427" s="26">
        <v>0</v>
      </c>
      <c r="BS427" s="40">
        <v>0</v>
      </c>
      <c r="BT427" s="40">
        <v>0</v>
      </c>
      <c r="BU427" s="40">
        <v>0</v>
      </c>
      <c r="BV427" s="40">
        <v>0</v>
      </c>
      <c r="BW427" s="40">
        <v>0</v>
      </c>
      <c r="BX427" s="40">
        <v>0</v>
      </c>
      <c r="BY427" s="40">
        <v>0</v>
      </c>
      <c r="BZ427" s="40">
        <v>0</v>
      </c>
      <c r="CA427" s="40">
        <v>0</v>
      </c>
      <c r="CB427" s="40">
        <v>0</v>
      </c>
      <c r="CC427" s="40">
        <v>0</v>
      </c>
      <c r="CD427" s="40">
        <v>0</v>
      </c>
      <c r="CE427" s="40">
        <v>0</v>
      </c>
      <c r="CF427" s="40">
        <v>0</v>
      </c>
      <c r="CG427" s="40">
        <v>0</v>
      </c>
      <c r="CH427" s="40">
        <v>0</v>
      </c>
      <c r="CI427" s="40">
        <v>0</v>
      </c>
      <c r="CJ427" s="40">
        <v>0</v>
      </c>
      <c r="CK427" s="40">
        <v>0</v>
      </c>
      <c r="CL427" s="40">
        <v>0</v>
      </c>
      <c r="CM427" s="40">
        <v>0</v>
      </c>
      <c r="CN427" s="6">
        <v>0</v>
      </c>
      <c r="CO427" s="6">
        <v>0</v>
      </c>
      <c r="CP427" s="6">
        <v>0</v>
      </c>
      <c r="CQ427" s="6">
        <v>0</v>
      </c>
      <c r="CR427" s="6">
        <v>0</v>
      </c>
      <c r="CS427" s="6">
        <v>0</v>
      </c>
      <c r="CT427" s="6">
        <v>0</v>
      </c>
      <c r="CU427" s="49">
        <v>0</v>
      </c>
      <c r="CV427" s="49">
        <v>1</v>
      </c>
      <c r="CW427" s="49">
        <v>0</v>
      </c>
      <c r="CX427" s="49">
        <v>0</v>
      </c>
      <c r="CY427" s="49">
        <v>0</v>
      </c>
      <c r="CZ427" s="49">
        <f t="shared" si="31"/>
        <v>0</v>
      </c>
      <c r="DA427" s="49">
        <f t="shared" si="32"/>
        <v>0</v>
      </c>
      <c r="DB427" s="49">
        <v>0</v>
      </c>
      <c r="DC427" s="54">
        <v>0</v>
      </c>
      <c r="DD427" s="54">
        <v>0</v>
      </c>
      <c r="DE427" s="54">
        <v>0</v>
      </c>
      <c r="DF427" s="54">
        <v>0</v>
      </c>
      <c r="DG427" s="54">
        <v>0</v>
      </c>
      <c r="DH427" s="54">
        <f t="shared" si="33"/>
        <v>0</v>
      </c>
      <c r="DI427" s="54">
        <v>1</v>
      </c>
      <c r="DJ427" s="54">
        <f t="shared" si="34"/>
        <v>0</v>
      </c>
      <c r="DK427" s="54">
        <v>0</v>
      </c>
      <c r="DL427" s="93">
        <f t="shared" si="35"/>
        <v>0</v>
      </c>
      <c r="DM427" s="46">
        <v>0</v>
      </c>
      <c r="DN427" s="46">
        <v>0</v>
      </c>
      <c r="DO427" s="46">
        <v>0</v>
      </c>
      <c r="DP427" s="46">
        <v>0</v>
      </c>
      <c r="DQ427" s="46">
        <v>0</v>
      </c>
      <c r="DR427" s="46">
        <v>0</v>
      </c>
      <c r="DS427" s="20">
        <v>0</v>
      </c>
      <c r="DT427" s="20">
        <v>0</v>
      </c>
      <c r="DU427" s="20">
        <v>0</v>
      </c>
      <c r="DV427" s="20">
        <v>0</v>
      </c>
      <c r="DW427" s="20">
        <v>0</v>
      </c>
      <c r="DX427" s="23">
        <v>0</v>
      </c>
      <c r="DY427" s="23">
        <v>0</v>
      </c>
      <c r="DZ427" s="23">
        <v>0</v>
      </c>
      <c r="EA427" s="26">
        <v>0</v>
      </c>
      <c r="EB427" s="26">
        <v>0</v>
      </c>
      <c r="EC427" s="26">
        <v>0</v>
      </c>
      <c r="ED427" s="26">
        <v>0</v>
      </c>
      <c r="EE427" s="26">
        <v>0</v>
      </c>
      <c r="EF427" s="26">
        <v>0</v>
      </c>
      <c r="EG427" s="26">
        <v>0</v>
      </c>
      <c r="EH427" s="26">
        <v>0</v>
      </c>
      <c r="EI427" s="26">
        <v>0</v>
      </c>
      <c r="EJ427">
        <v>7</v>
      </c>
      <c r="EK427">
        <v>2.33</v>
      </c>
      <c r="EL427">
        <v>0</v>
      </c>
      <c r="EM427">
        <v>0</v>
      </c>
      <c r="EN427">
        <v>0</v>
      </c>
      <c r="EO427">
        <v>0</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1</v>
      </c>
      <c r="FM427">
        <v>6</v>
      </c>
      <c r="FN427">
        <v>0</v>
      </c>
      <c r="FO427" t="s">
        <v>5826</v>
      </c>
      <c r="FP427">
        <v>23</v>
      </c>
      <c r="FQ427">
        <v>7</v>
      </c>
      <c r="FR427">
        <v>6</v>
      </c>
      <c r="FS427">
        <v>9</v>
      </c>
      <c r="FT427">
        <v>33</v>
      </c>
      <c r="FU427" t="s">
        <v>5814</v>
      </c>
      <c r="FV427" t="s">
        <v>5820</v>
      </c>
      <c r="FW427" t="s">
        <v>5821</v>
      </c>
      <c r="FX427" t="s">
        <v>5822</v>
      </c>
      <c r="FY427" t="s">
        <v>5823</v>
      </c>
      <c r="FZ427" t="s">
        <v>5824</v>
      </c>
      <c r="GB427" t="s">
        <v>5825</v>
      </c>
      <c r="GC427" t="s">
        <v>5827</v>
      </c>
      <c r="GD427" t="s">
        <v>863</v>
      </c>
      <c r="GE427" t="s">
        <v>5828</v>
      </c>
      <c r="GF427" t="s">
        <v>5829</v>
      </c>
      <c r="GG427" t="s">
        <v>5830</v>
      </c>
      <c r="GH427" t="s">
        <v>5831</v>
      </c>
      <c r="GJ427">
        <v>9</v>
      </c>
      <c r="GK427">
        <v>2</v>
      </c>
      <c r="GL427">
        <v>297</v>
      </c>
      <c r="GM427">
        <v>307</v>
      </c>
      <c r="GN427">
        <v>11</v>
      </c>
      <c r="GO427" t="s">
        <v>5832</v>
      </c>
      <c r="GP427" t="s">
        <v>5833</v>
      </c>
      <c r="GQ427" t="s">
        <v>5834</v>
      </c>
    </row>
    <row r="428" spans="1:200">
      <c r="A428" t="s">
        <v>5835</v>
      </c>
      <c r="B428" t="s">
        <v>5836</v>
      </c>
      <c r="C428" t="s">
        <v>5837</v>
      </c>
      <c r="D428" t="s">
        <v>2537</v>
      </c>
      <c r="E428">
        <v>2019</v>
      </c>
      <c r="F428" t="s">
        <v>5838</v>
      </c>
      <c r="G428" t="s">
        <v>5839</v>
      </c>
      <c r="H428" t="s">
        <v>5840</v>
      </c>
      <c r="I428">
        <v>4</v>
      </c>
      <c r="J428" s="16">
        <v>0</v>
      </c>
      <c r="K428" s="16">
        <v>0</v>
      </c>
      <c r="L428" s="16">
        <v>0</v>
      </c>
      <c r="M428" s="4">
        <v>0</v>
      </c>
      <c r="N428" s="4">
        <v>0</v>
      </c>
      <c r="O428" s="4">
        <v>0</v>
      </c>
      <c r="P428" s="29">
        <v>0</v>
      </c>
      <c r="Q428" s="29">
        <v>0</v>
      </c>
      <c r="R428" s="29">
        <v>0</v>
      </c>
      <c r="S428" s="29">
        <v>0</v>
      </c>
      <c r="T428" s="29">
        <v>0</v>
      </c>
      <c r="U428" s="29">
        <v>0</v>
      </c>
      <c r="V428" s="29">
        <v>0</v>
      </c>
      <c r="W428" s="29">
        <v>0</v>
      </c>
      <c r="X428" s="29">
        <v>0</v>
      </c>
      <c r="Y428" s="29">
        <v>0</v>
      </c>
      <c r="Z428" s="29">
        <v>0</v>
      </c>
      <c r="AA428" s="29">
        <v>0</v>
      </c>
      <c r="AB428" s="29">
        <v>0</v>
      </c>
      <c r="AC428" s="29">
        <v>0</v>
      </c>
      <c r="AD428" s="29">
        <v>0</v>
      </c>
      <c r="AE428" s="29">
        <v>0</v>
      </c>
      <c r="AF428" s="43">
        <v>0</v>
      </c>
      <c r="AG428" s="31">
        <v>0</v>
      </c>
      <c r="AH428" s="31">
        <v>0</v>
      </c>
      <c r="AI428" s="31">
        <v>0</v>
      </c>
      <c r="AJ428" s="31">
        <v>0</v>
      </c>
      <c r="AK428" s="31">
        <v>0</v>
      </c>
      <c r="AL428" s="34">
        <v>0</v>
      </c>
      <c r="AM428" s="34">
        <v>0</v>
      </c>
      <c r="AN428" s="34">
        <v>0</v>
      </c>
      <c r="AO428" s="34">
        <v>0</v>
      </c>
      <c r="AP428" s="34">
        <v>0</v>
      </c>
      <c r="AQ428" s="34">
        <v>0</v>
      </c>
      <c r="AR428" s="34">
        <v>0</v>
      </c>
      <c r="AS428" s="34">
        <v>0</v>
      </c>
      <c r="AT428" s="34">
        <v>0</v>
      </c>
      <c r="AU428" s="34">
        <v>0</v>
      </c>
      <c r="AV428" s="37">
        <v>1</v>
      </c>
      <c r="AW428" s="37">
        <v>0</v>
      </c>
      <c r="AX428" s="37">
        <v>0</v>
      </c>
      <c r="AY428" s="37">
        <v>0</v>
      </c>
      <c r="AZ428" s="37">
        <v>0</v>
      </c>
      <c r="BA428" s="37">
        <v>0</v>
      </c>
      <c r="BB428" s="37">
        <v>0</v>
      </c>
      <c r="BC428" s="37">
        <v>0</v>
      </c>
      <c r="BD428" s="37">
        <v>0</v>
      </c>
      <c r="BE428" s="37">
        <v>0</v>
      </c>
      <c r="BF428" s="37">
        <v>0</v>
      </c>
      <c r="BG428" s="26">
        <v>1</v>
      </c>
      <c r="BH428" s="26">
        <v>0</v>
      </c>
      <c r="BI428" s="26">
        <v>0</v>
      </c>
      <c r="BJ428" s="26">
        <v>0</v>
      </c>
      <c r="BK428" s="26">
        <v>1</v>
      </c>
      <c r="BL428" s="26">
        <v>0</v>
      </c>
      <c r="BM428" s="26">
        <v>0</v>
      </c>
      <c r="BN428" s="26">
        <v>0</v>
      </c>
      <c r="BO428" s="26">
        <v>0</v>
      </c>
      <c r="BP428" s="26">
        <v>1</v>
      </c>
      <c r="BQ428" s="26">
        <v>0</v>
      </c>
      <c r="BR428" s="26">
        <v>1</v>
      </c>
      <c r="BS428" s="40">
        <v>0</v>
      </c>
      <c r="BT428" s="40">
        <v>0</v>
      </c>
      <c r="BU428" s="40">
        <v>0</v>
      </c>
      <c r="BV428" s="40">
        <v>0</v>
      </c>
      <c r="BW428" s="40">
        <v>0</v>
      </c>
      <c r="BX428" s="40">
        <v>0</v>
      </c>
      <c r="BY428" s="40">
        <v>0</v>
      </c>
      <c r="BZ428" s="40">
        <v>0</v>
      </c>
      <c r="CA428" s="40">
        <v>0</v>
      </c>
      <c r="CB428" s="40">
        <v>0</v>
      </c>
      <c r="CC428" s="40">
        <v>0</v>
      </c>
      <c r="CD428" s="40">
        <v>0</v>
      </c>
      <c r="CE428" s="40">
        <v>0</v>
      </c>
      <c r="CF428" s="40">
        <v>0</v>
      </c>
      <c r="CG428" s="40">
        <v>0</v>
      </c>
      <c r="CH428" s="40">
        <v>0</v>
      </c>
      <c r="CI428" s="40">
        <v>1</v>
      </c>
      <c r="CJ428" s="40">
        <v>0</v>
      </c>
      <c r="CK428" s="40">
        <v>0</v>
      </c>
      <c r="CL428" s="40">
        <v>0</v>
      </c>
      <c r="CM428" s="40">
        <v>0</v>
      </c>
      <c r="CN428" s="6">
        <v>0</v>
      </c>
      <c r="CO428" s="6">
        <v>0</v>
      </c>
      <c r="CP428" s="6">
        <v>0</v>
      </c>
      <c r="CQ428" s="6">
        <v>0</v>
      </c>
      <c r="CR428" s="6">
        <v>0</v>
      </c>
      <c r="CS428" s="6">
        <v>0</v>
      </c>
      <c r="CT428" s="6">
        <v>0</v>
      </c>
      <c r="CU428" s="49">
        <v>0</v>
      </c>
      <c r="CV428" s="49">
        <v>0</v>
      </c>
      <c r="CW428" s="49">
        <v>0</v>
      </c>
      <c r="CX428" s="49">
        <v>0</v>
      </c>
      <c r="CY428" s="49">
        <v>0</v>
      </c>
      <c r="CZ428" s="49">
        <f t="shared" si="31"/>
        <v>0</v>
      </c>
      <c r="DA428" s="49">
        <f t="shared" si="32"/>
        <v>0</v>
      </c>
      <c r="DB428" s="49">
        <v>0</v>
      </c>
      <c r="DC428" s="54">
        <v>0</v>
      </c>
      <c r="DD428" s="54">
        <v>0</v>
      </c>
      <c r="DE428" s="54">
        <v>0</v>
      </c>
      <c r="DF428" s="54">
        <v>1</v>
      </c>
      <c r="DG428" s="54">
        <v>0</v>
      </c>
      <c r="DH428" s="54">
        <f t="shared" si="33"/>
        <v>0</v>
      </c>
      <c r="DI428" s="54">
        <v>0</v>
      </c>
      <c r="DJ428" s="54">
        <f t="shared" si="34"/>
        <v>0</v>
      </c>
      <c r="DK428" s="54">
        <v>1</v>
      </c>
      <c r="DL428" s="93">
        <f t="shared" si="35"/>
        <v>0</v>
      </c>
      <c r="DM428" s="46">
        <v>0</v>
      </c>
      <c r="DN428" s="46">
        <v>0</v>
      </c>
      <c r="DO428" s="46">
        <v>0</v>
      </c>
      <c r="DP428" s="46">
        <v>0</v>
      </c>
      <c r="DQ428" s="46">
        <v>1</v>
      </c>
      <c r="DR428" s="46">
        <v>0</v>
      </c>
      <c r="DS428" s="20">
        <v>0</v>
      </c>
      <c r="DT428" s="20">
        <v>1</v>
      </c>
      <c r="DU428" s="20">
        <v>1</v>
      </c>
      <c r="DV428" s="20">
        <v>0</v>
      </c>
      <c r="DW428" s="20">
        <v>0</v>
      </c>
      <c r="DX428" s="23">
        <v>0</v>
      </c>
      <c r="DY428" s="23">
        <v>0</v>
      </c>
      <c r="DZ428" s="23">
        <v>0</v>
      </c>
      <c r="EA428" s="26">
        <v>0</v>
      </c>
      <c r="EB428" s="26">
        <v>0</v>
      </c>
      <c r="EC428" s="26">
        <v>0</v>
      </c>
      <c r="ED428" s="26">
        <v>0</v>
      </c>
      <c r="EE428" s="26">
        <v>0</v>
      </c>
      <c r="EF428" s="26">
        <v>1</v>
      </c>
      <c r="EG428" s="26">
        <v>0</v>
      </c>
      <c r="EH428" s="26">
        <v>0</v>
      </c>
      <c r="EI428" s="26">
        <v>0</v>
      </c>
      <c r="EJ428">
        <v>7</v>
      </c>
      <c r="EK428">
        <v>2.33</v>
      </c>
      <c r="EL428">
        <v>0</v>
      </c>
      <c r="EM428">
        <v>0</v>
      </c>
      <c r="EN428">
        <v>0</v>
      </c>
      <c r="EO428">
        <v>0</v>
      </c>
      <c r="EP428">
        <v>0</v>
      </c>
      <c r="EQ428">
        <v>0</v>
      </c>
      <c r="ER428">
        <v>0</v>
      </c>
      <c r="ES428">
        <v>0</v>
      </c>
      <c r="ET428">
        <v>0</v>
      </c>
      <c r="EU428">
        <v>0</v>
      </c>
      <c r="EV428">
        <v>0</v>
      </c>
      <c r="EW428">
        <v>0</v>
      </c>
      <c r="EX428">
        <v>0</v>
      </c>
      <c r="EY428">
        <v>0</v>
      </c>
      <c r="EZ428">
        <v>0</v>
      </c>
      <c r="FA428">
        <v>0</v>
      </c>
      <c r="FB428">
        <v>0</v>
      </c>
      <c r="FC428">
        <v>0</v>
      </c>
      <c r="FD428">
        <v>0</v>
      </c>
      <c r="FE428">
        <v>0</v>
      </c>
      <c r="FF428">
        <v>0</v>
      </c>
      <c r="FG428">
        <v>0</v>
      </c>
      <c r="FH428">
        <v>0</v>
      </c>
      <c r="FI428">
        <v>0</v>
      </c>
      <c r="FJ428">
        <v>0</v>
      </c>
      <c r="FK428">
        <v>0</v>
      </c>
      <c r="FL428">
        <v>2</v>
      </c>
      <c r="FM428">
        <v>5</v>
      </c>
      <c r="FN428">
        <v>0</v>
      </c>
      <c r="FO428" t="s">
        <v>5847</v>
      </c>
      <c r="FP428">
        <v>57</v>
      </c>
      <c r="FQ428">
        <v>7</v>
      </c>
      <c r="FR428">
        <v>7</v>
      </c>
      <c r="FS428">
        <v>0</v>
      </c>
      <c r="FT428">
        <v>6</v>
      </c>
      <c r="FU428" t="s">
        <v>5836</v>
      </c>
      <c r="FV428" t="s">
        <v>5841</v>
      </c>
      <c r="FW428" t="s">
        <v>5842</v>
      </c>
      <c r="FX428" t="s">
        <v>5843</v>
      </c>
      <c r="FY428" t="s">
        <v>5844</v>
      </c>
      <c r="FZ428" t="s">
        <v>5845</v>
      </c>
      <c r="GB428" t="s">
        <v>5846</v>
      </c>
      <c r="GC428" t="s">
        <v>1012</v>
      </c>
      <c r="GD428" t="s">
        <v>1013</v>
      </c>
      <c r="GF428" t="s">
        <v>2547</v>
      </c>
      <c r="GG428" t="s">
        <v>2548</v>
      </c>
      <c r="GH428" t="s">
        <v>2549</v>
      </c>
      <c r="GI428" s="1">
        <v>44197</v>
      </c>
      <c r="GJ428">
        <v>20</v>
      </c>
      <c r="GK428">
        <v>1</v>
      </c>
      <c r="GN428">
        <v>19</v>
      </c>
      <c r="GO428" t="s">
        <v>1016</v>
      </c>
      <c r="GP428" t="s">
        <v>1017</v>
      </c>
      <c r="GQ428" t="s">
        <v>5848</v>
      </c>
      <c r="GR428">
        <v>30577505</v>
      </c>
    </row>
    <row r="429" spans="1:200">
      <c r="A429" t="s">
        <v>5849</v>
      </c>
      <c r="B429" t="s">
        <v>5850</v>
      </c>
      <c r="C429" t="s">
        <v>5851</v>
      </c>
      <c r="D429" t="s">
        <v>1139</v>
      </c>
      <c r="E429">
        <v>2019</v>
      </c>
      <c r="F429" t="s">
        <v>5852</v>
      </c>
      <c r="G429" t="s">
        <v>5853</v>
      </c>
      <c r="H429" t="s">
        <v>5854</v>
      </c>
      <c r="I429">
        <v>3</v>
      </c>
      <c r="J429" s="16">
        <v>0</v>
      </c>
      <c r="K429" s="16">
        <v>0</v>
      </c>
      <c r="L429" s="16">
        <v>0</v>
      </c>
      <c r="M429" s="4">
        <v>0</v>
      </c>
      <c r="N429" s="4">
        <v>0</v>
      </c>
      <c r="O429" s="4">
        <v>0</v>
      </c>
      <c r="P429" s="29">
        <v>0</v>
      </c>
      <c r="Q429" s="29">
        <v>0</v>
      </c>
      <c r="R429" s="29">
        <v>0</v>
      </c>
      <c r="S429" s="29">
        <v>0</v>
      </c>
      <c r="T429" s="29">
        <v>0</v>
      </c>
      <c r="U429" s="29">
        <v>0</v>
      </c>
      <c r="V429" s="29">
        <v>0</v>
      </c>
      <c r="W429" s="29">
        <v>0</v>
      </c>
      <c r="X429" s="29">
        <v>0</v>
      </c>
      <c r="Y429" s="29">
        <v>0</v>
      </c>
      <c r="Z429" s="29">
        <v>0</v>
      </c>
      <c r="AA429" s="29">
        <v>0</v>
      </c>
      <c r="AB429" s="29">
        <v>0</v>
      </c>
      <c r="AC429" s="29">
        <v>0</v>
      </c>
      <c r="AD429" s="29">
        <v>0</v>
      </c>
      <c r="AE429" s="29">
        <v>0</v>
      </c>
      <c r="AF429" s="43">
        <v>0</v>
      </c>
      <c r="AG429" s="31">
        <v>1</v>
      </c>
      <c r="AH429" s="31">
        <v>0</v>
      </c>
      <c r="AI429" s="31">
        <v>0</v>
      </c>
      <c r="AJ429" s="31">
        <v>0</v>
      </c>
      <c r="AK429" s="31">
        <v>0</v>
      </c>
      <c r="AL429" s="34">
        <v>0</v>
      </c>
      <c r="AM429" s="34">
        <v>0</v>
      </c>
      <c r="AN429" s="34">
        <v>0</v>
      </c>
      <c r="AO429" s="34">
        <v>0</v>
      </c>
      <c r="AP429" s="34">
        <v>0</v>
      </c>
      <c r="AQ429" s="34">
        <v>0</v>
      </c>
      <c r="AR429" s="34">
        <v>0</v>
      </c>
      <c r="AS429" s="34">
        <v>0</v>
      </c>
      <c r="AT429" s="34">
        <v>0</v>
      </c>
      <c r="AU429" s="34">
        <v>0</v>
      </c>
      <c r="AV429" s="37">
        <v>0</v>
      </c>
      <c r="AW429" s="37">
        <v>0</v>
      </c>
      <c r="AX429" s="37">
        <v>0</v>
      </c>
      <c r="AY429" s="37">
        <v>0</v>
      </c>
      <c r="AZ429" s="37">
        <v>0</v>
      </c>
      <c r="BA429" s="37">
        <v>0</v>
      </c>
      <c r="BB429" s="37">
        <v>0</v>
      </c>
      <c r="BC429" s="37">
        <v>0</v>
      </c>
      <c r="BD429" s="37">
        <v>1</v>
      </c>
      <c r="BE429" s="37">
        <v>0</v>
      </c>
      <c r="BF429" s="37">
        <v>0</v>
      </c>
      <c r="BG429" s="26">
        <v>0</v>
      </c>
      <c r="BH429" s="26">
        <v>0</v>
      </c>
      <c r="BI429" s="26">
        <v>0</v>
      </c>
      <c r="BJ429" s="26">
        <v>0</v>
      </c>
      <c r="BK429" s="26">
        <v>0</v>
      </c>
      <c r="BL429" s="26">
        <v>0</v>
      </c>
      <c r="BM429" s="26">
        <v>0</v>
      </c>
      <c r="BN429" s="26">
        <v>0</v>
      </c>
      <c r="BO429" s="26">
        <v>0</v>
      </c>
      <c r="BP429" s="26">
        <v>0</v>
      </c>
      <c r="BQ429" s="26">
        <v>0</v>
      </c>
      <c r="BR429" s="26">
        <v>0</v>
      </c>
      <c r="BS429" s="40">
        <v>0</v>
      </c>
      <c r="BT429" s="40">
        <v>0</v>
      </c>
      <c r="BU429" s="40">
        <v>0</v>
      </c>
      <c r="BV429" s="40">
        <v>0</v>
      </c>
      <c r="BW429" s="40">
        <v>0</v>
      </c>
      <c r="BX429" s="40">
        <v>0</v>
      </c>
      <c r="BY429" s="40">
        <v>0</v>
      </c>
      <c r="BZ429" s="40">
        <v>0</v>
      </c>
      <c r="CA429" s="40">
        <v>0</v>
      </c>
      <c r="CB429" s="40">
        <v>0</v>
      </c>
      <c r="CC429" s="40">
        <v>0</v>
      </c>
      <c r="CD429" s="40">
        <v>0</v>
      </c>
      <c r="CE429" s="40">
        <v>0</v>
      </c>
      <c r="CF429" s="40">
        <v>0</v>
      </c>
      <c r="CG429" s="40">
        <v>0</v>
      </c>
      <c r="CH429" s="40">
        <v>0</v>
      </c>
      <c r="CI429" s="40">
        <v>0</v>
      </c>
      <c r="CJ429" s="40">
        <v>0</v>
      </c>
      <c r="CK429" s="40">
        <v>0</v>
      </c>
      <c r="CL429" s="40">
        <v>0</v>
      </c>
      <c r="CM429" s="40">
        <v>0</v>
      </c>
      <c r="CN429" s="6">
        <v>0</v>
      </c>
      <c r="CO429" s="6">
        <v>0</v>
      </c>
      <c r="CP429" s="6">
        <v>0</v>
      </c>
      <c r="CQ429" s="6">
        <v>0</v>
      </c>
      <c r="CR429" s="6">
        <v>0</v>
      </c>
      <c r="CS429" s="6">
        <v>0</v>
      </c>
      <c r="CT429" s="6">
        <v>0</v>
      </c>
      <c r="CU429" s="49">
        <v>1</v>
      </c>
      <c r="CV429" s="49">
        <v>1</v>
      </c>
      <c r="CW429" s="49">
        <v>0</v>
      </c>
      <c r="CX429" s="49">
        <v>0</v>
      </c>
      <c r="CY429" s="49">
        <v>0</v>
      </c>
      <c r="CZ429" s="49">
        <f t="shared" si="31"/>
        <v>0</v>
      </c>
      <c r="DA429" s="49">
        <f t="shared" si="32"/>
        <v>0</v>
      </c>
      <c r="DB429" s="49">
        <v>0</v>
      </c>
      <c r="DC429" s="54">
        <v>0</v>
      </c>
      <c r="DD429" s="54">
        <v>0</v>
      </c>
      <c r="DE429" s="54">
        <v>0</v>
      </c>
      <c r="DF429" s="54">
        <v>0</v>
      </c>
      <c r="DG429" s="54">
        <v>0</v>
      </c>
      <c r="DH429" s="54">
        <f t="shared" si="33"/>
        <v>0</v>
      </c>
      <c r="DI429" s="54">
        <v>0</v>
      </c>
      <c r="DJ429" s="54">
        <f t="shared" si="34"/>
        <v>0</v>
      </c>
      <c r="DK429" s="54">
        <v>0</v>
      </c>
      <c r="DL429" s="93">
        <f t="shared" si="35"/>
        <v>0</v>
      </c>
      <c r="DM429" s="46">
        <v>0</v>
      </c>
      <c r="DN429" s="46">
        <v>0</v>
      </c>
      <c r="DO429" s="46">
        <v>0</v>
      </c>
      <c r="DP429" s="46">
        <v>0</v>
      </c>
      <c r="DQ429" s="46">
        <v>0</v>
      </c>
      <c r="DR429" s="46">
        <v>1</v>
      </c>
      <c r="DS429" s="20">
        <v>0</v>
      </c>
      <c r="DT429" s="20">
        <v>0</v>
      </c>
      <c r="DU429" s="20">
        <v>0</v>
      </c>
      <c r="DV429" s="20">
        <v>0</v>
      </c>
      <c r="DW429" s="20">
        <v>0</v>
      </c>
      <c r="DX429" s="23">
        <v>0</v>
      </c>
      <c r="DY429" s="23">
        <v>0</v>
      </c>
      <c r="DZ429" s="23">
        <v>0</v>
      </c>
      <c r="EA429" s="26">
        <v>0</v>
      </c>
      <c r="EB429" s="26">
        <v>0</v>
      </c>
      <c r="EC429" s="26">
        <v>0</v>
      </c>
      <c r="ED429" s="26">
        <v>0</v>
      </c>
      <c r="EE429" s="26">
        <v>0</v>
      </c>
      <c r="EF429" s="26">
        <v>0</v>
      </c>
      <c r="EG429" s="26">
        <v>0</v>
      </c>
      <c r="EH429" s="26">
        <v>0</v>
      </c>
      <c r="EI429" s="26">
        <v>0</v>
      </c>
      <c r="EJ429">
        <v>7</v>
      </c>
      <c r="EK429">
        <v>2.33</v>
      </c>
      <c r="EL429">
        <v>0</v>
      </c>
      <c r="EM429">
        <v>0</v>
      </c>
      <c r="EN429">
        <v>0</v>
      </c>
      <c r="EO429">
        <v>0</v>
      </c>
      <c r="EP429">
        <v>0</v>
      </c>
      <c r="EQ429">
        <v>0</v>
      </c>
      <c r="ER429">
        <v>0</v>
      </c>
      <c r="ES429">
        <v>0</v>
      </c>
      <c r="ET429">
        <v>0</v>
      </c>
      <c r="EU429">
        <v>0</v>
      </c>
      <c r="EV429">
        <v>0</v>
      </c>
      <c r="EW429">
        <v>0</v>
      </c>
      <c r="EX429">
        <v>0</v>
      </c>
      <c r="EY429">
        <v>0</v>
      </c>
      <c r="EZ429">
        <v>0</v>
      </c>
      <c r="FA429">
        <v>0</v>
      </c>
      <c r="FB429">
        <v>0</v>
      </c>
      <c r="FC429">
        <v>0</v>
      </c>
      <c r="FD429">
        <v>0</v>
      </c>
      <c r="FE429">
        <v>0</v>
      </c>
      <c r="FF429">
        <v>0</v>
      </c>
      <c r="FG429">
        <v>0</v>
      </c>
      <c r="FH429">
        <v>0</v>
      </c>
      <c r="FI429">
        <v>0</v>
      </c>
      <c r="FJ429">
        <v>0</v>
      </c>
      <c r="FK429">
        <v>0</v>
      </c>
      <c r="FL429">
        <v>1</v>
      </c>
      <c r="FM429">
        <v>6</v>
      </c>
      <c r="FN429">
        <v>0</v>
      </c>
      <c r="FO429" t="s">
        <v>5862</v>
      </c>
      <c r="FP429">
        <v>33</v>
      </c>
      <c r="FQ429">
        <v>8</v>
      </c>
      <c r="FR429">
        <v>8</v>
      </c>
      <c r="FS429">
        <v>3</v>
      </c>
      <c r="FT429">
        <v>20</v>
      </c>
      <c r="FU429" t="s">
        <v>5850</v>
      </c>
      <c r="FV429" t="s">
        <v>5855</v>
      </c>
      <c r="FW429" t="s">
        <v>5856</v>
      </c>
      <c r="FX429" t="s">
        <v>5857</v>
      </c>
      <c r="FY429" t="s">
        <v>5858</v>
      </c>
      <c r="FZ429" t="s">
        <v>5859</v>
      </c>
      <c r="GA429" t="s">
        <v>5860</v>
      </c>
      <c r="GB429" t="s">
        <v>5861</v>
      </c>
      <c r="GC429" t="s">
        <v>289</v>
      </c>
      <c r="GD429" t="s">
        <v>183</v>
      </c>
      <c r="GE429" t="s">
        <v>1151</v>
      </c>
      <c r="GF429" t="s">
        <v>1152</v>
      </c>
      <c r="GG429" t="s">
        <v>1153</v>
      </c>
      <c r="GH429" t="s">
        <v>1154</v>
      </c>
      <c r="GI429" t="s">
        <v>101</v>
      </c>
      <c r="GJ429">
        <v>245</v>
      </c>
      <c r="GK429">
        <v>1</v>
      </c>
      <c r="GL429">
        <v>51</v>
      </c>
      <c r="GM429">
        <v>59</v>
      </c>
      <c r="GN429">
        <v>9</v>
      </c>
      <c r="GO429" t="s">
        <v>1155</v>
      </c>
      <c r="GP429" t="s">
        <v>1155</v>
      </c>
      <c r="GQ429" t="s">
        <v>5863</v>
      </c>
    </row>
    <row r="430" spans="1:200">
      <c r="A430" t="s">
        <v>5864</v>
      </c>
      <c r="B430" t="s">
        <v>5865</v>
      </c>
      <c r="C430" t="s">
        <v>5866</v>
      </c>
      <c r="D430" t="s">
        <v>5867</v>
      </c>
      <c r="E430">
        <v>2018</v>
      </c>
      <c r="F430" t="s">
        <v>5868</v>
      </c>
      <c r="G430" t="s">
        <v>5869</v>
      </c>
      <c r="H430" t="s">
        <v>5870</v>
      </c>
      <c r="I430">
        <v>8</v>
      </c>
      <c r="J430" s="16">
        <v>0</v>
      </c>
      <c r="K430" s="16">
        <v>1</v>
      </c>
      <c r="L430" s="16">
        <v>1</v>
      </c>
      <c r="M430" s="4">
        <v>0</v>
      </c>
      <c r="N430" s="4">
        <v>0</v>
      </c>
      <c r="O430" s="4">
        <v>0</v>
      </c>
      <c r="P430" s="29">
        <v>0</v>
      </c>
      <c r="Q430" s="29">
        <v>0</v>
      </c>
      <c r="R430" s="29">
        <v>0</v>
      </c>
      <c r="S430" s="29">
        <v>0</v>
      </c>
      <c r="T430" s="29">
        <v>0</v>
      </c>
      <c r="U430" s="29">
        <v>0</v>
      </c>
      <c r="V430" s="29">
        <v>0</v>
      </c>
      <c r="W430" s="29">
        <v>0</v>
      </c>
      <c r="X430" s="29">
        <v>0</v>
      </c>
      <c r="Y430" s="29">
        <v>0</v>
      </c>
      <c r="Z430" s="29">
        <v>0</v>
      </c>
      <c r="AA430" s="29">
        <v>0</v>
      </c>
      <c r="AB430" s="29">
        <v>0</v>
      </c>
      <c r="AC430" s="29">
        <v>0</v>
      </c>
      <c r="AD430" s="29">
        <v>0</v>
      </c>
      <c r="AE430" s="29">
        <v>0</v>
      </c>
      <c r="AF430" s="43">
        <v>1</v>
      </c>
      <c r="AG430" s="31">
        <v>0</v>
      </c>
      <c r="AH430" s="31">
        <v>0</v>
      </c>
      <c r="AI430" s="31">
        <v>0</v>
      </c>
      <c r="AJ430" s="31">
        <v>0</v>
      </c>
      <c r="AK430" s="31">
        <v>0</v>
      </c>
      <c r="AL430" s="34">
        <v>0</v>
      </c>
      <c r="AM430" s="34">
        <v>0</v>
      </c>
      <c r="AN430" s="34">
        <v>0</v>
      </c>
      <c r="AO430" s="34">
        <v>0</v>
      </c>
      <c r="AP430" s="34">
        <v>0</v>
      </c>
      <c r="AQ430" s="34">
        <v>0</v>
      </c>
      <c r="AR430" s="34">
        <v>0</v>
      </c>
      <c r="AS430" s="34">
        <v>0</v>
      </c>
      <c r="AT430" s="34">
        <v>0</v>
      </c>
      <c r="AU430" s="34">
        <v>0</v>
      </c>
      <c r="AV430" s="37">
        <v>0</v>
      </c>
      <c r="AW430" s="37">
        <v>0</v>
      </c>
      <c r="AX430" s="37">
        <v>0</v>
      </c>
      <c r="AY430" s="37">
        <v>0</v>
      </c>
      <c r="AZ430" s="37">
        <v>0</v>
      </c>
      <c r="BA430" s="37">
        <v>0</v>
      </c>
      <c r="BB430" s="37">
        <v>0</v>
      </c>
      <c r="BC430" s="37">
        <v>0</v>
      </c>
      <c r="BD430" s="37">
        <v>0</v>
      </c>
      <c r="BE430" s="37">
        <v>0</v>
      </c>
      <c r="BF430" s="37">
        <v>0</v>
      </c>
      <c r="BG430" s="26">
        <v>0</v>
      </c>
      <c r="BH430" s="26">
        <v>0</v>
      </c>
      <c r="BI430" s="26">
        <v>0</v>
      </c>
      <c r="BJ430" s="26">
        <v>0</v>
      </c>
      <c r="BK430" s="26">
        <v>0</v>
      </c>
      <c r="BL430" s="26">
        <v>1</v>
      </c>
      <c r="BM430" s="26">
        <v>0</v>
      </c>
      <c r="BN430" s="26">
        <v>0</v>
      </c>
      <c r="BO430" s="26">
        <v>0</v>
      </c>
      <c r="BP430" s="26">
        <v>0</v>
      </c>
      <c r="BQ430" s="26">
        <v>0</v>
      </c>
      <c r="BR430" s="26">
        <v>0</v>
      </c>
      <c r="BS430" s="40">
        <v>0</v>
      </c>
      <c r="BT430" s="40">
        <v>0</v>
      </c>
      <c r="BU430" s="40">
        <v>0</v>
      </c>
      <c r="BV430" s="40">
        <v>1</v>
      </c>
      <c r="BW430" s="40">
        <v>0</v>
      </c>
      <c r="BX430" s="40">
        <v>0</v>
      </c>
      <c r="BY430" s="40">
        <v>0</v>
      </c>
      <c r="BZ430" s="40">
        <v>0</v>
      </c>
      <c r="CA430" s="40">
        <v>0</v>
      </c>
      <c r="CB430" s="40">
        <v>0</v>
      </c>
      <c r="CC430" s="40">
        <v>0</v>
      </c>
      <c r="CD430" s="40">
        <v>0</v>
      </c>
      <c r="CE430" s="40">
        <v>0</v>
      </c>
      <c r="CF430" s="40">
        <v>0</v>
      </c>
      <c r="CG430" s="40">
        <v>0</v>
      </c>
      <c r="CH430" s="40">
        <v>0</v>
      </c>
      <c r="CI430" s="40">
        <v>0</v>
      </c>
      <c r="CJ430" s="40">
        <v>0</v>
      </c>
      <c r="CK430" s="40">
        <v>0</v>
      </c>
      <c r="CL430" s="40">
        <v>0</v>
      </c>
      <c r="CM430" s="40">
        <v>0</v>
      </c>
      <c r="CN430" s="6">
        <v>0</v>
      </c>
      <c r="CO430" s="6">
        <v>0</v>
      </c>
      <c r="CP430" s="6">
        <v>0</v>
      </c>
      <c r="CQ430" s="6">
        <v>0</v>
      </c>
      <c r="CR430" s="6">
        <v>0</v>
      </c>
      <c r="CS430" s="6">
        <v>0</v>
      </c>
      <c r="CT430" s="6">
        <v>0</v>
      </c>
      <c r="CU430" s="49">
        <v>0</v>
      </c>
      <c r="CV430" s="49">
        <v>0</v>
      </c>
      <c r="CW430" s="49">
        <v>0</v>
      </c>
      <c r="CX430" s="49">
        <v>0</v>
      </c>
      <c r="CY430" s="49">
        <v>0</v>
      </c>
      <c r="CZ430" s="49">
        <f t="shared" si="31"/>
        <v>0</v>
      </c>
      <c r="DA430" s="49">
        <f t="shared" si="32"/>
        <v>0</v>
      </c>
      <c r="DB430" s="49">
        <v>0</v>
      </c>
      <c r="DC430" s="54">
        <v>1</v>
      </c>
      <c r="DD430" s="54">
        <v>0</v>
      </c>
      <c r="DE430" s="54">
        <v>1</v>
      </c>
      <c r="DF430" s="54">
        <v>0</v>
      </c>
      <c r="DG430" s="54">
        <v>0</v>
      </c>
      <c r="DH430" s="54">
        <f t="shared" si="33"/>
        <v>0</v>
      </c>
      <c r="DI430" s="54">
        <v>0</v>
      </c>
      <c r="DJ430" s="54">
        <f t="shared" si="34"/>
        <v>0</v>
      </c>
      <c r="DK430" s="54">
        <v>1</v>
      </c>
      <c r="DL430" s="93">
        <f t="shared" si="35"/>
        <v>0</v>
      </c>
      <c r="DM430" s="46">
        <v>1</v>
      </c>
      <c r="DN430" s="46">
        <v>0</v>
      </c>
      <c r="DO430" s="46">
        <v>1</v>
      </c>
      <c r="DP430" s="46">
        <v>0</v>
      </c>
      <c r="DQ430" s="46">
        <v>0</v>
      </c>
      <c r="DR430" s="46">
        <v>0</v>
      </c>
      <c r="DS430" s="20">
        <v>0</v>
      </c>
      <c r="DT430" s="20">
        <v>0</v>
      </c>
      <c r="DU430" s="20">
        <v>1</v>
      </c>
      <c r="DV430" s="20">
        <v>0</v>
      </c>
      <c r="DW430" s="20">
        <v>0</v>
      </c>
      <c r="DX430" s="23">
        <v>0</v>
      </c>
      <c r="DY430" s="23">
        <v>0</v>
      </c>
      <c r="DZ430" s="23">
        <v>0</v>
      </c>
      <c r="EA430" s="26">
        <v>0</v>
      </c>
      <c r="EB430" s="26">
        <v>0</v>
      </c>
      <c r="EC430" s="26">
        <v>0</v>
      </c>
      <c r="ED430" s="26">
        <v>1</v>
      </c>
      <c r="EE430" s="26">
        <v>0</v>
      </c>
      <c r="EF430" s="26">
        <v>0</v>
      </c>
      <c r="EG430" s="26">
        <v>0</v>
      </c>
      <c r="EH430" s="26">
        <v>0</v>
      </c>
      <c r="EI430" s="26">
        <v>0</v>
      </c>
      <c r="EJ430">
        <v>7</v>
      </c>
      <c r="EK430">
        <v>1.75</v>
      </c>
      <c r="EL430">
        <v>0</v>
      </c>
      <c r="EM430">
        <v>0</v>
      </c>
      <c r="EN430">
        <v>0</v>
      </c>
      <c r="EO430">
        <v>0</v>
      </c>
      <c r="EP430">
        <v>0</v>
      </c>
      <c r="EQ430">
        <v>0</v>
      </c>
      <c r="ER430">
        <v>0</v>
      </c>
      <c r="ES430">
        <v>0</v>
      </c>
      <c r="ET430">
        <v>0</v>
      </c>
      <c r="EU430">
        <v>0</v>
      </c>
      <c r="EV430">
        <v>0</v>
      </c>
      <c r="EW430">
        <v>0</v>
      </c>
      <c r="EX430">
        <v>0</v>
      </c>
      <c r="EY430">
        <v>0</v>
      </c>
      <c r="EZ430">
        <v>0</v>
      </c>
      <c r="FA430">
        <v>0</v>
      </c>
      <c r="FB430">
        <v>0</v>
      </c>
      <c r="FC430">
        <v>0</v>
      </c>
      <c r="FD430">
        <v>0</v>
      </c>
      <c r="FE430">
        <v>0</v>
      </c>
      <c r="FF430">
        <v>0</v>
      </c>
      <c r="FG430">
        <v>0</v>
      </c>
      <c r="FH430">
        <v>0</v>
      </c>
      <c r="FI430">
        <v>0</v>
      </c>
      <c r="FJ430">
        <v>0</v>
      </c>
      <c r="FK430">
        <v>0</v>
      </c>
      <c r="FL430">
        <v>2</v>
      </c>
      <c r="FM430">
        <v>5</v>
      </c>
      <c r="FN430">
        <v>0</v>
      </c>
      <c r="FO430" t="s">
        <v>5876</v>
      </c>
      <c r="FP430">
        <v>61</v>
      </c>
      <c r="FQ430">
        <v>7</v>
      </c>
      <c r="FR430">
        <v>8</v>
      </c>
      <c r="FS430">
        <v>4</v>
      </c>
      <c r="FT430">
        <v>15</v>
      </c>
      <c r="FU430" t="s">
        <v>5865</v>
      </c>
      <c r="FV430" t="s">
        <v>5871</v>
      </c>
      <c r="FW430" t="s">
        <v>5872</v>
      </c>
      <c r="FX430" t="s">
        <v>5873</v>
      </c>
      <c r="FY430" t="s">
        <v>5874</v>
      </c>
      <c r="FZ430" t="s">
        <v>5875</v>
      </c>
      <c r="GC430" t="s">
        <v>770</v>
      </c>
      <c r="GD430" t="s">
        <v>771</v>
      </c>
      <c r="GE430" t="s">
        <v>5877</v>
      </c>
      <c r="GG430" t="s">
        <v>5878</v>
      </c>
      <c r="GH430" t="s">
        <v>5879</v>
      </c>
      <c r="GI430" s="1">
        <v>44473</v>
      </c>
      <c r="GJ430">
        <v>9</v>
      </c>
      <c r="GN430">
        <v>14</v>
      </c>
      <c r="GO430" t="s">
        <v>2905</v>
      </c>
      <c r="GP430" t="s">
        <v>2905</v>
      </c>
      <c r="GQ430" t="s">
        <v>5880</v>
      </c>
      <c r="GR430">
        <v>30337911</v>
      </c>
    </row>
    <row r="431" spans="1:200">
      <c r="A431" t="s">
        <v>5881</v>
      </c>
      <c r="B431" t="s">
        <v>5882</v>
      </c>
      <c r="C431" t="s">
        <v>5883</v>
      </c>
      <c r="D431" t="s">
        <v>355</v>
      </c>
      <c r="E431">
        <v>2018</v>
      </c>
      <c r="F431" t="s">
        <v>5884</v>
      </c>
      <c r="G431" t="s">
        <v>5885</v>
      </c>
      <c r="H431" t="s">
        <v>5886</v>
      </c>
      <c r="I431">
        <v>7</v>
      </c>
      <c r="J431" s="16">
        <v>0</v>
      </c>
      <c r="K431" s="16">
        <v>0</v>
      </c>
      <c r="L431" s="16">
        <v>0</v>
      </c>
      <c r="M431" s="4">
        <v>0</v>
      </c>
      <c r="N431" s="4">
        <v>0</v>
      </c>
      <c r="O431" s="4">
        <v>0</v>
      </c>
      <c r="P431" s="29">
        <v>0</v>
      </c>
      <c r="Q431" s="29">
        <v>0</v>
      </c>
      <c r="R431" s="29">
        <v>0</v>
      </c>
      <c r="S431" s="29">
        <v>0</v>
      </c>
      <c r="T431" s="29">
        <v>0</v>
      </c>
      <c r="U431" s="29">
        <v>0</v>
      </c>
      <c r="V431" s="29">
        <v>0</v>
      </c>
      <c r="W431" s="29">
        <v>0</v>
      </c>
      <c r="X431" s="29">
        <v>0</v>
      </c>
      <c r="Y431" s="29">
        <v>0</v>
      </c>
      <c r="Z431" s="29">
        <v>0</v>
      </c>
      <c r="AA431" s="29">
        <v>0</v>
      </c>
      <c r="AB431" s="29">
        <v>0</v>
      </c>
      <c r="AC431" s="29">
        <v>0</v>
      </c>
      <c r="AD431" s="29">
        <v>0</v>
      </c>
      <c r="AE431" s="29">
        <v>0</v>
      </c>
      <c r="AF431" s="43">
        <v>0</v>
      </c>
      <c r="AG431" s="31">
        <v>0</v>
      </c>
      <c r="AH431" s="31">
        <v>0</v>
      </c>
      <c r="AI431" s="31">
        <v>0</v>
      </c>
      <c r="AJ431" s="31">
        <v>1</v>
      </c>
      <c r="AK431" s="31">
        <v>0</v>
      </c>
      <c r="AL431" s="34">
        <v>0</v>
      </c>
      <c r="AM431" s="34">
        <v>0</v>
      </c>
      <c r="AN431" s="34">
        <v>0</v>
      </c>
      <c r="AO431" s="34">
        <v>0</v>
      </c>
      <c r="AP431" s="34">
        <v>0</v>
      </c>
      <c r="AQ431" s="34">
        <v>0</v>
      </c>
      <c r="AR431" s="34">
        <v>0</v>
      </c>
      <c r="AS431" s="34">
        <v>0</v>
      </c>
      <c r="AT431" s="34">
        <v>0</v>
      </c>
      <c r="AU431" s="34">
        <v>0</v>
      </c>
      <c r="AV431" s="37">
        <v>0</v>
      </c>
      <c r="AW431" s="37">
        <v>0</v>
      </c>
      <c r="AX431" s="37">
        <v>0</v>
      </c>
      <c r="AY431" s="37">
        <v>0</v>
      </c>
      <c r="AZ431" s="37">
        <v>0</v>
      </c>
      <c r="BA431" s="37">
        <v>0</v>
      </c>
      <c r="BB431" s="37">
        <v>0</v>
      </c>
      <c r="BC431" s="37">
        <v>1</v>
      </c>
      <c r="BD431" s="37">
        <v>0</v>
      </c>
      <c r="BE431" s="37">
        <v>0</v>
      </c>
      <c r="BF431" s="37">
        <v>0</v>
      </c>
      <c r="BG431" s="26">
        <v>1</v>
      </c>
      <c r="BH431" s="26">
        <v>0</v>
      </c>
      <c r="BI431" s="26">
        <v>0</v>
      </c>
      <c r="BJ431" s="26">
        <v>1</v>
      </c>
      <c r="BK431" s="26">
        <v>0</v>
      </c>
      <c r="BL431" s="26">
        <v>0</v>
      </c>
      <c r="BM431" s="26">
        <v>0</v>
      </c>
      <c r="BN431" s="26">
        <v>0</v>
      </c>
      <c r="BO431" s="26">
        <v>0</v>
      </c>
      <c r="BP431" s="26">
        <v>1</v>
      </c>
      <c r="BQ431" s="26">
        <v>0</v>
      </c>
      <c r="BR431" s="26">
        <v>1</v>
      </c>
      <c r="BS431" s="40">
        <v>0</v>
      </c>
      <c r="BT431" s="40">
        <v>1</v>
      </c>
      <c r="BU431" s="40">
        <v>0</v>
      </c>
      <c r="BV431" s="40">
        <v>0</v>
      </c>
      <c r="BW431" s="40">
        <v>0</v>
      </c>
      <c r="BX431" s="40">
        <v>0</v>
      </c>
      <c r="BY431" s="40">
        <v>0</v>
      </c>
      <c r="BZ431" s="40">
        <v>0</v>
      </c>
      <c r="CA431" s="40">
        <v>0</v>
      </c>
      <c r="CB431" s="40">
        <v>0</v>
      </c>
      <c r="CC431" s="40">
        <v>0</v>
      </c>
      <c r="CD431" s="40">
        <v>0</v>
      </c>
      <c r="CE431" s="40">
        <v>0</v>
      </c>
      <c r="CF431" s="40">
        <v>0</v>
      </c>
      <c r="CG431" s="40">
        <v>0</v>
      </c>
      <c r="CH431" s="40">
        <v>0</v>
      </c>
      <c r="CI431" s="40">
        <v>0</v>
      </c>
      <c r="CJ431" s="40">
        <v>0</v>
      </c>
      <c r="CK431" s="40">
        <v>0</v>
      </c>
      <c r="CL431" s="40">
        <v>0</v>
      </c>
      <c r="CM431" s="40">
        <v>0</v>
      </c>
      <c r="CN431" s="6">
        <v>0</v>
      </c>
      <c r="CO431" s="6">
        <v>0</v>
      </c>
      <c r="CP431" s="6">
        <v>0</v>
      </c>
      <c r="CQ431" s="6">
        <v>0</v>
      </c>
      <c r="CR431" s="6">
        <v>0</v>
      </c>
      <c r="CS431" s="6">
        <v>1</v>
      </c>
      <c r="CT431" s="6">
        <v>0</v>
      </c>
      <c r="CU431" s="49">
        <v>0</v>
      </c>
      <c r="CV431" s="49">
        <v>0</v>
      </c>
      <c r="CW431" s="49">
        <v>0</v>
      </c>
      <c r="CX431" s="49">
        <v>0</v>
      </c>
      <c r="CY431" s="49">
        <v>0</v>
      </c>
      <c r="CZ431" s="49">
        <f t="shared" si="31"/>
        <v>0</v>
      </c>
      <c r="DA431" s="49">
        <f t="shared" si="32"/>
        <v>0</v>
      </c>
      <c r="DB431" s="49">
        <v>0</v>
      </c>
      <c r="DC431" s="54">
        <v>0</v>
      </c>
      <c r="DD431" s="54">
        <v>0</v>
      </c>
      <c r="DE431" s="54">
        <v>0</v>
      </c>
      <c r="DF431" s="54">
        <v>0</v>
      </c>
      <c r="DG431" s="54">
        <v>0</v>
      </c>
      <c r="DH431" s="54">
        <f t="shared" si="33"/>
        <v>0</v>
      </c>
      <c r="DI431" s="54">
        <v>0</v>
      </c>
      <c r="DJ431" s="54">
        <f t="shared" si="34"/>
        <v>0</v>
      </c>
      <c r="DK431" s="54">
        <v>0</v>
      </c>
      <c r="DL431" s="93">
        <f t="shared" si="35"/>
        <v>0</v>
      </c>
      <c r="DM431" s="46">
        <v>0</v>
      </c>
      <c r="DN431" s="46">
        <v>0</v>
      </c>
      <c r="DO431" s="46">
        <v>1</v>
      </c>
      <c r="DP431" s="46">
        <v>0</v>
      </c>
      <c r="DQ431" s="46">
        <v>1</v>
      </c>
      <c r="DR431" s="46">
        <v>0</v>
      </c>
      <c r="DS431" s="20">
        <v>0</v>
      </c>
      <c r="DT431" s="20">
        <v>0</v>
      </c>
      <c r="DU431" s="20">
        <v>1</v>
      </c>
      <c r="DV431" s="20">
        <v>0</v>
      </c>
      <c r="DW431" s="20">
        <v>0</v>
      </c>
      <c r="DX431" s="23">
        <v>0</v>
      </c>
      <c r="DY431" s="23">
        <v>0</v>
      </c>
      <c r="DZ431" s="23">
        <v>0</v>
      </c>
      <c r="EA431" s="26">
        <v>0</v>
      </c>
      <c r="EB431" s="26">
        <v>0</v>
      </c>
      <c r="EC431" s="26">
        <v>0</v>
      </c>
      <c r="ED431" s="26">
        <v>1</v>
      </c>
      <c r="EE431" s="26">
        <v>0</v>
      </c>
      <c r="EF431" s="26">
        <v>0</v>
      </c>
      <c r="EG431" s="26">
        <v>0</v>
      </c>
      <c r="EH431" s="26">
        <v>0</v>
      </c>
      <c r="EI431" s="26">
        <v>0</v>
      </c>
      <c r="EJ431">
        <v>7</v>
      </c>
      <c r="EK431">
        <v>1.75</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2</v>
      </c>
      <c r="FM431">
        <v>5</v>
      </c>
      <c r="FN431">
        <v>0</v>
      </c>
      <c r="FO431" t="s">
        <v>5892</v>
      </c>
      <c r="FP431">
        <v>82</v>
      </c>
      <c r="FQ431">
        <v>7</v>
      </c>
      <c r="FR431">
        <v>7</v>
      </c>
      <c r="FS431">
        <v>4</v>
      </c>
      <c r="FT431">
        <v>70</v>
      </c>
      <c r="FU431" t="s">
        <v>5882</v>
      </c>
      <c r="FV431" t="s">
        <v>5887</v>
      </c>
      <c r="FW431" t="s">
        <v>5888</v>
      </c>
      <c r="FX431" t="s">
        <v>5889</v>
      </c>
      <c r="FY431" t="s">
        <v>5890</v>
      </c>
      <c r="FZ431" t="s">
        <v>5891</v>
      </c>
      <c r="GB431" t="s">
        <v>5526</v>
      </c>
      <c r="GC431" t="s">
        <v>2026</v>
      </c>
      <c r="GD431" t="s">
        <v>2027</v>
      </c>
      <c r="GE431" t="s">
        <v>369</v>
      </c>
      <c r="GF431" t="s">
        <v>370</v>
      </c>
      <c r="GG431" t="s">
        <v>371</v>
      </c>
      <c r="GH431" t="s">
        <v>372</v>
      </c>
      <c r="GI431" t="s">
        <v>167</v>
      </c>
      <c r="GJ431">
        <v>229</v>
      </c>
      <c r="GL431">
        <v>77</v>
      </c>
      <c r="GM431">
        <v>88</v>
      </c>
      <c r="GN431">
        <v>12</v>
      </c>
      <c r="GO431" t="s">
        <v>234</v>
      </c>
      <c r="GP431" t="s">
        <v>234</v>
      </c>
      <c r="GQ431" t="s">
        <v>5893</v>
      </c>
      <c r="GR431">
        <v>30048907</v>
      </c>
    </row>
    <row r="432" spans="1:200">
      <c r="A432" t="s">
        <v>5894</v>
      </c>
      <c r="B432" t="s">
        <v>5895</v>
      </c>
      <c r="C432" t="s">
        <v>5896</v>
      </c>
      <c r="D432" t="s">
        <v>5897</v>
      </c>
      <c r="E432">
        <v>2018</v>
      </c>
      <c r="F432" t="s">
        <v>5898</v>
      </c>
      <c r="G432" t="s">
        <v>5899</v>
      </c>
      <c r="H432" t="s">
        <v>219</v>
      </c>
      <c r="I432">
        <v>3</v>
      </c>
      <c r="J432" s="16">
        <v>0</v>
      </c>
      <c r="K432" s="16">
        <v>0</v>
      </c>
      <c r="L432" s="16">
        <v>1</v>
      </c>
      <c r="M432" s="4">
        <v>0</v>
      </c>
      <c r="N432" s="4">
        <v>0</v>
      </c>
      <c r="O432" s="4">
        <v>0</v>
      </c>
      <c r="P432" s="29">
        <v>0</v>
      </c>
      <c r="Q432" s="29">
        <v>0</v>
      </c>
      <c r="R432" s="29">
        <v>0</v>
      </c>
      <c r="S432" s="29">
        <v>0</v>
      </c>
      <c r="T432" s="29">
        <v>0</v>
      </c>
      <c r="U432" s="29">
        <v>0</v>
      </c>
      <c r="V432" s="29">
        <v>0</v>
      </c>
      <c r="W432" s="29">
        <v>0</v>
      </c>
      <c r="X432" s="29">
        <v>0</v>
      </c>
      <c r="Y432" s="29">
        <v>0</v>
      </c>
      <c r="Z432" s="29">
        <v>0</v>
      </c>
      <c r="AA432" s="29">
        <v>0</v>
      </c>
      <c r="AB432" s="29">
        <v>0</v>
      </c>
      <c r="AC432" s="29">
        <v>0</v>
      </c>
      <c r="AD432" s="29">
        <v>0</v>
      </c>
      <c r="AE432" s="29">
        <v>0</v>
      </c>
      <c r="AF432" s="43">
        <v>0</v>
      </c>
      <c r="AG432" s="31">
        <v>0</v>
      </c>
      <c r="AH432" s="31">
        <v>0</v>
      </c>
      <c r="AI432" s="31">
        <v>0</v>
      </c>
      <c r="AJ432" s="31">
        <v>1</v>
      </c>
      <c r="AK432" s="31">
        <v>0</v>
      </c>
      <c r="AL432" s="34">
        <v>0</v>
      </c>
      <c r="AM432" s="34">
        <v>0</v>
      </c>
      <c r="AN432" s="34">
        <v>0</v>
      </c>
      <c r="AO432" s="34">
        <v>0</v>
      </c>
      <c r="AP432" s="34">
        <v>0</v>
      </c>
      <c r="AQ432" s="34">
        <v>1</v>
      </c>
      <c r="AR432" s="34">
        <v>0</v>
      </c>
      <c r="AS432" s="34">
        <v>0</v>
      </c>
      <c r="AT432" s="34">
        <v>0</v>
      </c>
      <c r="AU432" s="34">
        <v>0</v>
      </c>
      <c r="AV432" s="37">
        <v>0</v>
      </c>
      <c r="AW432" s="37">
        <v>0</v>
      </c>
      <c r="AX432" s="37">
        <v>0</v>
      </c>
      <c r="AY432" s="37">
        <v>0</v>
      </c>
      <c r="AZ432" s="37">
        <v>0</v>
      </c>
      <c r="BA432" s="37">
        <v>0</v>
      </c>
      <c r="BB432" s="37">
        <v>0</v>
      </c>
      <c r="BC432" s="37">
        <v>0</v>
      </c>
      <c r="BD432" s="37">
        <v>0</v>
      </c>
      <c r="BE432" s="37">
        <v>0</v>
      </c>
      <c r="BF432" s="37">
        <v>0</v>
      </c>
      <c r="BG432" s="26">
        <v>0</v>
      </c>
      <c r="BH432" s="26">
        <v>0</v>
      </c>
      <c r="BI432" s="26">
        <v>0</v>
      </c>
      <c r="BJ432" s="26">
        <v>0</v>
      </c>
      <c r="BK432" s="26">
        <v>0</v>
      </c>
      <c r="BL432" s="26">
        <v>0</v>
      </c>
      <c r="BM432" s="26">
        <v>0</v>
      </c>
      <c r="BN432" s="26">
        <v>1</v>
      </c>
      <c r="BO432" s="26">
        <v>1</v>
      </c>
      <c r="BP432" s="26">
        <v>1</v>
      </c>
      <c r="BQ432" s="26">
        <v>0</v>
      </c>
      <c r="BR432" s="26">
        <v>1</v>
      </c>
      <c r="BS432" s="40">
        <v>0</v>
      </c>
      <c r="BT432" s="40">
        <v>0</v>
      </c>
      <c r="BU432" s="40">
        <v>0</v>
      </c>
      <c r="BV432" s="40">
        <v>0</v>
      </c>
      <c r="BW432" s="40">
        <v>0</v>
      </c>
      <c r="BX432" s="40">
        <v>0</v>
      </c>
      <c r="BY432" s="40">
        <v>0</v>
      </c>
      <c r="BZ432" s="40">
        <v>0</v>
      </c>
      <c r="CA432" s="40">
        <v>0</v>
      </c>
      <c r="CB432" s="40">
        <v>0</v>
      </c>
      <c r="CC432" s="40">
        <v>0</v>
      </c>
      <c r="CD432" s="40">
        <v>0</v>
      </c>
      <c r="CE432" s="40">
        <v>0</v>
      </c>
      <c r="CF432" s="40">
        <v>0</v>
      </c>
      <c r="CG432" s="40">
        <v>0</v>
      </c>
      <c r="CH432" s="40">
        <v>0</v>
      </c>
      <c r="CI432" s="40">
        <v>0</v>
      </c>
      <c r="CJ432" s="40">
        <v>0</v>
      </c>
      <c r="CK432" s="40">
        <v>0</v>
      </c>
      <c r="CL432" s="40">
        <v>0</v>
      </c>
      <c r="CM432" s="40">
        <v>0</v>
      </c>
      <c r="CN432" s="6">
        <v>0</v>
      </c>
      <c r="CO432" s="6">
        <v>0</v>
      </c>
      <c r="CP432" s="6">
        <v>1</v>
      </c>
      <c r="CQ432" s="6">
        <v>1</v>
      </c>
      <c r="CR432" s="6">
        <v>0</v>
      </c>
      <c r="CS432" s="6">
        <v>0</v>
      </c>
      <c r="CT432" s="6">
        <v>0</v>
      </c>
      <c r="CU432" s="49">
        <v>1</v>
      </c>
      <c r="CV432" s="49">
        <v>0</v>
      </c>
      <c r="CW432" s="49">
        <v>0</v>
      </c>
      <c r="CX432" s="49">
        <v>0</v>
      </c>
      <c r="CY432" s="49">
        <v>0</v>
      </c>
      <c r="CZ432" s="49">
        <f t="shared" si="31"/>
        <v>0</v>
      </c>
      <c r="DA432" s="49">
        <f t="shared" si="32"/>
        <v>0</v>
      </c>
      <c r="DB432" s="49">
        <v>0</v>
      </c>
      <c r="DC432" s="54">
        <v>0</v>
      </c>
      <c r="DD432" s="54">
        <v>0</v>
      </c>
      <c r="DE432" s="54">
        <v>0</v>
      </c>
      <c r="DF432" s="54">
        <v>0</v>
      </c>
      <c r="DG432" s="54">
        <v>0</v>
      </c>
      <c r="DH432" s="54">
        <f t="shared" si="33"/>
        <v>0</v>
      </c>
      <c r="DI432" s="54">
        <v>0</v>
      </c>
      <c r="DJ432" s="54">
        <f t="shared" si="34"/>
        <v>0</v>
      </c>
      <c r="DK432" s="54">
        <v>0</v>
      </c>
      <c r="DL432" s="93">
        <f t="shared" si="35"/>
        <v>0</v>
      </c>
      <c r="DM432" s="46">
        <v>1</v>
      </c>
      <c r="DN432" s="46">
        <v>0</v>
      </c>
      <c r="DO432" s="46">
        <v>0</v>
      </c>
      <c r="DP432" s="46">
        <v>0</v>
      </c>
      <c r="DQ432" s="46">
        <v>0</v>
      </c>
      <c r="DR432" s="46">
        <v>0</v>
      </c>
      <c r="DS432" s="20">
        <v>0</v>
      </c>
      <c r="DT432" s="20">
        <v>0</v>
      </c>
      <c r="DU432" s="20">
        <v>0</v>
      </c>
      <c r="DV432" s="20">
        <v>0</v>
      </c>
      <c r="DW432" s="20">
        <v>0</v>
      </c>
      <c r="DX432" s="23">
        <v>0</v>
      </c>
      <c r="DY432" s="23">
        <v>0</v>
      </c>
      <c r="DZ432" s="23">
        <v>0</v>
      </c>
      <c r="EA432" s="26">
        <v>0</v>
      </c>
      <c r="EB432" s="26">
        <v>0</v>
      </c>
      <c r="EC432" s="26">
        <v>0</v>
      </c>
      <c r="ED432" s="26">
        <v>0</v>
      </c>
      <c r="EE432" s="26">
        <v>0</v>
      </c>
      <c r="EF432" s="26">
        <v>0</v>
      </c>
      <c r="EG432" s="26">
        <v>0</v>
      </c>
      <c r="EH432" s="26">
        <v>0</v>
      </c>
      <c r="EI432" s="26">
        <v>0</v>
      </c>
      <c r="EJ432">
        <v>7</v>
      </c>
      <c r="EK432">
        <v>1.75</v>
      </c>
      <c r="EL432">
        <v>0</v>
      </c>
      <c r="EM432">
        <v>0</v>
      </c>
      <c r="EN432">
        <v>0</v>
      </c>
      <c r="EO432">
        <v>0</v>
      </c>
      <c r="EP432">
        <v>0</v>
      </c>
      <c r="EQ432">
        <v>0</v>
      </c>
      <c r="ER432">
        <v>0</v>
      </c>
      <c r="ES432">
        <v>0</v>
      </c>
      <c r="ET432">
        <v>0</v>
      </c>
      <c r="EU432">
        <v>0</v>
      </c>
      <c r="EV432">
        <v>0</v>
      </c>
      <c r="EW432">
        <v>0</v>
      </c>
      <c r="EX432">
        <v>0</v>
      </c>
      <c r="EY432">
        <v>0</v>
      </c>
      <c r="EZ432">
        <v>0</v>
      </c>
      <c r="FA432">
        <v>0</v>
      </c>
      <c r="FB432">
        <v>0</v>
      </c>
      <c r="FC432">
        <v>0</v>
      </c>
      <c r="FD432">
        <v>0</v>
      </c>
      <c r="FE432">
        <v>0</v>
      </c>
      <c r="FF432">
        <v>0</v>
      </c>
      <c r="FG432">
        <v>0</v>
      </c>
      <c r="FH432">
        <v>0</v>
      </c>
      <c r="FI432">
        <v>0</v>
      </c>
      <c r="FJ432">
        <v>0</v>
      </c>
      <c r="FK432">
        <v>0</v>
      </c>
      <c r="FL432">
        <v>0</v>
      </c>
      <c r="FM432">
        <v>7</v>
      </c>
      <c r="FN432">
        <v>0</v>
      </c>
      <c r="FO432" t="s">
        <v>5905</v>
      </c>
      <c r="FP432">
        <v>71</v>
      </c>
      <c r="FQ432">
        <v>7</v>
      </c>
      <c r="FR432">
        <v>8</v>
      </c>
      <c r="FS432">
        <v>3</v>
      </c>
      <c r="FT432">
        <v>24</v>
      </c>
      <c r="FU432" t="s">
        <v>5895</v>
      </c>
      <c r="FV432" t="s">
        <v>5900</v>
      </c>
      <c r="FW432" t="s">
        <v>5901</v>
      </c>
      <c r="FX432" t="s">
        <v>5902</v>
      </c>
      <c r="FY432" t="s">
        <v>5903</v>
      </c>
      <c r="FZ432" t="s">
        <v>5904</v>
      </c>
      <c r="GA432" t="s">
        <v>679</v>
      </c>
      <c r="GB432" t="s">
        <v>680</v>
      </c>
      <c r="GC432" t="s">
        <v>3539</v>
      </c>
      <c r="GD432" t="s">
        <v>3540</v>
      </c>
      <c r="GE432" t="s">
        <v>5906</v>
      </c>
      <c r="GF432" t="s">
        <v>5907</v>
      </c>
      <c r="GG432" t="s">
        <v>5908</v>
      </c>
      <c r="GH432" t="s">
        <v>5909</v>
      </c>
      <c r="GJ432">
        <v>69</v>
      </c>
      <c r="GK432">
        <v>10</v>
      </c>
      <c r="GL432">
        <v>1041</v>
      </c>
      <c r="GM432">
        <v>1049</v>
      </c>
      <c r="GN432">
        <v>9</v>
      </c>
      <c r="GO432" t="s">
        <v>5910</v>
      </c>
      <c r="GP432" t="s">
        <v>2059</v>
      </c>
      <c r="GQ432" t="s">
        <v>5911</v>
      </c>
    </row>
    <row r="433" spans="1:200">
      <c r="A433" t="s">
        <v>5912</v>
      </c>
      <c r="B433" t="s">
        <v>5913</v>
      </c>
      <c r="C433" t="s">
        <v>5914</v>
      </c>
      <c r="D433" t="s">
        <v>1496</v>
      </c>
      <c r="E433">
        <v>2017</v>
      </c>
      <c r="F433" t="s">
        <v>5915</v>
      </c>
      <c r="G433" t="s">
        <v>5916</v>
      </c>
      <c r="H433" t="s">
        <v>5917</v>
      </c>
      <c r="I433">
        <v>8</v>
      </c>
      <c r="J433" s="16">
        <v>0</v>
      </c>
      <c r="K433" s="16">
        <v>1</v>
      </c>
      <c r="L433" s="16">
        <v>0</v>
      </c>
      <c r="M433" s="4">
        <v>0</v>
      </c>
      <c r="N433" s="4">
        <v>0</v>
      </c>
      <c r="O433" s="4">
        <v>0</v>
      </c>
      <c r="P433" s="29">
        <v>0</v>
      </c>
      <c r="Q433" s="29">
        <v>0</v>
      </c>
      <c r="R433" s="29">
        <v>0</v>
      </c>
      <c r="S433" s="29">
        <v>0</v>
      </c>
      <c r="T433" s="29">
        <v>0</v>
      </c>
      <c r="U433" s="29">
        <v>0</v>
      </c>
      <c r="V433" s="29">
        <v>0</v>
      </c>
      <c r="W433" s="29">
        <v>0</v>
      </c>
      <c r="X433" s="29">
        <v>0</v>
      </c>
      <c r="Y433" s="29">
        <v>0</v>
      </c>
      <c r="Z433" s="29">
        <v>0</v>
      </c>
      <c r="AA433" s="29">
        <v>0</v>
      </c>
      <c r="AB433" s="29">
        <v>0</v>
      </c>
      <c r="AC433" s="29">
        <v>0</v>
      </c>
      <c r="AD433" s="29">
        <v>0</v>
      </c>
      <c r="AE433" s="29">
        <v>0</v>
      </c>
      <c r="AF433" s="43">
        <v>0</v>
      </c>
      <c r="AG433" s="31">
        <v>0</v>
      </c>
      <c r="AH433" s="31">
        <v>0</v>
      </c>
      <c r="AI433" s="31">
        <v>0</v>
      </c>
      <c r="AJ433" s="31">
        <v>0</v>
      </c>
      <c r="AK433" s="31">
        <v>0</v>
      </c>
      <c r="AL433" s="34">
        <v>0</v>
      </c>
      <c r="AM433" s="34">
        <v>1</v>
      </c>
      <c r="AN433" s="34">
        <v>0</v>
      </c>
      <c r="AO433" s="34">
        <v>0</v>
      </c>
      <c r="AP433" s="34">
        <v>0</v>
      </c>
      <c r="AQ433" s="34">
        <v>0</v>
      </c>
      <c r="AR433" s="34">
        <v>0</v>
      </c>
      <c r="AS433" s="34">
        <v>0</v>
      </c>
      <c r="AT433" s="34">
        <v>0</v>
      </c>
      <c r="AU433" s="34">
        <v>0</v>
      </c>
      <c r="AV433" s="37">
        <v>0</v>
      </c>
      <c r="AW433" s="37">
        <v>0</v>
      </c>
      <c r="AX433" s="37">
        <v>0</v>
      </c>
      <c r="AY433" s="37">
        <v>0</v>
      </c>
      <c r="AZ433" s="37">
        <v>0</v>
      </c>
      <c r="BA433" s="37">
        <v>0</v>
      </c>
      <c r="BB433" s="37">
        <v>0</v>
      </c>
      <c r="BC433" s="37">
        <v>0</v>
      </c>
      <c r="BD433" s="37">
        <v>0</v>
      </c>
      <c r="BE433" s="37">
        <v>0</v>
      </c>
      <c r="BF433" s="37">
        <v>0</v>
      </c>
      <c r="BG433" s="26">
        <v>0</v>
      </c>
      <c r="BH433" s="26">
        <v>0</v>
      </c>
      <c r="BI433" s="26">
        <v>0</v>
      </c>
      <c r="BJ433" s="26">
        <v>1</v>
      </c>
      <c r="BK433" s="26">
        <v>0</v>
      </c>
      <c r="BL433" s="26">
        <v>0</v>
      </c>
      <c r="BM433" s="26">
        <v>0</v>
      </c>
      <c r="BN433" s="26">
        <v>0</v>
      </c>
      <c r="BO433" s="26">
        <v>0</v>
      </c>
      <c r="BP433" s="26">
        <v>0</v>
      </c>
      <c r="BQ433" s="26">
        <v>0</v>
      </c>
      <c r="BR433" s="26">
        <v>0</v>
      </c>
      <c r="BS433" s="40">
        <v>0</v>
      </c>
      <c r="BT433" s="40">
        <v>0</v>
      </c>
      <c r="BU433" s="40">
        <v>0</v>
      </c>
      <c r="BV433" s="40">
        <v>0</v>
      </c>
      <c r="BW433" s="40">
        <v>0</v>
      </c>
      <c r="BX433" s="40">
        <v>0</v>
      </c>
      <c r="BY433" s="40">
        <v>0</v>
      </c>
      <c r="BZ433" s="40">
        <v>0</v>
      </c>
      <c r="CA433" s="40">
        <v>0</v>
      </c>
      <c r="CB433" s="40">
        <v>0</v>
      </c>
      <c r="CC433" s="40">
        <v>0</v>
      </c>
      <c r="CD433" s="40">
        <v>0</v>
      </c>
      <c r="CE433" s="40">
        <v>0</v>
      </c>
      <c r="CF433" s="40">
        <v>0</v>
      </c>
      <c r="CG433" s="40">
        <v>0</v>
      </c>
      <c r="CH433" s="40">
        <v>0</v>
      </c>
      <c r="CI433" s="40">
        <v>0</v>
      </c>
      <c r="CJ433" s="40">
        <v>0</v>
      </c>
      <c r="CK433" s="40">
        <v>0</v>
      </c>
      <c r="CL433" s="40">
        <v>0</v>
      </c>
      <c r="CM433" s="40">
        <v>0</v>
      </c>
      <c r="CN433" s="6">
        <v>0</v>
      </c>
      <c r="CO433" s="6">
        <v>0</v>
      </c>
      <c r="CP433" s="6">
        <v>1</v>
      </c>
      <c r="CQ433" s="6">
        <v>0</v>
      </c>
      <c r="CR433" s="6">
        <v>0</v>
      </c>
      <c r="CS433" s="6">
        <v>0</v>
      </c>
      <c r="CT433" s="6">
        <v>0</v>
      </c>
      <c r="CU433" s="49">
        <v>0</v>
      </c>
      <c r="CV433" s="49">
        <v>0</v>
      </c>
      <c r="CW433" s="49">
        <v>0</v>
      </c>
      <c r="CX433" s="49">
        <v>0</v>
      </c>
      <c r="CY433" s="49">
        <v>0</v>
      </c>
      <c r="CZ433" s="49">
        <f t="shared" si="31"/>
        <v>1</v>
      </c>
      <c r="DA433" s="49">
        <f t="shared" si="32"/>
        <v>0</v>
      </c>
      <c r="DB433" s="49">
        <v>0</v>
      </c>
      <c r="DC433" s="54">
        <v>0</v>
      </c>
      <c r="DD433" s="54">
        <v>0</v>
      </c>
      <c r="DE433" s="54">
        <v>0</v>
      </c>
      <c r="DF433" s="54">
        <v>0</v>
      </c>
      <c r="DG433" s="54">
        <v>0</v>
      </c>
      <c r="DH433" s="54">
        <f t="shared" si="33"/>
        <v>0</v>
      </c>
      <c r="DI433" s="54">
        <v>0</v>
      </c>
      <c r="DJ433" s="54">
        <f t="shared" si="34"/>
        <v>0</v>
      </c>
      <c r="DK433" s="54">
        <v>0</v>
      </c>
      <c r="DL433" s="93">
        <f t="shared" si="35"/>
        <v>0</v>
      </c>
      <c r="DM433" s="46">
        <v>0</v>
      </c>
      <c r="DN433" s="46">
        <v>0</v>
      </c>
      <c r="DO433" s="46">
        <v>0</v>
      </c>
      <c r="DP433" s="46">
        <v>0</v>
      </c>
      <c r="DQ433" s="46">
        <v>0</v>
      </c>
      <c r="DR433" s="46">
        <v>0</v>
      </c>
      <c r="DS433" s="20">
        <v>0</v>
      </c>
      <c r="DT433" s="20">
        <v>0</v>
      </c>
      <c r="DU433" s="20">
        <v>0</v>
      </c>
      <c r="DV433" s="20">
        <v>0</v>
      </c>
      <c r="DW433" s="20">
        <v>0</v>
      </c>
      <c r="DX433" s="23">
        <v>0</v>
      </c>
      <c r="DY433" s="23">
        <v>0</v>
      </c>
      <c r="DZ433" s="23">
        <v>0</v>
      </c>
      <c r="EA433" s="26">
        <v>0</v>
      </c>
      <c r="EB433" s="26">
        <v>0</v>
      </c>
      <c r="EC433" s="26">
        <v>0</v>
      </c>
      <c r="ED433" s="26">
        <v>1</v>
      </c>
      <c r="EE433" s="26">
        <v>0</v>
      </c>
      <c r="EF433" s="26">
        <v>0</v>
      </c>
      <c r="EG433" s="26">
        <v>0</v>
      </c>
      <c r="EH433" s="26">
        <v>0</v>
      </c>
      <c r="EI433" s="26">
        <v>0</v>
      </c>
      <c r="EJ433">
        <v>7</v>
      </c>
      <c r="EK433">
        <v>1.4</v>
      </c>
      <c r="EL433">
        <v>0</v>
      </c>
      <c r="EM433">
        <v>0</v>
      </c>
      <c r="EN433">
        <v>0</v>
      </c>
      <c r="EO433">
        <v>0</v>
      </c>
      <c r="EP433">
        <v>0</v>
      </c>
      <c r="EQ433">
        <v>0</v>
      </c>
      <c r="ER433">
        <v>0</v>
      </c>
      <c r="ES433">
        <v>0</v>
      </c>
      <c r="ET433">
        <v>0</v>
      </c>
      <c r="EU433">
        <v>0</v>
      </c>
      <c r="EV433">
        <v>0</v>
      </c>
      <c r="EW433">
        <v>0</v>
      </c>
      <c r="EX433">
        <v>0</v>
      </c>
      <c r="EY433">
        <v>0</v>
      </c>
      <c r="EZ433">
        <v>0</v>
      </c>
      <c r="FA433">
        <v>0</v>
      </c>
      <c r="FB433">
        <v>0</v>
      </c>
      <c r="FC433">
        <v>0</v>
      </c>
      <c r="FD433">
        <v>0</v>
      </c>
      <c r="FE433">
        <v>0</v>
      </c>
      <c r="FF433">
        <v>0</v>
      </c>
      <c r="FG433">
        <v>0</v>
      </c>
      <c r="FH433">
        <v>0</v>
      </c>
      <c r="FI433">
        <v>0</v>
      </c>
      <c r="FJ433">
        <v>0</v>
      </c>
      <c r="FK433">
        <v>1</v>
      </c>
      <c r="FL433">
        <v>4</v>
      </c>
      <c r="FM433">
        <v>2</v>
      </c>
      <c r="FN433">
        <v>0</v>
      </c>
      <c r="FO433" t="s">
        <v>5922</v>
      </c>
      <c r="FP433">
        <v>57</v>
      </c>
      <c r="FQ433">
        <v>7</v>
      </c>
      <c r="FR433">
        <v>8</v>
      </c>
      <c r="FS433">
        <v>1</v>
      </c>
      <c r="FT433">
        <v>21</v>
      </c>
      <c r="FU433" t="s">
        <v>5913</v>
      </c>
      <c r="FW433" t="s">
        <v>5918</v>
      </c>
      <c r="FX433" t="s">
        <v>5919</v>
      </c>
      <c r="FY433" t="s">
        <v>5920</v>
      </c>
      <c r="FZ433" t="s">
        <v>5921</v>
      </c>
      <c r="GC433" t="s">
        <v>1504</v>
      </c>
      <c r="GD433" t="s">
        <v>1505</v>
      </c>
      <c r="GE433" t="s">
        <v>1506</v>
      </c>
      <c r="GG433" t="s">
        <v>1507</v>
      </c>
      <c r="GH433" t="s">
        <v>1508</v>
      </c>
      <c r="GI433" s="1">
        <v>44461</v>
      </c>
      <c r="GJ433">
        <v>7</v>
      </c>
      <c r="GN433">
        <v>13</v>
      </c>
      <c r="GO433" t="s">
        <v>544</v>
      </c>
      <c r="GP433" t="s">
        <v>545</v>
      </c>
      <c r="GQ433" t="s">
        <v>5923</v>
      </c>
      <c r="GR433">
        <v>28939842</v>
      </c>
    </row>
    <row r="434" spans="1:200">
      <c r="A434" t="s">
        <v>5924</v>
      </c>
      <c r="B434" t="s">
        <v>5925</v>
      </c>
      <c r="C434" t="s">
        <v>5926</v>
      </c>
      <c r="D434" t="s">
        <v>5927</v>
      </c>
      <c r="E434">
        <v>2017</v>
      </c>
      <c r="F434" t="s">
        <v>5928</v>
      </c>
      <c r="G434" t="s">
        <v>4825</v>
      </c>
      <c r="H434" t="s">
        <v>4826</v>
      </c>
      <c r="I434">
        <v>4</v>
      </c>
      <c r="J434" s="16">
        <v>0</v>
      </c>
      <c r="K434" s="16">
        <v>0</v>
      </c>
      <c r="L434" s="16">
        <v>1</v>
      </c>
      <c r="M434" s="4">
        <v>0</v>
      </c>
      <c r="N434" s="4">
        <v>0</v>
      </c>
      <c r="O434" s="4">
        <v>0</v>
      </c>
      <c r="P434" s="29">
        <v>0</v>
      </c>
      <c r="Q434" s="29">
        <v>0</v>
      </c>
      <c r="R434" s="29">
        <v>0</v>
      </c>
      <c r="S434" s="29">
        <v>0</v>
      </c>
      <c r="T434" s="29">
        <v>0</v>
      </c>
      <c r="U434" s="29">
        <v>0</v>
      </c>
      <c r="V434" s="29">
        <v>0</v>
      </c>
      <c r="W434" s="29">
        <v>0</v>
      </c>
      <c r="X434" s="29">
        <v>0</v>
      </c>
      <c r="Y434" s="29">
        <v>0</v>
      </c>
      <c r="Z434" s="29">
        <v>0</v>
      </c>
      <c r="AA434" s="29">
        <v>0</v>
      </c>
      <c r="AB434" s="29">
        <v>0</v>
      </c>
      <c r="AC434" s="29">
        <v>0</v>
      </c>
      <c r="AD434" s="29">
        <v>0</v>
      </c>
      <c r="AE434" s="29">
        <v>0</v>
      </c>
      <c r="AF434" s="43">
        <v>1</v>
      </c>
      <c r="AG434" s="31">
        <v>0</v>
      </c>
      <c r="AH434" s="31">
        <v>0</v>
      </c>
      <c r="AI434" s="31">
        <v>0</v>
      </c>
      <c r="AJ434" s="31">
        <v>1</v>
      </c>
      <c r="AK434" s="31">
        <v>0</v>
      </c>
      <c r="AL434" s="34">
        <v>0</v>
      </c>
      <c r="AM434" s="34">
        <v>0</v>
      </c>
      <c r="AN434" s="34">
        <v>0</v>
      </c>
      <c r="AO434" s="34">
        <v>0</v>
      </c>
      <c r="AP434" s="34">
        <v>0</v>
      </c>
      <c r="AQ434" s="34">
        <v>0</v>
      </c>
      <c r="AR434" s="34">
        <v>0</v>
      </c>
      <c r="AS434" s="34">
        <v>0</v>
      </c>
      <c r="AT434" s="34">
        <v>0</v>
      </c>
      <c r="AU434" s="34">
        <v>0</v>
      </c>
      <c r="AV434" s="37">
        <v>0</v>
      </c>
      <c r="AW434" s="37">
        <v>0</v>
      </c>
      <c r="AX434" s="37">
        <v>0</v>
      </c>
      <c r="AY434" s="37">
        <v>0</v>
      </c>
      <c r="AZ434" s="37">
        <v>0</v>
      </c>
      <c r="BA434" s="37">
        <v>0</v>
      </c>
      <c r="BB434" s="37">
        <v>0</v>
      </c>
      <c r="BC434" s="37">
        <v>0</v>
      </c>
      <c r="BD434" s="37">
        <v>0</v>
      </c>
      <c r="BE434" s="37">
        <v>0</v>
      </c>
      <c r="BF434" s="37">
        <v>0</v>
      </c>
      <c r="BG434" s="26">
        <v>0</v>
      </c>
      <c r="BH434" s="26">
        <v>1</v>
      </c>
      <c r="BI434" s="26">
        <v>0</v>
      </c>
      <c r="BJ434" s="26">
        <v>0</v>
      </c>
      <c r="BK434" s="26">
        <v>0</v>
      </c>
      <c r="BL434" s="26">
        <v>0</v>
      </c>
      <c r="BM434" s="26">
        <v>0</v>
      </c>
      <c r="BN434" s="26">
        <v>0</v>
      </c>
      <c r="BO434" s="26">
        <v>0</v>
      </c>
      <c r="BP434" s="26">
        <v>0</v>
      </c>
      <c r="BQ434" s="26">
        <v>0</v>
      </c>
      <c r="BR434" s="26">
        <v>0</v>
      </c>
      <c r="BS434" s="40">
        <v>0</v>
      </c>
      <c r="BT434" s="40">
        <v>0</v>
      </c>
      <c r="BU434" s="40">
        <v>0</v>
      </c>
      <c r="BV434" s="40">
        <v>0</v>
      </c>
      <c r="BW434" s="40">
        <v>0</v>
      </c>
      <c r="BX434" s="40">
        <v>0</v>
      </c>
      <c r="BY434" s="40">
        <v>0</v>
      </c>
      <c r="BZ434" s="40">
        <v>0</v>
      </c>
      <c r="CA434" s="40">
        <v>0</v>
      </c>
      <c r="CB434" s="40">
        <v>0</v>
      </c>
      <c r="CC434" s="40">
        <v>0</v>
      </c>
      <c r="CD434" s="40">
        <v>0</v>
      </c>
      <c r="CE434" s="40">
        <v>0</v>
      </c>
      <c r="CF434" s="40">
        <v>0</v>
      </c>
      <c r="CG434" s="40">
        <v>0</v>
      </c>
      <c r="CH434" s="40">
        <v>0</v>
      </c>
      <c r="CI434" s="40">
        <v>0</v>
      </c>
      <c r="CJ434" s="40">
        <v>0</v>
      </c>
      <c r="CK434" s="40">
        <v>0</v>
      </c>
      <c r="CL434" s="40">
        <v>0</v>
      </c>
      <c r="CM434" s="40">
        <v>0</v>
      </c>
      <c r="CN434" s="6">
        <v>0</v>
      </c>
      <c r="CO434" s="6">
        <v>0</v>
      </c>
      <c r="CP434" s="6">
        <v>0</v>
      </c>
      <c r="CQ434" s="6">
        <v>0</v>
      </c>
      <c r="CR434" s="6">
        <v>0</v>
      </c>
      <c r="CS434" s="6">
        <v>1</v>
      </c>
      <c r="CT434" s="6">
        <v>0</v>
      </c>
      <c r="CU434" s="49">
        <v>1</v>
      </c>
      <c r="CV434" s="49">
        <v>0</v>
      </c>
      <c r="CW434" s="49">
        <v>0</v>
      </c>
      <c r="CX434" s="49">
        <v>0</v>
      </c>
      <c r="CY434" s="49">
        <v>0</v>
      </c>
      <c r="CZ434" s="49">
        <f t="shared" si="31"/>
        <v>0</v>
      </c>
      <c r="DA434" s="49">
        <f t="shared" si="32"/>
        <v>0</v>
      </c>
      <c r="DB434" s="49">
        <v>0</v>
      </c>
      <c r="DC434" s="54">
        <v>0</v>
      </c>
      <c r="DD434" s="54">
        <v>0</v>
      </c>
      <c r="DE434" s="54">
        <v>0</v>
      </c>
      <c r="DF434" s="54">
        <v>0</v>
      </c>
      <c r="DG434" s="54">
        <v>0</v>
      </c>
      <c r="DH434" s="54">
        <f t="shared" si="33"/>
        <v>0</v>
      </c>
      <c r="DI434" s="54">
        <v>0</v>
      </c>
      <c r="DJ434" s="54">
        <f t="shared" si="34"/>
        <v>0</v>
      </c>
      <c r="DK434" s="54">
        <v>0</v>
      </c>
      <c r="DL434" s="93">
        <f t="shared" si="35"/>
        <v>0</v>
      </c>
      <c r="DM434" s="46">
        <v>0</v>
      </c>
      <c r="DN434" s="46">
        <v>0</v>
      </c>
      <c r="DO434" s="46">
        <v>0</v>
      </c>
      <c r="DP434" s="46">
        <v>0</v>
      </c>
      <c r="DQ434" s="46">
        <v>0</v>
      </c>
      <c r="DR434" s="46">
        <v>0</v>
      </c>
      <c r="DS434" s="20">
        <v>0</v>
      </c>
      <c r="DT434" s="20">
        <v>0</v>
      </c>
      <c r="DU434" s="20">
        <v>0</v>
      </c>
      <c r="DV434" s="20">
        <v>0</v>
      </c>
      <c r="DW434" s="20">
        <v>0</v>
      </c>
      <c r="DX434" s="23">
        <v>0</v>
      </c>
      <c r="DY434" s="23">
        <v>0</v>
      </c>
      <c r="DZ434" s="23">
        <v>0</v>
      </c>
      <c r="EA434" s="26">
        <v>0</v>
      </c>
      <c r="EB434" s="26">
        <v>0</v>
      </c>
      <c r="EC434" s="26">
        <v>0</v>
      </c>
      <c r="ED434" s="26">
        <v>1</v>
      </c>
      <c r="EE434" s="26">
        <v>0</v>
      </c>
      <c r="EF434" s="26">
        <v>0</v>
      </c>
      <c r="EG434" s="26">
        <v>0</v>
      </c>
      <c r="EH434" s="26">
        <v>0</v>
      </c>
      <c r="EI434" s="26">
        <v>0</v>
      </c>
      <c r="EJ434">
        <v>7</v>
      </c>
      <c r="EK434">
        <v>1.4</v>
      </c>
      <c r="EL434">
        <v>0</v>
      </c>
      <c r="EM434">
        <v>0</v>
      </c>
      <c r="EN434">
        <v>0</v>
      </c>
      <c r="EO434">
        <v>0</v>
      </c>
      <c r="EP434">
        <v>0</v>
      </c>
      <c r="EQ434">
        <v>0</v>
      </c>
      <c r="ER434">
        <v>0</v>
      </c>
      <c r="ES434">
        <v>0</v>
      </c>
      <c r="ET434">
        <v>0</v>
      </c>
      <c r="EU434">
        <v>0</v>
      </c>
      <c r="EV434">
        <v>0</v>
      </c>
      <c r="EW434">
        <v>0</v>
      </c>
      <c r="EX434">
        <v>0</v>
      </c>
      <c r="EY434">
        <v>0</v>
      </c>
      <c r="EZ434">
        <v>0</v>
      </c>
      <c r="FA434">
        <v>0</v>
      </c>
      <c r="FB434">
        <v>0</v>
      </c>
      <c r="FC434">
        <v>0</v>
      </c>
      <c r="FD434">
        <v>0</v>
      </c>
      <c r="FE434">
        <v>0</v>
      </c>
      <c r="FF434">
        <v>0</v>
      </c>
      <c r="FG434">
        <v>0</v>
      </c>
      <c r="FH434">
        <v>0</v>
      </c>
      <c r="FI434">
        <v>0</v>
      </c>
      <c r="FJ434">
        <v>0</v>
      </c>
      <c r="FK434">
        <v>2</v>
      </c>
      <c r="FL434">
        <v>1</v>
      </c>
      <c r="FM434">
        <v>4</v>
      </c>
      <c r="FN434">
        <v>0</v>
      </c>
      <c r="FO434" t="s">
        <v>5933</v>
      </c>
      <c r="FP434">
        <v>35</v>
      </c>
      <c r="FQ434">
        <v>7</v>
      </c>
      <c r="FR434">
        <v>8</v>
      </c>
      <c r="FS434">
        <v>4</v>
      </c>
      <c r="FT434">
        <v>38</v>
      </c>
      <c r="FU434" t="s">
        <v>5925</v>
      </c>
      <c r="FV434" t="s">
        <v>5929</v>
      </c>
      <c r="FW434" t="s">
        <v>5930</v>
      </c>
      <c r="FX434" t="s">
        <v>5931</v>
      </c>
      <c r="FY434" t="s">
        <v>5932</v>
      </c>
      <c r="FZ434" t="s">
        <v>4831</v>
      </c>
      <c r="GC434" t="s">
        <v>1903</v>
      </c>
      <c r="GD434" t="s">
        <v>1904</v>
      </c>
      <c r="GE434" t="s">
        <v>5934</v>
      </c>
      <c r="GF434" t="s">
        <v>5935</v>
      </c>
      <c r="GG434" t="s">
        <v>5936</v>
      </c>
      <c r="GH434" t="s">
        <v>5937</v>
      </c>
      <c r="GJ434">
        <v>92</v>
      </c>
      <c r="GK434">
        <v>3</v>
      </c>
      <c r="GL434">
        <v>313</v>
      </c>
      <c r="GM434">
        <v>324</v>
      </c>
      <c r="GN434">
        <v>12</v>
      </c>
      <c r="GO434" t="s">
        <v>2466</v>
      </c>
      <c r="GP434" t="s">
        <v>2059</v>
      </c>
      <c r="GQ434" t="s">
        <v>5938</v>
      </c>
    </row>
    <row r="435" spans="1:200">
      <c r="A435" t="s">
        <v>5939</v>
      </c>
      <c r="B435" t="s">
        <v>5940</v>
      </c>
      <c r="C435" t="s">
        <v>5941</v>
      </c>
      <c r="D435" t="s">
        <v>5942</v>
      </c>
      <c r="E435">
        <v>2016</v>
      </c>
      <c r="F435" t="s">
        <v>5943</v>
      </c>
      <c r="G435" t="s">
        <v>5944</v>
      </c>
      <c r="H435" t="s">
        <v>5945</v>
      </c>
      <c r="I435">
        <v>5</v>
      </c>
      <c r="J435" s="16">
        <v>0</v>
      </c>
      <c r="K435" s="16">
        <v>0</v>
      </c>
      <c r="L435" s="16">
        <v>0</v>
      </c>
      <c r="M435" s="4">
        <v>0</v>
      </c>
      <c r="N435" s="4">
        <v>0</v>
      </c>
      <c r="O435" s="4">
        <v>0</v>
      </c>
      <c r="P435" s="29">
        <v>0</v>
      </c>
      <c r="Q435" s="29">
        <v>0</v>
      </c>
      <c r="R435" s="29">
        <v>0</v>
      </c>
      <c r="S435" s="29">
        <v>0</v>
      </c>
      <c r="T435" s="29">
        <v>0</v>
      </c>
      <c r="U435" s="29">
        <v>0</v>
      </c>
      <c r="V435" s="29">
        <v>0</v>
      </c>
      <c r="W435" s="29">
        <v>0</v>
      </c>
      <c r="X435" s="29">
        <v>0</v>
      </c>
      <c r="Y435" s="29">
        <v>0</v>
      </c>
      <c r="Z435" s="29">
        <v>0</v>
      </c>
      <c r="AA435" s="29">
        <v>0</v>
      </c>
      <c r="AB435" s="29">
        <v>0</v>
      </c>
      <c r="AC435" s="29">
        <v>0</v>
      </c>
      <c r="AD435" s="29">
        <v>0</v>
      </c>
      <c r="AE435" s="29">
        <v>0</v>
      </c>
      <c r="AF435" s="43">
        <v>0</v>
      </c>
      <c r="AG435" s="31">
        <v>0</v>
      </c>
      <c r="AH435" s="31">
        <v>0</v>
      </c>
      <c r="AI435" s="31">
        <v>0</v>
      </c>
      <c r="AJ435" s="31">
        <v>0</v>
      </c>
      <c r="AK435" s="31">
        <v>0</v>
      </c>
      <c r="AL435" s="34">
        <v>0</v>
      </c>
      <c r="AM435" s="34">
        <v>0</v>
      </c>
      <c r="AN435" s="34">
        <v>0</v>
      </c>
      <c r="AO435" s="34">
        <v>0</v>
      </c>
      <c r="AP435" s="34">
        <v>0</v>
      </c>
      <c r="AQ435" s="34">
        <v>0</v>
      </c>
      <c r="AR435" s="34">
        <v>0</v>
      </c>
      <c r="AS435" s="34">
        <v>0</v>
      </c>
      <c r="AT435" s="34">
        <v>0</v>
      </c>
      <c r="AU435" s="34">
        <v>0</v>
      </c>
      <c r="AV435" s="37">
        <v>0</v>
      </c>
      <c r="AW435" s="37">
        <v>0</v>
      </c>
      <c r="AX435" s="37">
        <v>0</v>
      </c>
      <c r="AY435" s="37">
        <v>0</v>
      </c>
      <c r="AZ435" s="37">
        <v>0</v>
      </c>
      <c r="BA435" s="37">
        <v>0</v>
      </c>
      <c r="BB435" s="37">
        <v>0</v>
      </c>
      <c r="BC435" s="37">
        <v>0</v>
      </c>
      <c r="BD435" s="37">
        <v>0</v>
      </c>
      <c r="BE435" s="37">
        <v>0</v>
      </c>
      <c r="BF435" s="37">
        <v>0</v>
      </c>
      <c r="BG435" s="26">
        <v>0</v>
      </c>
      <c r="BH435" s="26">
        <v>0</v>
      </c>
      <c r="BI435" s="26">
        <v>0</v>
      </c>
      <c r="BJ435" s="26">
        <v>0</v>
      </c>
      <c r="BK435" s="26">
        <v>0</v>
      </c>
      <c r="BL435" s="26">
        <v>0</v>
      </c>
      <c r="BM435" s="26">
        <v>0</v>
      </c>
      <c r="BN435" s="26">
        <v>0</v>
      </c>
      <c r="BO435" s="26">
        <v>0</v>
      </c>
      <c r="BP435" s="26">
        <v>0</v>
      </c>
      <c r="BQ435" s="26">
        <v>0</v>
      </c>
      <c r="BR435" s="26">
        <v>0</v>
      </c>
      <c r="BS435" s="40">
        <v>0</v>
      </c>
      <c r="BT435" s="40">
        <v>0</v>
      </c>
      <c r="BU435" s="40">
        <v>0</v>
      </c>
      <c r="BV435" s="40">
        <v>0</v>
      </c>
      <c r="BW435" s="40">
        <v>0</v>
      </c>
      <c r="BX435" s="40">
        <v>0</v>
      </c>
      <c r="BY435" s="40">
        <v>0</v>
      </c>
      <c r="BZ435" s="40">
        <v>0</v>
      </c>
      <c r="CA435" s="40">
        <v>0</v>
      </c>
      <c r="CB435" s="40">
        <v>0</v>
      </c>
      <c r="CC435" s="40">
        <v>0</v>
      </c>
      <c r="CD435" s="40">
        <v>0</v>
      </c>
      <c r="CE435" s="40">
        <v>0</v>
      </c>
      <c r="CF435" s="40">
        <v>0</v>
      </c>
      <c r="CG435" s="40">
        <v>0</v>
      </c>
      <c r="CH435" s="40">
        <v>0</v>
      </c>
      <c r="CI435" s="40">
        <v>0</v>
      </c>
      <c r="CJ435" s="40">
        <v>0</v>
      </c>
      <c r="CK435" s="40">
        <v>0</v>
      </c>
      <c r="CL435" s="40">
        <v>0</v>
      </c>
      <c r="CM435" s="40">
        <v>0</v>
      </c>
      <c r="CN435" s="6">
        <v>0</v>
      </c>
      <c r="CO435" s="6">
        <v>0</v>
      </c>
      <c r="CP435" s="6">
        <v>0</v>
      </c>
      <c r="CQ435" s="6">
        <v>0</v>
      </c>
      <c r="CR435" s="6">
        <v>0</v>
      </c>
      <c r="CS435" s="6">
        <v>1</v>
      </c>
      <c r="CT435" s="6">
        <v>0</v>
      </c>
      <c r="CU435" s="49">
        <v>0</v>
      </c>
      <c r="CV435" s="49">
        <v>1</v>
      </c>
      <c r="CW435" s="49">
        <v>0</v>
      </c>
      <c r="CX435" s="49">
        <v>0</v>
      </c>
      <c r="CY435" s="49">
        <v>0</v>
      </c>
      <c r="CZ435" s="49">
        <f t="shared" si="31"/>
        <v>0</v>
      </c>
      <c r="DA435" s="49">
        <f t="shared" si="32"/>
        <v>0</v>
      </c>
      <c r="DB435" s="49">
        <v>0</v>
      </c>
      <c r="DC435" s="54">
        <v>0</v>
      </c>
      <c r="DD435" s="54">
        <v>0</v>
      </c>
      <c r="DE435" s="54">
        <v>0</v>
      </c>
      <c r="DF435" s="54">
        <v>0</v>
      </c>
      <c r="DG435" s="54">
        <v>0</v>
      </c>
      <c r="DH435" s="54">
        <f t="shared" si="33"/>
        <v>0</v>
      </c>
      <c r="DI435" s="54">
        <v>0</v>
      </c>
      <c r="DJ435" s="54">
        <f t="shared" si="34"/>
        <v>0</v>
      </c>
      <c r="DK435" s="54">
        <v>0</v>
      </c>
      <c r="DL435" s="93">
        <f t="shared" si="35"/>
        <v>0</v>
      </c>
      <c r="DM435" s="46">
        <v>0</v>
      </c>
      <c r="DN435" s="46">
        <v>0</v>
      </c>
      <c r="DO435" s="46">
        <v>0</v>
      </c>
      <c r="DP435" s="46">
        <v>0</v>
      </c>
      <c r="DQ435" s="46">
        <v>0</v>
      </c>
      <c r="DR435" s="46">
        <v>1</v>
      </c>
      <c r="DS435" s="20">
        <v>0</v>
      </c>
      <c r="DT435" s="20">
        <v>0</v>
      </c>
      <c r="DU435" s="20">
        <v>0</v>
      </c>
      <c r="DV435" s="20">
        <v>0</v>
      </c>
      <c r="DW435" s="20">
        <v>0</v>
      </c>
      <c r="DX435" s="23">
        <v>0</v>
      </c>
      <c r="DY435" s="23">
        <v>0</v>
      </c>
      <c r="DZ435" s="23">
        <v>0</v>
      </c>
      <c r="EA435" s="26">
        <v>1</v>
      </c>
      <c r="EB435" s="26">
        <v>1</v>
      </c>
      <c r="EC435" s="26">
        <v>0</v>
      </c>
      <c r="ED435" s="26">
        <v>1</v>
      </c>
      <c r="EE435" s="26">
        <v>0</v>
      </c>
      <c r="EF435" s="26">
        <v>0</v>
      </c>
      <c r="EG435" s="26">
        <v>0</v>
      </c>
      <c r="EH435" s="26">
        <v>0</v>
      </c>
      <c r="EI435" s="26">
        <v>0</v>
      </c>
      <c r="EJ435">
        <v>7</v>
      </c>
      <c r="EK435">
        <v>1.17</v>
      </c>
      <c r="EL435">
        <v>0</v>
      </c>
      <c r="EM435">
        <v>0</v>
      </c>
      <c r="EN435">
        <v>0</v>
      </c>
      <c r="EO435">
        <v>0</v>
      </c>
      <c r="EP435">
        <v>0</v>
      </c>
      <c r="EQ435">
        <v>0</v>
      </c>
      <c r="ER435">
        <v>0</v>
      </c>
      <c r="ES435">
        <v>0</v>
      </c>
      <c r="ET435">
        <v>0</v>
      </c>
      <c r="EU435">
        <v>0</v>
      </c>
      <c r="EV435">
        <v>0</v>
      </c>
      <c r="EW435">
        <v>0</v>
      </c>
      <c r="EX435">
        <v>0</v>
      </c>
      <c r="EY435">
        <v>0</v>
      </c>
      <c r="EZ435">
        <v>0</v>
      </c>
      <c r="FA435">
        <v>0</v>
      </c>
      <c r="FB435">
        <v>0</v>
      </c>
      <c r="FC435">
        <v>0</v>
      </c>
      <c r="FD435">
        <v>0</v>
      </c>
      <c r="FE435">
        <v>0</v>
      </c>
      <c r="FF435">
        <v>0</v>
      </c>
      <c r="FG435">
        <v>0</v>
      </c>
      <c r="FH435">
        <v>0</v>
      </c>
      <c r="FI435">
        <v>0</v>
      </c>
      <c r="FJ435">
        <v>1</v>
      </c>
      <c r="FK435">
        <v>2</v>
      </c>
      <c r="FL435">
        <v>1</v>
      </c>
      <c r="FM435">
        <v>3</v>
      </c>
      <c r="FN435">
        <v>0</v>
      </c>
      <c r="FO435" t="s">
        <v>5952</v>
      </c>
      <c r="FP435">
        <v>28</v>
      </c>
      <c r="FQ435">
        <v>7</v>
      </c>
      <c r="FR435">
        <v>7</v>
      </c>
      <c r="FS435">
        <v>0</v>
      </c>
      <c r="FT435">
        <v>21</v>
      </c>
      <c r="FU435" t="s">
        <v>5940</v>
      </c>
      <c r="FW435" t="s">
        <v>5946</v>
      </c>
      <c r="FX435" t="s">
        <v>5947</v>
      </c>
      <c r="FY435" t="s">
        <v>5948</v>
      </c>
      <c r="FZ435" t="s">
        <v>5949</v>
      </c>
      <c r="GA435" t="s">
        <v>5950</v>
      </c>
      <c r="GB435" t="s">
        <v>5951</v>
      </c>
      <c r="GC435" t="s">
        <v>5953</v>
      </c>
      <c r="GD435" t="s">
        <v>5954</v>
      </c>
      <c r="GE435" t="s">
        <v>5955</v>
      </c>
      <c r="GF435" t="s">
        <v>5956</v>
      </c>
      <c r="GG435" t="s">
        <v>5957</v>
      </c>
      <c r="GH435" t="s">
        <v>5958</v>
      </c>
      <c r="GI435" t="s">
        <v>1265</v>
      </c>
      <c r="GJ435">
        <v>54</v>
      </c>
      <c r="GK435">
        <v>6</v>
      </c>
      <c r="GL435">
        <v>977</v>
      </c>
      <c r="GM435">
        <v>984</v>
      </c>
      <c r="GN435">
        <v>8</v>
      </c>
      <c r="GO435" t="s">
        <v>1266</v>
      </c>
      <c r="GP435" t="s">
        <v>1017</v>
      </c>
      <c r="GQ435" t="s">
        <v>5959</v>
      </c>
      <c r="GR435">
        <v>26966272</v>
      </c>
    </row>
    <row r="436" spans="1:200">
      <c r="A436" t="s">
        <v>5960</v>
      </c>
      <c r="B436" t="s">
        <v>5961</v>
      </c>
      <c r="C436" t="s">
        <v>5962</v>
      </c>
      <c r="D436" t="s">
        <v>754</v>
      </c>
      <c r="E436">
        <v>2015</v>
      </c>
      <c r="F436" t="s">
        <v>5963</v>
      </c>
      <c r="G436" t="s">
        <v>5964</v>
      </c>
      <c r="H436" t="s">
        <v>317</v>
      </c>
      <c r="I436">
        <v>3</v>
      </c>
      <c r="J436" s="16">
        <v>0</v>
      </c>
      <c r="K436" s="16">
        <v>0</v>
      </c>
      <c r="L436" s="16">
        <v>0</v>
      </c>
      <c r="M436" s="4">
        <v>0</v>
      </c>
      <c r="N436" s="4">
        <v>0</v>
      </c>
      <c r="O436" s="4">
        <v>0</v>
      </c>
      <c r="P436" s="29">
        <v>0</v>
      </c>
      <c r="Q436" s="29">
        <v>0</v>
      </c>
      <c r="R436" s="29">
        <v>0</v>
      </c>
      <c r="S436" s="29">
        <v>0</v>
      </c>
      <c r="T436" s="29">
        <v>0</v>
      </c>
      <c r="U436" s="29">
        <v>0</v>
      </c>
      <c r="V436" s="29">
        <v>0</v>
      </c>
      <c r="W436" s="29">
        <v>0</v>
      </c>
      <c r="X436" s="29">
        <v>0</v>
      </c>
      <c r="Y436" s="29">
        <v>0</v>
      </c>
      <c r="Z436" s="29">
        <v>0</v>
      </c>
      <c r="AA436" s="29">
        <v>0</v>
      </c>
      <c r="AB436" s="29">
        <v>0</v>
      </c>
      <c r="AC436" s="29">
        <v>0</v>
      </c>
      <c r="AD436" s="29">
        <v>0</v>
      </c>
      <c r="AE436" s="29">
        <v>0</v>
      </c>
      <c r="AF436" s="43">
        <v>0</v>
      </c>
      <c r="AG436" s="31">
        <v>0</v>
      </c>
      <c r="AH436" s="31">
        <v>0</v>
      </c>
      <c r="AI436" s="31">
        <v>0</v>
      </c>
      <c r="AJ436" s="31">
        <v>0</v>
      </c>
      <c r="AK436" s="31">
        <v>0</v>
      </c>
      <c r="AL436" s="34">
        <v>0</v>
      </c>
      <c r="AM436" s="34">
        <v>0</v>
      </c>
      <c r="AN436" s="34">
        <v>0</v>
      </c>
      <c r="AO436" s="34">
        <v>0</v>
      </c>
      <c r="AP436" s="34">
        <v>0</v>
      </c>
      <c r="AQ436" s="34">
        <v>0</v>
      </c>
      <c r="AR436" s="34">
        <v>0</v>
      </c>
      <c r="AS436" s="34">
        <v>0</v>
      </c>
      <c r="AT436" s="34">
        <v>0</v>
      </c>
      <c r="AU436" s="34">
        <v>0</v>
      </c>
      <c r="AV436" s="37">
        <v>0</v>
      </c>
      <c r="AW436" s="37">
        <v>0</v>
      </c>
      <c r="AX436" s="37">
        <v>0</v>
      </c>
      <c r="AY436" s="37">
        <v>0</v>
      </c>
      <c r="AZ436" s="37">
        <v>0</v>
      </c>
      <c r="BA436" s="37">
        <v>0</v>
      </c>
      <c r="BB436" s="37">
        <v>0</v>
      </c>
      <c r="BC436" s="37">
        <v>0</v>
      </c>
      <c r="BD436" s="37">
        <v>0</v>
      </c>
      <c r="BE436" s="37">
        <v>0</v>
      </c>
      <c r="BF436" s="37">
        <v>0</v>
      </c>
      <c r="BG436" s="26">
        <v>0</v>
      </c>
      <c r="BH436" s="26">
        <v>0</v>
      </c>
      <c r="BI436" s="26">
        <v>0</v>
      </c>
      <c r="BJ436" s="26">
        <v>0</v>
      </c>
      <c r="BK436" s="26">
        <v>0</v>
      </c>
      <c r="BL436" s="26">
        <v>0</v>
      </c>
      <c r="BM436" s="26">
        <v>0</v>
      </c>
      <c r="BN436" s="26">
        <v>0</v>
      </c>
      <c r="BO436" s="26">
        <v>0</v>
      </c>
      <c r="BP436" s="26">
        <v>0</v>
      </c>
      <c r="BQ436" s="26">
        <v>0</v>
      </c>
      <c r="BR436" s="26">
        <v>0</v>
      </c>
      <c r="BS436" s="40">
        <v>0</v>
      </c>
      <c r="BT436" s="40">
        <v>0</v>
      </c>
      <c r="BU436" s="40">
        <v>0</v>
      </c>
      <c r="BV436" s="40">
        <v>0</v>
      </c>
      <c r="BW436" s="40">
        <v>0</v>
      </c>
      <c r="BX436" s="40">
        <v>0</v>
      </c>
      <c r="BY436" s="40">
        <v>0</v>
      </c>
      <c r="BZ436" s="40">
        <v>0</v>
      </c>
      <c r="CA436" s="40">
        <v>0</v>
      </c>
      <c r="CB436" s="40">
        <v>0</v>
      </c>
      <c r="CC436" s="40">
        <v>0</v>
      </c>
      <c r="CD436" s="40">
        <v>0</v>
      </c>
      <c r="CE436" s="40">
        <v>0</v>
      </c>
      <c r="CF436" s="40">
        <v>0</v>
      </c>
      <c r="CG436" s="40">
        <v>0</v>
      </c>
      <c r="CH436" s="40">
        <v>0</v>
      </c>
      <c r="CI436" s="40">
        <v>0</v>
      </c>
      <c r="CJ436" s="40">
        <v>0</v>
      </c>
      <c r="CK436" s="40">
        <v>0</v>
      </c>
      <c r="CL436" s="40">
        <v>0</v>
      </c>
      <c r="CM436" s="40">
        <v>0</v>
      </c>
      <c r="CN436" s="6">
        <v>0</v>
      </c>
      <c r="CO436" s="6">
        <v>0</v>
      </c>
      <c r="CP436" s="6">
        <v>1</v>
      </c>
      <c r="CQ436" s="6">
        <v>1</v>
      </c>
      <c r="CR436" s="6">
        <v>0</v>
      </c>
      <c r="CS436" s="6">
        <v>0</v>
      </c>
      <c r="CT436" s="6">
        <v>0</v>
      </c>
      <c r="CU436" s="49">
        <v>1</v>
      </c>
      <c r="CV436" s="49">
        <v>0</v>
      </c>
      <c r="CW436" s="49">
        <v>0</v>
      </c>
      <c r="CX436" s="49">
        <v>0</v>
      </c>
      <c r="CY436" s="49">
        <v>0</v>
      </c>
      <c r="CZ436" s="49">
        <f t="shared" si="31"/>
        <v>0</v>
      </c>
      <c r="DA436" s="49">
        <f t="shared" si="32"/>
        <v>0</v>
      </c>
      <c r="DB436" s="49">
        <v>0</v>
      </c>
      <c r="DC436" s="54">
        <v>0</v>
      </c>
      <c r="DD436" s="54">
        <v>0</v>
      </c>
      <c r="DE436" s="54">
        <v>0</v>
      </c>
      <c r="DF436" s="54">
        <v>0</v>
      </c>
      <c r="DG436" s="54">
        <v>0</v>
      </c>
      <c r="DH436" s="54">
        <f t="shared" si="33"/>
        <v>0</v>
      </c>
      <c r="DI436" s="54">
        <v>0</v>
      </c>
      <c r="DJ436" s="54">
        <f t="shared" si="34"/>
        <v>0</v>
      </c>
      <c r="DK436" s="54">
        <v>0</v>
      </c>
      <c r="DL436" s="93">
        <f t="shared" si="35"/>
        <v>0</v>
      </c>
      <c r="DM436" s="46">
        <v>0</v>
      </c>
      <c r="DN436" s="46">
        <v>0</v>
      </c>
      <c r="DO436" s="46">
        <v>0</v>
      </c>
      <c r="DP436" s="46">
        <v>0</v>
      </c>
      <c r="DQ436" s="46">
        <v>0</v>
      </c>
      <c r="DR436" s="46">
        <v>0</v>
      </c>
      <c r="DS436" s="20">
        <v>0</v>
      </c>
      <c r="DT436" s="20">
        <v>0</v>
      </c>
      <c r="DU436" s="20">
        <v>0</v>
      </c>
      <c r="DV436" s="20">
        <v>0</v>
      </c>
      <c r="DW436" s="20">
        <v>0</v>
      </c>
      <c r="DX436" s="23">
        <v>1</v>
      </c>
      <c r="DY436" s="23">
        <v>1</v>
      </c>
      <c r="DZ436" s="23">
        <v>0</v>
      </c>
      <c r="EA436" s="26">
        <v>0</v>
      </c>
      <c r="EB436" s="26">
        <v>0</v>
      </c>
      <c r="EC436" s="26">
        <v>0</v>
      </c>
      <c r="ED436" s="26">
        <v>0</v>
      </c>
      <c r="EE436" s="26">
        <v>0</v>
      </c>
      <c r="EF436" s="26">
        <v>0</v>
      </c>
      <c r="EG436" s="26">
        <v>0</v>
      </c>
      <c r="EH436" s="26">
        <v>0</v>
      </c>
      <c r="EI436" s="26">
        <v>1</v>
      </c>
      <c r="EJ436">
        <v>7</v>
      </c>
      <c r="EK436">
        <v>1</v>
      </c>
      <c r="EL436">
        <v>0</v>
      </c>
      <c r="EM436">
        <v>0</v>
      </c>
      <c r="EN436">
        <v>0</v>
      </c>
      <c r="EO436">
        <v>0</v>
      </c>
      <c r="EP436">
        <v>0</v>
      </c>
      <c r="EQ436">
        <v>0</v>
      </c>
      <c r="ER436">
        <v>0</v>
      </c>
      <c r="ES436">
        <v>0</v>
      </c>
      <c r="ET436">
        <v>0</v>
      </c>
      <c r="EU436">
        <v>0</v>
      </c>
      <c r="EV436">
        <v>0</v>
      </c>
      <c r="EW436">
        <v>0</v>
      </c>
      <c r="EX436">
        <v>0</v>
      </c>
      <c r="EY436">
        <v>0</v>
      </c>
      <c r="EZ436">
        <v>0</v>
      </c>
      <c r="FA436">
        <v>0</v>
      </c>
      <c r="FB436">
        <v>0</v>
      </c>
      <c r="FC436">
        <v>0</v>
      </c>
      <c r="FD436">
        <v>0</v>
      </c>
      <c r="FE436">
        <v>0</v>
      </c>
      <c r="FF436">
        <v>0</v>
      </c>
      <c r="FG436">
        <v>0</v>
      </c>
      <c r="FH436">
        <v>0</v>
      </c>
      <c r="FI436">
        <v>0</v>
      </c>
      <c r="FJ436">
        <v>1</v>
      </c>
      <c r="FK436">
        <v>2</v>
      </c>
      <c r="FL436">
        <v>4</v>
      </c>
      <c r="FM436">
        <v>0</v>
      </c>
      <c r="FN436">
        <v>0</v>
      </c>
      <c r="FO436" t="s">
        <v>5970</v>
      </c>
      <c r="FP436">
        <v>34</v>
      </c>
      <c r="FQ436">
        <v>7</v>
      </c>
      <c r="FR436">
        <v>7</v>
      </c>
      <c r="FS436">
        <v>0</v>
      </c>
      <c r="FT436">
        <v>52</v>
      </c>
      <c r="FU436" t="s">
        <v>5961</v>
      </c>
      <c r="FV436" t="s">
        <v>5965</v>
      </c>
      <c r="FW436" t="s">
        <v>5966</v>
      </c>
      <c r="FX436" t="s">
        <v>5967</v>
      </c>
      <c r="FY436" t="s">
        <v>5968</v>
      </c>
      <c r="FZ436" t="s">
        <v>5969</v>
      </c>
      <c r="GA436" t="s">
        <v>1040</v>
      </c>
      <c r="GB436" t="s">
        <v>1041</v>
      </c>
      <c r="GC436" t="s">
        <v>289</v>
      </c>
      <c r="GD436" t="s">
        <v>183</v>
      </c>
      <c r="GE436" t="s">
        <v>3167</v>
      </c>
      <c r="GF436" t="s">
        <v>3168</v>
      </c>
      <c r="GG436" t="s">
        <v>3169</v>
      </c>
      <c r="GH436" t="s">
        <v>3170</v>
      </c>
      <c r="GI436" t="s">
        <v>200</v>
      </c>
      <c r="GJ436">
        <v>51</v>
      </c>
      <c r="GK436">
        <v>4</v>
      </c>
      <c r="GL436">
        <v>452</v>
      </c>
      <c r="GM436">
        <v>462</v>
      </c>
      <c r="GN436">
        <v>11</v>
      </c>
      <c r="GO436" t="s">
        <v>3171</v>
      </c>
      <c r="GP436" t="s">
        <v>3171</v>
      </c>
      <c r="GQ436" t="s">
        <v>5971</v>
      </c>
    </row>
    <row r="437" spans="1:200">
      <c r="A437" t="s">
        <v>5972</v>
      </c>
      <c r="B437" t="s">
        <v>5973</v>
      </c>
      <c r="C437" t="s">
        <v>5974</v>
      </c>
      <c r="D437" t="s">
        <v>5975</v>
      </c>
      <c r="E437">
        <v>2020</v>
      </c>
      <c r="F437" t="s">
        <v>5976</v>
      </c>
      <c r="G437" t="s">
        <v>5977</v>
      </c>
      <c r="H437" t="s">
        <v>5978</v>
      </c>
      <c r="I437">
        <v>7</v>
      </c>
      <c r="J437" s="16">
        <v>0</v>
      </c>
      <c r="K437" s="16">
        <v>0</v>
      </c>
      <c r="L437" s="16">
        <v>0</v>
      </c>
      <c r="M437" s="4">
        <v>0</v>
      </c>
      <c r="N437" s="4">
        <v>0</v>
      </c>
      <c r="O437" s="4">
        <v>0</v>
      </c>
      <c r="P437" s="29">
        <v>0</v>
      </c>
      <c r="Q437" s="29">
        <v>0</v>
      </c>
      <c r="R437" s="29">
        <v>0</v>
      </c>
      <c r="S437" s="29">
        <v>0</v>
      </c>
      <c r="T437" s="29">
        <v>0</v>
      </c>
      <c r="U437" s="29">
        <v>0</v>
      </c>
      <c r="V437" s="29">
        <v>0</v>
      </c>
      <c r="W437" s="29">
        <v>0</v>
      </c>
      <c r="X437" s="29">
        <v>0</v>
      </c>
      <c r="Y437" s="29">
        <v>0</v>
      </c>
      <c r="Z437" s="29">
        <v>0</v>
      </c>
      <c r="AA437" s="29">
        <v>0</v>
      </c>
      <c r="AB437" s="29">
        <v>0</v>
      </c>
      <c r="AC437" s="29">
        <v>0</v>
      </c>
      <c r="AD437" s="29">
        <v>0</v>
      </c>
      <c r="AE437" s="29">
        <v>0</v>
      </c>
      <c r="AF437" s="43">
        <v>0</v>
      </c>
      <c r="AG437" s="31">
        <v>1</v>
      </c>
      <c r="AH437" s="31">
        <v>0</v>
      </c>
      <c r="AI437" s="31">
        <v>1</v>
      </c>
      <c r="AJ437" s="31">
        <v>1</v>
      </c>
      <c r="AK437" s="31">
        <v>1</v>
      </c>
      <c r="AL437" s="34">
        <v>0</v>
      </c>
      <c r="AM437" s="34">
        <v>0</v>
      </c>
      <c r="AN437" s="34">
        <v>0</v>
      </c>
      <c r="AO437" s="34">
        <v>0</v>
      </c>
      <c r="AP437" s="34">
        <v>0</v>
      </c>
      <c r="AQ437" s="34">
        <v>1</v>
      </c>
      <c r="AR437" s="34">
        <v>0</v>
      </c>
      <c r="AS437" s="34">
        <v>0</v>
      </c>
      <c r="AT437" s="34">
        <v>1</v>
      </c>
      <c r="AU437" s="34">
        <v>0</v>
      </c>
      <c r="AV437" s="37">
        <v>0</v>
      </c>
      <c r="AW437" s="37">
        <v>0</v>
      </c>
      <c r="AX437" s="37">
        <v>0</v>
      </c>
      <c r="AY437" s="37">
        <v>0</v>
      </c>
      <c r="AZ437" s="37">
        <v>0</v>
      </c>
      <c r="BA437" s="37">
        <v>0</v>
      </c>
      <c r="BB437" s="37">
        <v>0</v>
      </c>
      <c r="BC437" s="37">
        <v>0</v>
      </c>
      <c r="BD437" s="37">
        <v>0</v>
      </c>
      <c r="BE437" s="37">
        <v>0</v>
      </c>
      <c r="BF437" s="37">
        <v>0</v>
      </c>
      <c r="BG437" s="26">
        <v>0</v>
      </c>
      <c r="BH437" s="26">
        <v>0</v>
      </c>
      <c r="BI437" s="26">
        <v>0</v>
      </c>
      <c r="BJ437" s="26">
        <v>0</v>
      </c>
      <c r="BK437" s="26">
        <v>0</v>
      </c>
      <c r="BL437" s="26">
        <v>1</v>
      </c>
      <c r="BM437" s="26">
        <v>1</v>
      </c>
      <c r="BN437" s="26">
        <v>0</v>
      </c>
      <c r="BO437" s="26">
        <v>0</v>
      </c>
      <c r="BP437" s="26">
        <v>0</v>
      </c>
      <c r="BQ437" s="26">
        <v>0</v>
      </c>
      <c r="BR437" s="26">
        <v>0</v>
      </c>
      <c r="BS437" s="40">
        <v>0</v>
      </c>
      <c r="BT437" s="40">
        <v>0</v>
      </c>
      <c r="BU437" s="40">
        <v>0</v>
      </c>
      <c r="BV437" s="40">
        <v>0</v>
      </c>
      <c r="BW437" s="40">
        <v>0</v>
      </c>
      <c r="BX437" s="40">
        <v>0</v>
      </c>
      <c r="BY437" s="40">
        <v>0</v>
      </c>
      <c r="BZ437" s="40">
        <v>0</v>
      </c>
      <c r="CA437" s="40">
        <v>0</v>
      </c>
      <c r="CB437" s="40">
        <v>0</v>
      </c>
      <c r="CC437" s="40">
        <v>0</v>
      </c>
      <c r="CD437" s="40">
        <v>0</v>
      </c>
      <c r="CE437" s="40">
        <v>0</v>
      </c>
      <c r="CF437" s="40">
        <v>0</v>
      </c>
      <c r="CG437" s="40">
        <v>0</v>
      </c>
      <c r="CH437" s="40">
        <v>0</v>
      </c>
      <c r="CI437" s="40">
        <v>0</v>
      </c>
      <c r="CJ437" s="40">
        <v>0</v>
      </c>
      <c r="CK437" s="40">
        <v>0</v>
      </c>
      <c r="CL437" s="40">
        <v>0</v>
      </c>
      <c r="CM437" s="40">
        <v>0</v>
      </c>
      <c r="CN437" s="6">
        <v>0</v>
      </c>
      <c r="CO437" s="6">
        <v>0</v>
      </c>
      <c r="CP437" s="6">
        <v>1</v>
      </c>
      <c r="CQ437" s="6">
        <v>1</v>
      </c>
      <c r="CR437" s="6">
        <v>0</v>
      </c>
      <c r="CS437" s="6">
        <v>0</v>
      </c>
      <c r="CT437" s="6">
        <v>1</v>
      </c>
      <c r="CU437" s="49">
        <v>1</v>
      </c>
      <c r="CV437" s="49">
        <v>0</v>
      </c>
      <c r="CW437" s="49">
        <v>0</v>
      </c>
      <c r="CX437" s="49">
        <v>0</v>
      </c>
      <c r="CY437" s="49">
        <v>0</v>
      </c>
      <c r="CZ437" s="49">
        <f t="shared" si="31"/>
        <v>0</v>
      </c>
      <c r="DA437" s="49">
        <f t="shared" si="32"/>
        <v>0</v>
      </c>
      <c r="DB437" s="49">
        <v>0</v>
      </c>
      <c r="DC437" s="54">
        <v>0</v>
      </c>
      <c r="DD437" s="54">
        <v>0</v>
      </c>
      <c r="DE437" s="54">
        <v>0</v>
      </c>
      <c r="DF437" s="54">
        <v>0</v>
      </c>
      <c r="DG437" s="54">
        <v>0</v>
      </c>
      <c r="DH437" s="54">
        <f t="shared" si="33"/>
        <v>0</v>
      </c>
      <c r="DI437" s="54">
        <v>0</v>
      </c>
      <c r="DJ437" s="54">
        <f t="shared" si="34"/>
        <v>0</v>
      </c>
      <c r="DK437" s="54">
        <v>0</v>
      </c>
      <c r="DL437" s="93">
        <f t="shared" si="35"/>
        <v>0</v>
      </c>
      <c r="DM437" s="46">
        <v>1</v>
      </c>
      <c r="DN437" s="46">
        <v>1</v>
      </c>
      <c r="DO437" s="46">
        <v>1</v>
      </c>
      <c r="DP437" s="46">
        <v>0</v>
      </c>
      <c r="DQ437" s="46">
        <v>0</v>
      </c>
      <c r="DR437" s="46">
        <v>1</v>
      </c>
      <c r="DS437" s="20">
        <v>0</v>
      </c>
      <c r="DT437" s="20">
        <v>0</v>
      </c>
      <c r="DU437" s="20">
        <v>0</v>
      </c>
      <c r="DV437" s="20">
        <v>0</v>
      </c>
      <c r="DW437" s="20">
        <v>0</v>
      </c>
      <c r="DX437" s="23">
        <v>0</v>
      </c>
      <c r="DY437" s="23">
        <v>0</v>
      </c>
      <c r="DZ437" s="23">
        <v>0</v>
      </c>
      <c r="EA437" s="26">
        <v>0</v>
      </c>
      <c r="EB437" s="26">
        <v>0</v>
      </c>
      <c r="EC437" s="26">
        <v>0</v>
      </c>
      <c r="ED437" s="26">
        <v>0</v>
      </c>
      <c r="EE437" s="26">
        <v>0</v>
      </c>
      <c r="EF437" s="26">
        <v>0</v>
      </c>
      <c r="EG437" s="26">
        <v>0</v>
      </c>
      <c r="EH437" s="26">
        <v>0</v>
      </c>
      <c r="EI437" s="26">
        <v>0</v>
      </c>
      <c r="EJ437">
        <v>6</v>
      </c>
      <c r="EK437">
        <v>3</v>
      </c>
      <c r="EL437">
        <v>0</v>
      </c>
      <c r="EM437">
        <v>0</v>
      </c>
      <c r="EN437">
        <v>0</v>
      </c>
      <c r="EO437">
        <v>0</v>
      </c>
      <c r="EP437">
        <v>0</v>
      </c>
      <c r="EQ437">
        <v>0</v>
      </c>
      <c r="ER437">
        <v>0</v>
      </c>
      <c r="ES437">
        <v>0</v>
      </c>
      <c r="ET437">
        <v>0</v>
      </c>
      <c r="EU437">
        <v>0</v>
      </c>
      <c r="EV437">
        <v>0</v>
      </c>
      <c r="EW437">
        <v>0</v>
      </c>
      <c r="EX437">
        <v>0</v>
      </c>
      <c r="EY437">
        <v>0</v>
      </c>
      <c r="EZ437">
        <v>0</v>
      </c>
      <c r="FA437">
        <v>0</v>
      </c>
      <c r="FB437">
        <v>0</v>
      </c>
      <c r="FC437">
        <v>0</v>
      </c>
      <c r="FD437">
        <v>0</v>
      </c>
      <c r="FE437">
        <v>0</v>
      </c>
      <c r="FF437">
        <v>0</v>
      </c>
      <c r="FG437">
        <v>0</v>
      </c>
      <c r="FH437">
        <v>0</v>
      </c>
      <c r="FI437">
        <v>0</v>
      </c>
      <c r="FJ437">
        <v>0</v>
      </c>
      <c r="FK437">
        <v>0</v>
      </c>
      <c r="FL437">
        <v>0</v>
      </c>
      <c r="FM437">
        <v>5</v>
      </c>
      <c r="FN437">
        <v>1</v>
      </c>
      <c r="FO437" t="s">
        <v>5986</v>
      </c>
      <c r="FP437">
        <v>81</v>
      </c>
      <c r="FQ437">
        <v>6</v>
      </c>
      <c r="FR437">
        <v>6</v>
      </c>
      <c r="FS437">
        <v>17</v>
      </c>
      <c r="FT437">
        <v>19</v>
      </c>
      <c r="FU437" t="s">
        <v>5973</v>
      </c>
      <c r="FV437" t="s">
        <v>5979</v>
      </c>
      <c r="FW437" t="s">
        <v>5980</v>
      </c>
      <c r="FX437" t="s">
        <v>5981</v>
      </c>
      <c r="FY437" t="s">
        <v>5982</v>
      </c>
      <c r="FZ437" t="s">
        <v>5983</v>
      </c>
      <c r="GA437" t="s">
        <v>5984</v>
      </c>
      <c r="GB437" t="s">
        <v>5985</v>
      </c>
      <c r="GC437" t="s">
        <v>166</v>
      </c>
      <c r="GD437" t="s">
        <v>126</v>
      </c>
      <c r="GE437" t="s">
        <v>5987</v>
      </c>
      <c r="GF437" t="s">
        <v>5988</v>
      </c>
      <c r="GG437" t="s">
        <v>5975</v>
      </c>
      <c r="GH437" t="s">
        <v>5989</v>
      </c>
      <c r="GI437" t="s">
        <v>1265</v>
      </c>
      <c r="GJ437">
        <v>22</v>
      </c>
      <c r="GK437">
        <v>4</v>
      </c>
      <c r="GL437">
        <v>679</v>
      </c>
      <c r="GM437">
        <v>690</v>
      </c>
      <c r="GN437">
        <v>12</v>
      </c>
      <c r="GO437" t="s">
        <v>234</v>
      </c>
      <c r="GP437" t="s">
        <v>234</v>
      </c>
      <c r="GQ437" t="s">
        <v>5990</v>
      </c>
      <c r="GR437">
        <v>32003103</v>
      </c>
    </row>
    <row r="438" spans="1:200">
      <c r="A438" t="s">
        <v>5991</v>
      </c>
      <c r="B438" t="s">
        <v>5992</v>
      </c>
      <c r="C438" t="s">
        <v>5993</v>
      </c>
      <c r="D438" t="s">
        <v>4576</v>
      </c>
      <c r="E438">
        <v>2020</v>
      </c>
      <c r="F438" t="s">
        <v>5994</v>
      </c>
      <c r="G438" t="s">
        <v>4161</v>
      </c>
      <c r="H438" t="s">
        <v>5995</v>
      </c>
      <c r="I438">
        <v>9</v>
      </c>
      <c r="J438" s="16">
        <v>0</v>
      </c>
      <c r="K438" s="16">
        <v>0</v>
      </c>
      <c r="L438" s="16">
        <v>0</v>
      </c>
      <c r="M438" s="4">
        <v>0</v>
      </c>
      <c r="N438" s="4">
        <v>0</v>
      </c>
      <c r="O438" s="4">
        <v>0</v>
      </c>
      <c r="P438" s="29">
        <v>0</v>
      </c>
      <c r="Q438" s="29">
        <v>0</v>
      </c>
      <c r="R438" s="29">
        <v>0</v>
      </c>
      <c r="S438" s="29">
        <v>0</v>
      </c>
      <c r="T438" s="29">
        <v>0</v>
      </c>
      <c r="U438" s="29">
        <v>0</v>
      </c>
      <c r="V438" s="29">
        <v>0</v>
      </c>
      <c r="W438" s="29">
        <v>0</v>
      </c>
      <c r="X438" s="29">
        <v>0</v>
      </c>
      <c r="Y438" s="29">
        <v>0</v>
      </c>
      <c r="Z438" s="29">
        <v>0</v>
      </c>
      <c r="AA438" s="29">
        <v>0</v>
      </c>
      <c r="AB438" s="29">
        <v>0</v>
      </c>
      <c r="AC438" s="29">
        <v>0</v>
      </c>
      <c r="AD438" s="29">
        <v>0</v>
      </c>
      <c r="AE438" s="29">
        <v>0</v>
      </c>
      <c r="AF438" s="43">
        <v>1</v>
      </c>
      <c r="AG438" s="31">
        <v>0</v>
      </c>
      <c r="AH438" s="31">
        <v>0</v>
      </c>
      <c r="AI438" s="31">
        <v>1</v>
      </c>
      <c r="AJ438" s="31">
        <v>1</v>
      </c>
      <c r="AK438" s="31">
        <v>1</v>
      </c>
      <c r="AL438" s="34">
        <v>0</v>
      </c>
      <c r="AM438" s="34">
        <v>0</v>
      </c>
      <c r="AN438" s="34">
        <v>1</v>
      </c>
      <c r="AO438" s="34">
        <v>0</v>
      </c>
      <c r="AP438" s="34">
        <v>0</v>
      </c>
      <c r="AQ438" s="34">
        <v>1</v>
      </c>
      <c r="AR438" s="34">
        <v>0</v>
      </c>
      <c r="AS438" s="34">
        <v>0</v>
      </c>
      <c r="AT438" s="34">
        <v>1</v>
      </c>
      <c r="AU438" s="34">
        <v>0</v>
      </c>
      <c r="AV438" s="37">
        <v>0</v>
      </c>
      <c r="AW438" s="37">
        <v>0</v>
      </c>
      <c r="AX438" s="37">
        <v>0</v>
      </c>
      <c r="AY438" s="37">
        <v>0</v>
      </c>
      <c r="AZ438" s="37">
        <v>0</v>
      </c>
      <c r="BA438" s="37">
        <v>0</v>
      </c>
      <c r="BB438" s="37">
        <v>0</v>
      </c>
      <c r="BC438" s="37">
        <v>0</v>
      </c>
      <c r="BD438" s="37">
        <v>0</v>
      </c>
      <c r="BE438" s="37">
        <v>0</v>
      </c>
      <c r="BF438" s="37">
        <v>0</v>
      </c>
      <c r="BG438" s="26">
        <v>1</v>
      </c>
      <c r="BH438" s="26">
        <v>0</v>
      </c>
      <c r="BI438" s="26">
        <v>0</v>
      </c>
      <c r="BJ438" s="26">
        <v>0</v>
      </c>
      <c r="BK438" s="26">
        <v>0</v>
      </c>
      <c r="BL438" s="26">
        <v>1</v>
      </c>
      <c r="BM438" s="26">
        <v>1</v>
      </c>
      <c r="BN438" s="26">
        <v>0</v>
      </c>
      <c r="BO438" s="26">
        <v>0</v>
      </c>
      <c r="BP438" s="26">
        <v>0</v>
      </c>
      <c r="BQ438" s="26">
        <v>1</v>
      </c>
      <c r="BR438" s="26">
        <v>0</v>
      </c>
      <c r="BS438" s="40">
        <v>0</v>
      </c>
      <c r="BT438" s="40">
        <v>0</v>
      </c>
      <c r="BU438" s="40">
        <v>0</v>
      </c>
      <c r="BV438" s="40">
        <v>1</v>
      </c>
      <c r="BW438" s="40">
        <v>0</v>
      </c>
      <c r="BX438" s="40">
        <v>0</v>
      </c>
      <c r="BY438" s="40">
        <v>0</v>
      </c>
      <c r="BZ438" s="40">
        <v>0</v>
      </c>
      <c r="CA438" s="40">
        <v>0</v>
      </c>
      <c r="CB438" s="40">
        <v>0</v>
      </c>
      <c r="CC438" s="40">
        <v>0</v>
      </c>
      <c r="CD438" s="40">
        <v>0</v>
      </c>
      <c r="CE438" s="40">
        <v>0</v>
      </c>
      <c r="CF438" s="40">
        <v>0</v>
      </c>
      <c r="CG438" s="40">
        <v>0</v>
      </c>
      <c r="CH438" s="40">
        <v>0</v>
      </c>
      <c r="CI438" s="40">
        <v>0</v>
      </c>
      <c r="CJ438" s="40">
        <v>0</v>
      </c>
      <c r="CK438" s="40">
        <v>0</v>
      </c>
      <c r="CL438" s="40">
        <v>0</v>
      </c>
      <c r="CM438" s="40">
        <v>0</v>
      </c>
      <c r="CN438" s="6">
        <v>0</v>
      </c>
      <c r="CO438" s="6">
        <v>0</v>
      </c>
      <c r="CP438" s="6">
        <v>1</v>
      </c>
      <c r="CQ438" s="6">
        <v>0</v>
      </c>
      <c r="CR438" s="6">
        <v>0</v>
      </c>
      <c r="CS438" s="6">
        <v>0</v>
      </c>
      <c r="CT438" s="6">
        <v>0</v>
      </c>
      <c r="CU438" s="49">
        <v>1</v>
      </c>
      <c r="CV438" s="49">
        <v>0</v>
      </c>
      <c r="CW438" s="49">
        <v>0</v>
      </c>
      <c r="CX438" s="49">
        <v>0</v>
      </c>
      <c r="CY438" s="49">
        <v>0</v>
      </c>
      <c r="CZ438" s="49">
        <f t="shared" si="31"/>
        <v>0</v>
      </c>
      <c r="DA438" s="49">
        <f t="shared" si="32"/>
        <v>0</v>
      </c>
      <c r="DB438" s="49">
        <v>0</v>
      </c>
      <c r="DC438" s="54">
        <v>0</v>
      </c>
      <c r="DD438" s="54">
        <v>0</v>
      </c>
      <c r="DE438" s="54">
        <v>0</v>
      </c>
      <c r="DF438" s="54">
        <v>0</v>
      </c>
      <c r="DG438" s="54">
        <v>0</v>
      </c>
      <c r="DH438" s="54">
        <f t="shared" si="33"/>
        <v>0</v>
      </c>
      <c r="DI438" s="54">
        <v>0</v>
      </c>
      <c r="DJ438" s="54">
        <f t="shared" si="34"/>
        <v>0</v>
      </c>
      <c r="DK438" s="54">
        <v>0</v>
      </c>
      <c r="DL438" s="93">
        <f t="shared" si="35"/>
        <v>0</v>
      </c>
      <c r="DM438" s="46">
        <v>1</v>
      </c>
      <c r="DN438" s="46">
        <v>1</v>
      </c>
      <c r="DO438" s="46">
        <v>1</v>
      </c>
      <c r="DP438" s="46">
        <v>0</v>
      </c>
      <c r="DQ438" s="46">
        <v>0</v>
      </c>
      <c r="DR438" s="46">
        <v>0</v>
      </c>
      <c r="DS438" s="20">
        <v>0</v>
      </c>
      <c r="DT438" s="20">
        <v>0</v>
      </c>
      <c r="DU438" s="20">
        <v>0</v>
      </c>
      <c r="DV438" s="20">
        <v>0</v>
      </c>
      <c r="DW438" s="20">
        <v>0</v>
      </c>
      <c r="DX438" s="23">
        <v>0</v>
      </c>
      <c r="DY438" s="23">
        <v>0</v>
      </c>
      <c r="DZ438" s="23">
        <v>0</v>
      </c>
      <c r="EA438" s="26">
        <v>0</v>
      </c>
      <c r="EB438" s="26">
        <v>0</v>
      </c>
      <c r="EC438" s="26">
        <v>0</v>
      </c>
      <c r="ED438" s="26">
        <v>1</v>
      </c>
      <c r="EE438" s="26">
        <v>0</v>
      </c>
      <c r="EF438" s="26">
        <v>0</v>
      </c>
      <c r="EG438" s="26">
        <v>0</v>
      </c>
      <c r="EH438" s="26">
        <v>0</v>
      </c>
      <c r="EI438" s="26">
        <v>0</v>
      </c>
      <c r="EJ438">
        <v>6</v>
      </c>
      <c r="EK438">
        <v>3</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0</v>
      </c>
      <c r="FE438">
        <v>0</v>
      </c>
      <c r="FF438">
        <v>0</v>
      </c>
      <c r="FG438">
        <v>0</v>
      </c>
      <c r="FH438">
        <v>0</v>
      </c>
      <c r="FI438">
        <v>0</v>
      </c>
      <c r="FJ438">
        <v>0</v>
      </c>
      <c r="FK438">
        <v>0</v>
      </c>
      <c r="FL438">
        <v>0</v>
      </c>
      <c r="FM438">
        <v>6</v>
      </c>
      <c r="FN438">
        <v>0</v>
      </c>
      <c r="FO438" t="s">
        <v>6002</v>
      </c>
      <c r="FP438">
        <v>98</v>
      </c>
      <c r="FQ438">
        <v>7</v>
      </c>
      <c r="FR438">
        <v>7</v>
      </c>
      <c r="FS438">
        <v>24</v>
      </c>
      <c r="FT438">
        <v>54</v>
      </c>
      <c r="FU438" t="s">
        <v>5992</v>
      </c>
      <c r="FV438" t="s">
        <v>5996</v>
      </c>
      <c r="FW438" t="s">
        <v>5997</v>
      </c>
      <c r="FX438" t="s">
        <v>5998</v>
      </c>
      <c r="FY438" t="s">
        <v>5999</v>
      </c>
      <c r="FZ438" t="s">
        <v>4167</v>
      </c>
      <c r="GA438" t="s">
        <v>6000</v>
      </c>
      <c r="GB438" t="s">
        <v>6001</v>
      </c>
      <c r="GC438" t="s">
        <v>1217</v>
      </c>
      <c r="GD438" t="s">
        <v>1218</v>
      </c>
      <c r="GE438" t="s">
        <v>4586</v>
      </c>
      <c r="GF438" t="s">
        <v>4587</v>
      </c>
      <c r="GG438" t="s">
        <v>4588</v>
      </c>
      <c r="GH438" t="s">
        <v>4589</v>
      </c>
      <c r="GI438" s="1">
        <v>44378</v>
      </c>
      <c r="GJ438">
        <v>197</v>
      </c>
      <c r="GN438">
        <v>12</v>
      </c>
      <c r="GO438" t="s">
        <v>4590</v>
      </c>
      <c r="GP438" t="s">
        <v>4591</v>
      </c>
      <c r="GQ438" t="s">
        <v>6003</v>
      </c>
      <c r="GR438">
        <v>32294596</v>
      </c>
    </row>
    <row r="439" spans="1:200">
      <c r="A439" t="s">
        <v>6004</v>
      </c>
      <c r="B439" t="s">
        <v>6005</v>
      </c>
      <c r="C439" t="s">
        <v>6006</v>
      </c>
      <c r="D439" t="s">
        <v>4308</v>
      </c>
      <c r="E439">
        <v>2020</v>
      </c>
      <c r="F439" t="s">
        <v>6007</v>
      </c>
      <c r="G439" t="s">
        <v>6008</v>
      </c>
      <c r="H439" t="s">
        <v>6009</v>
      </c>
      <c r="I439">
        <v>6</v>
      </c>
      <c r="J439" s="16">
        <v>0</v>
      </c>
      <c r="K439" s="16">
        <v>1</v>
      </c>
      <c r="L439" s="16">
        <v>1</v>
      </c>
      <c r="M439" s="4">
        <v>1</v>
      </c>
      <c r="N439" s="4">
        <v>0</v>
      </c>
      <c r="O439" s="4">
        <v>0</v>
      </c>
      <c r="P439" s="29">
        <v>0</v>
      </c>
      <c r="Q439" s="29">
        <v>0</v>
      </c>
      <c r="R439" s="29">
        <v>0</v>
      </c>
      <c r="S439" s="29">
        <v>0</v>
      </c>
      <c r="T439" s="29">
        <v>0</v>
      </c>
      <c r="U439" s="29">
        <v>0</v>
      </c>
      <c r="V439" s="29">
        <v>0</v>
      </c>
      <c r="W439" s="29">
        <v>0</v>
      </c>
      <c r="X439" s="29">
        <v>0</v>
      </c>
      <c r="Y439" s="29">
        <v>0</v>
      </c>
      <c r="Z439" s="29">
        <v>0</v>
      </c>
      <c r="AA439" s="29">
        <v>0</v>
      </c>
      <c r="AB439" s="29">
        <v>0</v>
      </c>
      <c r="AC439" s="29">
        <v>0</v>
      </c>
      <c r="AD439" s="29">
        <v>0</v>
      </c>
      <c r="AE439" s="29">
        <v>0</v>
      </c>
      <c r="AF439" s="43">
        <v>0</v>
      </c>
      <c r="AG439" s="31">
        <v>0</v>
      </c>
      <c r="AH439" s="31">
        <v>0</v>
      </c>
      <c r="AI439" s="31">
        <v>0</v>
      </c>
      <c r="AJ439" s="31">
        <v>0</v>
      </c>
      <c r="AK439" s="31">
        <v>0</v>
      </c>
      <c r="AL439" s="34">
        <v>0</v>
      </c>
      <c r="AM439" s="34">
        <v>0</v>
      </c>
      <c r="AN439" s="34">
        <v>0</v>
      </c>
      <c r="AO439" s="34">
        <v>0</v>
      </c>
      <c r="AP439" s="34">
        <v>0</v>
      </c>
      <c r="AQ439" s="34">
        <v>1</v>
      </c>
      <c r="AR439" s="34">
        <v>0</v>
      </c>
      <c r="AS439" s="34">
        <v>0</v>
      </c>
      <c r="AT439" s="34">
        <v>0</v>
      </c>
      <c r="AU439" s="34">
        <v>0</v>
      </c>
      <c r="AV439" s="37">
        <v>0</v>
      </c>
      <c r="AW439" s="37">
        <v>0</v>
      </c>
      <c r="AX439" s="37">
        <v>0</v>
      </c>
      <c r="AY439" s="37">
        <v>0</v>
      </c>
      <c r="AZ439" s="37">
        <v>0</v>
      </c>
      <c r="BA439" s="37">
        <v>0</v>
      </c>
      <c r="BB439" s="37">
        <v>0</v>
      </c>
      <c r="BC439" s="37">
        <v>0</v>
      </c>
      <c r="BD439" s="37">
        <v>0</v>
      </c>
      <c r="BE439" s="37">
        <v>0</v>
      </c>
      <c r="BF439" s="37">
        <v>0</v>
      </c>
      <c r="BG439" s="26">
        <v>1</v>
      </c>
      <c r="BH439" s="26">
        <v>0</v>
      </c>
      <c r="BI439" s="26">
        <v>0</v>
      </c>
      <c r="BJ439" s="26">
        <v>0</v>
      </c>
      <c r="BK439" s="26">
        <v>0</v>
      </c>
      <c r="BL439" s="26">
        <v>0</v>
      </c>
      <c r="BM439" s="26">
        <v>0</v>
      </c>
      <c r="BN439" s="26">
        <v>1</v>
      </c>
      <c r="BO439" s="26">
        <v>0</v>
      </c>
      <c r="BP439" s="26">
        <v>0</v>
      </c>
      <c r="BQ439" s="26">
        <v>0</v>
      </c>
      <c r="BR439" s="26">
        <v>0</v>
      </c>
      <c r="BS439" s="40">
        <v>0</v>
      </c>
      <c r="BT439" s="40">
        <v>0</v>
      </c>
      <c r="BU439" s="40">
        <v>0</v>
      </c>
      <c r="BV439" s="40">
        <v>0</v>
      </c>
      <c r="BW439" s="40">
        <v>0</v>
      </c>
      <c r="BX439" s="40">
        <v>0</v>
      </c>
      <c r="BY439" s="40">
        <v>0</v>
      </c>
      <c r="BZ439" s="40">
        <v>0</v>
      </c>
      <c r="CA439" s="40">
        <v>0</v>
      </c>
      <c r="CB439" s="40">
        <v>0</v>
      </c>
      <c r="CC439" s="40">
        <v>0</v>
      </c>
      <c r="CD439" s="40">
        <v>0</v>
      </c>
      <c r="CE439" s="40">
        <v>0</v>
      </c>
      <c r="CF439" s="40">
        <v>0</v>
      </c>
      <c r="CG439" s="40">
        <v>0</v>
      </c>
      <c r="CH439" s="40">
        <v>0</v>
      </c>
      <c r="CI439" s="40">
        <v>0</v>
      </c>
      <c r="CJ439" s="40">
        <v>0</v>
      </c>
      <c r="CK439" s="40">
        <v>0</v>
      </c>
      <c r="CL439" s="40">
        <v>0</v>
      </c>
      <c r="CM439" s="40">
        <v>0</v>
      </c>
      <c r="CN439" s="6">
        <v>0</v>
      </c>
      <c r="CO439" s="6">
        <v>0</v>
      </c>
      <c r="CP439" s="6">
        <v>1</v>
      </c>
      <c r="CQ439" s="6">
        <v>1</v>
      </c>
      <c r="CR439" s="6">
        <v>0</v>
      </c>
      <c r="CS439" s="6">
        <v>0</v>
      </c>
      <c r="CT439" s="6">
        <v>0</v>
      </c>
      <c r="CU439" s="49">
        <v>1</v>
      </c>
      <c r="CV439" s="49">
        <v>0</v>
      </c>
      <c r="CW439" s="49">
        <v>0</v>
      </c>
      <c r="CX439" s="49">
        <v>0</v>
      </c>
      <c r="CY439" s="49">
        <v>0</v>
      </c>
      <c r="CZ439" s="49">
        <f t="shared" si="31"/>
        <v>0</v>
      </c>
      <c r="DA439" s="49">
        <f t="shared" si="32"/>
        <v>0</v>
      </c>
      <c r="DB439" s="49">
        <v>0</v>
      </c>
      <c r="DC439" s="54">
        <v>1</v>
      </c>
      <c r="DD439" s="54">
        <v>0</v>
      </c>
      <c r="DE439" s="54">
        <v>0</v>
      </c>
      <c r="DF439" s="54">
        <v>0</v>
      </c>
      <c r="DG439" s="54">
        <v>0</v>
      </c>
      <c r="DH439" s="54">
        <f t="shared" si="33"/>
        <v>0</v>
      </c>
      <c r="DI439" s="54">
        <v>0</v>
      </c>
      <c r="DJ439" s="54">
        <f t="shared" si="34"/>
        <v>0</v>
      </c>
      <c r="DK439" s="54">
        <v>0</v>
      </c>
      <c r="DL439" s="93">
        <f t="shared" si="35"/>
        <v>0</v>
      </c>
      <c r="DM439" s="46">
        <v>0</v>
      </c>
      <c r="DN439" s="46">
        <v>0</v>
      </c>
      <c r="DO439" s="46">
        <v>0</v>
      </c>
      <c r="DP439" s="46">
        <v>0</v>
      </c>
      <c r="DQ439" s="46">
        <v>0</v>
      </c>
      <c r="DR439" s="46">
        <v>0</v>
      </c>
      <c r="DS439" s="20">
        <v>0</v>
      </c>
      <c r="DT439" s="20">
        <v>0</v>
      </c>
      <c r="DU439" s="20">
        <v>0</v>
      </c>
      <c r="DV439" s="20">
        <v>0</v>
      </c>
      <c r="DW439" s="20">
        <v>0</v>
      </c>
      <c r="DX439" s="23">
        <v>0</v>
      </c>
      <c r="DY439" s="23">
        <v>0</v>
      </c>
      <c r="DZ439" s="23">
        <v>0</v>
      </c>
      <c r="EA439" s="26">
        <v>0</v>
      </c>
      <c r="EB439" s="26">
        <v>0</v>
      </c>
      <c r="EC439" s="26">
        <v>1</v>
      </c>
      <c r="ED439" s="26">
        <v>0</v>
      </c>
      <c r="EE439" s="26">
        <v>0</v>
      </c>
      <c r="EF439" s="26">
        <v>1</v>
      </c>
      <c r="EG439" s="26">
        <v>0</v>
      </c>
      <c r="EH439" s="26">
        <v>0</v>
      </c>
      <c r="EI439" s="26">
        <v>0</v>
      </c>
      <c r="EJ439">
        <v>6</v>
      </c>
      <c r="EK439">
        <v>3</v>
      </c>
      <c r="EL439">
        <v>0</v>
      </c>
      <c r="EM439">
        <v>0</v>
      </c>
      <c r="EN439">
        <v>0</v>
      </c>
      <c r="EO439">
        <v>0</v>
      </c>
      <c r="EP439">
        <v>0</v>
      </c>
      <c r="EQ439">
        <v>0</v>
      </c>
      <c r="ER439">
        <v>0</v>
      </c>
      <c r="ES439">
        <v>0</v>
      </c>
      <c r="ET439">
        <v>0</v>
      </c>
      <c r="EU439">
        <v>0</v>
      </c>
      <c r="EV439">
        <v>0</v>
      </c>
      <c r="EW439">
        <v>0</v>
      </c>
      <c r="EX439">
        <v>0</v>
      </c>
      <c r="EY439">
        <v>0</v>
      </c>
      <c r="EZ439">
        <v>0</v>
      </c>
      <c r="FA439">
        <v>0</v>
      </c>
      <c r="FB439">
        <v>0</v>
      </c>
      <c r="FC439">
        <v>0</v>
      </c>
      <c r="FD439">
        <v>0</v>
      </c>
      <c r="FE439">
        <v>0</v>
      </c>
      <c r="FF439">
        <v>0</v>
      </c>
      <c r="FG439">
        <v>0</v>
      </c>
      <c r="FH439">
        <v>0</v>
      </c>
      <c r="FI439">
        <v>0</v>
      </c>
      <c r="FJ439">
        <v>0</v>
      </c>
      <c r="FK439">
        <v>0</v>
      </c>
      <c r="FL439">
        <v>0</v>
      </c>
      <c r="FM439">
        <v>6</v>
      </c>
      <c r="FN439">
        <v>0</v>
      </c>
      <c r="FO439" t="s">
        <v>6016</v>
      </c>
      <c r="FP439">
        <v>75</v>
      </c>
      <c r="FQ439">
        <v>6</v>
      </c>
      <c r="FR439">
        <v>6</v>
      </c>
      <c r="FS439">
        <v>21</v>
      </c>
      <c r="FT439">
        <v>28</v>
      </c>
      <c r="FU439" t="s">
        <v>6005</v>
      </c>
      <c r="FV439" t="s">
        <v>6010</v>
      </c>
      <c r="FW439" t="s">
        <v>6011</v>
      </c>
      <c r="FX439" t="s">
        <v>6012</v>
      </c>
      <c r="FY439" t="s">
        <v>6013</v>
      </c>
      <c r="FZ439" t="s">
        <v>6014</v>
      </c>
      <c r="GB439" t="s">
        <v>6015</v>
      </c>
      <c r="GC439" t="s">
        <v>289</v>
      </c>
      <c r="GD439" t="s">
        <v>183</v>
      </c>
      <c r="GE439" t="s">
        <v>4320</v>
      </c>
      <c r="GF439" t="s">
        <v>4321</v>
      </c>
      <c r="GG439" t="s">
        <v>4322</v>
      </c>
      <c r="GH439" t="s">
        <v>4323</v>
      </c>
      <c r="GN439">
        <v>14</v>
      </c>
      <c r="GO439" t="s">
        <v>234</v>
      </c>
      <c r="GP439" t="s">
        <v>234</v>
      </c>
      <c r="GQ439" t="s">
        <v>6017</v>
      </c>
    </row>
    <row r="440" spans="1:200">
      <c r="A440" t="s">
        <v>6018</v>
      </c>
      <c r="B440" t="s">
        <v>6019</v>
      </c>
      <c r="C440" t="s">
        <v>6020</v>
      </c>
      <c r="D440" t="s">
        <v>4308</v>
      </c>
      <c r="E440">
        <v>2020</v>
      </c>
      <c r="F440" t="s">
        <v>6021</v>
      </c>
      <c r="G440" t="s">
        <v>6022</v>
      </c>
      <c r="H440" t="s">
        <v>6023</v>
      </c>
      <c r="I440">
        <v>7</v>
      </c>
      <c r="J440" s="16">
        <v>0</v>
      </c>
      <c r="K440" s="16">
        <v>0</v>
      </c>
      <c r="L440" s="16">
        <v>0</v>
      </c>
      <c r="M440" s="4">
        <v>0</v>
      </c>
      <c r="N440" s="4">
        <v>0</v>
      </c>
      <c r="O440" s="4">
        <v>0</v>
      </c>
      <c r="P440" s="29">
        <v>0</v>
      </c>
      <c r="Q440" s="29">
        <v>0</v>
      </c>
      <c r="R440" s="29">
        <v>0</v>
      </c>
      <c r="S440" s="29">
        <v>0</v>
      </c>
      <c r="T440" s="29">
        <v>0</v>
      </c>
      <c r="U440" s="29">
        <v>0</v>
      </c>
      <c r="V440" s="29">
        <v>0</v>
      </c>
      <c r="W440" s="29">
        <v>0</v>
      </c>
      <c r="X440" s="29">
        <v>0</v>
      </c>
      <c r="Y440" s="29">
        <v>0</v>
      </c>
      <c r="Z440" s="29">
        <v>0</v>
      </c>
      <c r="AA440" s="29">
        <v>0</v>
      </c>
      <c r="AB440" s="29">
        <v>0</v>
      </c>
      <c r="AC440" s="29">
        <v>0</v>
      </c>
      <c r="AD440" s="29">
        <v>0</v>
      </c>
      <c r="AE440" s="29">
        <v>0</v>
      </c>
      <c r="AF440" s="43">
        <v>0</v>
      </c>
      <c r="AG440" s="31">
        <v>0</v>
      </c>
      <c r="AH440" s="31">
        <v>0</v>
      </c>
      <c r="AI440" s="31">
        <v>0</v>
      </c>
      <c r="AJ440" s="31">
        <v>0</v>
      </c>
      <c r="AK440" s="31">
        <v>0</v>
      </c>
      <c r="AL440" s="34">
        <v>0</v>
      </c>
      <c r="AM440" s="34">
        <v>0</v>
      </c>
      <c r="AN440" s="34">
        <v>0</v>
      </c>
      <c r="AO440" s="34">
        <v>0</v>
      </c>
      <c r="AP440" s="34">
        <v>0</v>
      </c>
      <c r="AQ440" s="34">
        <v>1</v>
      </c>
      <c r="AR440" s="34">
        <v>1</v>
      </c>
      <c r="AS440" s="34">
        <v>0</v>
      </c>
      <c r="AT440" s="34">
        <v>0</v>
      </c>
      <c r="AU440" s="34">
        <v>0</v>
      </c>
      <c r="AV440" s="37">
        <v>1</v>
      </c>
      <c r="AW440" s="37">
        <v>0</v>
      </c>
      <c r="AX440" s="37">
        <v>0</v>
      </c>
      <c r="AY440" s="37">
        <v>0</v>
      </c>
      <c r="AZ440" s="37">
        <v>0</v>
      </c>
      <c r="BA440" s="37">
        <v>0</v>
      </c>
      <c r="BB440" s="37">
        <v>0</v>
      </c>
      <c r="BC440" s="37">
        <v>1</v>
      </c>
      <c r="BD440" s="37">
        <v>1</v>
      </c>
      <c r="BE440" s="37">
        <v>0</v>
      </c>
      <c r="BF440" s="37">
        <v>0</v>
      </c>
      <c r="BG440" s="26">
        <v>1</v>
      </c>
      <c r="BH440" s="26">
        <v>1</v>
      </c>
      <c r="BI440" s="26">
        <v>0</v>
      </c>
      <c r="BJ440" s="26">
        <v>0</v>
      </c>
      <c r="BK440" s="26">
        <v>1</v>
      </c>
      <c r="BL440" s="26">
        <v>0</v>
      </c>
      <c r="BM440" s="26">
        <v>0</v>
      </c>
      <c r="BN440" s="26">
        <v>0</v>
      </c>
      <c r="BO440" s="26">
        <v>0</v>
      </c>
      <c r="BP440" s="26">
        <v>1</v>
      </c>
      <c r="BQ440" s="26">
        <v>0</v>
      </c>
      <c r="BR440" s="26">
        <v>1</v>
      </c>
      <c r="BS440" s="40">
        <v>0</v>
      </c>
      <c r="BT440" s="40">
        <v>0</v>
      </c>
      <c r="BU440" s="40">
        <v>0</v>
      </c>
      <c r="BV440" s="40">
        <v>0</v>
      </c>
      <c r="BW440" s="40">
        <v>0</v>
      </c>
      <c r="BX440" s="40">
        <v>0</v>
      </c>
      <c r="BY440" s="40">
        <v>0</v>
      </c>
      <c r="BZ440" s="40">
        <v>0</v>
      </c>
      <c r="CA440" s="40">
        <v>0</v>
      </c>
      <c r="CB440" s="40">
        <v>0</v>
      </c>
      <c r="CC440" s="40">
        <v>0</v>
      </c>
      <c r="CD440" s="40">
        <v>0</v>
      </c>
      <c r="CE440" s="40">
        <v>0</v>
      </c>
      <c r="CF440" s="40">
        <v>0</v>
      </c>
      <c r="CG440" s="40">
        <v>0</v>
      </c>
      <c r="CH440" s="40">
        <v>0</v>
      </c>
      <c r="CI440" s="40">
        <v>0</v>
      </c>
      <c r="CJ440" s="40">
        <v>0</v>
      </c>
      <c r="CK440" s="40">
        <v>0</v>
      </c>
      <c r="CL440" s="40">
        <v>0</v>
      </c>
      <c r="CM440" s="40">
        <v>0</v>
      </c>
      <c r="CN440" s="6">
        <v>0</v>
      </c>
      <c r="CO440" s="6">
        <v>0</v>
      </c>
      <c r="CP440" s="6">
        <v>0</v>
      </c>
      <c r="CQ440" s="6">
        <v>0</v>
      </c>
      <c r="CR440" s="6">
        <v>0</v>
      </c>
      <c r="CS440" s="6">
        <v>1</v>
      </c>
      <c r="CT440" s="6">
        <v>0</v>
      </c>
      <c r="CU440" s="49">
        <v>0</v>
      </c>
      <c r="CV440" s="49">
        <v>0</v>
      </c>
      <c r="CW440" s="49">
        <v>0</v>
      </c>
      <c r="CX440" s="49">
        <v>0</v>
      </c>
      <c r="CY440" s="49">
        <v>0</v>
      </c>
      <c r="CZ440" s="49">
        <f t="shared" si="31"/>
        <v>0</v>
      </c>
      <c r="DA440" s="49">
        <f t="shared" si="32"/>
        <v>0</v>
      </c>
      <c r="DB440" s="49">
        <v>0</v>
      </c>
      <c r="DC440" s="54">
        <v>0</v>
      </c>
      <c r="DD440" s="54">
        <v>0</v>
      </c>
      <c r="DE440" s="54">
        <v>0</v>
      </c>
      <c r="DF440" s="54">
        <v>0</v>
      </c>
      <c r="DG440" s="54">
        <v>0</v>
      </c>
      <c r="DH440" s="54">
        <f t="shared" si="33"/>
        <v>0</v>
      </c>
      <c r="DI440" s="54">
        <v>0</v>
      </c>
      <c r="DJ440" s="54">
        <f t="shared" si="34"/>
        <v>0</v>
      </c>
      <c r="DK440" s="54">
        <v>0</v>
      </c>
      <c r="DL440" s="93">
        <f t="shared" si="35"/>
        <v>0</v>
      </c>
      <c r="DM440" s="46">
        <v>1</v>
      </c>
      <c r="DN440" s="46">
        <v>0</v>
      </c>
      <c r="DO440" s="46">
        <v>0</v>
      </c>
      <c r="DP440" s="46">
        <v>0</v>
      </c>
      <c r="DQ440" s="46">
        <v>0</v>
      </c>
      <c r="DR440" s="46">
        <v>0</v>
      </c>
      <c r="DS440" s="20">
        <v>0</v>
      </c>
      <c r="DT440" s="20">
        <v>0</v>
      </c>
      <c r="DU440" s="20">
        <v>0</v>
      </c>
      <c r="DV440" s="20">
        <v>0</v>
      </c>
      <c r="DW440" s="20">
        <v>0</v>
      </c>
      <c r="DX440" s="23">
        <v>0</v>
      </c>
      <c r="DY440" s="23">
        <v>0</v>
      </c>
      <c r="DZ440" s="23">
        <v>0</v>
      </c>
      <c r="EA440" s="26">
        <v>0</v>
      </c>
      <c r="EB440" s="26">
        <v>0</v>
      </c>
      <c r="EC440" s="26">
        <v>0</v>
      </c>
      <c r="ED440" s="26">
        <v>0</v>
      </c>
      <c r="EE440" s="26">
        <v>0</v>
      </c>
      <c r="EF440" s="26">
        <v>0</v>
      </c>
      <c r="EG440" s="26">
        <v>0</v>
      </c>
      <c r="EH440" s="26">
        <v>0</v>
      </c>
      <c r="EI440" s="26">
        <v>0</v>
      </c>
      <c r="EJ440">
        <v>6</v>
      </c>
      <c r="EK440">
        <v>3</v>
      </c>
      <c r="EL440">
        <v>0</v>
      </c>
      <c r="EM440">
        <v>0</v>
      </c>
      <c r="EN440">
        <v>0</v>
      </c>
      <c r="EO440">
        <v>0</v>
      </c>
      <c r="EP440">
        <v>0</v>
      </c>
      <c r="EQ440">
        <v>0</v>
      </c>
      <c r="ER440">
        <v>0</v>
      </c>
      <c r="ES440">
        <v>0</v>
      </c>
      <c r="ET440">
        <v>0</v>
      </c>
      <c r="EU440">
        <v>0</v>
      </c>
      <c r="EV440">
        <v>0</v>
      </c>
      <c r="EW440">
        <v>0</v>
      </c>
      <c r="EX440">
        <v>0</v>
      </c>
      <c r="EY440">
        <v>0</v>
      </c>
      <c r="EZ440">
        <v>0</v>
      </c>
      <c r="FA440">
        <v>0</v>
      </c>
      <c r="FB440">
        <v>0</v>
      </c>
      <c r="FC440">
        <v>0</v>
      </c>
      <c r="FD440">
        <v>0</v>
      </c>
      <c r="FE440">
        <v>0</v>
      </c>
      <c r="FF440">
        <v>0</v>
      </c>
      <c r="FG440">
        <v>0</v>
      </c>
      <c r="FH440">
        <v>0</v>
      </c>
      <c r="FI440">
        <v>0</v>
      </c>
      <c r="FJ440">
        <v>0</v>
      </c>
      <c r="FK440">
        <v>0</v>
      </c>
      <c r="FL440">
        <v>1</v>
      </c>
      <c r="FM440">
        <v>4</v>
      </c>
      <c r="FN440">
        <v>1</v>
      </c>
      <c r="FO440" t="s">
        <v>6029</v>
      </c>
      <c r="FP440">
        <v>52</v>
      </c>
      <c r="FQ440">
        <v>6</v>
      </c>
      <c r="FR440">
        <v>6</v>
      </c>
      <c r="FS440">
        <v>8</v>
      </c>
      <c r="FT440">
        <v>10</v>
      </c>
      <c r="FU440" t="s">
        <v>6019</v>
      </c>
      <c r="FV440" t="s">
        <v>6024</v>
      </c>
      <c r="FW440" t="s">
        <v>6025</v>
      </c>
      <c r="FX440" t="s">
        <v>6026</v>
      </c>
      <c r="FY440" t="s">
        <v>6027</v>
      </c>
      <c r="FZ440" t="s">
        <v>6028</v>
      </c>
      <c r="GC440" t="s">
        <v>289</v>
      </c>
      <c r="GD440" t="s">
        <v>183</v>
      </c>
      <c r="GE440" t="s">
        <v>4320</v>
      </c>
      <c r="GF440" t="s">
        <v>4321</v>
      </c>
      <c r="GG440" t="s">
        <v>4322</v>
      </c>
      <c r="GH440" t="s">
        <v>4323</v>
      </c>
      <c r="GI440" t="s">
        <v>310</v>
      </c>
      <c r="GJ440">
        <v>39</v>
      </c>
      <c r="GK440">
        <v>2</v>
      </c>
      <c r="GL440">
        <v>631</v>
      </c>
      <c r="GM440">
        <v>640</v>
      </c>
      <c r="GN440">
        <v>10</v>
      </c>
      <c r="GO440" t="s">
        <v>234</v>
      </c>
      <c r="GP440" t="s">
        <v>234</v>
      </c>
      <c r="GQ440" t="s">
        <v>6030</v>
      </c>
    </row>
    <row r="441" spans="1:200">
      <c r="A441" t="s">
        <v>6031</v>
      </c>
      <c r="B441" t="s">
        <v>6032</v>
      </c>
      <c r="C441" t="s">
        <v>6033</v>
      </c>
      <c r="D441" t="s">
        <v>4175</v>
      </c>
      <c r="E441">
        <v>2020</v>
      </c>
      <c r="F441" t="s">
        <v>6034</v>
      </c>
      <c r="G441" t="s">
        <v>6035</v>
      </c>
      <c r="H441" t="s">
        <v>6036</v>
      </c>
      <c r="I441">
        <v>11</v>
      </c>
      <c r="J441" s="16">
        <v>0</v>
      </c>
      <c r="K441" s="16">
        <v>0</v>
      </c>
      <c r="L441" s="16">
        <v>0</v>
      </c>
      <c r="M441" s="4">
        <v>0</v>
      </c>
      <c r="N441" s="4">
        <v>0</v>
      </c>
      <c r="O441" s="4">
        <v>0</v>
      </c>
      <c r="P441" s="29">
        <v>0</v>
      </c>
      <c r="Q441" s="29">
        <v>0</v>
      </c>
      <c r="R441" s="29">
        <v>0</v>
      </c>
      <c r="S441" s="29">
        <v>0</v>
      </c>
      <c r="T441" s="29">
        <v>0</v>
      </c>
      <c r="U441" s="29">
        <v>0</v>
      </c>
      <c r="V441" s="29">
        <v>0</v>
      </c>
      <c r="W441" s="29">
        <v>0</v>
      </c>
      <c r="X441" s="29">
        <v>0</v>
      </c>
      <c r="Y441" s="29">
        <v>0</v>
      </c>
      <c r="Z441" s="29">
        <v>0</v>
      </c>
      <c r="AA441" s="29">
        <v>0</v>
      </c>
      <c r="AB441" s="29">
        <v>0</v>
      </c>
      <c r="AC441" s="29">
        <v>0</v>
      </c>
      <c r="AD441" s="29">
        <v>0</v>
      </c>
      <c r="AE441" s="29">
        <v>0</v>
      </c>
      <c r="AF441" s="43">
        <v>0</v>
      </c>
      <c r="AG441" s="31">
        <v>0</v>
      </c>
      <c r="AH441" s="31">
        <v>0</v>
      </c>
      <c r="AI441" s="31">
        <v>0</v>
      </c>
      <c r="AJ441" s="31">
        <v>0</v>
      </c>
      <c r="AK441" s="31">
        <v>0</v>
      </c>
      <c r="AL441" s="34">
        <v>0</v>
      </c>
      <c r="AM441" s="34">
        <v>0</v>
      </c>
      <c r="AN441" s="34">
        <v>0</v>
      </c>
      <c r="AO441" s="34">
        <v>0</v>
      </c>
      <c r="AP441" s="34">
        <v>0</v>
      </c>
      <c r="AQ441" s="34">
        <v>0</v>
      </c>
      <c r="AR441" s="34">
        <v>0</v>
      </c>
      <c r="AS441" s="34">
        <v>0</v>
      </c>
      <c r="AT441" s="34">
        <v>0</v>
      </c>
      <c r="AU441" s="34">
        <v>0</v>
      </c>
      <c r="AV441" s="37">
        <v>0</v>
      </c>
      <c r="AW441" s="37">
        <v>0</v>
      </c>
      <c r="AX441" s="37">
        <v>0</v>
      </c>
      <c r="AY441" s="37">
        <v>0</v>
      </c>
      <c r="AZ441" s="37">
        <v>0</v>
      </c>
      <c r="BA441" s="37">
        <v>0</v>
      </c>
      <c r="BB441" s="37">
        <v>0</v>
      </c>
      <c r="BC441" s="37">
        <v>0</v>
      </c>
      <c r="BD441" s="37">
        <v>0</v>
      </c>
      <c r="BE441" s="37">
        <v>0</v>
      </c>
      <c r="BF441" s="37">
        <v>0</v>
      </c>
      <c r="BG441" s="26">
        <v>0</v>
      </c>
      <c r="BH441" s="26">
        <v>0</v>
      </c>
      <c r="BI441" s="26">
        <v>0</v>
      </c>
      <c r="BJ441" s="26">
        <v>0</v>
      </c>
      <c r="BK441" s="26">
        <v>1</v>
      </c>
      <c r="BL441" s="26">
        <v>0</v>
      </c>
      <c r="BM441" s="26">
        <v>0</v>
      </c>
      <c r="BN441" s="26">
        <v>0</v>
      </c>
      <c r="BO441" s="26">
        <v>0</v>
      </c>
      <c r="BP441" s="26">
        <v>0</v>
      </c>
      <c r="BQ441" s="26">
        <v>0</v>
      </c>
      <c r="BR441" s="26">
        <v>0</v>
      </c>
      <c r="BS441" s="40">
        <v>0</v>
      </c>
      <c r="BT441" s="40">
        <v>0</v>
      </c>
      <c r="BU441" s="40">
        <v>0</v>
      </c>
      <c r="BV441" s="40">
        <v>0</v>
      </c>
      <c r="BW441" s="40">
        <v>0</v>
      </c>
      <c r="BX441" s="40">
        <v>0</v>
      </c>
      <c r="BY441" s="40">
        <v>1</v>
      </c>
      <c r="BZ441" s="40">
        <v>0</v>
      </c>
      <c r="CA441" s="40">
        <v>0</v>
      </c>
      <c r="CB441" s="40">
        <v>0</v>
      </c>
      <c r="CC441" s="40">
        <v>0</v>
      </c>
      <c r="CD441" s="40">
        <v>0</v>
      </c>
      <c r="CE441" s="40">
        <v>0</v>
      </c>
      <c r="CF441" s="40">
        <v>0</v>
      </c>
      <c r="CG441" s="40">
        <v>0</v>
      </c>
      <c r="CH441" s="40">
        <v>0</v>
      </c>
      <c r="CI441" s="40">
        <v>1</v>
      </c>
      <c r="CJ441" s="40">
        <v>0</v>
      </c>
      <c r="CK441" s="40">
        <v>0</v>
      </c>
      <c r="CL441" s="40">
        <v>0</v>
      </c>
      <c r="CM441" s="40">
        <v>0</v>
      </c>
      <c r="CN441" s="6">
        <v>0</v>
      </c>
      <c r="CO441" s="6">
        <v>0</v>
      </c>
      <c r="CP441" s="6">
        <v>0</v>
      </c>
      <c r="CQ441" s="6">
        <v>0</v>
      </c>
      <c r="CR441" s="6">
        <v>0</v>
      </c>
      <c r="CS441" s="6">
        <v>0</v>
      </c>
      <c r="CT441" s="6">
        <v>0</v>
      </c>
      <c r="CU441" s="49">
        <v>0</v>
      </c>
      <c r="CV441" s="49">
        <v>0</v>
      </c>
      <c r="CW441" s="49">
        <v>0</v>
      </c>
      <c r="CX441" s="49">
        <v>0</v>
      </c>
      <c r="CY441" s="49">
        <v>0</v>
      </c>
      <c r="CZ441" s="49">
        <f t="shared" si="31"/>
        <v>0</v>
      </c>
      <c r="DA441" s="49">
        <f t="shared" si="32"/>
        <v>1</v>
      </c>
      <c r="DB441" s="49">
        <v>0</v>
      </c>
      <c r="DC441" s="54">
        <v>0</v>
      </c>
      <c r="DD441" s="54">
        <v>0</v>
      </c>
      <c r="DE441" s="54">
        <v>0</v>
      </c>
      <c r="DF441" s="54">
        <v>0</v>
      </c>
      <c r="DG441" s="54">
        <v>0</v>
      </c>
      <c r="DH441" s="54">
        <f t="shared" si="33"/>
        <v>0</v>
      </c>
      <c r="DI441" s="54">
        <v>0</v>
      </c>
      <c r="DJ441" s="54">
        <f t="shared" si="34"/>
        <v>0</v>
      </c>
      <c r="DK441" s="54">
        <v>0</v>
      </c>
      <c r="DL441" s="93">
        <f t="shared" si="35"/>
        <v>0</v>
      </c>
      <c r="DM441" s="46">
        <v>1</v>
      </c>
      <c r="DN441" s="46">
        <v>1</v>
      </c>
      <c r="DO441" s="46">
        <v>0</v>
      </c>
      <c r="DP441" s="46">
        <v>0</v>
      </c>
      <c r="DQ441" s="46">
        <v>0</v>
      </c>
      <c r="DR441" s="46">
        <v>0</v>
      </c>
      <c r="DS441" s="20">
        <v>0</v>
      </c>
      <c r="DT441" s="20">
        <v>0</v>
      </c>
      <c r="DU441" s="20">
        <v>1</v>
      </c>
      <c r="DV441" s="20">
        <v>0</v>
      </c>
      <c r="DW441" s="20">
        <v>0</v>
      </c>
      <c r="DX441" s="23">
        <v>0</v>
      </c>
      <c r="DY441" s="23">
        <v>0</v>
      </c>
      <c r="DZ441" s="23">
        <v>0</v>
      </c>
      <c r="EA441" s="26">
        <v>0</v>
      </c>
      <c r="EB441" s="26">
        <v>0</v>
      </c>
      <c r="EC441" s="26">
        <v>0</v>
      </c>
      <c r="ED441" s="26">
        <v>0</v>
      </c>
      <c r="EE441" s="26">
        <v>0</v>
      </c>
      <c r="EF441" s="26">
        <v>0</v>
      </c>
      <c r="EG441" s="26">
        <v>0</v>
      </c>
      <c r="EH441" s="26">
        <v>0</v>
      </c>
      <c r="EI441" s="26">
        <v>0</v>
      </c>
      <c r="EJ441">
        <v>6</v>
      </c>
      <c r="EK441">
        <v>3</v>
      </c>
      <c r="EL441">
        <v>0</v>
      </c>
      <c r="EM441">
        <v>0</v>
      </c>
      <c r="EN441">
        <v>0</v>
      </c>
      <c r="EO441">
        <v>0</v>
      </c>
      <c r="EP441">
        <v>0</v>
      </c>
      <c r="EQ441">
        <v>0</v>
      </c>
      <c r="ER441">
        <v>0</v>
      </c>
      <c r="ES441">
        <v>0</v>
      </c>
      <c r="ET441">
        <v>0</v>
      </c>
      <c r="EU441">
        <v>0</v>
      </c>
      <c r="EV441">
        <v>0</v>
      </c>
      <c r="EW441">
        <v>0</v>
      </c>
      <c r="EX441">
        <v>0</v>
      </c>
      <c r="EY441">
        <v>0</v>
      </c>
      <c r="EZ441">
        <v>0</v>
      </c>
      <c r="FA441">
        <v>0</v>
      </c>
      <c r="FB441">
        <v>0</v>
      </c>
      <c r="FC441">
        <v>0</v>
      </c>
      <c r="FD441">
        <v>0</v>
      </c>
      <c r="FE441">
        <v>0</v>
      </c>
      <c r="FF441">
        <v>0</v>
      </c>
      <c r="FG441">
        <v>0</v>
      </c>
      <c r="FH441">
        <v>0</v>
      </c>
      <c r="FI441">
        <v>0</v>
      </c>
      <c r="FJ441">
        <v>0</v>
      </c>
      <c r="FK441">
        <v>0</v>
      </c>
      <c r="FL441">
        <v>0</v>
      </c>
      <c r="FM441">
        <v>6</v>
      </c>
      <c r="FN441">
        <v>0</v>
      </c>
      <c r="FO441" t="s">
        <v>6042</v>
      </c>
      <c r="FP441">
        <v>53</v>
      </c>
      <c r="FQ441">
        <v>6</v>
      </c>
      <c r="FR441">
        <v>6</v>
      </c>
      <c r="FS441">
        <v>13</v>
      </c>
      <c r="FT441">
        <v>18</v>
      </c>
      <c r="FU441" t="s">
        <v>6032</v>
      </c>
      <c r="FV441" t="s">
        <v>6037</v>
      </c>
      <c r="FW441" t="s">
        <v>6038</v>
      </c>
      <c r="FX441" t="s">
        <v>6039</v>
      </c>
      <c r="FY441" t="s">
        <v>6040</v>
      </c>
      <c r="FZ441" t="s">
        <v>6041</v>
      </c>
      <c r="GC441" t="s">
        <v>228</v>
      </c>
      <c r="GD441" t="s">
        <v>144</v>
      </c>
      <c r="GE441" t="s">
        <v>4185</v>
      </c>
      <c r="GF441" t="s">
        <v>4186</v>
      </c>
      <c r="GG441" t="s">
        <v>4187</v>
      </c>
      <c r="GH441" t="s">
        <v>4188</v>
      </c>
      <c r="GI441" t="s">
        <v>445</v>
      </c>
      <c r="GJ441">
        <v>61</v>
      </c>
      <c r="GK441">
        <v>5</v>
      </c>
      <c r="GL441">
        <v>909</v>
      </c>
      <c r="GM441">
        <v>921</v>
      </c>
      <c r="GN441">
        <v>13</v>
      </c>
      <c r="GO441" t="s">
        <v>4189</v>
      </c>
      <c r="GP441" t="s">
        <v>4189</v>
      </c>
      <c r="GQ441" t="s">
        <v>6043</v>
      </c>
      <c r="GR441">
        <v>32065633</v>
      </c>
    </row>
    <row r="442" spans="1:200">
      <c r="A442" t="s">
        <v>6044</v>
      </c>
      <c r="B442" t="s">
        <v>6045</v>
      </c>
      <c r="C442" t="s">
        <v>6046</v>
      </c>
      <c r="D442" t="s">
        <v>4308</v>
      </c>
      <c r="E442">
        <v>2020</v>
      </c>
      <c r="F442" t="s">
        <v>6047</v>
      </c>
      <c r="G442" t="s">
        <v>988</v>
      </c>
      <c r="H442" t="s">
        <v>989</v>
      </c>
      <c r="I442">
        <v>10</v>
      </c>
      <c r="J442" s="16">
        <v>0</v>
      </c>
      <c r="K442" s="16">
        <v>0</v>
      </c>
      <c r="L442" s="16">
        <v>0</v>
      </c>
      <c r="M442" s="4">
        <v>0</v>
      </c>
      <c r="N442" s="4">
        <v>0</v>
      </c>
      <c r="O442" s="4">
        <v>0</v>
      </c>
      <c r="P442" s="29">
        <v>0</v>
      </c>
      <c r="Q442" s="29">
        <v>0</v>
      </c>
      <c r="R442" s="29">
        <v>0</v>
      </c>
      <c r="S442" s="29">
        <v>0</v>
      </c>
      <c r="T442" s="29">
        <v>0</v>
      </c>
      <c r="U442" s="29">
        <v>0</v>
      </c>
      <c r="V442" s="29">
        <v>0</v>
      </c>
      <c r="W442" s="29">
        <v>0</v>
      </c>
      <c r="X442" s="29">
        <v>0</v>
      </c>
      <c r="Y442" s="29">
        <v>0</v>
      </c>
      <c r="Z442" s="29">
        <v>0</v>
      </c>
      <c r="AA442" s="29">
        <v>0</v>
      </c>
      <c r="AB442" s="29">
        <v>0</v>
      </c>
      <c r="AC442" s="29">
        <v>0</v>
      </c>
      <c r="AD442" s="29">
        <v>0</v>
      </c>
      <c r="AE442" s="29">
        <v>0</v>
      </c>
      <c r="AF442" s="43">
        <v>0</v>
      </c>
      <c r="AG442" s="31">
        <v>0</v>
      </c>
      <c r="AH442" s="31">
        <v>0</v>
      </c>
      <c r="AI442" s="31">
        <v>0</v>
      </c>
      <c r="AJ442" s="31">
        <v>0</v>
      </c>
      <c r="AK442" s="31">
        <v>0</v>
      </c>
      <c r="AL442" s="34">
        <v>0</v>
      </c>
      <c r="AM442" s="34">
        <v>0</v>
      </c>
      <c r="AN442" s="34">
        <v>0</v>
      </c>
      <c r="AO442" s="34">
        <v>0</v>
      </c>
      <c r="AP442" s="34">
        <v>0</v>
      </c>
      <c r="AQ442" s="34">
        <v>0</v>
      </c>
      <c r="AR442" s="34">
        <v>0</v>
      </c>
      <c r="AS442" s="34">
        <v>0</v>
      </c>
      <c r="AT442" s="34">
        <v>0</v>
      </c>
      <c r="AU442" s="34">
        <v>0</v>
      </c>
      <c r="AV442" s="37">
        <v>1</v>
      </c>
      <c r="AW442" s="37">
        <v>0</v>
      </c>
      <c r="AX442" s="37">
        <v>0</v>
      </c>
      <c r="AY442" s="37">
        <v>0</v>
      </c>
      <c r="AZ442" s="37">
        <v>0</v>
      </c>
      <c r="BA442" s="37">
        <v>0</v>
      </c>
      <c r="BB442" s="37">
        <v>0</v>
      </c>
      <c r="BC442" s="37">
        <v>0</v>
      </c>
      <c r="BD442" s="37">
        <v>0</v>
      </c>
      <c r="BE442" s="37">
        <v>0</v>
      </c>
      <c r="BF442" s="37">
        <v>0</v>
      </c>
      <c r="BG442" s="26">
        <v>0</v>
      </c>
      <c r="BH442" s="26">
        <v>0</v>
      </c>
      <c r="BI442" s="26">
        <v>0</v>
      </c>
      <c r="BJ442" s="26">
        <v>0</v>
      </c>
      <c r="BK442" s="26">
        <v>0</v>
      </c>
      <c r="BL442" s="26">
        <v>0</v>
      </c>
      <c r="BM442" s="26">
        <v>0</v>
      </c>
      <c r="BN442" s="26">
        <v>1</v>
      </c>
      <c r="BO442" s="26">
        <v>0</v>
      </c>
      <c r="BP442" s="26">
        <v>0</v>
      </c>
      <c r="BQ442" s="26">
        <v>0</v>
      </c>
      <c r="BR442" s="26">
        <v>0</v>
      </c>
      <c r="BS442" s="40">
        <v>0</v>
      </c>
      <c r="BT442" s="40">
        <v>0</v>
      </c>
      <c r="BU442" s="40">
        <v>0</v>
      </c>
      <c r="BV442" s="40">
        <v>0</v>
      </c>
      <c r="BW442" s="40">
        <v>0</v>
      </c>
      <c r="BX442" s="40">
        <v>0</v>
      </c>
      <c r="BY442" s="40">
        <v>0</v>
      </c>
      <c r="BZ442" s="40">
        <v>0</v>
      </c>
      <c r="CA442" s="40">
        <v>0</v>
      </c>
      <c r="CB442" s="40">
        <v>0</v>
      </c>
      <c r="CC442" s="40">
        <v>0</v>
      </c>
      <c r="CD442" s="40">
        <v>0</v>
      </c>
      <c r="CE442" s="40">
        <v>0</v>
      </c>
      <c r="CF442" s="40">
        <v>0</v>
      </c>
      <c r="CG442" s="40">
        <v>0</v>
      </c>
      <c r="CH442" s="40">
        <v>0</v>
      </c>
      <c r="CI442" s="40">
        <v>0</v>
      </c>
      <c r="CJ442" s="40">
        <v>0</v>
      </c>
      <c r="CK442" s="40">
        <v>0</v>
      </c>
      <c r="CL442" s="40">
        <v>0</v>
      </c>
      <c r="CM442" s="40">
        <v>0</v>
      </c>
      <c r="CN442" s="6">
        <v>0</v>
      </c>
      <c r="CO442" s="6">
        <v>0</v>
      </c>
      <c r="CP442" s="6">
        <v>0</v>
      </c>
      <c r="CQ442" s="6">
        <v>0</v>
      </c>
      <c r="CR442" s="6">
        <v>0</v>
      </c>
      <c r="CS442" s="6">
        <v>0</v>
      </c>
      <c r="CT442" s="6">
        <v>0</v>
      </c>
      <c r="CU442" s="49">
        <v>0</v>
      </c>
      <c r="CV442" s="49">
        <v>0</v>
      </c>
      <c r="CW442" s="49">
        <v>0</v>
      </c>
      <c r="CX442" s="49">
        <v>0</v>
      </c>
      <c r="CY442" s="49">
        <v>0</v>
      </c>
      <c r="CZ442" s="49">
        <f t="shared" si="31"/>
        <v>0</v>
      </c>
      <c r="DA442" s="49">
        <f t="shared" si="32"/>
        <v>0</v>
      </c>
      <c r="DB442" s="49">
        <v>0</v>
      </c>
      <c r="DC442" s="54">
        <v>0</v>
      </c>
      <c r="DD442" s="54">
        <v>0</v>
      </c>
      <c r="DE442" s="54">
        <v>0</v>
      </c>
      <c r="DF442" s="54">
        <v>0</v>
      </c>
      <c r="DG442" s="54">
        <v>0</v>
      </c>
      <c r="DH442" s="54">
        <f t="shared" si="33"/>
        <v>0</v>
      </c>
      <c r="DI442" s="54">
        <v>0</v>
      </c>
      <c r="DJ442" s="54">
        <f t="shared" si="34"/>
        <v>0</v>
      </c>
      <c r="DK442" s="54">
        <v>0</v>
      </c>
      <c r="DL442" s="93">
        <f t="shared" si="35"/>
        <v>0</v>
      </c>
      <c r="DM442" s="46">
        <v>0</v>
      </c>
      <c r="DN442" s="46">
        <v>1</v>
      </c>
      <c r="DO442" s="46">
        <v>1</v>
      </c>
      <c r="DP442" s="46">
        <v>0</v>
      </c>
      <c r="DQ442" s="46">
        <v>0</v>
      </c>
      <c r="DR442" s="46">
        <v>0</v>
      </c>
      <c r="DS442" s="20">
        <v>0</v>
      </c>
      <c r="DT442" s="20">
        <v>0</v>
      </c>
      <c r="DU442" s="20">
        <v>1</v>
      </c>
      <c r="DV442" s="20">
        <v>0</v>
      </c>
      <c r="DW442" s="20">
        <v>0</v>
      </c>
      <c r="DX442" s="23">
        <v>0</v>
      </c>
      <c r="DY442" s="23">
        <v>0</v>
      </c>
      <c r="DZ442" s="23">
        <v>0</v>
      </c>
      <c r="EA442" s="26">
        <v>0</v>
      </c>
      <c r="EB442" s="26">
        <v>0</v>
      </c>
      <c r="EC442" s="26">
        <v>0</v>
      </c>
      <c r="ED442" s="26">
        <v>1</v>
      </c>
      <c r="EE442" s="26">
        <v>0</v>
      </c>
      <c r="EF442" s="26">
        <v>0</v>
      </c>
      <c r="EG442" s="26">
        <v>0</v>
      </c>
      <c r="EH442" s="26">
        <v>0</v>
      </c>
      <c r="EI442" s="26">
        <v>0</v>
      </c>
      <c r="EJ442">
        <v>6</v>
      </c>
      <c r="EK442">
        <v>3</v>
      </c>
      <c r="EL442">
        <v>0</v>
      </c>
      <c r="EM442">
        <v>0</v>
      </c>
      <c r="EN442">
        <v>0</v>
      </c>
      <c r="EO442">
        <v>0</v>
      </c>
      <c r="EP442">
        <v>0</v>
      </c>
      <c r="EQ442">
        <v>0</v>
      </c>
      <c r="ER442">
        <v>0</v>
      </c>
      <c r="ES442">
        <v>0</v>
      </c>
      <c r="ET442">
        <v>0</v>
      </c>
      <c r="EU442">
        <v>0</v>
      </c>
      <c r="EV442">
        <v>0</v>
      </c>
      <c r="EW442">
        <v>0</v>
      </c>
      <c r="EX442">
        <v>0</v>
      </c>
      <c r="EY442">
        <v>0</v>
      </c>
      <c r="EZ442">
        <v>0</v>
      </c>
      <c r="FA442">
        <v>0</v>
      </c>
      <c r="FB442">
        <v>0</v>
      </c>
      <c r="FC442">
        <v>0</v>
      </c>
      <c r="FD442">
        <v>0</v>
      </c>
      <c r="FE442">
        <v>0</v>
      </c>
      <c r="FF442">
        <v>0</v>
      </c>
      <c r="FG442">
        <v>0</v>
      </c>
      <c r="FH442">
        <v>0</v>
      </c>
      <c r="FI442">
        <v>0</v>
      </c>
      <c r="FJ442">
        <v>0</v>
      </c>
      <c r="FK442">
        <v>0</v>
      </c>
      <c r="FL442">
        <v>0</v>
      </c>
      <c r="FM442">
        <v>6</v>
      </c>
      <c r="FN442">
        <v>0</v>
      </c>
      <c r="FO442" t="s">
        <v>6051</v>
      </c>
      <c r="FP442">
        <v>48</v>
      </c>
      <c r="FQ442">
        <v>6</v>
      </c>
      <c r="FR442">
        <v>6</v>
      </c>
      <c r="FS442">
        <v>10</v>
      </c>
      <c r="FT442">
        <v>22</v>
      </c>
      <c r="FU442" t="s">
        <v>6045</v>
      </c>
      <c r="FV442" t="s">
        <v>6048</v>
      </c>
      <c r="FW442" t="s">
        <v>6049</v>
      </c>
      <c r="FX442" t="s">
        <v>6050</v>
      </c>
      <c r="FY442" t="s">
        <v>5406</v>
      </c>
      <c r="FZ442" t="s">
        <v>2307</v>
      </c>
      <c r="GA442" t="s">
        <v>2387</v>
      </c>
      <c r="GB442" t="s">
        <v>2388</v>
      </c>
      <c r="GC442" t="s">
        <v>289</v>
      </c>
      <c r="GD442" t="s">
        <v>183</v>
      </c>
      <c r="GE442" t="s">
        <v>4320</v>
      </c>
      <c r="GF442" t="s">
        <v>4321</v>
      </c>
      <c r="GG442" t="s">
        <v>4322</v>
      </c>
      <c r="GH442" t="s">
        <v>4323</v>
      </c>
      <c r="GI442" t="s">
        <v>1294</v>
      </c>
      <c r="GJ442">
        <v>39</v>
      </c>
      <c r="GK442">
        <v>4</v>
      </c>
      <c r="GL442">
        <v>1441</v>
      </c>
      <c r="GM442">
        <v>1450</v>
      </c>
      <c r="GN442">
        <v>10</v>
      </c>
      <c r="GO442" t="s">
        <v>234</v>
      </c>
      <c r="GP442" t="s">
        <v>234</v>
      </c>
      <c r="GQ442" t="s">
        <v>6052</v>
      </c>
    </row>
    <row r="443" spans="1:200">
      <c r="A443" t="s">
        <v>6053</v>
      </c>
      <c r="B443" t="s">
        <v>6054</v>
      </c>
      <c r="C443" t="s">
        <v>6055</v>
      </c>
      <c r="D443" t="s">
        <v>2412</v>
      </c>
      <c r="E443">
        <v>2020</v>
      </c>
      <c r="F443" t="s">
        <v>6056</v>
      </c>
      <c r="G443" t="s">
        <v>6057</v>
      </c>
      <c r="H443" t="s">
        <v>6058</v>
      </c>
      <c r="I443">
        <v>4</v>
      </c>
      <c r="J443" s="16">
        <v>0</v>
      </c>
      <c r="K443" s="16">
        <v>0</v>
      </c>
      <c r="L443" s="16">
        <v>0</v>
      </c>
      <c r="M443" s="4">
        <v>0</v>
      </c>
      <c r="N443" s="4">
        <v>0</v>
      </c>
      <c r="O443" s="4">
        <v>0</v>
      </c>
      <c r="P443" s="29">
        <v>1</v>
      </c>
      <c r="Q443" s="29">
        <v>0</v>
      </c>
      <c r="R443" s="29">
        <v>1</v>
      </c>
      <c r="S443" s="29">
        <v>0</v>
      </c>
      <c r="T443" s="29">
        <v>0</v>
      </c>
      <c r="U443" s="29">
        <v>0</v>
      </c>
      <c r="V443" s="29">
        <v>0</v>
      </c>
      <c r="W443" s="29">
        <v>0</v>
      </c>
      <c r="X443" s="29">
        <v>0</v>
      </c>
      <c r="Y443" s="29">
        <v>0</v>
      </c>
      <c r="Z443" s="29">
        <v>0</v>
      </c>
      <c r="AA443" s="29">
        <v>0</v>
      </c>
      <c r="AB443" s="29">
        <v>0</v>
      </c>
      <c r="AC443" s="29">
        <v>0</v>
      </c>
      <c r="AD443" s="29">
        <v>0</v>
      </c>
      <c r="AE443" s="29">
        <v>0</v>
      </c>
      <c r="AF443" s="43">
        <v>0</v>
      </c>
      <c r="AG443" s="31">
        <v>1</v>
      </c>
      <c r="AH443" s="31">
        <v>0</v>
      </c>
      <c r="AI443" s="31">
        <v>1</v>
      </c>
      <c r="AJ443" s="31">
        <v>1</v>
      </c>
      <c r="AK443" s="31">
        <v>1</v>
      </c>
      <c r="AL443" s="34">
        <v>0</v>
      </c>
      <c r="AM443" s="34">
        <v>0</v>
      </c>
      <c r="AN443" s="34">
        <v>0</v>
      </c>
      <c r="AO443" s="34">
        <v>0</v>
      </c>
      <c r="AP443" s="34">
        <v>0</v>
      </c>
      <c r="AQ443" s="34">
        <v>0</v>
      </c>
      <c r="AR443" s="34">
        <v>0</v>
      </c>
      <c r="AS443" s="34">
        <v>0</v>
      </c>
      <c r="AT443" s="34">
        <v>0</v>
      </c>
      <c r="AU443" s="34">
        <v>0</v>
      </c>
      <c r="AV443" s="37">
        <v>0</v>
      </c>
      <c r="AW443" s="37">
        <v>0</v>
      </c>
      <c r="AX443" s="37">
        <v>0</v>
      </c>
      <c r="AY443" s="37">
        <v>0</v>
      </c>
      <c r="AZ443" s="37">
        <v>0</v>
      </c>
      <c r="BA443" s="37">
        <v>1</v>
      </c>
      <c r="BB443" s="37">
        <v>0</v>
      </c>
      <c r="BC443" s="37">
        <v>0</v>
      </c>
      <c r="BD443" s="37">
        <v>0</v>
      </c>
      <c r="BE443" s="37">
        <v>0</v>
      </c>
      <c r="BF443" s="37">
        <v>1</v>
      </c>
      <c r="BG443" s="26">
        <v>1</v>
      </c>
      <c r="BH443" s="26">
        <v>0</v>
      </c>
      <c r="BI443" s="26">
        <v>0</v>
      </c>
      <c r="BJ443" s="26">
        <v>0</v>
      </c>
      <c r="BK443" s="26">
        <v>0</v>
      </c>
      <c r="BL443" s="26">
        <v>1</v>
      </c>
      <c r="BM443" s="26">
        <v>1</v>
      </c>
      <c r="BN443" s="26">
        <v>0</v>
      </c>
      <c r="BO443" s="26">
        <v>0</v>
      </c>
      <c r="BP443" s="26">
        <v>0</v>
      </c>
      <c r="BQ443" s="26">
        <v>0</v>
      </c>
      <c r="BR443" s="26">
        <v>0</v>
      </c>
      <c r="BS443" s="40">
        <v>0</v>
      </c>
      <c r="BT443" s="40">
        <v>0</v>
      </c>
      <c r="BU443" s="40">
        <v>0</v>
      </c>
      <c r="BV443" s="40">
        <v>0</v>
      </c>
      <c r="BW443" s="40">
        <v>0</v>
      </c>
      <c r="BX443" s="40">
        <v>0</v>
      </c>
      <c r="BY443" s="40">
        <v>0</v>
      </c>
      <c r="BZ443" s="40">
        <v>0</v>
      </c>
      <c r="CA443" s="40">
        <v>0</v>
      </c>
      <c r="CB443" s="40">
        <v>0</v>
      </c>
      <c r="CC443" s="40">
        <v>0</v>
      </c>
      <c r="CD443" s="40">
        <v>0</v>
      </c>
      <c r="CE443" s="40">
        <v>0</v>
      </c>
      <c r="CF443" s="40">
        <v>0</v>
      </c>
      <c r="CG443" s="40">
        <v>0</v>
      </c>
      <c r="CH443" s="40">
        <v>0</v>
      </c>
      <c r="CI443" s="40">
        <v>0</v>
      </c>
      <c r="CJ443" s="40">
        <v>0</v>
      </c>
      <c r="CK443" s="40">
        <v>0</v>
      </c>
      <c r="CL443" s="40">
        <v>0</v>
      </c>
      <c r="CM443" s="40">
        <v>0</v>
      </c>
      <c r="CN443" s="6">
        <v>0</v>
      </c>
      <c r="CO443" s="6">
        <v>0</v>
      </c>
      <c r="CP443" s="6">
        <v>0</v>
      </c>
      <c r="CQ443" s="6">
        <v>0</v>
      </c>
      <c r="CR443" s="6">
        <v>0</v>
      </c>
      <c r="CS443" s="6">
        <v>0</v>
      </c>
      <c r="CT443" s="6">
        <v>0</v>
      </c>
      <c r="CU443" s="49">
        <v>1</v>
      </c>
      <c r="CV443" s="49">
        <v>0</v>
      </c>
      <c r="CW443" s="49">
        <v>0</v>
      </c>
      <c r="CX443" s="49">
        <v>0</v>
      </c>
      <c r="CY443" s="49">
        <v>0</v>
      </c>
      <c r="CZ443" s="49">
        <f t="shared" si="31"/>
        <v>0</v>
      </c>
      <c r="DA443" s="49">
        <f t="shared" si="32"/>
        <v>0</v>
      </c>
      <c r="DB443" s="49">
        <v>0</v>
      </c>
      <c r="DC443" s="54">
        <v>0</v>
      </c>
      <c r="DD443" s="54">
        <v>0</v>
      </c>
      <c r="DE443" s="54">
        <v>0</v>
      </c>
      <c r="DF443" s="54">
        <v>0</v>
      </c>
      <c r="DG443" s="54">
        <v>0</v>
      </c>
      <c r="DH443" s="54">
        <f t="shared" si="33"/>
        <v>0</v>
      </c>
      <c r="DI443" s="54">
        <v>0</v>
      </c>
      <c r="DJ443" s="54">
        <f t="shared" si="34"/>
        <v>0</v>
      </c>
      <c r="DK443" s="54">
        <v>0</v>
      </c>
      <c r="DL443" s="93">
        <f t="shared" si="35"/>
        <v>0</v>
      </c>
      <c r="DM443" s="46">
        <v>1</v>
      </c>
      <c r="DN443" s="46">
        <v>0</v>
      </c>
      <c r="DO443" s="46">
        <v>0</v>
      </c>
      <c r="DP443" s="46">
        <v>0</v>
      </c>
      <c r="DQ443" s="46">
        <v>0</v>
      </c>
      <c r="DR443" s="46">
        <v>0</v>
      </c>
      <c r="DS443" s="20">
        <v>0</v>
      </c>
      <c r="DT443" s="20">
        <v>0</v>
      </c>
      <c r="DU443" s="20">
        <v>0</v>
      </c>
      <c r="DV443" s="20">
        <v>0</v>
      </c>
      <c r="DW443" s="20">
        <v>0</v>
      </c>
      <c r="DX443" s="23">
        <v>0</v>
      </c>
      <c r="DY443" s="23">
        <v>0</v>
      </c>
      <c r="DZ443" s="23">
        <v>0</v>
      </c>
      <c r="EA443" s="26">
        <v>0</v>
      </c>
      <c r="EB443" s="26">
        <v>0</v>
      </c>
      <c r="EC443" s="26">
        <v>0</v>
      </c>
      <c r="ED443" s="26">
        <v>0</v>
      </c>
      <c r="EE443" s="26">
        <v>0</v>
      </c>
      <c r="EF443" s="26">
        <v>0</v>
      </c>
      <c r="EG443" s="26">
        <v>0</v>
      </c>
      <c r="EH443" s="26">
        <v>0</v>
      </c>
      <c r="EI443" s="26">
        <v>0</v>
      </c>
      <c r="EJ443">
        <v>6</v>
      </c>
      <c r="EK443">
        <v>3</v>
      </c>
      <c r="EL443">
        <v>0</v>
      </c>
      <c r="EM443">
        <v>0</v>
      </c>
      <c r="EN443">
        <v>0</v>
      </c>
      <c r="EO443">
        <v>0</v>
      </c>
      <c r="EP443">
        <v>0</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6</v>
      </c>
      <c r="FN443">
        <v>0</v>
      </c>
      <c r="FO443" t="s">
        <v>6066</v>
      </c>
      <c r="FP443">
        <v>65</v>
      </c>
      <c r="FQ443">
        <v>6</v>
      </c>
      <c r="FR443">
        <v>6</v>
      </c>
      <c r="FS443">
        <v>13</v>
      </c>
      <c r="FT443">
        <v>28</v>
      </c>
      <c r="FU443" t="s">
        <v>6054</v>
      </c>
      <c r="FV443" t="s">
        <v>6059</v>
      </c>
      <c r="FW443" t="s">
        <v>6060</v>
      </c>
      <c r="FX443" t="s">
        <v>6061</v>
      </c>
      <c r="FY443" t="s">
        <v>6062</v>
      </c>
      <c r="FZ443" t="s">
        <v>6063</v>
      </c>
      <c r="GA443" t="s">
        <v>6064</v>
      </c>
      <c r="GB443" t="s">
        <v>6065</v>
      </c>
      <c r="GC443" t="s">
        <v>143</v>
      </c>
      <c r="GD443" t="s">
        <v>144</v>
      </c>
      <c r="GE443" t="s">
        <v>2424</v>
      </c>
      <c r="GF443" t="s">
        <v>2425</v>
      </c>
      <c r="GG443" t="s">
        <v>2412</v>
      </c>
      <c r="GH443" t="s">
        <v>2426</v>
      </c>
      <c r="GI443" t="s">
        <v>385</v>
      </c>
      <c r="GJ443">
        <v>243</v>
      </c>
      <c r="GN443">
        <v>9</v>
      </c>
      <c r="GO443" t="s">
        <v>2427</v>
      </c>
      <c r="GP443" t="s">
        <v>2428</v>
      </c>
      <c r="GQ443" t="s">
        <v>6067</v>
      </c>
      <c r="GR443">
        <v>31722261</v>
      </c>
    </row>
    <row r="444" spans="1:200">
      <c r="A444" t="s">
        <v>6068</v>
      </c>
      <c r="B444" t="s">
        <v>6069</v>
      </c>
      <c r="C444" t="s">
        <v>6070</v>
      </c>
      <c r="D444" t="s">
        <v>6071</v>
      </c>
      <c r="E444">
        <v>2019</v>
      </c>
      <c r="F444" t="s">
        <v>6072</v>
      </c>
      <c r="G444" t="s">
        <v>6073</v>
      </c>
      <c r="H444" t="s">
        <v>6074</v>
      </c>
      <c r="I444">
        <v>2</v>
      </c>
      <c r="J444" s="16">
        <v>0</v>
      </c>
      <c r="K444" s="16">
        <v>0</v>
      </c>
      <c r="L444" s="16">
        <v>0</v>
      </c>
      <c r="M444" s="4">
        <v>0</v>
      </c>
      <c r="N444" s="4">
        <v>0</v>
      </c>
      <c r="O444" s="4">
        <v>0</v>
      </c>
      <c r="P444" s="29">
        <v>0</v>
      </c>
      <c r="Q444" s="29">
        <v>0</v>
      </c>
      <c r="R444" s="29">
        <v>0</v>
      </c>
      <c r="S444" s="29">
        <v>0</v>
      </c>
      <c r="T444" s="29">
        <v>0</v>
      </c>
      <c r="U444" s="29">
        <v>0</v>
      </c>
      <c r="V444" s="29">
        <v>0</v>
      </c>
      <c r="W444" s="29">
        <v>0</v>
      </c>
      <c r="X444" s="29">
        <v>0</v>
      </c>
      <c r="Y444" s="29">
        <v>0</v>
      </c>
      <c r="Z444" s="29">
        <v>0</v>
      </c>
      <c r="AA444" s="29">
        <v>0</v>
      </c>
      <c r="AB444" s="29">
        <v>0</v>
      </c>
      <c r="AC444" s="29">
        <v>0</v>
      </c>
      <c r="AD444" s="29">
        <v>0</v>
      </c>
      <c r="AE444" s="29">
        <v>0</v>
      </c>
      <c r="AF444" s="43">
        <v>0</v>
      </c>
      <c r="AG444" s="31">
        <v>1</v>
      </c>
      <c r="AH444" s="31">
        <v>1</v>
      </c>
      <c r="AI444" s="31">
        <v>1</v>
      </c>
      <c r="AJ444" s="31">
        <v>0</v>
      </c>
      <c r="AK444" s="31">
        <v>0</v>
      </c>
      <c r="AL444" s="34">
        <v>0</v>
      </c>
      <c r="AM444" s="34">
        <v>0</v>
      </c>
      <c r="AN444" s="34">
        <v>0</v>
      </c>
      <c r="AO444" s="34">
        <v>0</v>
      </c>
      <c r="AP444" s="34">
        <v>0</v>
      </c>
      <c r="AQ444" s="34">
        <v>0</v>
      </c>
      <c r="AR444" s="34">
        <v>0</v>
      </c>
      <c r="AS444" s="34">
        <v>0</v>
      </c>
      <c r="AT444" s="34">
        <v>0</v>
      </c>
      <c r="AU444" s="34">
        <v>0</v>
      </c>
      <c r="AV444" s="37">
        <v>0</v>
      </c>
      <c r="AW444" s="37">
        <v>0</v>
      </c>
      <c r="AX444" s="37">
        <v>0</v>
      </c>
      <c r="AY444" s="37">
        <v>0</v>
      </c>
      <c r="AZ444" s="37">
        <v>0</v>
      </c>
      <c r="BA444" s="37">
        <v>0</v>
      </c>
      <c r="BB444" s="37">
        <v>0</v>
      </c>
      <c r="BC444" s="37">
        <v>0</v>
      </c>
      <c r="BD444" s="37">
        <v>0</v>
      </c>
      <c r="BE444" s="37">
        <v>0</v>
      </c>
      <c r="BF444" s="37">
        <v>0</v>
      </c>
      <c r="BG444" s="26">
        <v>1</v>
      </c>
      <c r="BH444" s="26">
        <v>0</v>
      </c>
      <c r="BI444" s="26">
        <v>0</v>
      </c>
      <c r="BJ444" s="26">
        <v>1</v>
      </c>
      <c r="BK444" s="26">
        <v>0</v>
      </c>
      <c r="BL444" s="26">
        <v>1</v>
      </c>
      <c r="BM444" s="26">
        <v>0</v>
      </c>
      <c r="BN444" s="26">
        <v>0</v>
      </c>
      <c r="BO444" s="26">
        <v>0</v>
      </c>
      <c r="BP444" s="26">
        <v>1</v>
      </c>
      <c r="BQ444" s="26">
        <v>0</v>
      </c>
      <c r="BR444" s="26">
        <v>1</v>
      </c>
      <c r="BS444" s="40">
        <v>0</v>
      </c>
      <c r="BT444" s="40">
        <v>0</v>
      </c>
      <c r="BU444" s="40">
        <v>0</v>
      </c>
      <c r="BV444" s="40">
        <v>0</v>
      </c>
      <c r="BW444" s="40">
        <v>1</v>
      </c>
      <c r="BX444" s="40">
        <v>0</v>
      </c>
      <c r="BY444" s="40">
        <v>0</v>
      </c>
      <c r="BZ444" s="40">
        <v>0</v>
      </c>
      <c r="CA444" s="40">
        <v>0</v>
      </c>
      <c r="CB444" s="40">
        <v>0</v>
      </c>
      <c r="CC444" s="40">
        <v>0</v>
      </c>
      <c r="CD444" s="40">
        <v>0</v>
      </c>
      <c r="CE444" s="40">
        <v>0</v>
      </c>
      <c r="CF444" s="40">
        <v>0</v>
      </c>
      <c r="CG444" s="40">
        <v>0</v>
      </c>
      <c r="CH444" s="40">
        <v>0</v>
      </c>
      <c r="CI444" s="40">
        <v>0</v>
      </c>
      <c r="CJ444" s="40">
        <v>0</v>
      </c>
      <c r="CK444" s="40">
        <v>0</v>
      </c>
      <c r="CL444" s="40">
        <v>0</v>
      </c>
      <c r="CM444" s="40">
        <v>0</v>
      </c>
      <c r="CN444" s="6">
        <v>0</v>
      </c>
      <c r="CO444" s="6">
        <v>0</v>
      </c>
      <c r="CP444" s="6">
        <v>1</v>
      </c>
      <c r="CQ444" s="6">
        <v>0</v>
      </c>
      <c r="CR444" s="6">
        <v>0</v>
      </c>
      <c r="CS444" s="6">
        <v>1</v>
      </c>
      <c r="CT444" s="6">
        <v>0</v>
      </c>
      <c r="CU444" s="49">
        <v>1</v>
      </c>
      <c r="CV444" s="49">
        <v>0</v>
      </c>
      <c r="CW444" s="49">
        <v>0</v>
      </c>
      <c r="CX444" s="49">
        <v>0</v>
      </c>
      <c r="CY444" s="49">
        <v>0</v>
      </c>
      <c r="CZ444" s="49">
        <f t="shared" si="31"/>
        <v>0</v>
      </c>
      <c r="DA444" s="49">
        <f t="shared" si="32"/>
        <v>0</v>
      </c>
      <c r="DB444" s="49">
        <v>0</v>
      </c>
      <c r="DC444" s="54">
        <v>0</v>
      </c>
      <c r="DD444" s="54">
        <v>0</v>
      </c>
      <c r="DE444" s="54">
        <v>0</v>
      </c>
      <c r="DF444" s="54">
        <v>0</v>
      </c>
      <c r="DG444" s="54">
        <v>0</v>
      </c>
      <c r="DH444" s="54">
        <f t="shared" si="33"/>
        <v>0</v>
      </c>
      <c r="DI444" s="54">
        <v>0</v>
      </c>
      <c r="DJ444" s="54">
        <f t="shared" si="34"/>
        <v>0</v>
      </c>
      <c r="DK444" s="54">
        <v>0</v>
      </c>
      <c r="DL444" s="93">
        <f t="shared" si="35"/>
        <v>0</v>
      </c>
      <c r="DM444" s="46">
        <v>1</v>
      </c>
      <c r="DN444" s="46">
        <v>1</v>
      </c>
      <c r="DO444" s="46">
        <v>0</v>
      </c>
      <c r="DP444" s="46">
        <v>0</v>
      </c>
      <c r="DQ444" s="46">
        <v>0</v>
      </c>
      <c r="DR444" s="46">
        <v>0</v>
      </c>
      <c r="DS444" s="20">
        <v>0</v>
      </c>
      <c r="DT444" s="20">
        <v>0</v>
      </c>
      <c r="DU444" s="20">
        <v>0</v>
      </c>
      <c r="DV444" s="20">
        <v>0</v>
      </c>
      <c r="DW444" s="20">
        <v>0</v>
      </c>
      <c r="DX444" s="23">
        <v>0</v>
      </c>
      <c r="DY444" s="23">
        <v>0</v>
      </c>
      <c r="DZ444" s="23">
        <v>0</v>
      </c>
      <c r="EA444" s="26">
        <v>0</v>
      </c>
      <c r="EB444" s="26">
        <v>0</v>
      </c>
      <c r="EC444" s="26">
        <v>0</v>
      </c>
      <c r="ED444" s="26">
        <v>0</v>
      </c>
      <c r="EE444" s="26">
        <v>0</v>
      </c>
      <c r="EF444" s="26">
        <v>0</v>
      </c>
      <c r="EG444" s="26">
        <v>0</v>
      </c>
      <c r="EH444" s="26">
        <v>0</v>
      </c>
      <c r="EI444" s="26">
        <v>0</v>
      </c>
      <c r="EJ444">
        <v>6</v>
      </c>
      <c r="EK444">
        <v>2</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0</v>
      </c>
      <c r="FK444">
        <v>0</v>
      </c>
      <c r="FL444">
        <v>1</v>
      </c>
      <c r="FM444">
        <v>5</v>
      </c>
      <c r="FN444">
        <v>0</v>
      </c>
      <c r="FO444" t="s">
        <v>6080</v>
      </c>
      <c r="FP444">
        <v>51</v>
      </c>
      <c r="FQ444">
        <v>6</v>
      </c>
      <c r="FR444">
        <v>6</v>
      </c>
      <c r="FS444">
        <v>4</v>
      </c>
      <c r="FT444">
        <v>21</v>
      </c>
      <c r="FU444" t="s">
        <v>6069</v>
      </c>
      <c r="FV444" t="s">
        <v>6075</v>
      </c>
      <c r="FW444" t="s">
        <v>6076</v>
      </c>
      <c r="FX444" t="s">
        <v>6077</v>
      </c>
      <c r="FY444" t="s">
        <v>6078</v>
      </c>
      <c r="FZ444" t="s">
        <v>6079</v>
      </c>
      <c r="GC444" t="s">
        <v>6081</v>
      </c>
      <c r="GD444" t="s">
        <v>6082</v>
      </c>
      <c r="GE444" t="s">
        <v>6083</v>
      </c>
      <c r="GF444" t="s">
        <v>6084</v>
      </c>
      <c r="GG444" t="s">
        <v>6071</v>
      </c>
      <c r="GH444" t="s">
        <v>6085</v>
      </c>
      <c r="GI444" t="s">
        <v>1294</v>
      </c>
      <c r="GJ444">
        <v>97</v>
      </c>
      <c r="GK444">
        <v>12</v>
      </c>
      <c r="GL444">
        <v>681</v>
      </c>
      <c r="GM444">
        <v>690</v>
      </c>
      <c r="GN444">
        <v>10</v>
      </c>
      <c r="GO444" t="s">
        <v>234</v>
      </c>
      <c r="GP444" t="s">
        <v>234</v>
      </c>
      <c r="GQ444" t="s">
        <v>6086</v>
      </c>
    </row>
    <row r="445" spans="1:200">
      <c r="A445" t="s">
        <v>6087</v>
      </c>
      <c r="B445" t="s">
        <v>6088</v>
      </c>
      <c r="C445" t="s">
        <v>6089</v>
      </c>
      <c r="D445" t="s">
        <v>3176</v>
      </c>
      <c r="E445">
        <v>2019</v>
      </c>
      <c r="F445" t="s">
        <v>6090</v>
      </c>
      <c r="G445" t="s">
        <v>6091</v>
      </c>
      <c r="H445" t="s">
        <v>6092</v>
      </c>
      <c r="I445">
        <v>7</v>
      </c>
      <c r="J445" s="16">
        <v>0</v>
      </c>
      <c r="K445" s="16">
        <v>0</v>
      </c>
      <c r="L445" s="16">
        <v>0</v>
      </c>
      <c r="M445" s="4">
        <v>0</v>
      </c>
      <c r="N445" s="4">
        <v>0</v>
      </c>
      <c r="O445" s="4">
        <v>0</v>
      </c>
      <c r="P445" s="29">
        <v>0</v>
      </c>
      <c r="Q445" s="29">
        <v>0</v>
      </c>
      <c r="R445" s="29">
        <v>0</v>
      </c>
      <c r="S445" s="29">
        <v>0</v>
      </c>
      <c r="T445" s="29">
        <v>0</v>
      </c>
      <c r="U445" s="29">
        <v>0</v>
      </c>
      <c r="V445" s="29">
        <v>0</v>
      </c>
      <c r="W445" s="29">
        <v>0</v>
      </c>
      <c r="X445" s="29">
        <v>0</v>
      </c>
      <c r="Y445" s="29">
        <v>0</v>
      </c>
      <c r="Z445" s="29">
        <v>0</v>
      </c>
      <c r="AA445" s="29">
        <v>0</v>
      </c>
      <c r="AB445" s="29">
        <v>0</v>
      </c>
      <c r="AC445" s="29">
        <v>0</v>
      </c>
      <c r="AD445" s="29">
        <v>0</v>
      </c>
      <c r="AE445" s="29">
        <v>0</v>
      </c>
      <c r="AF445" s="43">
        <v>0</v>
      </c>
      <c r="AG445" s="31">
        <v>0</v>
      </c>
      <c r="AH445" s="31">
        <v>0</v>
      </c>
      <c r="AI445" s="31">
        <v>0</v>
      </c>
      <c r="AJ445" s="31">
        <v>0</v>
      </c>
      <c r="AK445" s="31">
        <v>0</v>
      </c>
      <c r="AL445" s="34">
        <v>0</v>
      </c>
      <c r="AM445" s="34">
        <v>0</v>
      </c>
      <c r="AN445" s="34">
        <v>0</v>
      </c>
      <c r="AO445" s="34">
        <v>0</v>
      </c>
      <c r="AP445" s="34">
        <v>0</v>
      </c>
      <c r="AQ445" s="34">
        <v>1</v>
      </c>
      <c r="AR445" s="34">
        <v>0</v>
      </c>
      <c r="AS445" s="34">
        <v>0</v>
      </c>
      <c r="AT445" s="34">
        <v>0</v>
      </c>
      <c r="AU445" s="34">
        <v>0</v>
      </c>
      <c r="AV445" s="37">
        <v>0</v>
      </c>
      <c r="AW445" s="37">
        <v>0</v>
      </c>
      <c r="AX445" s="37">
        <v>1</v>
      </c>
      <c r="AY445" s="37">
        <v>0</v>
      </c>
      <c r="AZ445" s="37">
        <v>0</v>
      </c>
      <c r="BA445" s="37">
        <v>0</v>
      </c>
      <c r="BB445" s="37">
        <v>0</v>
      </c>
      <c r="BC445" s="37">
        <v>0</v>
      </c>
      <c r="BD445" s="37">
        <v>0</v>
      </c>
      <c r="BE445" s="37">
        <v>0</v>
      </c>
      <c r="BF445" s="37">
        <v>0</v>
      </c>
      <c r="BG445" s="26">
        <v>0</v>
      </c>
      <c r="BH445" s="26">
        <v>0</v>
      </c>
      <c r="BI445" s="26">
        <v>0</v>
      </c>
      <c r="BJ445" s="26">
        <v>0</v>
      </c>
      <c r="BK445" s="26">
        <v>0</v>
      </c>
      <c r="BL445" s="26">
        <v>0</v>
      </c>
      <c r="BM445" s="26">
        <v>0</v>
      </c>
      <c r="BN445" s="26">
        <v>0</v>
      </c>
      <c r="BO445" s="26">
        <v>0</v>
      </c>
      <c r="BP445" s="26">
        <v>0</v>
      </c>
      <c r="BQ445" s="26">
        <v>0</v>
      </c>
      <c r="BR445" s="26">
        <v>0</v>
      </c>
      <c r="BS445" s="40">
        <v>0</v>
      </c>
      <c r="BT445" s="40">
        <v>0</v>
      </c>
      <c r="BU445" s="40">
        <v>0</v>
      </c>
      <c r="BV445" s="40">
        <v>0</v>
      </c>
      <c r="BW445" s="40">
        <v>0</v>
      </c>
      <c r="BX445" s="40">
        <v>0</v>
      </c>
      <c r="BY445" s="40">
        <v>0</v>
      </c>
      <c r="BZ445" s="40">
        <v>0</v>
      </c>
      <c r="CA445" s="40">
        <v>0</v>
      </c>
      <c r="CB445" s="40">
        <v>0</v>
      </c>
      <c r="CC445" s="40">
        <v>0</v>
      </c>
      <c r="CD445" s="40">
        <v>0</v>
      </c>
      <c r="CE445" s="40">
        <v>0</v>
      </c>
      <c r="CF445" s="40">
        <v>0</v>
      </c>
      <c r="CG445" s="40">
        <v>0</v>
      </c>
      <c r="CH445" s="40">
        <v>0</v>
      </c>
      <c r="CI445" s="40">
        <v>0</v>
      </c>
      <c r="CJ445" s="40">
        <v>0</v>
      </c>
      <c r="CK445" s="40">
        <v>0</v>
      </c>
      <c r="CL445" s="40">
        <v>0</v>
      </c>
      <c r="CM445" s="40">
        <v>0</v>
      </c>
      <c r="CN445" s="6">
        <v>0</v>
      </c>
      <c r="CO445" s="6">
        <v>0</v>
      </c>
      <c r="CP445" s="6">
        <v>0</v>
      </c>
      <c r="CQ445" s="6">
        <v>0</v>
      </c>
      <c r="CR445" s="6">
        <v>0</v>
      </c>
      <c r="CS445" s="6">
        <v>1</v>
      </c>
      <c r="CT445" s="6">
        <v>0</v>
      </c>
      <c r="CU445" s="49">
        <v>0</v>
      </c>
      <c r="CV445" s="49">
        <v>0</v>
      </c>
      <c r="CW445" s="49">
        <v>0</v>
      </c>
      <c r="CX445" s="49">
        <v>0</v>
      </c>
      <c r="CY445" s="49">
        <v>0</v>
      </c>
      <c r="CZ445" s="49">
        <f t="shared" si="31"/>
        <v>0</v>
      </c>
      <c r="DA445" s="49">
        <f t="shared" si="32"/>
        <v>0</v>
      </c>
      <c r="DB445" s="49">
        <v>0</v>
      </c>
      <c r="DC445" s="54">
        <v>0</v>
      </c>
      <c r="DD445" s="54">
        <v>0</v>
      </c>
      <c r="DE445" s="54">
        <v>0</v>
      </c>
      <c r="DF445" s="54">
        <v>0</v>
      </c>
      <c r="DG445" s="54">
        <v>0</v>
      </c>
      <c r="DH445" s="54">
        <f t="shared" si="33"/>
        <v>0</v>
      </c>
      <c r="DI445" s="54">
        <v>0</v>
      </c>
      <c r="DJ445" s="54">
        <f t="shared" si="34"/>
        <v>0</v>
      </c>
      <c r="DK445" s="54">
        <v>1</v>
      </c>
      <c r="DL445" s="93">
        <f t="shared" si="35"/>
        <v>0</v>
      </c>
      <c r="DM445" s="46">
        <v>1</v>
      </c>
      <c r="DN445" s="46">
        <v>1</v>
      </c>
      <c r="DO445" s="46">
        <v>0</v>
      </c>
      <c r="DP445" s="46">
        <v>0</v>
      </c>
      <c r="DQ445" s="46">
        <v>1</v>
      </c>
      <c r="DR445" s="46">
        <v>0</v>
      </c>
      <c r="DS445" s="20">
        <v>0</v>
      </c>
      <c r="DT445" s="20">
        <v>0</v>
      </c>
      <c r="DU445" s="20">
        <v>0</v>
      </c>
      <c r="DV445" s="20">
        <v>0</v>
      </c>
      <c r="DW445" s="20">
        <v>0</v>
      </c>
      <c r="DX445" s="23">
        <v>0</v>
      </c>
      <c r="DY445" s="23">
        <v>0</v>
      </c>
      <c r="DZ445" s="23">
        <v>0</v>
      </c>
      <c r="EA445" s="26">
        <v>0</v>
      </c>
      <c r="EB445" s="26">
        <v>0</v>
      </c>
      <c r="EC445" s="26">
        <v>1</v>
      </c>
      <c r="ED445" s="26">
        <v>1</v>
      </c>
      <c r="EE445" s="26">
        <v>0</v>
      </c>
      <c r="EF445" s="26">
        <v>0</v>
      </c>
      <c r="EG445" s="26">
        <v>0</v>
      </c>
      <c r="EH445" s="26">
        <v>0</v>
      </c>
      <c r="EI445" s="26">
        <v>0</v>
      </c>
      <c r="EJ445">
        <v>6</v>
      </c>
      <c r="EK445">
        <v>2</v>
      </c>
      <c r="EL445">
        <v>0</v>
      </c>
      <c r="EM445">
        <v>0</v>
      </c>
      <c r="EN445">
        <v>0</v>
      </c>
      <c r="EO445">
        <v>0</v>
      </c>
      <c r="EP445">
        <v>0</v>
      </c>
      <c r="EQ445">
        <v>0</v>
      </c>
      <c r="ER445">
        <v>0</v>
      </c>
      <c r="ES445">
        <v>0</v>
      </c>
      <c r="ET445">
        <v>0</v>
      </c>
      <c r="EU445">
        <v>0</v>
      </c>
      <c r="EV445">
        <v>0</v>
      </c>
      <c r="EW445">
        <v>0</v>
      </c>
      <c r="EX445">
        <v>0</v>
      </c>
      <c r="EY445">
        <v>0</v>
      </c>
      <c r="EZ445">
        <v>0</v>
      </c>
      <c r="FA445">
        <v>0</v>
      </c>
      <c r="FB445">
        <v>0</v>
      </c>
      <c r="FC445">
        <v>0</v>
      </c>
      <c r="FD445">
        <v>0</v>
      </c>
      <c r="FE445">
        <v>0</v>
      </c>
      <c r="FF445">
        <v>0</v>
      </c>
      <c r="FG445">
        <v>0</v>
      </c>
      <c r="FH445">
        <v>0</v>
      </c>
      <c r="FI445">
        <v>0</v>
      </c>
      <c r="FJ445">
        <v>0</v>
      </c>
      <c r="FK445">
        <v>0</v>
      </c>
      <c r="FL445">
        <v>0</v>
      </c>
      <c r="FM445">
        <v>6</v>
      </c>
      <c r="FN445">
        <v>0</v>
      </c>
      <c r="FO445" t="s">
        <v>6100</v>
      </c>
      <c r="FP445">
        <v>46</v>
      </c>
      <c r="FQ445">
        <v>7</v>
      </c>
      <c r="FR445">
        <v>7</v>
      </c>
      <c r="FS445">
        <v>3</v>
      </c>
      <c r="FT445">
        <v>6</v>
      </c>
      <c r="FU445" t="s">
        <v>6088</v>
      </c>
      <c r="FV445" t="s">
        <v>6093</v>
      </c>
      <c r="FW445" t="s">
        <v>6094</v>
      </c>
      <c r="FX445" t="s">
        <v>6095</v>
      </c>
      <c r="FY445" t="s">
        <v>6096</v>
      </c>
      <c r="FZ445" t="s">
        <v>6097</v>
      </c>
      <c r="GA445" t="s">
        <v>6098</v>
      </c>
      <c r="GB445" t="s">
        <v>6099</v>
      </c>
      <c r="GC445" t="s">
        <v>3186</v>
      </c>
      <c r="GD445" t="s">
        <v>1505</v>
      </c>
      <c r="GE445" t="s">
        <v>3187</v>
      </c>
      <c r="GG445" t="s">
        <v>3176</v>
      </c>
      <c r="GH445" t="s">
        <v>3188</v>
      </c>
      <c r="GI445" s="1">
        <v>44520</v>
      </c>
      <c r="GJ445">
        <v>20</v>
      </c>
      <c r="GK445">
        <v>1</v>
      </c>
      <c r="GN445">
        <v>13</v>
      </c>
      <c r="GO445" t="s">
        <v>3189</v>
      </c>
      <c r="GP445" t="s">
        <v>3189</v>
      </c>
      <c r="GQ445" t="s">
        <v>6101</v>
      </c>
      <c r="GR445">
        <v>31747891</v>
      </c>
    </row>
    <row r="446" spans="1:200">
      <c r="A446" t="s">
        <v>6102</v>
      </c>
      <c r="B446" t="s">
        <v>6103</v>
      </c>
      <c r="C446" t="s">
        <v>6104</v>
      </c>
      <c r="D446" t="s">
        <v>4732</v>
      </c>
      <c r="E446">
        <v>2020</v>
      </c>
      <c r="F446" t="s">
        <v>6105</v>
      </c>
      <c r="G446" t="s">
        <v>6057</v>
      </c>
      <c r="H446" t="s">
        <v>6058</v>
      </c>
      <c r="I446">
        <v>3</v>
      </c>
      <c r="J446" s="16">
        <v>0</v>
      </c>
      <c r="K446" s="16">
        <v>0</v>
      </c>
      <c r="L446" s="16">
        <v>0</v>
      </c>
      <c r="M446" s="4">
        <v>0</v>
      </c>
      <c r="N446" s="4">
        <v>0</v>
      </c>
      <c r="O446" s="4">
        <v>0</v>
      </c>
      <c r="P446" s="29">
        <v>1</v>
      </c>
      <c r="Q446" s="29">
        <v>0</v>
      </c>
      <c r="R446" s="29">
        <v>1</v>
      </c>
      <c r="S446" s="29">
        <v>0</v>
      </c>
      <c r="T446" s="29">
        <v>0</v>
      </c>
      <c r="U446" s="29">
        <v>0</v>
      </c>
      <c r="V446" s="29">
        <v>0</v>
      </c>
      <c r="W446" s="29">
        <v>0</v>
      </c>
      <c r="X446" s="29">
        <v>0</v>
      </c>
      <c r="Y446" s="29">
        <v>0</v>
      </c>
      <c r="Z446" s="29">
        <v>0</v>
      </c>
      <c r="AA446" s="29">
        <v>0</v>
      </c>
      <c r="AB446" s="29">
        <v>0</v>
      </c>
      <c r="AC446" s="29">
        <v>0</v>
      </c>
      <c r="AD446" s="29">
        <v>0</v>
      </c>
      <c r="AE446" s="29">
        <v>1</v>
      </c>
      <c r="AF446" s="43">
        <v>0</v>
      </c>
      <c r="AG446" s="31">
        <v>1</v>
      </c>
      <c r="AH446" s="31">
        <v>0</v>
      </c>
      <c r="AI446" s="31">
        <v>0</v>
      </c>
      <c r="AJ446" s="31">
        <v>0</v>
      </c>
      <c r="AK446" s="31">
        <v>0</v>
      </c>
      <c r="AL446" s="34">
        <v>0</v>
      </c>
      <c r="AM446" s="34">
        <v>0</v>
      </c>
      <c r="AN446" s="34">
        <v>0</v>
      </c>
      <c r="AO446" s="34">
        <v>0</v>
      </c>
      <c r="AP446" s="34">
        <v>0</v>
      </c>
      <c r="AQ446" s="34">
        <v>1</v>
      </c>
      <c r="AR446" s="34">
        <v>0</v>
      </c>
      <c r="AS446" s="34">
        <v>0</v>
      </c>
      <c r="AT446" s="34">
        <v>0</v>
      </c>
      <c r="AU446" s="34">
        <v>0</v>
      </c>
      <c r="AV446" s="37">
        <v>0</v>
      </c>
      <c r="AW446" s="37">
        <v>0</v>
      </c>
      <c r="AX446" s="37">
        <v>0</v>
      </c>
      <c r="AY446" s="37">
        <v>0</v>
      </c>
      <c r="AZ446" s="37">
        <v>0</v>
      </c>
      <c r="BA446" s="37">
        <v>0</v>
      </c>
      <c r="BB446" s="37">
        <v>0</v>
      </c>
      <c r="BC446" s="37">
        <v>0</v>
      </c>
      <c r="BD446" s="37">
        <v>0</v>
      </c>
      <c r="BE446" s="37">
        <v>0</v>
      </c>
      <c r="BF446" s="37">
        <v>1</v>
      </c>
      <c r="BG446" s="26">
        <v>0</v>
      </c>
      <c r="BH446" s="26">
        <v>0</v>
      </c>
      <c r="BI446" s="26">
        <v>0</v>
      </c>
      <c r="BJ446" s="26">
        <v>0</v>
      </c>
      <c r="BK446" s="26">
        <v>0</v>
      </c>
      <c r="BL446" s="26">
        <v>1</v>
      </c>
      <c r="BM446" s="26">
        <v>1</v>
      </c>
      <c r="BN446" s="26">
        <v>0</v>
      </c>
      <c r="BO446" s="26">
        <v>0</v>
      </c>
      <c r="BP446" s="26">
        <v>0</v>
      </c>
      <c r="BQ446" s="26">
        <v>0</v>
      </c>
      <c r="BR446" s="26">
        <v>0</v>
      </c>
      <c r="BS446" s="40">
        <v>0</v>
      </c>
      <c r="BT446" s="40">
        <v>0</v>
      </c>
      <c r="BU446" s="40">
        <v>0</v>
      </c>
      <c r="BV446" s="40">
        <v>0</v>
      </c>
      <c r="BW446" s="40">
        <v>0</v>
      </c>
      <c r="BX446" s="40">
        <v>0</v>
      </c>
      <c r="BY446" s="40">
        <v>0</v>
      </c>
      <c r="BZ446" s="40">
        <v>0</v>
      </c>
      <c r="CA446" s="40">
        <v>0</v>
      </c>
      <c r="CB446" s="40">
        <v>0</v>
      </c>
      <c r="CC446" s="40">
        <v>0</v>
      </c>
      <c r="CD446" s="40">
        <v>0</v>
      </c>
      <c r="CE446" s="40">
        <v>0</v>
      </c>
      <c r="CF446" s="40">
        <v>0</v>
      </c>
      <c r="CG446" s="40">
        <v>0</v>
      </c>
      <c r="CH446" s="40">
        <v>0</v>
      </c>
      <c r="CI446" s="40">
        <v>0</v>
      </c>
      <c r="CJ446" s="40">
        <v>0</v>
      </c>
      <c r="CK446" s="40">
        <v>0</v>
      </c>
      <c r="CL446" s="40">
        <v>0</v>
      </c>
      <c r="CM446" s="40">
        <v>0</v>
      </c>
      <c r="CN446" s="6">
        <v>0</v>
      </c>
      <c r="CO446" s="6">
        <v>0</v>
      </c>
      <c r="CP446" s="6">
        <v>1</v>
      </c>
      <c r="CQ446" s="6">
        <v>1</v>
      </c>
      <c r="CR446" s="6">
        <v>0</v>
      </c>
      <c r="CS446" s="6">
        <v>0</v>
      </c>
      <c r="CT446" s="6">
        <v>1</v>
      </c>
      <c r="CU446" s="49">
        <v>1</v>
      </c>
      <c r="CV446" s="49">
        <v>0</v>
      </c>
      <c r="CW446" s="49">
        <v>0</v>
      </c>
      <c r="CX446" s="49">
        <v>0</v>
      </c>
      <c r="CY446" s="49">
        <v>0</v>
      </c>
      <c r="CZ446" s="49">
        <f t="shared" si="31"/>
        <v>0</v>
      </c>
      <c r="DA446" s="49">
        <f t="shared" si="32"/>
        <v>0</v>
      </c>
      <c r="DB446" s="49">
        <v>0</v>
      </c>
      <c r="DC446" s="54">
        <v>0</v>
      </c>
      <c r="DD446" s="54">
        <v>0</v>
      </c>
      <c r="DE446" s="54">
        <v>0</v>
      </c>
      <c r="DF446" s="54">
        <v>0</v>
      </c>
      <c r="DG446" s="54">
        <v>0</v>
      </c>
      <c r="DH446" s="54">
        <f t="shared" si="33"/>
        <v>0</v>
      </c>
      <c r="DI446" s="54">
        <v>0</v>
      </c>
      <c r="DJ446" s="54">
        <f t="shared" si="34"/>
        <v>0</v>
      </c>
      <c r="DK446" s="54">
        <v>0</v>
      </c>
      <c r="DL446" s="93">
        <f t="shared" si="35"/>
        <v>0</v>
      </c>
      <c r="DM446" s="46">
        <v>0</v>
      </c>
      <c r="DN446" s="46">
        <v>0</v>
      </c>
      <c r="DO446" s="46">
        <v>0</v>
      </c>
      <c r="DP446" s="46">
        <v>0</v>
      </c>
      <c r="DQ446" s="46">
        <v>0</v>
      </c>
      <c r="DR446" s="46">
        <v>0</v>
      </c>
      <c r="DS446" s="20">
        <v>0</v>
      </c>
      <c r="DT446" s="20">
        <v>0</v>
      </c>
      <c r="DU446" s="20">
        <v>0</v>
      </c>
      <c r="DV446" s="20">
        <v>0</v>
      </c>
      <c r="DW446" s="20">
        <v>0</v>
      </c>
      <c r="DX446" s="23">
        <v>0</v>
      </c>
      <c r="DY446" s="23">
        <v>0</v>
      </c>
      <c r="DZ446" s="23">
        <v>0</v>
      </c>
      <c r="EA446" s="26">
        <v>0</v>
      </c>
      <c r="EB446" s="26">
        <v>0</v>
      </c>
      <c r="EC446" s="26">
        <v>0</v>
      </c>
      <c r="ED446" s="26">
        <v>0</v>
      </c>
      <c r="EE446" s="26">
        <v>0</v>
      </c>
      <c r="EF446" s="26">
        <v>0</v>
      </c>
      <c r="EG446" s="26">
        <v>0</v>
      </c>
      <c r="EH446" s="26">
        <v>0</v>
      </c>
      <c r="EI446" s="26">
        <v>0</v>
      </c>
      <c r="EJ446">
        <v>6</v>
      </c>
      <c r="EK446">
        <v>2</v>
      </c>
      <c r="EL446">
        <v>0</v>
      </c>
      <c r="EM446">
        <v>0</v>
      </c>
      <c r="EN446">
        <v>0</v>
      </c>
      <c r="EO446">
        <v>0</v>
      </c>
      <c r="EP446">
        <v>0</v>
      </c>
      <c r="EQ446">
        <v>0</v>
      </c>
      <c r="ER446">
        <v>0</v>
      </c>
      <c r="ES446">
        <v>0</v>
      </c>
      <c r="ET446">
        <v>0</v>
      </c>
      <c r="EU446">
        <v>0</v>
      </c>
      <c r="EV446">
        <v>0</v>
      </c>
      <c r="EW446">
        <v>0</v>
      </c>
      <c r="EX446">
        <v>0</v>
      </c>
      <c r="EY446">
        <v>0</v>
      </c>
      <c r="EZ446">
        <v>0</v>
      </c>
      <c r="FA446">
        <v>0</v>
      </c>
      <c r="FB446">
        <v>0</v>
      </c>
      <c r="FC446">
        <v>0</v>
      </c>
      <c r="FD446">
        <v>0</v>
      </c>
      <c r="FE446">
        <v>0</v>
      </c>
      <c r="FF446">
        <v>0</v>
      </c>
      <c r="FG446">
        <v>0</v>
      </c>
      <c r="FH446">
        <v>0</v>
      </c>
      <c r="FI446">
        <v>0</v>
      </c>
      <c r="FJ446">
        <v>0</v>
      </c>
      <c r="FK446">
        <v>0</v>
      </c>
      <c r="FL446">
        <v>1</v>
      </c>
      <c r="FM446">
        <v>5</v>
      </c>
      <c r="FN446">
        <v>0</v>
      </c>
      <c r="FO446" t="s">
        <v>6110</v>
      </c>
      <c r="FP446">
        <v>62</v>
      </c>
      <c r="FQ446">
        <v>6</v>
      </c>
      <c r="FR446">
        <v>6</v>
      </c>
      <c r="FS446">
        <v>6</v>
      </c>
      <c r="FT446">
        <v>12</v>
      </c>
      <c r="FU446" t="s">
        <v>6103</v>
      </c>
      <c r="FV446" t="s">
        <v>6106</v>
      </c>
      <c r="FW446" t="s">
        <v>6107</v>
      </c>
      <c r="FX446" t="s">
        <v>6108</v>
      </c>
      <c r="FY446" t="s">
        <v>6109</v>
      </c>
      <c r="FZ446" t="s">
        <v>6063</v>
      </c>
      <c r="GA446" t="s">
        <v>6064</v>
      </c>
      <c r="GB446" t="s">
        <v>6065</v>
      </c>
      <c r="GC446" t="s">
        <v>3995</v>
      </c>
      <c r="GD446" t="s">
        <v>3996</v>
      </c>
      <c r="GE446" t="s">
        <v>4743</v>
      </c>
      <c r="GF446" t="s">
        <v>4744</v>
      </c>
      <c r="GG446" t="s">
        <v>4745</v>
      </c>
      <c r="GH446" t="s">
        <v>4746</v>
      </c>
      <c r="GI446" s="1">
        <v>44301</v>
      </c>
      <c r="GJ446">
        <v>22</v>
      </c>
      <c r="GK446">
        <v>5</v>
      </c>
      <c r="GL446">
        <v>497</v>
      </c>
      <c r="GM446">
        <v>507</v>
      </c>
      <c r="GN446">
        <v>11</v>
      </c>
      <c r="GO446" t="s">
        <v>2427</v>
      </c>
      <c r="GP446" t="s">
        <v>2428</v>
      </c>
      <c r="GQ446" t="s">
        <v>6111</v>
      </c>
      <c r="GR446">
        <v>31703532</v>
      </c>
    </row>
    <row r="447" spans="1:200">
      <c r="A447" t="s">
        <v>6112</v>
      </c>
      <c r="B447" t="s">
        <v>6113</v>
      </c>
      <c r="C447" t="s">
        <v>6114</v>
      </c>
      <c r="D447" t="s">
        <v>6115</v>
      </c>
      <c r="E447">
        <v>2019</v>
      </c>
      <c r="F447" t="s">
        <v>6116</v>
      </c>
      <c r="G447" t="s">
        <v>6117</v>
      </c>
      <c r="H447" t="s">
        <v>6118</v>
      </c>
      <c r="I447">
        <v>10</v>
      </c>
      <c r="J447" s="16">
        <v>0</v>
      </c>
      <c r="K447" s="16">
        <v>0</v>
      </c>
      <c r="L447" s="16">
        <v>0</v>
      </c>
      <c r="M447" s="4">
        <v>0</v>
      </c>
      <c r="N447" s="4">
        <v>0</v>
      </c>
      <c r="O447" s="4">
        <v>0</v>
      </c>
      <c r="P447" s="29">
        <v>0</v>
      </c>
      <c r="Q447" s="29">
        <v>0</v>
      </c>
      <c r="R447" s="29">
        <v>0</v>
      </c>
      <c r="S447" s="29">
        <v>0</v>
      </c>
      <c r="T447" s="29">
        <v>0</v>
      </c>
      <c r="U447" s="29">
        <v>0</v>
      </c>
      <c r="V447" s="29">
        <v>0</v>
      </c>
      <c r="W447" s="29">
        <v>0</v>
      </c>
      <c r="X447" s="29">
        <v>0</v>
      </c>
      <c r="Y447" s="29">
        <v>0</v>
      </c>
      <c r="Z447" s="29">
        <v>0</v>
      </c>
      <c r="AA447" s="29">
        <v>0</v>
      </c>
      <c r="AB447" s="29">
        <v>0</v>
      </c>
      <c r="AC447" s="29">
        <v>0</v>
      </c>
      <c r="AD447" s="29">
        <v>0</v>
      </c>
      <c r="AE447" s="29">
        <v>0</v>
      </c>
      <c r="AF447" s="43">
        <v>0</v>
      </c>
      <c r="AG447" s="31">
        <v>0</v>
      </c>
      <c r="AH447" s="31">
        <v>0</v>
      </c>
      <c r="AI447" s="31">
        <v>1</v>
      </c>
      <c r="AJ447" s="31">
        <v>1</v>
      </c>
      <c r="AK447" s="31">
        <v>0</v>
      </c>
      <c r="AL447" s="34">
        <v>0</v>
      </c>
      <c r="AM447" s="34">
        <v>0</v>
      </c>
      <c r="AN447" s="34">
        <v>0</v>
      </c>
      <c r="AO447" s="34">
        <v>0</v>
      </c>
      <c r="AP447" s="34">
        <v>0</v>
      </c>
      <c r="AQ447" s="34">
        <v>1</v>
      </c>
      <c r="AR447" s="34">
        <v>0</v>
      </c>
      <c r="AS447" s="34">
        <v>0</v>
      </c>
      <c r="AT447" s="34">
        <v>0</v>
      </c>
      <c r="AU447" s="34">
        <v>0</v>
      </c>
      <c r="AV447" s="37">
        <v>0</v>
      </c>
      <c r="AW447" s="37">
        <v>0</v>
      </c>
      <c r="AX447" s="37">
        <v>0</v>
      </c>
      <c r="AY447" s="37">
        <v>0</v>
      </c>
      <c r="AZ447" s="37">
        <v>0</v>
      </c>
      <c r="BA447" s="37">
        <v>0</v>
      </c>
      <c r="BB447" s="37">
        <v>1</v>
      </c>
      <c r="BC447" s="37">
        <v>0</v>
      </c>
      <c r="BD447" s="37">
        <v>0</v>
      </c>
      <c r="BE447" s="37">
        <v>0</v>
      </c>
      <c r="BF447" s="37">
        <v>0</v>
      </c>
      <c r="BG447" s="26">
        <v>1</v>
      </c>
      <c r="BH447" s="26">
        <v>0</v>
      </c>
      <c r="BI447" s="26">
        <v>0</v>
      </c>
      <c r="BJ447" s="26">
        <v>0</v>
      </c>
      <c r="BK447" s="26">
        <v>0</v>
      </c>
      <c r="BL447" s="26">
        <v>0</v>
      </c>
      <c r="BM447" s="26">
        <v>0</v>
      </c>
      <c r="BN447" s="26">
        <v>1</v>
      </c>
      <c r="BO447" s="26">
        <v>0</v>
      </c>
      <c r="BP447" s="26">
        <v>1</v>
      </c>
      <c r="BQ447" s="26">
        <v>0</v>
      </c>
      <c r="BR447" s="26">
        <v>1</v>
      </c>
      <c r="BS447" s="40">
        <v>0</v>
      </c>
      <c r="BT447" s="40">
        <v>0</v>
      </c>
      <c r="BU447" s="40">
        <v>0</v>
      </c>
      <c r="BV447" s="40">
        <v>0</v>
      </c>
      <c r="BW447" s="40">
        <v>0</v>
      </c>
      <c r="BX447" s="40">
        <v>0</v>
      </c>
      <c r="BY447" s="40">
        <v>0</v>
      </c>
      <c r="BZ447" s="40">
        <v>0</v>
      </c>
      <c r="CA447" s="40">
        <v>0</v>
      </c>
      <c r="CB447" s="40">
        <v>0</v>
      </c>
      <c r="CC447" s="40">
        <v>0</v>
      </c>
      <c r="CD447" s="40">
        <v>0</v>
      </c>
      <c r="CE447" s="40">
        <v>0</v>
      </c>
      <c r="CF447" s="40">
        <v>0</v>
      </c>
      <c r="CG447" s="40">
        <v>0</v>
      </c>
      <c r="CH447" s="40">
        <v>0</v>
      </c>
      <c r="CI447" s="40">
        <v>0</v>
      </c>
      <c r="CJ447" s="40">
        <v>0</v>
      </c>
      <c r="CK447" s="40">
        <v>0</v>
      </c>
      <c r="CL447" s="40">
        <v>0</v>
      </c>
      <c r="CM447" s="40">
        <v>0</v>
      </c>
      <c r="CN447" s="6">
        <v>0</v>
      </c>
      <c r="CO447" s="6">
        <v>0</v>
      </c>
      <c r="CP447" s="6">
        <v>1</v>
      </c>
      <c r="CQ447" s="6">
        <v>0</v>
      </c>
      <c r="CR447" s="6">
        <v>0</v>
      </c>
      <c r="CS447" s="6">
        <v>0</v>
      </c>
      <c r="CT447" s="6">
        <v>0</v>
      </c>
      <c r="CU447" s="49">
        <v>0</v>
      </c>
      <c r="CV447" s="49">
        <v>0</v>
      </c>
      <c r="CW447" s="49">
        <v>0</v>
      </c>
      <c r="CX447" s="49">
        <v>0</v>
      </c>
      <c r="CY447" s="49">
        <v>0</v>
      </c>
      <c r="CZ447" s="49">
        <f t="shared" si="31"/>
        <v>0</v>
      </c>
      <c r="DA447" s="49">
        <f t="shared" si="32"/>
        <v>0</v>
      </c>
      <c r="DB447" s="49">
        <v>0</v>
      </c>
      <c r="DC447" s="54">
        <v>0</v>
      </c>
      <c r="DD447" s="54">
        <v>0</v>
      </c>
      <c r="DE447" s="54">
        <v>0</v>
      </c>
      <c r="DF447" s="54">
        <v>0</v>
      </c>
      <c r="DG447" s="54">
        <v>0</v>
      </c>
      <c r="DH447" s="54">
        <f t="shared" si="33"/>
        <v>0</v>
      </c>
      <c r="DI447" s="54">
        <v>0</v>
      </c>
      <c r="DJ447" s="54">
        <f t="shared" si="34"/>
        <v>0</v>
      </c>
      <c r="DK447" s="54">
        <v>1</v>
      </c>
      <c r="DL447" s="93">
        <f t="shared" si="35"/>
        <v>0</v>
      </c>
      <c r="DM447" s="46">
        <v>1</v>
      </c>
      <c r="DN447" s="46">
        <v>0</v>
      </c>
      <c r="DO447" s="46">
        <v>1</v>
      </c>
      <c r="DP447" s="46">
        <v>0</v>
      </c>
      <c r="DQ447" s="46">
        <v>0</v>
      </c>
      <c r="DR447" s="46">
        <v>0</v>
      </c>
      <c r="DS447" s="20">
        <v>0</v>
      </c>
      <c r="DT447" s="20">
        <v>0</v>
      </c>
      <c r="DU447" s="20">
        <v>0</v>
      </c>
      <c r="DV447" s="20">
        <v>0</v>
      </c>
      <c r="DW447" s="20">
        <v>0</v>
      </c>
      <c r="DX447" s="23">
        <v>0</v>
      </c>
      <c r="DY447" s="23">
        <v>0</v>
      </c>
      <c r="DZ447" s="23">
        <v>0</v>
      </c>
      <c r="EA447" s="26">
        <v>0</v>
      </c>
      <c r="EB447" s="26">
        <v>0</v>
      </c>
      <c r="EC447" s="26">
        <v>0</v>
      </c>
      <c r="ED447" s="26">
        <v>0</v>
      </c>
      <c r="EE447" s="26">
        <v>0</v>
      </c>
      <c r="EF447" s="26">
        <v>0</v>
      </c>
      <c r="EG447" s="26">
        <v>0</v>
      </c>
      <c r="EH447" s="26">
        <v>0</v>
      </c>
      <c r="EI447" s="26">
        <v>0</v>
      </c>
      <c r="EJ447">
        <v>6</v>
      </c>
      <c r="EK447">
        <v>2</v>
      </c>
      <c r="EL447">
        <v>0</v>
      </c>
      <c r="EM447">
        <v>0</v>
      </c>
      <c r="EN447">
        <v>0</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1</v>
      </c>
      <c r="FL447">
        <v>2</v>
      </c>
      <c r="FM447">
        <v>3</v>
      </c>
      <c r="FN447">
        <v>0</v>
      </c>
      <c r="FO447" t="s">
        <v>6126</v>
      </c>
      <c r="FP447">
        <v>85</v>
      </c>
      <c r="FQ447">
        <v>6</v>
      </c>
      <c r="FR447">
        <v>6</v>
      </c>
      <c r="FS447">
        <v>5</v>
      </c>
      <c r="FT447">
        <v>18</v>
      </c>
      <c r="FU447" t="s">
        <v>6113</v>
      </c>
      <c r="FV447" t="s">
        <v>6119</v>
      </c>
      <c r="FW447" t="s">
        <v>6120</v>
      </c>
      <c r="FX447" t="s">
        <v>6121</v>
      </c>
      <c r="FY447" t="s">
        <v>6122</v>
      </c>
      <c r="FZ447" t="s">
        <v>6123</v>
      </c>
      <c r="GA447" t="s">
        <v>6124</v>
      </c>
      <c r="GB447" t="s">
        <v>6125</v>
      </c>
      <c r="GC447" t="s">
        <v>1576</v>
      </c>
      <c r="GD447" t="s">
        <v>1577</v>
      </c>
      <c r="GE447" t="s">
        <v>6127</v>
      </c>
      <c r="GF447" t="s">
        <v>6128</v>
      </c>
      <c r="GG447" t="s">
        <v>6129</v>
      </c>
      <c r="GH447" t="s">
        <v>6130</v>
      </c>
      <c r="GI447" t="s">
        <v>167</v>
      </c>
      <c r="GJ447">
        <v>294</v>
      </c>
      <c r="GK447">
        <v>5</v>
      </c>
      <c r="GL447">
        <v>1311</v>
      </c>
      <c r="GM447">
        <v>1326</v>
      </c>
      <c r="GN447">
        <v>16</v>
      </c>
      <c r="GO447" t="s">
        <v>6131</v>
      </c>
      <c r="GP447" t="s">
        <v>6131</v>
      </c>
      <c r="GQ447" t="s">
        <v>6132</v>
      </c>
      <c r="GR447">
        <v>31175439</v>
      </c>
    </row>
    <row r="448" spans="1:200">
      <c r="A448" t="s">
        <v>6133</v>
      </c>
      <c r="B448" t="s">
        <v>6134</v>
      </c>
      <c r="C448" t="s">
        <v>6135</v>
      </c>
      <c r="D448" t="s">
        <v>2452</v>
      </c>
      <c r="E448">
        <v>2019</v>
      </c>
      <c r="F448" t="s">
        <v>6136</v>
      </c>
      <c r="G448" t="s">
        <v>6137</v>
      </c>
      <c r="H448" t="s">
        <v>1515</v>
      </c>
      <c r="I448">
        <v>5</v>
      </c>
      <c r="J448" s="16">
        <v>0</v>
      </c>
      <c r="K448" s="16">
        <v>0</v>
      </c>
      <c r="L448" s="16">
        <v>0</v>
      </c>
      <c r="M448" s="4">
        <v>1</v>
      </c>
      <c r="N448" s="4">
        <v>0</v>
      </c>
      <c r="O448" s="4">
        <v>0</v>
      </c>
      <c r="P448" s="29">
        <v>0</v>
      </c>
      <c r="Q448" s="29">
        <v>0</v>
      </c>
      <c r="R448" s="29">
        <v>0</v>
      </c>
      <c r="S448" s="29">
        <v>0</v>
      </c>
      <c r="T448" s="29">
        <v>0</v>
      </c>
      <c r="U448" s="29">
        <v>0</v>
      </c>
      <c r="V448" s="29">
        <v>0</v>
      </c>
      <c r="W448" s="29">
        <v>0</v>
      </c>
      <c r="X448" s="29">
        <v>0</v>
      </c>
      <c r="Y448" s="29">
        <v>0</v>
      </c>
      <c r="Z448" s="29">
        <v>0</v>
      </c>
      <c r="AA448" s="29">
        <v>0</v>
      </c>
      <c r="AB448" s="29">
        <v>0</v>
      </c>
      <c r="AC448" s="29">
        <v>0</v>
      </c>
      <c r="AD448" s="29">
        <v>0</v>
      </c>
      <c r="AE448" s="29">
        <v>0</v>
      </c>
      <c r="AF448" s="43">
        <v>1</v>
      </c>
      <c r="AG448" s="31">
        <v>0</v>
      </c>
      <c r="AH448" s="31">
        <v>0</v>
      </c>
      <c r="AI448" s="31">
        <v>0</v>
      </c>
      <c r="AJ448" s="31">
        <v>1</v>
      </c>
      <c r="AK448" s="31">
        <v>0</v>
      </c>
      <c r="AL448" s="34">
        <v>0</v>
      </c>
      <c r="AM448" s="34">
        <v>0</v>
      </c>
      <c r="AN448" s="34">
        <v>0</v>
      </c>
      <c r="AO448" s="34">
        <v>0</v>
      </c>
      <c r="AP448" s="34">
        <v>0</v>
      </c>
      <c r="AQ448" s="34">
        <v>1</v>
      </c>
      <c r="AR448" s="34">
        <v>0</v>
      </c>
      <c r="AS448" s="34">
        <v>0</v>
      </c>
      <c r="AT448" s="34">
        <v>0</v>
      </c>
      <c r="AU448" s="34">
        <v>0</v>
      </c>
      <c r="AV448" s="37">
        <v>0</v>
      </c>
      <c r="AW448" s="37">
        <v>0</v>
      </c>
      <c r="AX448" s="37">
        <v>0</v>
      </c>
      <c r="AY448" s="37">
        <v>0</v>
      </c>
      <c r="AZ448" s="37">
        <v>0</v>
      </c>
      <c r="BA448" s="37">
        <v>0</v>
      </c>
      <c r="BB448" s="37">
        <v>0</v>
      </c>
      <c r="BC448" s="37">
        <v>0</v>
      </c>
      <c r="BD448" s="37">
        <v>0</v>
      </c>
      <c r="BE448" s="37">
        <v>0</v>
      </c>
      <c r="BF448" s="37">
        <v>0</v>
      </c>
      <c r="BG448" s="26">
        <v>0</v>
      </c>
      <c r="BH448" s="26">
        <v>0</v>
      </c>
      <c r="BI448" s="26">
        <v>0</v>
      </c>
      <c r="BJ448" s="26">
        <v>0</v>
      </c>
      <c r="BK448" s="26">
        <v>0</v>
      </c>
      <c r="BL448" s="26">
        <v>0</v>
      </c>
      <c r="BM448" s="26">
        <v>0</v>
      </c>
      <c r="BN448" s="26">
        <v>0</v>
      </c>
      <c r="BO448" s="26">
        <v>0</v>
      </c>
      <c r="BP448" s="26">
        <v>0</v>
      </c>
      <c r="BQ448" s="26">
        <v>0</v>
      </c>
      <c r="BR448" s="26">
        <v>0</v>
      </c>
      <c r="BS448" s="40">
        <v>0</v>
      </c>
      <c r="BT448" s="40">
        <v>0</v>
      </c>
      <c r="BU448" s="40">
        <v>0</v>
      </c>
      <c r="BV448" s="40">
        <v>0</v>
      </c>
      <c r="BW448" s="40">
        <v>0</v>
      </c>
      <c r="BX448" s="40">
        <v>0</v>
      </c>
      <c r="BY448" s="40">
        <v>0</v>
      </c>
      <c r="BZ448" s="40">
        <v>0</v>
      </c>
      <c r="CA448" s="40">
        <v>0</v>
      </c>
      <c r="CB448" s="40">
        <v>0</v>
      </c>
      <c r="CC448" s="40">
        <v>0</v>
      </c>
      <c r="CD448" s="40">
        <v>0</v>
      </c>
      <c r="CE448" s="40">
        <v>0</v>
      </c>
      <c r="CF448" s="40">
        <v>0</v>
      </c>
      <c r="CG448" s="40">
        <v>0</v>
      </c>
      <c r="CH448" s="40">
        <v>0</v>
      </c>
      <c r="CI448" s="40">
        <v>0</v>
      </c>
      <c r="CJ448" s="40">
        <v>0</v>
      </c>
      <c r="CK448" s="40">
        <v>0</v>
      </c>
      <c r="CL448" s="40">
        <v>0</v>
      </c>
      <c r="CM448" s="40">
        <v>0</v>
      </c>
      <c r="CN448" s="6">
        <v>0</v>
      </c>
      <c r="CO448" s="6">
        <v>0</v>
      </c>
      <c r="CP448" s="6">
        <v>0</v>
      </c>
      <c r="CQ448" s="6">
        <v>0</v>
      </c>
      <c r="CR448" s="6">
        <v>0</v>
      </c>
      <c r="CS448" s="6">
        <v>0</v>
      </c>
      <c r="CT448" s="6">
        <v>0</v>
      </c>
      <c r="CU448" s="49">
        <v>1</v>
      </c>
      <c r="CV448" s="49">
        <v>1</v>
      </c>
      <c r="CW448" s="49">
        <v>0</v>
      </c>
      <c r="CX448" s="49">
        <v>0</v>
      </c>
      <c r="CY448" s="49">
        <v>0</v>
      </c>
      <c r="CZ448" s="49">
        <f t="shared" si="31"/>
        <v>0</v>
      </c>
      <c r="DA448" s="49">
        <f t="shared" si="32"/>
        <v>1</v>
      </c>
      <c r="DB448" s="49">
        <v>0</v>
      </c>
      <c r="DC448" s="54">
        <v>0</v>
      </c>
      <c r="DD448" s="54">
        <v>0</v>
      </c>
      <c r="DE448" s="54">
        <v>0</v>
      </c>
      <c r="DF448" s="54">
        <v>0</v>
      </c>
      <c r="DG448" s="54">
        <v>0</v>
      </c>
      <c r="DH448" s="54">
        <f t="shared" si="33"/>
        <v>0</v>
      </c>
      <c r="DI448" s="54">
        <v>0</v>
      </c>
      <c r="DJ448" s="54">
        <f t="shared" si="34"/>
        <v>0</v>
      </c>
      <c r="DK448" s="54">
        <v>1</v>
      </c>
      <c r="DL448" s="93">
        <f t="shared" si="35"/>
        <v>0</v>
      </c>
      <c r="DM448" s="46">
        <v>1</v>
      </c>
      <c r="DN448" s="46">
        <v>0</v>
      </c>
      <c r="DO448" s="46">
        <v>0</v>
      </c>
      <c r="DP448" s="46">
        <v>0</v>
      </c>
      <c r="DQ448" s="46">
        <v>0</v>
      </c>
      <c r="DR448" s="46">
        <v>0</v>
      </c>
      <c r="DS448" s="20">
        <v>0</v>
      </c>
      <c r="DT448" s="20">
        <v>0</v>
      </c>
      <c r="DU448" s="20">
        <v>0</v>
      </c>
      <c r="DV448" s="20">
        <v>0</v>
      </c>
      <c r="DW448" s="20">
        <v>0</v>
      </c>
      <c r="DX448" s="23">
        <v>0</v>
      </c>
      <c r="DY448" s="23">
        <v>0</v>
      </c>
      <c r="DZ448" s="23">
        <v>0</v>
      </c>
      <c r="EA448" s="26">
        <v>0</v>
      </c>
      <c r="EB448" s="26">
        <v>1</v>
      </c>
      <c r="EC448" s="26">
        <v>0</v>
      </c>
      <c r="ED448" s="26">
        <v>0</v>
      </c>
      <c r="EE448" s="26">
        <v>0</v>
      </c>
      <c r="EF448" s="26">
        <v>0</v>
      </c>
      <c r="EG448" s="26">
        <v>0</v>
      </c>
      <c r="EH448" s="26">
        <v>0</v>
      </c>
      <c r="EI448" s="26">
        <v>0</v>
      </c>
      <c r="EJ448">
        <v>6</v>
      </c>
      <c r="EK448">
        <v>2</v>
      </c>
      <c r="EL448">
        <v>0</v>
      </c>
      <c r="EM448">
        <v>0</v>
      </c>
      <c r="EN448">
        <v>0</v>
      </c>
      <c r="EO448">
        <v>0</v>
      </c>
      <c r="EP448">
        <v>0</v>
      </c>
      <c r="EQ448">
        <v>0</v>
      </c>
      <c r="ER448">
        <v>0</v>
      </c>
      <c r="ES448">
        <v>0</v>
      </c>
      <c r="ET448">
        <v>0</v>
      </c>
      <c r="EU448">
        <v>0</v>
      </c>
      <c r="EV448">
        <v>0</v>
      </c>
      <c r="EW448">
        <v>0</v>
      </c>
      <c r="EX448">
        <v>0</v>
      </c>
      <c r="EY448">
        <v>0</v>
      </c>
      <c r="EZ448">
        <v>0</v>
      </c>
      <c r="FA448">
        <v>0</v>
      </c>
      <c r="FB448">
        <v>0</v>
      </c>
      <c r="FC448">
        <v>0</v>
      </c>
      <c r="FD448">
        <v>0</v>
      </c>
      <c r="FE448">
        <v>0</v>
      </c>
      <c r="FF448">
        <v>0</v>
      </c>
      <c r="FG448">
        <v>0</v>
      </c>
      <c r="FH448">
        <v>0</v>
      </c>
      <c r="FI448">
        <v>0</v>
      </c>
      <c r="FJ448">
        <v>0</v>
      </c>
      <c r="FK448">
        <v>0</v>
      </c>
      <c r="FL448">
        <v>0</v>
      </c>
      <c r="FM448">
        <v>6</v>
      </c>
      <c r="FN448">
        <v>0</v>
      </c>
      <c r="FO448" t="s">
        <v>6141</v>
      </c>
      <c r="FP448">
        <v>62</v>
      </c>
      <c r="FQ448">
        <v>6</v>
      </c>
      <c r="FR448">
        <v>6</v>
      </c>
      <c r="FS448">
        <v>3</v>
      </c>
      <c r="FT448">
        <v>56</v>
      </c>
      <c r="FU448" t="s">
        <v>6134</v>
      </c>
      <c r="FV448" t="s">
        <v>6138</v>
      </c>
      <c r="FW448" t="s">
        <v>6139</v>
      </c>
      <c r="FX448" t="s">
        <v>6140</v>
      </c>
      <c r="FY448" t="s">
        <v>1127</v>
      </c>
      <c r="FZ448" t="s">
        <v>1128</v>
      </c>
      <c r="GC448" t="s">
        <v>862</v>
      </c>
      <c r="GD448" t="s">
        <v>863</v>
      </c>
      <c r="GE448" t="s">
        <v>2462</v>
      </c>
      <c r="GF448" t="s">
        <v>2463</v>
      </c>
      <c r="GG448" t="s">
        <v>2464</v>
      </c>
      <c r="GH448" t="s">
        <v>2465</v>
      </c>
      <c r="GI448" s="1">
        <v>44459</v>
      </c>
      <c r="GJ448">
        <v>255</v>
      </c>
      <c r="GL448">
        <v>231</v>
      </c>
      <c r="GM448">
        <v>241</v>
      </c>
      <c r="GN448">
        <v>11</v>
      </c>
      <c r="GO448" t="s">
        <v>2466</v>
      </c>
      <c r="GP448" t="s">
        <v>2059</v>
      </c>
      <c r="GQ448" t="s">
        <v>6142</v>
      </c>
    </row>
    <row r="449" spans="1:200">
      <c r="A449" t="s">
        <v>6143</v>
      </c>
      <c r="B449" t="s">
        <v>6144</v>
      </c>
      <c r="C449" t="s">
        <v>6145</v>
      </c>
      <c r="D449" t="s">
        <v>1407</v>
      </c>
      <c r="E449">
        <v>2019</v>
      </c>
      <c r="F449" t="s">
        <v>6146</v>
      </c>
      <c r="G449" t="s">
        <v>6147</v>
      </c>
      <c r="H449" t="s">
        <v>6148</v>
      </c>
      <c r="I449">
        <v>8</v>
      </c>
      <c r="J449" s="16">
        <v>0</v>
      </c>
      <c r="K449" s="16">
        <v>0</v>
      </c>
      <c r="L449" s="16">
        <v>0</v>
      </c>
      <c r="M449" s="4">
        <v>0</v>
      </c>
      <c r="N449" s="4">
        <v>0</v>
      </c>
      <c r="O449" s="4">
        <v>0</v>
      </c>
      <c r="P449" s="29">
        <v>0</v>
      </c>
      <c r="Q449" s="29">
        <v>0</v>
      </c>
      <c r="R449" s="29">
        <v>0</v>
      </c>
      <c r="S449" s="29">
        <v>0</v>
      </c>
      <c r="T449" s="29">
        <v>0</v>
      </c>
      <c r="U449" s="29">
        <v>0</v>
      </c>
      <c r="V449" s="29">
        <v>0</v>
      </c>
      <c r="W449" s="29">
        <v>0</v>
      </c>
      <c r="X449" s="29">
        <v>0</v>
      </c>
      <c r="Y449" s="29">
        <v>0</v>
      </c>
      <c r="Z449" s="29">
        <v>0</v>
      </c>
      <c r="AA449" s="29">
        <v>0</v>
      </c>
      <c r="AB449" s="29">
        <v>0</v>
      </c>
      <c r="AC449" s="29">
        <v>0</v>
      </c>
      <c r="AD449" s="29">
        <v>0</v>
      </c>
      <c r="AE449" s="29">
        <v>0</v>
      </c>
      <c r="AF449" s="43">
        <v>0</v>
      </c>
      <c r="AG449" s="31">
        <v>0</v>
      </c>
      <c r="AH449" s="31">
        <v>0</v>
      </c>
      <c r="AI449" s="31">
        <v>0</v>
      </c>
      <c r="AJ449" s="31">
        <v>0</v>
      </c>
      <c r="AK449" s="31">
        <v>1</v>
      </c>
      <c r="AL449" s="34">
        <v>0</v>
      </c>
      <c r="AM449" s="34">
        <v>0</v>
      </c>
      <c r="AN449" s="34">
        <v>0</v>
      </c>
      <c r="AO449" s="34">
        <v>0</v>
      </c>
      <c r="AP449" s="34">
        <v>0</v>
      </c>
      <c r="AQ449" s="34">
        <v>0</v>
      </c>
      <c r="AR449" s="34">
        <v>0</v>
      </c>
      <c r="AS449" s="34">
        <v>0</v>
      </c>
      <c r="AT449" s="34">
        <v>0</v>
      </c>
      <c r="AU449" s="34">
        <v>0</v>
      </c>
      <c r="AV449" s="37">
        <v>0</v>
      </c>
      <c r="AW449" s="37">
        <v>0</v>
      </c>
      <c r="AX449" s="37">
        <v>0</v>
      </c>
      <c r="AY449" s="37">
        <v>0</v>
      </c>
      <c r="AZ449" s="37">
        <v>0</v>
      </c>
      <c r="BA449" s="37">
        <v>0</v>
      </c>
      <c r="BB449" s="37">
        <v>0</v>
      </c>
      <c r="BC449" s="37">
        <v>0</v>
      </c>
      <c r="BD449" s="37">
        <v>0</v>
      </c>
      <c r="BE449" s="37">
        <v>0</v>
      </c>
      <c r="BF449" s="37">
        <v>0</v>
      </c>
      <c r="BG449" s="26">
        <v>1</v>
      </c>
      <c r="BH449" s="26">
        <v>0</v>
      </c>
      <c r="BI449" s="26">
        <v>0</v>
      </c>
      <c r="BJ449" s="26">
        <v>0</v>
      </c>
      <c r="BK449" s="26">
        <v>0</v>
      </c>
      <c r="BL449" s="26">
        <v>0</v>
      </c>
      <c r="BM449" s="26">
        <v>0</v>
      </c>
      <c r="BN449" s="26">
        <v>1</v>
      </c>
      <c r="BO449" s="26">
        <v>0</v>
      </c>
      <c r="BP449" s="26">
        <v>0</v>
      </c>
      <c r="BQ449" s="26">
        <v>0</v>
      </c>
      <c r="BR449" s="26">
        <v>0</v>
      </c>
      <c r="BS449" s="40">
        <v>0</v>
      </c>
      <c r="BT449" s="40">
        <v>0</v>
      </c>
      <c r="BU449" s="40">
        <v>0</v>
      </c>
      <c r="BV449" s="40">
        <v>0</v>
      </c>
      <c r="BW449" s="40">
        <v>0</v>
      </c>
      <c r="BX449" s="40">
        <v>0</v>
      </c>
      <c r="BY449" s="40">
        <v>0</v>
      </c>
      <c r="BZ449" s="40">
        <v>0</v>
      </c>
      <c r="CA449" s="40">
        <v>0</v>
      </c>
      <c r="CB449" s="40">
        <v>0</v>
      </c>
      <c r="CC449" s="40">
        <v>0</v>
      </c>
      <c r="CD449" s="40">
        <v>0</v>
      </c>
      <c r="CE449" s="40">
        <v>0</v>
      </c>
      <c r="CF449" s="40">
        <v>0</v>
      </c>
      <c r="CG449" s="40">
        <v>0</v>
      </c>
      <c r="CH449" s="40">
        <v>0</v>
      </c>
      <c r="CI449" s="40">
        <v>0</v>
      </c>
      <c r="CJ449" s="40">
        <v>0</v>
      </c>
      <c r="CK449" s="40">
        <v>0</v>
      </c>
      <c r="CL449" s="40">
        <v>0</v>
      </c>
      <c r="CM449" s="40">
        <v>0</v>
      </c>
      <c r="CN449" s="6">
        <v>0</v>
      </c>
      <c r="CO449" s="6">
        <v>0</v>
      </c>
      <c r="CP449" s="6">
        <v>0</v>
      </c>
      <c r="CQ449" s="6">
        <v>0</v>
      </c>
      <c r="CR449" s="6">
        <v>0</v>
      </c>
      <c r="CS449" s="6">
        <v>0</v>
      </c>
      <c r="CT449" s="6">
        <v>0</v>
      </c>
      <c r="CU449" s="49">
        <v>1</v>
      </c>
      <c r="CV449" s="49">
        <v>0</v>
      </c>
      <c r="CW449" s="49">
        <v>0</v>
      </c>
      <c r="CX449" s="49">
        <v>0</v>
      </c>
      <c r="CY449" s="49">
        <v>0</v>
      </c>
      <c r="CZ449" s="49">
        <f t="shared" si="31"/>
        <v>0</v>
      </c>
      <c r="DA449" s="49">
        <f t="shared" si="32"/>
        <v>0</v>
      </c>
      <c r="DB449" s="49">
        <v>0</v>
      </c>
      <c r="DC449" s="54">
        <v>0</v>
      </c>
      <c r="DD449" s="54">
        <v>0</v>
      </c>
      <c r="DE449" s="54">
        <v>0</v>
      </c>
      <c r="DF449" s="54">
        <v>0</v>
      </c>
      <c r="DG449" s="54">
        <v>0</v>
      </c>
      <c r="DH449" s="54">
        <f t="shared" si="33"/>
        <v>0</v>
      </c>
      <c r="DI449" s="54">
        <v>0</v>
      </c>
      <c r="DJ449" s="54">
        <f t="shared" si="34"/>
        <v>0</v>
      </c>
      <c r="DK449" s="54">
        <v>0</v>
      </c>
      <c r="DL449" s="93">
        <f t="shared" si="35"/>
        <v>0</v>
      </c>
      <c r="DM449" s="46">
        <v>0</v>
      </c>
      <c r="DN449" s="46">
        <v>1</v>
      </c>
      <c r="DO449" s="46">
        <v>1</v>
      </c>
      <c r="DP449" s="46">
        <v>0</v>
      </c>
      <c r="DQ449" s="46">
        <v>0</v>
      </c>
      <c r="DR449" s="46">
        <v>0</v>
      </c>
      <c r="DS449" s="20">
        <v>0</v>
      </c>
      <c r="DT449" s="20">
        <v>0</v>
      </c>
      <c r="DU449" s="20">
        <v>0</v>
      </c>
      <c r="DV449" s="20">
        <v>0</v>
      </c>
      <c r="DW449" s="20">
        <v>0</v>
      </c>
      <c r="DX449" s="23">
        <v>0</v>
      </c>
      <c r="DY449" s="23">
        <v>0</v>
      </c>
      <c r="DZ449" s="23">
        <v>0</v>
      </c>
      <c r="EA449" s="26">
        <v>0</v>
      </c>
      <c r="EB449" s="26">
        <v>0</v>
      </c>
      <c r="EC449" s="26">
        <v>0</v>
      </c>
      <c r="ED449" s="26">
        <v>1</v>
      </c>
      <c r="EE449" s="26">
        <v>0</v>
      </c>
      <c r="EF449" s="26">
        <v>0</v>
      </c>
      <c r="EG449" s="26">
        <v>0</v>
      </c>
      <c r="EH449" s="26">
        <v>0</v>
      </c>
      <c r="EI449" s="26">
        <v>0</v>
      </c>
      <c r="EJ449">
        <v>6</v>
      </c>
      <c r="EK449">
        <v>2</v>
      </c>
      <c r="EL449">
        <v>0</v>
      </c>
      <c r="EM449">
        <v>0</v>
      </c>
      <c r="EN449">
        <v>0</v>
      </c>
      <c r="EO449">
        <v>0</v>
      </c>
      <c r="EP449">
        <v>0</v>
      </c>
      <c r="EQ449">
        <v>0</v>
      </c>
      <c r="ER449">
        <v>0</v>
      </c>
      <c r="ES449">
        <v>0</v>
      </c>
      <c r="ET449">
        <v>0</v>
      </c>
      <c r="EU449">
        <v>0</v>
      </c>
      <c r="EV449">
        <v>0</v>
      </c>
      <c r="EW449">
        <v>0</v>
      </c>
      <c r="EX449">
        <v>0</v>
      </c>
      <c r="EY449">
        <v>0</v>
      </c>
      <c r="EZ449">
        <v>0</v>
      </c>
      <c r="FA449">
        <v>0</v>
      </c>
      <c r="FB449">
        <v>0</v>
      </c>
      <c r="FC449">
        <v>0</v>
      </c>
      <c r="FD449">
        <v>0</v>
      </c>
      <c r="FE449">
        <v>0</v>
      </c>
      <c r="FF449">
        <v>0</v>
      </c>
      <c r="FG449">
        <v>0</v>
      </c>
      <c r="FH449">
        <v>0</v>
      </c>
      <c r="FI449">
        <v>0</v>
      </c>
      <c r="FJ449">
        <v>0</v>
      </c>
      <c r="FK449">
        <v>0</v>
      </c>
      <c r="FL449">
        <v>1</v>
      </c>
      <c r="FM449">
        <v>5</v>
      </c>
      <c r="FN449">
        <v>0</v>
      </c>
      <c r="FO449" t="s">
        <v>6154</v>
      </c>
      <c r="FP449">
        <v>41</v>
      </c>
      <c r="FQ449">
        <v>6</v>
      </c>
      <c r="FR449">
        <v>6</v>
      </c>
      <c r="FS449">
        <v>5</v>
      </c>
      <c r="FT449">
        <v>43</v>
      </c>
      <c r="FU449" t="s">
        <v>6144</v>
      </c>
      <c r="FV449" t="s">
        <v>6149</v>
      </c>
      <c r="FW449" t="s">
        <v>6150</v>
      </c>
      <c r="FX449" t="s">
        <v>6151</v>
      </c>
      <c r="FY449" t="s">
        <v>6152</v>
      </c>
      <c r="FZ449" t="s">
        <v>6153</v>
      </c>
      <c r="GC449" t="s">
        <v>1417</v>
      </c>
      <c r="GD449" t="s">
        <v>2075</v>
      </c>
      <c r="GE449" t="s">
        <v>1419</v>
      </c>
      <c r="GG449" t="s">
        <v>1420</v>
      </c>
      <c r="GH449" t="s">
        <v>1421</v>
      </c>
      <c r="GI449" t="s">
        <v>187</v>
      </c>
      <c r="GJ449">
        <v>142</v>
      </c>
      <c r="GL449">
        <v>263</v>
      </c>
      <c r="GM449">
        <v>274</v>
      </c>
      <c r="GN449">
        <v>12</v>
      </c>
      <c r="GO449" t="s">
        <v>234</v>
      </c>
      <c r="GP449" t="s">
        <v>234</v>
      </c>
      <c r="GQ449" t="s">
        <v>6155</v>
      </c>
      <c r="GR449">
        <v>31330393</v>
      </c>
    </row>
    <row r="450" spans="1:200">
      <c r="A450" t="s">
        <v>6156</v>
      </c>
      <c r="B450" t="s">
        <v>6157</v>
      </c>
      <c r="C450" t="s">
        <v>6158</v>
      </c>
      <c r="D450" t="s">
        <v>4005</v>
      </c>
      <c r="E450">
        <v>2019</v>
      </c>
      <c r="F450" t="s">
        <v>6159</v>
      </c>
      <c r="G450" t="s">
        <v>6160</v>
      </c>
      <c r="H450" t="s">
        <v>6161</v>
      </c>
      <c r="I450">
        <v>5</v>
      </c>
      <c r="J450" s="16">
        <v>0</v>
      </c>
      <c r="K450" s="16">
        <v>0</v>
      </c>
      <c r="L450" s="16">
        <v>0</v>
      </c>
      <c r="M450" s="4">
        <v>1</v>
      </c>
      <c r="N450" s="4">
        <v>0</v>
      </c>
      <c r="O450" s="4">
        <v>0</v>
      </c>
      <c r="P450" s="29">
        <v>0</v>
      </c>
      <c r="Q450" s="29">
        <v>0</v>
      </c>
      <c r="R450" s="29">
        <v>0</v>
      </c>
      <c r="S450" s="29">
        <v>0</v>
      </c>
      <c r="T450" s="29">
        <v>0</v>
      </c>
      <c r="U450" s="29">
        <v>0</v>
      </c>
      <c r="V450" s="29">
        <v>0</v>
      </c>
      <c r="W450" s="29">
        <v>0</v>
      </c>
      <c r="X450" s="29">
        <v>0</v>
      </c>
      <c r="Y450" s="29">
        <v>0</v>
      </c>
      <c r="Z450" s="29">
        <v>0</v>
      </c>
      <c r="AA450" s="29">
        <v>0</v>
      </c>
      <c r="AB450" s="29">
        <v>0</v>
      </c>
      <c r="AC450" s="29">
        <v>0</v>
      </c>
      <c r="AD450" s="29">
        <v>0</v>
      </c>
      <c r="AE450" s="29">
        <v>0</v>
      </c>
      <c r="AF450" s="43">
        <v>0</v>
      </c>
      <c r="AG450" s="31">
        <v>0</v>
      </c>
      <c r="AH450" s="31">
        <v>0</v>
      </c>
      <c r="AI450" s="31">
        <v>0</v>
      </c>
      <c r="AJ450" s="31">
        <v>0</v>
      </c>
      <c r="AK450" s="31">
        <v>0</v>
      </c>
      <c r="AL450" s="34">
        <v>0</v>
      </c>
      <c r="AM450" s="34">
        <v>0</v>
      </c>
      <c r="AN450" s="34">
        <v>0</v>
      </c>
      <c r="AO450" s="34">
        <v>0</v>
      </c>
      <c r="AP450" s="34">
        <v>0</v>
      </c>
      <c r="AQ450" s="34">
        <v>0</v>
      </c>
      <c r="AR450" s="34">
        <v>0</v>
      </c>
      <c r="AS450" s="34">
        <v>0</v>
      </c>
      <c r="AT450" s="34">
        <v>0</v>
      </c>
      <c r="AU450" s="34">
        <v>0</v>
      </c>
      <c r="AV450" s="37">
        <v>1</v>
      </c>
      <c r="AW450" s="37">
        <v>1</v>
      </c>
      <c r="AX450" s="37">
        <v>0</v>
      </c>
      <c r="AY450" s="37">
        <v>0</v>
      </c>
      <c r="AZ450" s="37">
        <v>0</v>
      </c>
      <c r="BA450" s="37">
        <v>0</v>
      </c>
      <c r="BB450" s="37">
        <v>0</v>
      </c>
      <c r="BC450" s="37">
        <v>0</v>
      </c>
      <c r="BD450" s="37">
        <v>0</v>
      </c>
      <c r="BE450" s="37">
        <v>0</v>
      </c>
      <c r="BF450" s="37">
        <v>0</v>
      </c>
      <c r="BG450" s="26">
        <v>1</v>
      </c>
      <c r="BH450" s="26">
        <v>0</v>
      </c>
      <c r="BI450" s="26">
        <v>0</v>
      </c>
      <c r="BJ450" s="26">
        <v>1</v>
      </c>
      <c r="BK450" s="26">
        <v>0</v>
      </c>
      <c r="BL450" s="26">
        <v>0</v>
      </c>
      <c r="BM450" s="26">
        <v>0</v>
      </c>
      <c r="BN450" s="26">
        <v>0</v>
      </c>
      <c r="BO450" s="26">
        <v>0</v>
      </c>
      <c r="BP450" s="26">
        <v>1</v>
      </c>
      <c r="BQ450" s="26">
        <v>0</v>
      </c>
      <c r="BR450" s="26">
        <v>1</v>
      </c>
      <c r="BS450" s="40">
        <v>0</v>
      </c>
      <c r="BT450" s="40">
        <v>0</v>
      </c>
      <c r="BU450" s="40">
        <v>0</v>
      </c>
      <c r="BV450" s="40">
        <v>0</v>
      </c>
      <c r="BW450" s="40">
        <v>0</v>
      </c>
      <c r="BX450" s="40">
        <v>0</v>
      </c>
      <c r="BY450" s="40">
        <v>0</v>
      </c>
      <c r="BZ450" s="40">
        <v>0</v>
      </c>
      <c r="CA450" s="40">
        <v>0</v>
      </c>
      <c r="CB450" s="40">
        <v>0</v>
      </c>
      <c r="CC450" s="40">
        <v>0</v>
      </c>
      <c r="CD450" s="40">
        <v>0</v>
      </c>
      <c r="CE450" s="40">
        <v>0</v>
      </c>
      <c r="CF450" s="40">
        <v>0</v>
      </c>
      <c r="CG450" s="40">
        <v>0</v>
      </c>
      <c r="CH450" s="40">
        <v>0</v>
      </c>
      <c r="CI450" s="40">
        <v>0</v>
      </c>
      <c r="CJ450" s="40">
        <v>0</v>
      </c>
      <c r="CK450" s="40">
        <v>0</v>
      </c>
      <c r="CL450" s="40">
        <v>0</v>
      </c>
      <c r="CM450" s="40">
        <v>0</v>
      </c>
      <c r="CN450" s="6">
        <v>0</v>
      </c>
      <c r="CO450" s="6">
        <v>0</v>
      </c>
      <c r="CP450" s="6">
        <v>0</v>
      </c>
      <c r="CQ450" s="6">
        <v>0</v>
      </c>
      <c r="CR450" s="6">
        <v>0</v>
      </c>
      <c r="CS450" s="6">
        <v>0</v>
      </c>
      <c r="CT450" s="6">
        <v>1</v>
      </c>
      <c r="CU450" s="49">
        <v>1</v>
      </c>
      <c r="CV450" s="49">
        <v>0</v>
      </c>
      <c r="CW450" s="49">
        <v>0</v>
      </c>
      <c r="CX450" s="49">
        <v>0</v>
      </c>
      <c r="CY450" s="49">
        <v>0</v>
      </c>
      <c r="CZ450" s="49">
        <f t="shared" si="31"/>
        <v>0</v>
      </c>
      <c r="DA450" s="49">
        <f t="shared" si="32"/>
        <v>0</v>
      </c>
      <c r="DB450" s="49">
        <v>0</v>
      </c>
      <c r="DC450" s="54">
        <v>0</v>
      </c>
      <c r="DD450" s="54">
        <v>0</v>
      </c>
      <c r="DE450" s="54">
        <v>0</v>
      </c>
      <c r="DF450" s="54">
        <v>0</v>
      </c>
      <c r="DG450" s="54">
        <v>0</v>
      </c>
      <c r="DH450" s="54">
        <f t="shared" si="33"/>
        <v>0</v>
      </c>
      <c r="DI450" s="54">
        <v>0</v>
      </c>
      <c r="DJ450" s="54">
        <f t="shared" si="34"/>
        <v>0</v>
      </c>
      <c r="DK450" s="54">
        <v>0</v>
      </c>
      <c r="DL450" s="93">
        <f t="shared" si="35"/>
        <v>0</v>
      </c>
      <c r="DM450" s="46">
        <v>0</v>
      </c>
      <c r="DN450" s="46">
        <v>1</v>
      </c>
      <c r="DO450" s="46">
        <v>1</v>
      </c>
      <c r="DP450" s="46">
        <v>0</v>
      </c>
      <c r="DQ450" s="46">
        <v>0</v>
      </c>
      <c r="DR450" s="46">
        <v>0</v>
      </c>
      <c r="DS450" s="20">
        <v>0</v>
      </c>
      <c r="DT450" s="20">
        <v>0</v>
      </c>
      <c r="DU450" s="20">
        <v>0</v>
      </c>
      <c r="DV450" s="20">
        <v>0</v>
      </c>
      <c r="DW450" s="20">
        <v>0</v>
      </c>
      <c r="DX450" s="23">
        <v>0</v>
      </c>
      <c r="DY450" s="23">
        <v>0</v>
      </c>
      <c r="DZ450" s="23">
        <v>0</v>
      </c>
      <c r="EA450" s="26">
        <v>0</v>
      </c>
      <c r="EB450" s="26">
        <v>0</v>
      </c>
      <c r="EC450" s="26">
        <v>0</v>
      </c>
      <c r="ED450" s="26">
        <v>0</v>
      </c>
      <c r="EE450" s="26">
        <v>0</v>
      </c>
      <c r="EF450" s="26">
        <v>0</v>
      </c>
      <c r="EG450" s="26">
        <v>0</v>
      </c>
      <c r="EH450" s="26">
        <v>0</v>
      </c>
      <c r="EI450" s="26">
        <v>0</v>
      </c>
      <c r="EJ450">
        <v>6</v>
      </c>
      <c r="EK450">
        <v>2</v>
      </c>
      <c r="EL450">
        <v>0</v>
      </c>
      <c r="EM450">
        <v>0</v>
      </c>
      <c r="EN450">
        <v>0</v>
      </c>
      <c r="EO450">
        <v>0</v>
      </c>
      <c r="EP450">
        <v>0</v>
      </c>
      <c r="EQ450">
        <v>0</v>
      </c>
      <c r="ER450">
        <v>0</v>
      </c>
      <c r="ES450">
        <v>0</v>
      </c>
      <c r="ET450">
        <v>0</v>
      </c>
      <c r="EU450">
        <v>0</v>
      </c>
      <c r="EV450">
        <v>0</v>
      </c>
      <c r="EW450">
        <v>0</v>
      </c>
      <c r="EX450">
        <v>0</v>
      </c>
      <c r="EY450">
        <v>0</v>
      </c>
      <c r="EZ450">
        <v>0</v>
      </c>
      <c r="FA450">
        <v>0</v>
      </c>
      <c r="FB450">
        <v>0</v>
      </c>
      <c r="FC450">
        <v>0</v>
      </c>
      <c r="FD450">
        <v>0</v>
      </c>
      <c r="FE450">
        <v>0</v>
      </c>
      <c r="FF450">
        <v>0</v>
      </c>
      <c r="FG450">
        <v>0</v>
      </c>
      <c r="FH450">
        <v>0</v>
      </c>
      <c r="FI450">
        <v>0</v>
      </c>
      <c r="FJ450">
        <v>0</v>
      </c>
      <c r="FK450">
        <v>0</v>
      </c>
      <c r="FL450">
        <v>1</v>
      </c>
      <c r="FM450">
        <v>5</v>
      </c>
      <c r="FN450">
        <v>0</v>
      </c>
      <c r="FO450" t="s">
        <v>6167</v>
      </c>
      <c r="FP450">
        <v>50</v>
      </c>
      <c r="FQ450">
        <v>6</v>
      </c>
      <c r="FR450">
        <v>6</v>
      </c>
      <c r="FS450">
        <v>8</v>
      </c>
      <c r="FT450">
        <v>45</v>
      </c>
      <c r="FU450" t="s">
        <v>6157</v>
      </c>
      <c r="FV450" t="s">
        <v>6162</v>
      </c>
      <c r="FW450" t="s">
        <v>6163</v>
      </c>
      <c r="FX450" t="s">
        <v>6164</v>
      </c>
      <c r="FY450" t="s">
        <v>6165</v>
      </c>
      <c r="FZ450" t="s">
        <v>6166</v>
      </c>
      <c r="GC450" t="s">
        <v>3995</v>
      </c>
      <c r="GD450" t="s">
        <v>3996</v>
      </c>
      <c r="GE450" t="s">
        <v>4016</v>
      </c>
      <c r="GF450" t="s">
        <v>4017</v>
      </c>
      <c r="GG450" t="s">
        <v>4018</v>
      </c>
      <c r="GH450" t="s">
        <v>4019</v>
      </c>
      <c r="GI450" s="1">
        <v>44502</v>
      </c>
      <c r="GJ450">
        <v>14</v>
      </c>
      <c r="GK450">
        <v>11</v>
      </c>
      <c r="GN450">
        <v>10</v>
      </c>
      <c r="GO450" t="s">
        <v>667</v>
      </c>
      <c r="GP450" t="s">
        <v>667</v>
      </c>
      <c r="GQ450" t="s">
        <v>6168</v>
      </c>
      <c r="GR450">
        <v>31460852</v>
      </c>
    </row>
    <row r="451" spans="1:200">
      <c r="A451" t="s">
        <v>6169</v>
      </c>
      <c r="B451" t="s">
        <v>6170</v>
      </c>
      <c r="C451" t="s">
        <v>6171</v>
      </c>
      <c r="D451" t="s">
        <v>298</v>
      </c>
      <c r="E451">
        <v>2019</v>
      </c>
      <c r="F451" t="s">
        <v>6172</v>
      </c>
      <c r="G451" t="e">
        <v>#VALUE!</v>
      </c>
      <c r="H451" t="e">
        <v>#VALUE!</v>
      </c>
      <c r="I451">
        <v>1</v>
      </c>
      <c r="J451" s="16">
        <v>0</v>
      </c>
      <c r="K451" s="16">
        <v>1</v>
      </c>
      <c r="L451" s="16">
        <v>1</v>
      </c>
      <c r="M451" s="4">
        <v>0</v>
      </c>
      <c r="N451" s="4">
        <v>0</v>
      </c>
      <c r="O451" s="4">
        <v>0</v>
      </c>
      <c r="P451" s="29">
        <v>0</v>
      </c>
      <c r="Q451" s="29">
        <v>0</v>
      </c>
      <c r="R451" s="29">
        <v>0</v>
      </c>
      <c r="S451" s="29">
        <v>0</v>
      </c>
      <c r="T451" s="29">
        <v>0</v>
      </c>
      <c r="U451" s="29">
        <v>0</v>
      </c>
      <c r="V451" s="29">
        <v>0</v>
      </c>
      <c r="W451" s="29">
        <v>0</v>
      </c>
      <c r="X451" s="29">
        <v>0</v>
      </c>
      <c r="Y451" s="29">
        <v>0</v>
      </c>
      <c r="Z451" s="29">
        <v>0</v>
      </c>
      <c r="AA451" s="29">
        <v>0</v>
      </c>
      <c r="AB451" s="29">
        <v>0</v>
      </c>
      <c r="AC451" s="29">
        <v>0</v>
      </c>
      <c r="AD451" s="29">
        <v>0</v>
      </c>
      <c r="AE451" s="29">
        <v>0</v>
      </c>
      <c r="AF451" s="43">
        <v>1</v>
      </c>
      <c r="AG451" s="31">
        <v>0</v>
      </c>
      <c r="AH451" s="31">
        <v>0</v>
      </c>
      <c r="AI451" s="31">
        <v>0</v>
      </c>
      <c r="AJ451" s="31">
        <v>0</v>
      </c>
      <c r="AK451" s="31">
        <v>0</v>
      </c>
      <c r="AL451" s="34">
        <v>0</v>
      </c>
      <c r="AM451" s="34">
        <v>0</v>
      </c>
      <c r="AN451" s="34">
        <v>0</v>
      </c>
      <c r="AO451" s="34">
        <v>0</v>
      </c>
      <c r="AP451" s="34">
        <v>0</v>
      </c>
      <c r="AQ451" s="34">
        <v>1</v>
      </c>
      <c r="AR451" s="34">
        <v>0</v>
      </c>
      <c r="AS451" s="34">
        <v>0</v>
      </c>
      <c r="AT451" s="34">
        <v>0</v>
      </c>
      <c r="AU451" s="34">
        <v>0</v>
      </c>
      <c r="AV451" s="37">
        <v>0</v>
      </c>
      <c r="AW451" s="37">
        <v>0</v>
      </c>
      <c r="AX451" s="37">
        <v>0</v>
      </c>
      <c r="AY451" s="37">
        <v>0</v>
      </c>
      <c r="AZ451" s="37">
        <v>0</v>
      </c>
      <c r="BA451" s="37">
        <v>0</v>
      </c>
      <c r="BB451" s="37">
        <v>0</v>
      </c>
      <c r="BC451" s="37">
        <v>0</v>
      </c>
      <c r="BD451" s="37">
        <v>0</v>
      </c>
      <c r="BE451" s="37">
        <v>0</v>
      </c>
      <c r="BF451" s="37">
        <v>0</v>
      </c>
      <c r="BG451" s="26">
        <v>0</v>
      </c>
      <c r="BH451" s="26">
        <v>0</v>
      </c>
      <c r="BI451" s="26">
        <v>0</v>
      </c>
      <c r="BJ451" s="26">
        <v>0</v>
      </c>
      <c r="BK451" s="26">
        <v>0</v>
      </c>
      <c r="BL451" s="26">
        <v>0</v>
      </c>
      <c r="BM451" s="26">
        <v>0</v>
      </c>
      <c r="BN451" s="26">
        <v>0</v>
      </c>
      <c r="BO451" s="26">
        <v>0</v>
      </c>
      <c r="BP451" s="26">
        <v>0</v>
      </c>
      <c r="BQ451" s="26">
        <v>0</v>
      </c>
      <c r="BR451" s="26">
        <v>0</v>
      </c>
      <c r="BS451" s="40">
        <v>0</v>
      </c>
      <c r="BT451" s="40">
        <v>0</v>
      </c>
      <c r="BU451" s="40">
        <v>0</v>
      </c>
      <c r="BV451" s="40">
        <v>1</v>
      </c>
      <c r="BW451" s="40">
        <v>0</v>
      </c>
      <c r="BX451" s="40">
        <v>0</v>
      </c>
      <c r="BY451" s="40">
        <v>0</v>
      </c>
      <c r="BZ451" s="40">
        <v>0</v>
      </c>
      <c r="CA451" s="40">
        <v>0</v>
      </c>
      <c r="CB451" s="40">
        <v>0</v>
      </c>
      <c r="CC451" s="40">
        <v>0</v>
      </c>
      <c r="CD451" s="40">
        <v>0</v>
      </c>
      <c r="CE451" s="40">
        <v>0</v>
      </c>
      <c r="CF451" s="40">
        <v>0</v>
      </c>
      <c r="CG451" s="40">
        <v>0</v>
      </c>
      <c r="CH451" s="40">
        <v>0</v>
      </c>
      <c r="CI451" s="40">
        <v>0</v>
      </c>
      <c r="CJ451" s="40">
        <v>0</v>
      </c>
      <c r="CK451" s="40">
        <v>0</v>
      </c>
      <c r="CL451" s="40">
        <v>0</v>
      </c>
      <c r="CM451" s="40">
        <v>0</v>
      </c>
      <c r="CN451" s="6">
        <v>0</v>
      </c>
      <c r="CO451" s="6">
        <v>0</v>
      </c>
      <c r="CP451" s="6">
        <v>1</v>
      </c>
      <c r="CQ451" s="6">
        <v>0</v>
      </c>
      <c r="CR451" s="6">
        <v>0</v>
      </c>
      <c r="CS451" s="6">
        <v>0</v>
      </c>
      <c r="CT451" s="6">
        <v>0</v>
      </c>
      <c r="CU451" s="49">
        <v>1</v>
      </c>
      <c r="CV451" s="49">
        <v>0</v>
      </c>
      <c r="CW451" s="49">
        <v>0</v>
      </c>
      <c r="CX451" s="49">
        <v>0</v>
      </c>
      <c r="CY451" s="49">
        <v>0</v>
      </c>
      <c r="CZ451" s="49">
        <f t="shared" si="31"/>
        <v>0</v>
      </c>
      <c r="DA451" s="49">
        <f t="shared" si="32"/>
        <v>0</v>
      </c>
      <c r="DB451" s="49">
        <v>0</v>
      </c>
      <c r="DC451" s="54">
        <v>0</v>
      </c>
      <c r="DD451" s="54">
        <v>0</v>
      </c>
      <c r="DE451" s="54">
        <v>0</v>
      </c>
      <c r="DF451" s="54">
        <v>0</v>
      </c>
      <c r="DG451" s="54">
        <v>0</v>
      </c>
      <c r="DH451" s="54">
        <f t="shared" si="33"/>
        <v>0</v>
      </c>
      <c r="DI451" s="54">
        <v>0</v>
      </c>
      <c r="DJ451" s="54">
        <f t="shared" si="34"/>
        <v>0</v>
      </c>
      <c r="DK451" s="54">
        <v>0</v>
      </c>
      <c r="DL451" s="93">
        <f t="shared" si="35"/>
        <v>0</v>
      </c>
      <c r="DM451" s="46">
        <v>1</v>
      </c>
      <c r="DN451" s="46">
        <v>0</v>
      </c>
      <c r="DO451" s="46">
        <v>0</v>
      </c>
      <c r="DP451" s="46">
        <v>0</v>
      </c>
      <c r="DQ451" s="46">
        <v>0</v>
      </c>
      <c r="DR451" s="46">
        <v>0</v>
      </c>
      <c r="DS451" s="20">
        <v>0</v>
      </c>
      <c r="DT451" s="20">
        <v>0</v>
      </c>
      <c r="DU451" s="20">
        <v>0</v>
      </c>
      <c r="DV451" s="20">
        <v>0</v>
      </c>
      <c r="DW451" s="20">
        <v>0</v>
      </c>
      <c r="DX451" s="23">
        <v>0</v>
      </c>
      <c r="DY451" s="23">
        <v>0</v>
      </c>
      <c r="DZ451" s="23">
        <v>0</v>
      </c>
      <c r="EA451" s="26">
        <v>0</v>
      </c>
      <c r="EB451" s="26">
        <v>0</v>
      </c>
      <c r="EC451" s="26">
        <v>0</v>
      </c>
      <c r="ED451" s="26">
        <v>1</v>
      </c>
      <c r="EE451" s="26">
        <v>0</v>
      </c>
      <c r="EF451" s="26">
        <v>0</v>
      </c>
      <c r="EG451" s="26">
        <v>0</v>
      </c>
      <c r="EH451" s="26">
        <v>0</v>
      </c>
      <c r="EI451" s="26">
        <v>0</v>
      </c>
      <c r="EJ451">
        <v>6</v>
      </c>
      <c r="EK451">
        <v>2</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3</v>
      </c>
      <c r="FM451">
        <v>3</v>
      </c>
      <c r="FN451">
        <v>0</v>
      </c>
      <c r="FO451" t="s">
        <v>6179</v>
      </c>
      <c r="FP451">
        <v>55</v>
      </c>
      <c r="FQ451">
        <v>6</v>
      </c>
      <c r="FR451">
        <v>6</v>
      </c>
      <c r="FS451">
        <v>8</v>
      </c>
      <c r="FT451">
        <v>46</v>
      </c>
      <c r="FU451" t="s">
        <v>6170</v>
      </c>
      <c r="FV451" t="s">
        <v>6173</v>
      </c>
      <c r="FW451" t="s">
        <v>6174</v>
      </c>
      <c r="FX451" t="s">
        <v>6175</v>
      </c>
      <c r="FY451" t="s">
        <v>6176</v>
      </c>
      <c r="FZ451" t="s">
        <v>3142</v>
      </c>
      <c r="GA451" t="s">
        <v>6177</v>
      </c>
      <c r="GB451" t="s">
        <v>6178</v>
      </c>
      <c r="GC451" t="s">
        <v>289</v>
      </c>
      <c r="GD451" t="s">
        <v>183</v>
      </c>
      <c r="GE451" t="s">
        <v>307</v>
      </c>
      <c r="GF451" t="s">
        <v>1646</v>
      </c>
      <c r="GG451" t="s">
        <v>308</v>
      </c>
      <c r="GH451" t="s">
        <v>309</v>
      </c>
      <c r="GI451" t="s">
        <v>200</v>
      </c>
      <c r="GJ451">
        <v>38</v>
      </c>
      <c r="GK451">
        <v>8</v>
      </c>
      <c r="GL451">
        <v>1001</v>
      </c>
      <c r="GM451">
        <v>1012</v>
      </c>
      <c r="GN451">
        <v>12</v>
      </c>
      <c r="GO451" t="s">
        <v>234</v>
      </c>
      <c r="GP451" t="s">
        <v>234</v>
      </c>
      <c r="GQ451" t="s">
        <v>6180</v>
      </c>
      <c r="GR451">
        <v>31069499</v>
      </c>
    </row>
    <row r="452" spans="1:200">
      <c r="A452" t="s">
        <v>6181</v>
      </c>
      <c r="B452" t="s">
        <v>6182</v>
      </c>
      <c r="C452" t="s">
        <v>6183</v>
      </c>
      <c r="D452" t="s">
        <v>5561</v>
      </c>
      <c r="E452">
        <v>2019</v>
      </c>
      <c r="F452" t="s">
        <v>6184</v>
      </c>
      <c r="G452" t="s">
        <v>6185</v>
      </c>
      <c r="H452" t="s">
        <v>6186</v>
      </c>
      <c r="I452">
        <v>7</v>
      </c>
      <c r="J452" s="16">
        <v>0</v>
      </c>
      <c r="K452" s="16">
        <v>0</v>
      </c>
      <c r="L452" s="16">
        <v>0</v>
      </c>
      <c r="M452" s="4">
        <v>1</v>
      </c>
      <c r="N452" s="4">
        <v>0</v>
      </c>
      <c r="O452" s="4">
        <v>0</v>
      </c>
      <c r="P452" s="29">
        <v>0</v>
      </c>
      <c r="Q452" s="29">
        <v>0</v>
      </c>
      <c r="R452" s="29">
        <v>0</v>
      </c>
      <c r="S452" s="29">
        <v>0</v>
      </c>
      <c r="T452" s="29">
        <v>0</v>
      </c>
      <c r="U452" s="29">
        <v>0</v>
      </c>
      <c r="V452" s="29">
        <v>0</v>
      </c>
      <c r="W452" s="29">
        <v>0</v>
      </c>
      <c r="X452" s="29">
        <v>0</v>
      </c>
      <c r="Y452" s="29">
        <v>0</v>
      </c>
      <c r="Z452" s="29">
        <v>0</v>
      </c>
      <c r="AA452" s="29">
        <v>0</v>
      </c>
      <c r="AB452" s="29">
        <v>0</v>
      </c>
      <c r="AC452" s="29">
        <v>0</v>
      </c>
      <c r="AD452" s="29">
        <v>0</v>
      </c>
      <c r="AE452" s="29">
        <v>0</v>
      </c>
      <c r="AF452" s="43">
        <v>0</v>
      </c>
      <c r="AG452" s="31">
        <v>0</v>
      </c>
      <c r="AH452" s="31">
        <v>0</v>
      </c>
      <c r="AI452" s="31">
        <v>0</v>
      </c>
      <c r="AJ452" s="31">
        <v>0</v>
      </c>
      <c r="AK452" s="31">
        <v>0</v>
      </c>
      <c r="AL452" s="34">
        <v>0</v>
      </c>
      <c r="AM452" s="34">
        <v>0</v>
      </c>
      <c r="AN452" s="34">
        <v>0</v>
      </c>
      <c r="AO452" s="34">
        <v>0</v>
      </c>
      <c r="AP452" s="34">
        <v>0</v>
      </c>
      <c r="AQ452" s="34">
        <v>0</v>
      </c>
      <c r="AR452" s="34">
        <v>0</v>
      </c>
      <c r="AS452" s="34">
        <v>0</v>
      </c>
      <c r="AT452" s="34">
        <v>0</v>
      </c>
      <c r="AU452" s="34">
        <v>0</v>
      </c>
      <c r="AV452" s="37">
        <v>0</v>
      </c>
      <c r="AW452" s="37">
        <v>0</v>
      </c>
      <c r="AX452" s="37">
        <v>0</v>
      </c>
      <c r="AY452" s="37">
        <v>0</v>
      </c>
      <c r="AZ452" s="37">
        <v>0</v>
      </c>
      <c r="BA452" s="37">
        <v>0</v>
      </c>
      <c r="BB452" s="37">
        <v>0</v>
      </c>
      <c r="BC452" s="37">
        <v>0</v>
      </c>
      <c r="BD452" s="37">
        <v>1</v>
      </c>
      <c r="BE452" s="37">
        <v>0</v>
      </c>
      <c r="BF452" s="37">
        <v>0</v>
      </c>
      <c r="BG452" s="26">
        <v>0</v>
      </c>
      <c r="BH452" s="26">
        <v>0</v>
      </c>
      <c r="BI452" s="26">
        <v>0</v>
      </c>
      <c r="BJ452" s="26">
        <v>0</v>
      </c>
      <c r="BK452" s="26">
        <v>0</v>
      </c>
      <c r="BL452" s="26">
        <v>0</v>
      </c>
      <c r="BM452" s="26">
        <v>0</v>
      </c>
      <c r="BN452" s="26">
        <v>0</v>
      </c>
      <c r="BO452" s="26">
        <v>0</v>
      </c>
      <c r="BP452" s="26">
        <v>0</v>
      </c>
      <c r="BQ452" s="26">
        <v>0</v>
      </c>
      <c r="BR452" s="26">
        <v>0</v>
      </c>
      <c r="BS452" s="40">
        <v>0</v>
      </c>
      <c r="BT452" s="40">
        <v>0</v>
      </c>
      <c r="BU452" s="40">
        <v>0</v>
      </c>
      <c r="BV452" s="40">
        <v>0</v>
      </c>
      <c r="BW452" s="40">
        <v>0</v>
      </c>
      <c r="BX452" s="40">
        <v>0</v>
      </c>
      <c r="BY452" s="40">
        <v>0</v>
      </c>
      <c r="BZ452" s="40">
        <v>0</v>
      </c>
      <c r="CA452" s="40">
        <v>0</v>
      </c>
      <c r="CB452" s="40">
        <v>0</v>
      </c>
      <c r="CC452" s="40">
        <v>0</v>
      </c>
      <c r="CD452" s="40">
        <v>0</v>
      </c>
      <c r="CE452" s="40">
        <v>0</v>
      </c>
      <c r="CF452" s="40">
        <v>0</v>
      </c>
      <c r="CG452" s="40">
        <v>0</v>
      </c>
      <c r="CH452" s="40">
        <v>0</v>
      </c>
      <c r="CI452" s="40">
        <v>0</v>
      </c>
      <c r="CJ452" s="40">
        <v>0</v>
      </c>
      <c r="CK452" s="40">
        <v>0</v>
      </c>
      <c r="CL452" s="40">
        <v>0</v>
      </c>
      <c r="CM452" s="40">
        <v>0</v>
      </c>
      <c r="CN452" s="6">
        <v>0</v>
      </c>
      <c r="CO452" s="6">
        <v>0</v>
      </c>
      <c r="CP452" s="6">
        <v>0</v>
      </c>
      <c r="CQ452" s="6">
        <v>1</v>
      </c>
      <c r="CR452" s="6">
        <v>0</v>
      </c>
      <c r="CS452" s="6">
        <v>0</v>
      </c>
      <c r="CT452" s="6">
        <v>0</v>
      </c>
      <c r="CU452" s="49">
        <v>0</v>
      </c>
      <c r="CV452" s="49">
        <v>0</v>
      </c>
      <c r="CW452" s="49">
        <v>0</v>
      </c>
      <c r="CX452" s="49">
        <v>0</v>
      </c>
      <c r="CY452" s="49">
        <v>0</v>
      </c>
      <c r="CZ452" s="49">
        <f t="shared" si="31"/>
        <v>0</v>
      </c>
      <c r="DA452" s="49">
        <f t="shared" si="32"/>
        <v>0</v>
      </c>
      <c r="DB452" s="49">
        <v>0</v>
      </c>
      <c r="DC452" s="54">
        <v>0</v>
      </c>
      <c r="DD452" s="54">
        <v>0</v>
      </c>
      <c r="DE452" s="54">
        <v>0</v>
      </c>
      <c r="DF452" s="54">
        <v>1</v>
      </c>
      <c r="DG452" s="54">
        <v>0</v>
      </c>
      <c r="DH452" s="54">
        <f t="shared" si="33"/>
        <v>0</v>
      </c>
      <c r="DI452" s="54">
        <v>0</v>
      </c>
      <c r="DJ452" s="54">
        <f t="shared" si="34"/>
        <v>0</v>
      </c>
      <c r="DK452" s="54">
        <v>0</v>
      </c>
      <c r="DL452" s="93">
        <f t="shared" si="35"/>
        <v>0</v>
      </c>
      <c r="DM452" s="46">
        <v>0</v>
      </c>
      <c r="DN452" s="46">
        <v>0</v>
      </c>
      <c r="DO452" s="46">
        <v>0</v>
      </c>
      <c r="DP452" s="46">
        <v>0</v>
      </c>
      <c r="DQ452" s="46">
        <v>1</v>
      </c>
      <c r="DR452" s="46">
        <v>0</v>
      </c>
      <c r="DS452" s="20">
        <v>0</v>
      </c>
      <c r="DT452" s="20">
        <v>0</v>
      </c>
      <c r="DU452" s="20">
        <v>0</v>
      </c>
      <c r="DV452" s="20">
        <v>0</v>
      </c>
      <c r="DW452" s="20">
        <v>0</v>
      </c>
      <c r="DX452" s="23">
        <v>1</v>
      </c>
      <c r="DY452" s="23">
        <v>0</v>
      </c>
      <c r="DZ452" s="23">
        <v>0</v>
      </c>
      <c r="EA452" s="26">
        <v>0</v>
      </c>
      <c r="EB452" s="26">
        <v>0</v>
      </c>
      <c r="EC452" s="26">
        <v>0</v>
      </c>
      <c r="ED452" s="26">
        <v>0</v>
      </c>
      <c r="EE452" s="26">
        <v>0</v>
      </c>
      <c r="EF452" s="26">
        <v>0</v>
      </c>
      <c r="EG452" s="26">
        <v>0</v>
      </c>
      <c r="EH452" s="26">
        <v>0</v>
      </c>
      <c r="EI452" s="26">
        <v>0</v>
      </c>
      <c r="EJ452">
        <v>6</v>
      </c>
      <c r="EK452">
        <v>2</v>
      </c>
      <c r="EL452">
        <v>0</v>
      </c>
      <c r="EM452">
        <v>0</v>
      </c>
      <c r="EN452">
        <v>0</v>
      </c>
      <c r="EO452">
        <v>0</v>
      </c>
      <c r="EP452">
        <v>0</v>
      </c>
      <c r="EQ452">
        <v>0</v>
      </c>
      <c r="ER452">
        <v>0</v>
      </c>
      <c r="ES452">
        <v>0</v>
      </c>
      <c r="ET452">
        <v>0</v>
      </c>
      <c r="EU452">
        <v>0</v>
      </c>
      <c r="EV452">
        <v>0</v>
      </c>
      <c r="EW452">
        <v>0</v>
      </c>
      <c r="EX452">
        <v>0</v>
      </c>
      <c r="EY452">
        <v>0</v>
      </c>
      <c r="EZ452">
        <v>0</v>
      </c>
      <c r="FA452">
        <v>0</v>
      </c>
      <c r="FB452">
        <v>0</v>
      </c>
      <c r="FC452">
        <v>0</v>
      </c>
      <c r="FD452">
        <v>0</v>
      </c>
      <c r="FE452">
        <v>0</v>
      </c>
      <c r="FF452">
        <v>0</v>
      </c>
      <c r="FG452">
        <v>0</v>
      </c>
      <c r="FH452">
        <v>0</v>
      </c>
      <c r="FI452">
        <v>0</v>
      </c>
      <c r="FJ452">
        <v>0</v>
      </c>
      <c r="FK452">
        <v>0</v>
      </c>
      <c r="FL452">
        <v>1</v>
      </c>
      <c r="FM452">
        <v>5</v>
      </c>
      <c r="FN452">
        <v>0</v>
      </c>
      <c r="FO452" t="s">
        <v>6192</v>
      </c>
      <c r="FP452">
        <v>36</v>
      </c>
      <c r="FQ452">
        <v>6</v>
      </c>
      <c r="FR452">
        <v>6</v>
      </c>
      <c r="FS452">
        <v>3</v>
      </c>
      <c r="FT452">
        <v>48</v>
      </c>
      <c r="FU452" t="s">
        <v>6182</v>
      </c>
      <c r="FV452" t="s">
        <v>6187</v>
      </c>
      <c r="FW452" t="s">
        <v>6188</v>
      </c>
      <c r="FX452" t="s">
        <v>6189</v>
      </c>
      <c r="FY452" t="s">
        <v>6190</v>
      </c>
      <c r="FZ452" t="s">
        <v>6191</v>
      </c>
      <c r="GB452" t="s">
        <v>5570</v>
      </c>
      <c r="GC452" t="s">
        <v>166</v>
      </c>
      <c r="GD452" t="s">
        <v>126</v>
      </c>
      <c r="GE452" t="s">
        <v>5572</v>
      </c>
      <c r="GF452" t="s">
        <v>5573</v>
      </c>
      <c r="GG452" t="s">
        <v>5574</v>
      </c>
      <c r="GH452" t="s">
        <v>5575</v>
      </c>
      <c r="GI452" t="s">
        <v>310</v>
      </c>
      <c r="GJ452">
        <v>68</v>
      </c>
      <c r="GK452">
        <v>5</v>
      </c>
      <c r="GL452">
        <v>997</v>
      </c>
      <c r="GM452">
        <v>1006</v>
      </c>
      <c r="GN452">
        <v>10</v>
      </c>
      <c r="GO452" t="s">
        <v>5576</v>
      </c>
      <c r="GP452" t="s">
        <v>3153</v>
      </c>
      <c r="GQ452" t="s">
        <v>6193</v>
      </c>
    </row>
    <row r="453" spans="1:200">
      <c r="A453" t="s">
        <v>6194</v>
      </c>
      <c r="B453" t="s">
        <v>6195</v>
      </c>
      <c r="C453" t="s">
        <v>6196</v>
      </c>
      <c r="D453" t="s">
        <v>6197</v>
      </c>
      <c r="E453">
        <v>2019</v>
      </c>
      <c r="F453" t="s">
        <v>6198</v>
      </c>
      <c r="G453" t="s">
        <v>6199</v>
      </c>
      <c r="H453" t="s">
        <v>6200</v>
      </c>
      <c r="I453">
        <v>6</v>
      </c>
      <c r="J453" s="16">
        <v>0</v>
      </c>
      <c r="K453" s="16">
        <v>0</v>
      </c>
      <c r="L453" s="16">
        <v>0</v>
      </c>
      <c r="M453" s="4">
        <v>0</v>
      </c>
      <c r="N453" s="4">
        <v>0</v>
      </c>
      <c r="O453" s="4">
        <v>0</v>
      </c>
      <c r="P453" s="29">
        <v>0</v>
      </c>
      <c r="Q453" s="29">
        <v>0</v>
      </c>
      <c r="R453" s="29">
        <v>0</v>
      </c>
      <c r="S453" s="29">
        <v>0</v>
      </c>
      <c r="T453" s="29">
        <v>0</v>
      </c>
      <c r="U453" s="29">
        <v>0</v>
      </c>
      <c r="V453" s="29">
        <v>0</v>
      </c>
      <c r="W453" s="29">
        <v>0</v>
      </c>
      <c r="X453" s="29">
        <v>0</v>
      </c>
      <c r="Y453" s="29">
        <v>0</v>
      </c>
      <c r="Z453" s="29">
        <v>0</v>
      </c>
      <c r="AA453" s="29">
        <v>0</v>
      </c>
      <c r="AB453" s="29">
        <v>0</v>
      </c>
      <c r="AC453" s="29">
        <v>0</v>
      </c>
      <c r="AD453" s="29">
        <v>0</v>
      </c>
      <c r="AE453" s="29">
        <v>0</v>
      </c>
      <c r="AF453" s="43">
        <v>0</v>
      </c>
      <c r="AG453" s="31">
        <v>0</v>
      </c>
      <c r="AH453" s="31">
        <v>0</v>
      </c>
      <c r="AI453" s="31">
        <v>0</v>
      </c>
      <c r="AJ453" s="31">
        <v>0</v>
      </c>
      <c r="AK453" s="31">
        <v>0</v>
      </c>
      <c r="AL453" s="34">
        <v>0</v>
      </c>
      <c r="AM453" s="34">
        <v>0</v>
      </c>
      <c r="AN453" s="34">
        <v>0</v>
      </c>
      <c r="AO453" s="34">
        <v>0</v>
      </c>
      <c r="AP453" s="34">
        <v>0</v>
      </c>
      <c r="AQ453" s="34">
        <v>0</v>
      </c>
      <c r="AR453" s="34">
        <v>0</v>
      </c>
      <c r="AS453" s="34">
        <v>0</v>
      </c>
      <c r="AT453" s="34">
        <v>0</v>
      </c>
      <c r="AU453" s="34">
        <v>0</v>
      </c>
      <c r="AV453" s="37">
        <v>0</v>
      </c>
      <c r="AW453" s="37">
        <v>0</v>
      </c>
      <c r="AX453" s="37">
        <v>0</v>
      </c>
      <c r="AY453" s="37">
        <v>0</v>
      </c>
      <c r="AZ453" s="37">
        <v>0</v>
      </c>
      <c r="BA453" s="37">
        <v>0</v>
      </c>
      <c r="BB453" s="37">
        <v>0</v>
      </c>
      <c r="BC453" s="37">
        <v>0</v>
      </c>
      <c r="BD453" s="37">
        <v>0</v>
      </c>
      <c r="BE453" s="37">
        <v>0</v>
      </c>
      <c r="BF453" s="37">
        <v>0</v>
      </c>
      <c r="BG453" s="26">
        <v>1</v>
      </c>
      <c r="BH453" s="26">
        <v>0</v>
      </c>
      <c r="BI453" s="26">
        <v>0</v>
      </c>
      <c r="BJ453" s="26">
        <v>1</v>
      </c>
      <c r="BK453" s="26">
        <v>0</v>
      </c>
      <c r="BL453" s="26">
        <v>0</v>
      </c>
      <c r="BM453" s="26">
        <v>0</v>
      </c>
      <c r="BN453" s="26">
        <v>0</v>
      </c>
      <c r="BO453" s="26">
        <v>0</v>
      </c>
      <c r="BP453" s="26">
        <v>0</v>
      </c>
      <c r="BQ453" s="26">
        <v>0</v>
      </c>
      <c r="BR453" s="26">
        <v>0</v>
      </c>
      <c r="BS453" s="40">
        <v>0</v>
      </c>
      <c r="BT453" s="40">
        <v>0</v>
      </c>
      <c r="BU453" s="40">
        <v>0</v>
      </c>
      <c r="BV453" s="40">
        <v>0</v>
      </c>
      <c r="BW453" s="40">
        <v>0</v>
      </c>
      <c r="BX453" s="40">
        <v>0</v>
      </c>
      <c r="BY453" s="40">
        <v>0</v>
      </c>
      <c r="BZ453" s="40">
        <v>0</v>
      </c>
      <c r="CA453" s="40">
        <v>0</v>
      </c>
      <c r="CB453" s="40">
        <v>0</v>
      </c>
      <c r="CC453" s="40">
        <v>0</v>
      </c>
      <c r="CD453" s="40">
        <v>0</v>
      </c>
      <c r="CE453" s="40">
        <v>0</v>
      </c>
      <c r="CF453" s="40">
        <v>0</v>
      </c>
      <c r="CG453" s="40">
        <v>0</v>
      </c>
      <c r="CH453" s="40">
        <v>0</v>
      </c>
      <c r="CI453" s="40">
        <v>0</v>
      </c>
      <c r="CJ453" s="40">
        <v>0</v>
      </c>
      <c r="CK453" s="40">
        <v>0</v>
      </c>
      <c r="CL453" s="40">
        <v>0</v>
      </c>
      <c r="CM453" s="40">
        <v>0</v>
      </c>
      <c r="CN453" s="6">
        <v>0</v>
      </c>
      <c r="CO453" s="6">
        <v>0</v>
      </c>
      <c r="CP453" s="6">
        <v>0</v>
      </c>
      <c r="CQ453" s="6">
        <v>0</v>
      </c>
      <c r="CR453" s="6">
        <v>0</v>
      </c>
      <c r="CS453" s="6">
        <v>0</v>
      </c>
      <c r="CT453" s="6">
        <v>1</v>
      </c>
      <c r="CU453" s="49">
        <v>1</v>
      </c>
      <c r="CV453" s="49">
        <v>0</v>
      </c>
      <c r="CW453" s="49">
        <v>0</v>
      </c>
      <c r="CX453" s="49">
        <v>0</v>
      </c>
      <c r="CY453" s="49">
        <v>0</v>
      </c>
      <c r="CZ453" s="49">
        <f t="shared" ref="CZ453:CZ516" si="36">IF(OR(ISNUMBER(SEARCH("flowering", A453)), ISNUMBER(SEARCH("flowering", C453))),1,0)</f>
        <v>0</v>
      </c>
      <c r="DA453" s="49">
        <f t="shared" ref="DA453:DA516" si="37">IF(OR(ISNUMBER(SEARCH("yield", A453)), ISNUMBER(SEARCH("yield", C453))),1,0)</f>
        <v>0</v>
      </c>
      <c r="DB453" s="49">
        <v>0</v>
      </c>
      <c r="DC453" s="54">
        <v>0</v>
      </c>
      <c r="DD453" s="54">
        <v>0</v>
      </c>
      <c r="DE453" s="54">
        <v>0</v>
      </c>
      <c r="DF453" s="54">
        <v>0</v>
      </c>
      <c r="DG453" s="54">
        <v>0</v>
      </c>
      <c r="DH453" s="54">
        <f t="shared" ref="DH453:DH516" si="38">IF(OR(ISNUMBER(SEARCH("plant growth-promoting", A453)), ISNUMBER(SEARCH("plant growth-promoting", C453)), ISNUMBER(SEARCH("plant growth promoting", A453)), ISNUMBER(SEARCH("plant growth promoting", C453)), ISNUMBER(SEARCH("PGPR", A453)), ISNUMBER(SEARCH("PGPR", C453))),1,0)</f>
        <v>0</v>
      </c>
      <c r="DI453" s="54">
        <v>0</v>
      </c>
      <c r="DJ453" s="54">
        <f t="shared" ref="DJ453:DJ516" si="39">IF(OR(ISNUMBER(SEARCH("insect", A453)), ISNUMBER(SEARCH("insect", C453))),1,0)</f>
        <v>0</v>
      </c>
      <c r="DK453" s="54">
        <v>0</v>
      </c>
      <c r="DL453" s="93">
        <f t="shared" ref="DL453:DL516" si="40">IF(OR(ISNUMBER(SEARCH("fatty acid", A453)), ISNUMBER(SEARCH("fatty acid", C453))), 1,0)</f>
        <v>0</v>
      </c>
      <c r="DM453" s="46">
        <v>0</v>
      </c>
      <c r="DN453" s="46">
        <v>0</v>
      </c>
      <c r="DO453" s="46">
        <v>0</v>
      </c>
      <c r="DP453" s="46">
        <v>0</v>
      </c>
      <c r="DQ453" s="46">
        <v>0</v>
      </c>
      <c r="DR453" s="46">
        <v>0</v>
      </c>
      <c r="DS453" s="20">
        <v>0</v>
      </c>
      <c r="DT453" s="20">
        <v>0</v>
      </c>
      <c r="DU453" s="20">
        <v>0</v>
      </c>
      <c r="DV453" s="20">
        <v>0</v>
      </c>
      <c r="DW453" s="20">
        <v>0</v>
      </c>
      <c r="DX453" s="23">
        <v>0</v>
      </c>
      <c r="DY453" s="23">
        <v>0</v>
      </c>
      <c r="DZ453" s="23">
        <v>0</v>
      </c>
      <c r="EA453" s="26">
        <v>0</v>
      </c>
      <c r="EB453" s="26">
        <v>0</v>
      </c>
      <c r="EC453" s="26">
        <v>0</v>
      </c>
      <c r="ED453" s="26">
        <v>0</v>
      </c>
      <c r="EE453" s="26">
        <v>0</v>
      </c>
      <c r="EF453" s="26">
        <v>0</v>
      </c>
      <c r="EG453" s="26">
        <v>0</v>
      </c>
      <c r="EH453" s="26">
        <v>0</v>
      </c>
      <c r="EI453" s="26">
        <v>0</v>
      </c>
      <c r="EJ453">
        <v>6</v>
      </c>
      <c r="EK453">
        <v>2</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6</v>
      </c>
      <c r="FN453">
        <v>0</v>
      </c>
      <c r="FO453" t="s">
        <v>6206</v>
      </c>
      <c r="FP453">
        <v>55</v>
      </c>
      <c r="FQ453">
        <v>6</v>
      </c>
      <c r="FR453">
        <v>6</v>
      </c>
      <c r="FS453">
        <v>5</v>
      </c>
      <c r="FT453">
        <v>43</v>
      </c>
      <c r="FU453" t="s">
        <v>6195</v>
      </c>
      <c r="FV453" t="s">
        <v>6201</v>
      </c>
      <c r="FW453" t="s">
        <v>6202</v>
      </c>
      <c r="FX453" t="s">
        <v>6203</v>
      </c>
      <c r="FY453" t="s">
        <v>6204</v>
      </c>
      <c r="FZ453" t="s">
        <v>6205</v>
      </c>
      <c r="GC453" t="s">
        <v>6207</v>
      </c>
      <c r="GD453" t="s">
        <v>6208</v>
      </c>
      <c r="GE453" t="s">
        <v>6209</v>
      </c>
      <c r="GF453" t="s">
        <v>6210</v>
      </c>
      <c r="GG453" t="s">
        <v>6211</v>
      </c>
      <c r="GH453" t="s">
        <v>6212</v>
      </c>
      <c r="GI453" t="s">
        <v>310</v>
      </c>
      <c r="GJ453">
        <v>30</v>
      </c>
      <c r="GK453">
        <v>3</v>
      </c>
      <c r="GL453">
        <v>779</v>
      </c>
      <c r="GM453">
        <v>787</v>
      </c>
      <c r="GN453">
        <v>9</v>
      </c>
      <c r="GO453" t="s">
        <v>6213</v>
      </c>
      <c r="GP453" t="s">
        <v>6213</v>
      </c>
      <c r="GQ453" t="s">
        <v>6214</v>
      </c>
    </row>
    <row r="454" spans="1:200">
      <c r="A454" t="s">
        <v>6215</v>
      </c>
      <c r="B454" t="s">
        <v>6216</v>
      </c>
      <c r="C454" t="s">
        <v>6217</v>
      </c>
      <c r="D454" t="s">
        <v>390</v>
      </c>
      <c r="E454">
        <v>2019</v>
      </c>
      <c r="F454" t="s">
        <v>6218</v>
      </c>
      <c r="G454" t="s">
        <v>6219</v>
      </c>
      <c r="H454" t="s">
        <v>6220</v>
      </c>
      <c r="I454">
        <v>7</v>
      </c>
      <c r="J454" s="16">
        <v>0</v>
      </c>
      <c r="K454" s="16">
        <v>1</v>
      </c>
      <c r="L454" s="16">
        <v>1</v>
      </c>
      <c r="M454" s="4">
        <v>1</v>
      </c>
      <c r="N454" s="4">
        <v>0</v>
      </c>
      <c r="O454" s="4">
        <v>0</v>
      </c>
      <c r="P454" s="29">
        <v>0</v>
      </c>
      <c r="Q454" s="29">
        <v>0</v>
      </c>
      <c r="R454" s="29">
        <v>0</v>
      </c>
      <c r="S454" s="29">
        <v>0</v>
      </c>
      <c r="T454" s="29">
        <v>0</v>
      </c>
      <c r="U454" s="29">
        <v>0</v>
      </c>
      <c r="V454" s="29">
        <v>0</v>
      </c>
      <c r="W454" s="29">
        <v>0</v>
      </c>
      <c r="X454" s="29">
        <v>0</v>
      </c>
      <c r="Y454" s="29">
        <v>0</v>
      </c>
      <c r="Z454" s="29">
        <v>0</v>
      </c>
      <c r="AA454" s="29">
        <v>0</v>
      </c>
      <c r="AB454" s="29">
        <v>0</v>
      </c>
      <c r="AC454" s="29">
        <v>0</v>
      </c>
      <c r="AD454" s="29">
        <v>0</v>
      </c>
      <c r="AE454" s="29">
        <v>0</v>
      </c>
      <c r="AF454" s="43">
        <v>0</v>
      </c>
      <c r="AG454" s="31">
        <v>0</v>
      </c>
      <c r="AH454" s="31">
        <v>0</v>
      </c>
      <c r="AI454" s="31">
        <v>0</v>
      </c>
      <c r="AJ454" s="31">
        <v>0</v>
      </c>
      <c r="AK454" s="31">
        <v>0</v>
      </c>
      <c r="AL454" s="34">
        <v>0</v>
      </c>
      <c r="AM454" s="34">
        <v>0</v>
      </c>
      <c r="AN454" s="34">
        <v>0</v>
      </c>
      <c r="AO454" s="34">
        <v>0</v>
      </c>
      <c r="AP454" s="34">
        <v>0</v>
      </c>
      <c r="AQ454" s="34">
        <v>0</v>
      </c>
      <c r="AR454" s="34">
        <v>0</v>
      </c>
      <c r="AS454" s="34">
        <v>0</v>
      </c>
      <c r="AT454" s="34">
        <v>0</v>
      </c>
      <c r="AU454" s="34">
        <v>0</v>
      </c>
      <c r="AV454" s="37">
        <v>0</v>
      </c>
      <c r="AW454" s="37">
        <v>1</v>
      </c>
      <c r="AX454" s="37">
        <v>0</v>
      </c>
      <c r="AY454" s="37">
        <v>0</v>
      </c>
      <c r="AZ454" s="37">
        <v>0</v>
      </c>
      <c r="BA454" s="37">
        <v>0</v>
      </c>
      <c r="BB454" s="37">
        <v>0</v>
      </c>
      <c r="BC454" s="37">
        <v>0</v>
      </c>
      <c r="BD454" s="37">
        <v>0</v>
      </c>
      <c r="BE454" s="37">
        <v>0</v>
      </c>
      <c r="BF454" s="37">
        <v>0</v>
      </c>
      <c r="BG454" s="26">
        <v>0</v>
      </c>
      <c r="BH454" s="26">
        <v>0</v>
      </c>
      <c r="BI454" s="26">
        <v>0</v>
      </c>
      <c r="BJ454" s="26">
        <v>0</v>
      </c>
      <c r="BK454" s="26">
        <v>0</v>
      </c>
      <c r="BL454" s="26">
        <v>0</v>
      </c>
      <c r="BM454" s="26">
        <v>0</v>
      </c>
      <c r="BN454" s="26">
        <v>0</v>
      </c>
      <c r="BO454" s="26">
        <v>0</v>
      </c>
      <c r="BP454" s="26">
        <v>0</v>
      </c>
      <c r="BQ454" s="26">
        <v>0</v>
      </c>
      <c r="BR454" s="26">
        <v>0</v>
      </c>
      <c r="BS454" s="40">
        <v>0</v>
      </c>
      <c r="BT454" s="40">
        <v>0</v>
      </c>
      <c r="BU454" s="40">
        <v>0</v>
      </c>
      <c r="BV454" s="40">
        <v>0</v>
      </c>
      <c r="BW454" s="40">
        <v>0</v>
      </c>
      <c r="BX454" s="40">
        <v>0</v>
      </c>
      <c r="BY454" s="40">
        <v>1</v>
      </c>
      <c r="BZ454" s="40">
        <v>0</v>
      </c>
      <c r="CA454" s="40">
        <v>0</v>
      </c>
      <c r="CB454" s="40">
        <v>0</v>
      </c>
      <c r="CC454" s="40">
        <v>0</v>
      </c>
      <c r="CD454" s="40">
        <v>0</v>
      </c>
      <c r="CE454" s="40">
        <v>0</v>
      </c>
      <c r="CF454" s="40">
        <v>0</v>
      </c>
      <c r="CG454" s="40">
        <v>0</v>
      </c>
      <c r="CH454" s="40">
        <v>0</v>
      </c>
      <c r="CI454" s="40">
        <v>0</v>
      </c>
      <c r="CJ454" s="40">
        <v>0</v>
      </c>
      <c r="CK454" s="40">
        <v>0</v>
      </c>
      <c r="CL454" s="40">
        <v>0</v>
      </c>
      <c r="CM454" s="40">
        <v>0</v>
      </c>
      <c r="CN454" s="6">
        <v>0</v>
      </c>
      <c r="CO454" s="6">
        <v>0</v>
      </c>
      <c r="CP454" s="6">
        <v>0</v>
      </c>
      <c r="CQ454" s="6">
        <v>0</v>
      </c>
      <c r="CR454" s="6">
        <v>0</v>
      </c>
      <c r="CS454" s="6">
        <v>0</v>
      </c>
      <c r="CT454" s="6">
        <v>0</v>
      </c>
      <c r="CU454" s="49">
        <v>0</v>
      </c>
      <c r="CV454" s="49">
        <v>0</v>
      </c>
      <c r="CW454" s="49">
        <v>0</v>
      </c>
      <c r="CX454" s="49">
        <v>0</v>
      </c>
      <c r="CY454" s="49">
        <v>0</v>
      </c>
      <c r="CZ454" s="49">
        <f t="shared" si="36"/>
        <v>0</v>
      </c>
      <c r="DA454" s="49">
        <f t="shared" si="37"/>
        <v>0</v>
      </c>
      <c r="DB454" s="49">
        <v>0</v>
      </c>
      <c r="DC454" s="54">
        <v>0</v>
      </c>
      <c r="DD454" s="54">
        <v>0</v>
      </c>
      <c r="DE454" s="54">
        <v>0</v>
      </c>
      <c r="DF454" s="54">
        <v>0</v>
      </c>
      <c r="DG454" s="54">
        <v>0</v>
      </c>
      <c r="DH454" s="54">
        <f t="shared" si="38"/>
        <v>0</v>
      </c>
      <c r="DI454" s="54">
        <v>0</v>
      </c>
      <c r="DJ454" s="54">
        <f t="shared" si="39"/>
        <v>0</v>
      </c>
      <c r="DK454" s="54">
        <v>1</v>
      </c>
      <c r="DL454" s="93">
        <f t="shared" si="40"/>
        <v>0</v>
      </c>
      <c r="DM454" s="46">
        <v>0</v>
      </c>
      <c r="DN454" s="46">
        <v>1</v>
      </c>
      <c r="DO454" s="46">
        <v>0</v>
      </c>
      <c r="DP454" s="46">
        <v>0</v>
      </c>
      <c r="DQ454" s="46">
        <v>0</v>
      </c>
      <c r="DR454" s="46">
        <v>0</v>
      </c>
      <c r="DS454" s="20">
        <v>0</v>
      </c>
      <c r="DT454" s="20">
        <v>0</v>
      </c>
      <c r="DU454" s="20">
        <v>1</v>
      </c>
      <c r="DV454" s="20">
        <v>0</v>
      </c>
      <c r="DW454" s="20">
        <v>0</v>
      </c>
      <c r="DX454" s="23">
        <v>0</v>
      </c>
      <c r="DY454" s="23">
        <v>0</v>
      </c>
      <c r="DZ454" s="23">
        <v>0</v>
      </c>
      <c r="EA454" s="26">
        <v>0</v>
      </c>
      <c r="EB454" s="26">
        <v>0</v>
      </c>
      <c r="EC454" s="26">
        <v>0</v>
      </c>
      <c r="ED454" s="26">
        <v>0</v>
      </c>
      <c r="EE454" s="26">
        <v>0</v>
      </c>
      <c r="EF454" s="26">
        <v>0</v>
      </c>
      <c r="EG454" s="26">
        <v>0</v>
      </c>
      <c r="EH454" s="26">
        <v>0</v>
      </c>
      <c r="EI454" s="26">
        <v>0</v>
      </c>
      <c r="EJ454">
        <v>6</v>
      </c>
      <c r="EK454">
        <v>2</v>
      </c>
      <c r="EL454">
        <v>0</v>
      </c>
      <c r="EM454">
        <v>0</v>
      </c>
      <c r="EN454">
        <v>0</v>
      </c>
      <c r="EO454">
        <v>0</v>
      </c>
      <c r="EP454">
        <v>0</v>
      </c>
      <c r="EQ454">
        <v>0</v>
      </c>
      <c r="ER454">
        <v>0</v>
      </c>
      <c r="ES454">
        <v>0</v>
      </c>
      <c r="ET454">
        <v>0</v>
      </c>
      <c r="EU454">
        <v>0</v>
      </c>
      <c r="EV454">
        <v>0</v>
      </c>
      <c r="EW454">
        <v>0</v>
      </c>
      <c r="EX454">
        <v>0</v>
      </c>
      <c r="EY454">
        <v>0</v>
      </c>
      <c r="EZ454">
        <v>0</v>
      </c>
      <c r="FA454">
        <v>0</v>
      </c>
      <c r="FB454">
        <v>0</v>
      </c>
      <c r="FC454">
        <v>0</v>
      </c>
      <c r="FD454">
        <v>0</v>
      </c>
      <c r="FE454">
        <v>0</v>
      </c>
      <c r="FF454">
        <v>0</v>
      </c>
      <c r="FG454">
        <v>0</v>
      </c>
      <c r="FH454">
        <v>0</v>
      </c>
      <c r="FI454">
        <v>0</v>
      </c>
      <c r="FJ454">
        <v>0</v>
      </c>
      <c r="FK454">
        <v>0</v>
      </c>
      <c r="FL454">
        <v>2</v>
      </c>
      <c r="FM454">
        <v>4</v>
      </c>
      <c r="FN454">
        <v>0</v>
      </c>
      <c r="FO454" t="s">
        <v>6226</v>
      </c>
      <c r="FP454">
        <v>49</v>
      </c>
      <c r="FQ454">
        <v>6</v>
      </c>
      <c r="FR454">
        <v>7</v>
      </c>
      <c r="FS454">
        <v>8</v>
      </c>
      <c r="FT454">
        <v>67</v>
      </c>
      <c r="FU454" t="s">
        <v>6216</v>
      </c>
      <c r="FV454" t="s">
        <v>6221</v>
      </c>
      <c r="FW454" t="s">
        <v>6222</v>
      </c>
      <c r="FX454" t="s">
        <v>6223</v>
      </c>
      <c r="FY454" t="s">
        <v>6224</v>
      </c>
      <c r="FZ454" t="s">
        <v>6225</v>
      </c>
      <c r="GC454" t="s">
        <v>399</v>
      </c>
      <c r="GD454" t="s">
        <v>400</v>
      </c>
      <c r="GE454" t="s">
        <v>401</v>
      </c>
      <c r="GF454" t="s">
        <v>1632</v>
      </c>
      <c r="GG454" t="s">
        <v>402</v>
      </c>
      <c r="GH454" t="s">
        <v>403</v>
      </c>
      <c r="GI454" s="1">
        <v>44310</v>
      </c>
      <c r="GJ454">
        <v>67</v>
      </c>
      <c r="GK454">
        <v>16</v>
      </c>
      <c r="GL454">
        <v>4689</v>
      </c>
      <c r="GM454">
        <v>4699</v>
      </c>
      <c r="GN454">
        <v>11</v>
      </c>
      <c r="GO454" t="s">
        <v>404</v>
      </c>
      <c r="GP454" t="s">
        <v>405</v>
      </c>
      <c r="GQ454" t="s">
        <v>6227</v>
      </c>
      <c r="GR454">
        <v>30933485</v>
      </c>
    </row>
    <row r="455" spans="1:200">
      <c r="A455" t="s">
        <v>6228</v>
      </c>
      <c r="B455" t="s">
        <v>6229</v>
      </c>
      <c r="C455" t="s">
        <v>6230</v>
      </c>
      <c r="D455" t="s">
        <v>6231</v>
      </c>
      <c r="E455">
        <v>2019</v>
      </c>
      <c r="F455" t="s">
        <v>6232</v>
      </c>
      <c r="G455" t="s">
        <v>6233</v>
      </c>
      <c r="H455" t="s">
        <v>1332</v>
      </c>
      <c r="I455">
        <v>8</v>
      </c>
      <c r="J455" s="16">
        <v>0</v>
      </c>
      <c r="K455" s="16">
        <v>1</v>
      </c>
      <c r="L455" s="16">
        <v>1</v>
      </c>
      <c r="M455" s="4">
        <v>0</v>
      </c>
      <c r="N455" s="4">
        <v>0</v>
      </c>
      <c r="O455" s="4">
        <v>0</v>
      </c>
      <c r="P455" s="29">
        <v>0</v>
      </c>
      <c r="Q455" s="29">
        <v>0</v>
      </c>
      <c r="R455" s="29">
        <v>0</v>
      </c>
      <c r="S455" s="29">
        <v>0</v>
      </c>
      <c r="T455" s="29">
        <v>0</v>
      </c>
      <c r="U455" s="29">
        <v>0</v>
      </c>
      <c r="V455" s="29">
        <v>0</v>
      </c>
      <c r="W455" s="29">
        <v>0</v>
      </c>
      <c r="X455" s="29">
        <v>0</v>
      </c>
      <c r="Y455" s="29">
        <v>0</v>
      </c>
      <c r="Z455" s="29">
        <v>0</v>
      </c>
      <c r="AA455" s="29">
        <v>0</v>
      </c>
      <c r="AB455" s="29">
        <v>0</v>
      </c>
      <c r="AC455" s="29">
        <v>0</v>
      </c>
      <c r="AD455" s="29">
        <v>0</v>
      </c>
      <c r="AE455" s="29">
        <v>0</v>
      </c>
      <c r="AF455" s="43">
        <v>0</v>
      </c>
      <c r="AG455" s="31">
        <v>0</v>
      </c>
      <c r="AH455" s="31">
        <v>0</v>
      </c>
      <c r="AI455" s="31">
        <v>0</v>
      </c>
      <c r="AJ455" s="31">
        <v>0</v>
      </c>
      <c r="AK455" s="31">
        <v>0</v>
      </c>
      <c r="AL455" s="34">
        <v>0</v>
      </c>
      <c r="AM455" s="34">
        <v>0</v>
      </c>
      <c r="AN455" s="34">
        <v>0</v>
      </c>
      <c r="AO455" s="34">
        <v>0</v>
      </c>
      <c r="AP455" s="34">
        <v>0</v>
      </c>
      <c r="AQ455" s="34">
        <v>0</v>
      </c>
      <c r="AR455" s="34">
        <v>0</v>
      </c>
      <c r="AS455" s="34">
        <v>0</v>
      </c>
      <c r="AT455" s="34">
        <v>0</v>
      </c>
      <c r="AU455" s="34">
        <v>0</v>
      </c>
      <c r="AV455" s="37">
        <v>0</v>
      </c>
      <c r="AW455" s="37">
        <v>0</v>
      </c>
      <c r="AX455" s="37">
        <v>0</v>
      </c>
      <c r="AY455" s="37">
        <v>0</v>
      </c>
      <c r="AZ455" s="37">
        <v>0</v>
      </c>
      <c r="BA455" s="37">
        <v>0</v>
      </c>
      <c r="BB455" s="37">
        <v>0</v>
      </c>
      <c r="BC455" s="37">
        <v>0</v>
      </c>
      <c r="BD455" s="37">
        <v>0</v>
      </c>
      <c r="BE455" s="37">
        <v>0</v>
      </c>
      <c r="BF455" s="37">
        <v>0</v>
      </c>
      <c r="BG455" s="26">
        <v>0</v>
      </c>
      <c r="BH455" s="26">
        <v>0</v>
      </c>
      <c r="BI455" s="26">
        <v>0</v>
      </c>
      <c r="BJ455" s="26">
        <v>0</v>
      </c>
      <c r="BK455" s="26">
        <v>0</v>
      </c>
      <c r="BL455" s="26">
        <v>0</v>
      </c>
      <c r="BM455" s="26">
        <v>0</v>
      </c>
      <c r="BN455" s="26">
        <v>0</v>
      </c>
      <c r="BO455" s="26">
        <v>0</v>
      </c>
      <c r="BP455" s="26">
        <v>0</v>
      </c>
      <c r="BQ455" s="26">
        <v>0</v>
      </c>
      <c r="BR455" s="26">
        <v>0</v>
      </c>
      <c r="BS455" s="40">
        <v>0</v>
      </c>
      <c r="BT455" s="40">
        <v>0</v>
      </c>
      <c r="BU455" s="40">
        <v>0</v>
      </c>
      <c r="BV455" s="40">
        <v>0</v>
      </c>
      <c r="BW455" s="40">
        <v>0</v>
      </c>
      <c r="BX455" s="40">
        <v>0</v>
      </c>
      <c r="BY455" s="40">
        <v>0</v>
      </c>
      <c r="BZ455" s="40">
        <v>0</v>
      </c>
      <c r="CA455" s="40">
        <v>0</v>
      </c>
      <c r="CB455" s="40">
        <v>0</v>
      </c>
      <c r="CC455" s="40">
        <v>0</v>
      </c>
      <c r="CD455" s="40">
        <v>0</v>
      </c>
      <c r="CE455" s="40">
        <v>0</v>
      </c>
      <c r="CF455" s="40">
        <v>0</v>
      </c>
      <c r="CG455" s="40">
        <v>0</v>
      </c>
      <c r="CH455" s="40">
        <v>0</v>
      </c>
      <c r="CI455" s="40">
        <v>0</v>
      </c>
      <c r="CJ455" s="40">
        <v>0</v>
      </c>
      <c r="CK455" s="40">
        <v>0</v>
      </c>
      <c r="CL455" s="40">
        <v>0</v>
      </c>
      <c r="CM455" s="40">
        <v>0</v>
      </c>
      <c r="CN455" s="6">
        <v>0</v>
      </c>
      <c r="CO455" s="6">
        <v>0</v>
      </c>
      <c r="CP455" s="6">
        <v>0</v>
      </c>
      <c r="CQ455" s="6">
        <v>0</v>
      </c>
      <c r="CR455" s="6">
        <v>0</v>
      </c>
      <c r="CS455" s="6">
        <v>0</v>
      </c>
      <c r="CT455" s="6">
        <v>0</v>
      </c>
      <c r="CU455" s="49">
        <v>1</v>
      </c>
      <c r="CV455" s="49">
        <v>1</v>
      </c>
      <c r="CW455" s="49">
        <v>0</v>
      </c>
      <c r="CX455" s="49">
        <v>0</v>
      </c>
      <c r="CY455" s="49">
        <v>0</v>
      </c>
      <c r="CZ455" s="49">
        <f t="shared" si="36"/>
        <v>0</v>
      </c>
      <c r="DA455" s="49">
        <f t="shared" si="37"/>
        <v>0</v>
      </c>
      <c r="DB455" s="49">
        <v>0</v>
      </c>
      <c r="DC455" s="54">
        <v>0</v>
      </c>
      <c r="DD455" s="54">
        <v>0</v>
      </c>
      <c r="DE455" s="54">
        <v>0</v>
      </c>
      <c r="DF455" s="54">
        <v>0</v>
      </c>
      <c r="DG455" s="54">
        <v>0</v>
      </c>
      <c r="DH455" s="54">
        <f t="shared" si="38"/>
        <v>0</v>
      </c>
      <c r="DI455" s="54">
        <v>0</v>
      </c>
      <c r="DJ455" s="54">
        <f t="shared" si="39"/>
        <v>0</v>
      </c>
      <c r="DK455" s="54">
        <v>0</v>
      </c>
      <c r="DL455" s="93">
        <f t="shared" si="40"/>
        <v>0</v>
      </c>
      <c r="DM455" s="46">
        <v>0</v>
      </c>
      <c r="DN455" s="46">
        <v>0</v>
      </c>
      <c r="DO455" s="46">
        <v>0</v>
      </c>
      <c r="DP455" s="46">
        <v>0</v>
      </c>
      <c r="DQ455" s="46">
        <v>0</v>
      </c>
      <c r="DR455" s="46">
        <v>0</v>
      </c>
      <c r="DS455" s="20">
        <v>0</v>
      </c>
      <c r="DT455" s="20">
        <v>0</v>
      </c>
      <c r="DU455" s="20">
        <v>0</v>
      </c>
      <c r="DV455" s="20">
        <v>0</v>
      </c>
      <c r="DW455" s="20">
        <v>0</v>
      </c>
      <c r="DX455" s="23">
        <v>0</v>
      </c>
      <c r="DY455" s="23">
        <v>0</v>
      </c>
      <c r="DZ455" s="23">
        <v>0</v>
      </c>
      <c r="EA455" s="26">
        <v>1</v>
      </c>
      <c r="EB455" s="26">
        <v>1</v>
      </c>
      <c r="EC455" s="26">
        <v>0</v>
      </c>
      <c r="ED455" s="26">
        <v>1</v>
      </c>
      <c r="EE455" s="26">
        <v>0</v>
      </c>
      <c r="EF455" s="26">
        <v>1</v>
      </c>
      <c r="EG455" s="26">
        <v>0</v>
      </c>
      <c r="EH455" s="26">
        <v>0</v>
      </c>
      <c r="EI455" s="26">
        <v>0</v>
      </c>
      <c r="EJ455">
        <v>6</v>
      </c>
      <c r="EK455">
        <v>2</v>
      </c>
      <c r="EL455">
        <v>0</v>
      </c>
      <c r="EM455">
        <v>0</v>
      </c>
      <c r="EN455">
        <v>0</v>
      </c>
      <c r="EO455">
        <v>0</v>
      </c>
      <c r="EP455">
        <v>0</v>
      </c>
      <c r="EQ455">
        <v>0</v>
      </c>
      <c r="ER455">
        <v>0</v>
      </c>
      <c r="ES455">
        <v>0</v>
      </c>
      <c r="ET455">
        <v>0</v>
      </c>
      <c r="EU455">
        <v>0</v>
      </c>
      <c r="EV455">
        <v>0</v>
      </c>
      <c r="EW455">
        <v>0</v>
      </c>
      <c r="EX455">
        <v>0</v>
      </c>
      <c r="EY455">
        <v>0</v>
      </c>
      <c r="EZ455">
        <v>0</v>
      </c>
      <c r="FA455">
        <v>0</v>
      </c>
      <c r="FB455">
        <v>0</v>
      </c>
      <c r="FC455">
        <v>0</v>
      </c>
      <c r="FD455">
        <v>0</v>
      </c>
      <c r="FE455">
        <v>0</v>
      </c>
      <c r="FF455">
        <v>0</v>
      </c>
      <c r="FG455">
        <v>0</v>
      </c>
      <c r="FH455">
        <v>0</v>
      </c>
      <c r="FI455">
        <v>0</v>
      </c>
      <c r="FJ455">
        <v>0</v>
      </c>
      <c r="FK455">
        <v>0</v>
      </c>
      <c r="FL455">
        <v>0</v>
      </c>
      <c r="FM455">
        <v>6</v>
      </c>
      <c r="FN455">
        <v>0</v>
      </c>
      <c r="FO455" t="s">
        <v>6241</v>
      </c>
      <c r="FP455">
        <v>39</v>
      </c>
      <c r="FQ455">
        <v>6</v>
      </c>
      <c r="FR455">
        <v>6</v>
      </c>
      <c r="FS455">
        <v>1</v>
      </c>
      <c r="FT455">
        <v>9</v>
      </c>
      <c r="FU455" t="s">
        <v>6229</v>
      </c>
      <c r="FV455" t="s">
        <v>6234</v>
      </c>
      <c r="FW455" t="s">
        <v>6235</v>
      </c>
      <c r="FX455" t="s">
        <v>6236</v>
      </c>
      <c r="FY455" t="s">
        <v>6237</v>
      </c>
      <c r="FZ455" t="s">
        <v>6238</v>
      </c>
      <c r="GA455" t="s">
        <v>6239</v>
      </c>
      <c r="GB455" t="s">
        <v>6240</v>
      </c>
      <c r="GC455" t="s">
        <v>1012</v>
      </c>
      <c r="GD455" t="s">
        <v>1013</v>
      </c>
      <c r="GE455" t="s">
        <v>6242</v>
      </c>
      <c r="GG455" t="s">
        <v>6231</v>
      </c>
      <c r="GH455" t="s">
        <v>6243</v>
      </c>
      <c r="GI455" s="1">
        <v>44269</v>
      </c>
      <c r="GJ455">
        <v>8</v>
      </c>
      <c r="GK455">
        <v>3</v>
      </c>
      <c r="GN455">
        <v>12</v>
      </c>
      <c r="GO455" t="s">
        <v>1155</v>
      </c>
      <c r="GP455" t="s">
        <v>1155</v>
      </c>
      <c r="GQ455" t="s">
        <v>6244</v>
      </c>
      <c r="GR455">
        <v>30875821</v>
      </c>
    </row>
    <row r="456" spans="1:200">
      <c r="A456" t="s">
        <v>6245</v>
      </c>
      <c r="B456" t="s">
        <v>6246</v>
      </c>
      <c r="C456" t="s">
        <v>6247</v>
      </c>
      <c r="D456" t="s">
        <v>4732</v>
      </c>
      <c r="E456">
        <v>2018</v>
      </c>
      <c r="F456" t="s">
        <v>6248</v>
      </c>
      <c r="G456" t="s">
        <v>6249</v>
      </c>
      <c r="H456" t="s">
        <v>6250</v>
      </c>
      <c r="I456">
        <v>10</v>
      </c>
      <c r="J456" s="16">
        <v>0</v>
      </c>
      <c r="K456" s="16">
        <v>1</v>
      </c>
      <c r="L456" s="16">
        <v>0</v>
      </c>
      <c r="M456" s="4">
        <v>1</v>
      </c>
      <c r="N456" s="4">
        <v>0</v>
      </c>
      <c r="O456" s="4">
        <v>0</v>
      </c>
      <c r="P456" s="29">
        <v>0</v>
      </c>
      <c r="Q456" s="29">
        <v>0</v>
      </c>
      <c r="R456" s="29">
        <v>0</v>
      </c>
      <c r="S456" s="29">
        <v>0</v>
      </c>
      <c r="T456" s="29">
        <v>0</v>
      </c>
      <c r="U456" s="29">
        <v>0</v>
      </c>
      <c r="V456" s="29">
        <v>0</v>
      </c>
      <c r="W456" s="29">
        <v>0</v>
      </c>
      <c r="X456" s="29">
        <v>0</v>
      </c>
      <c r="Y456" s="29">
        <v>0</v>
      </c>
      <c r="Z456" s="29">
        <v>0</v>
      </c>
      <c r="AA456" s="29">
        <v>0</v>
      </c>
      <c r="AB456" s="29">
        <v>0</v>
      </c>
      <c r="AC456" s="29">
        <v>0</v>
      </c>
      <c r="AD456" s="29">
        <v>0</v>
      </c>
      <c r="AE456" s="29">
        <v>0</v>
      </c>
      <c r="AF456" s="43">
        <v>0</v>
      </c>
      <c r="AG456" s="31">
        <v>1</v>
      </c>
      <c r="AH456" s="31">
        <v>0</v>
      </c>
      <c r="AI456" s="31">
        <v>1</v>
      </c>
      <c r="AJ456" s="31">
        <v>0</v>
      </c>
      <c r="AK456" s="31">
        <v>1</v>
      </c>
      <c r="AL456" s="34">
        <v>0</v>
      </c>
      <c r="AM456" s="34">
        <v>0</v>
      </c>
      <c r="AN456" s="34">
        <v>0</v>
      </c>
      <c r="AO456" s="34">
        <v>0</v>
      </c>
      <c r="AP456" s="34">
        <v>0</v>
      </c>
      <c r="AQ456" s="34">
        <v>0</v>
      </c>
      <c r="AR456" s="34">
        <v>0</v>
      </c>
      <c r="AS456" s="34">
        <v>0</v>
      </c>
      <c r="AT456" s="34">
        <v>0</v>
      </c>
      <c r="AU456" s="34">
        <v>0</v>
      </c>
      <c r="AV456" s="37">
        <v>0</v>
      </c>
      <c r="AW456" s="37">
        <v>0</v>
      </c>
      <c r="AX456" s="37">
        <v>0</v>
      </c>
      <c r="AY456" s="37">
        <v>0</v>
      </c>
      <c r="AZ456" s="37">
        <v>0</v>
      </c>
      <c r="BA456" s="37">
        <v>0</v>
      </c>
      <c r="BB456" s="37">
        <v>0</v>
      </c>
      <c r="BC456" s="37">
        <v>0</v>
      </c>
      <c r="BD456" s="37">
        <v>0</v>
      </c>
      <c r="BE456" s="37">
        <v>0</v>
      </c>
      <c r="BF456" s="37">
        <v>0</v>
      </c>
      <c r="BG456" s="26">
        <v>0</v>
      </c>
      <c r="BH456" s="26">
        <v>0</v>
      </c>
      <c r="BI456" s="26">
        <v>0</v>
      </c>
      <c r="BJ456" s="26">
        <v>0</v>
      </c>
      <c r="BK456" s="26">
        <v>0</v>
      </c>
      <c r="BL456" s="26">
        <v>0</v>
      </c>
      <c r="BM456" s="26">
        <v>0</v>
      </c>
      <c r="BN456" s="26">
        <v>0</v>
      </c>
      <c r="BO456" s="26">
        <v>0</v>
      </c>
      <c r="BP456" s="26">
        <v>0</v>
      </c>
      <c r="BQ456" s="26">
        <v>0</v>
      </c>
      <c r="BR456" s="26">
        <v>0</v>
      </c>
      <c r="BS456" s="40">
        <v>0</v>
      </c>
      <c r="BT456" s="40">
        <v>0</v>
      </c>
      <c r="BU456" s="40">
        <v>0</v>
      </c>
      <c r="BV456" s="40">
        <v>0</v>
      </c>
      <c r="BW456" s="40">
        <v>0</v>
      </c>
      <c r="BX456" s="40">
        <v>0</v>
      </c>
      <c r="BY456" s="40">
        <v>0</v>
      </c>
      <c r="BZ456" s="40">
        <v>0</v>
      </c>
      <c r="CA456" s="40">
        <v>0</v>
      </c>
      <c r="CB456" s="40">
        <v>0</v>
      </c>
      <c r="CC456" s="40">
        <v>0</v>
      </c>
      <c r="CD456" s="40">
        <v>0</v>
      </c>
      <c r="CE456" s="40">
        <v>0</v>
      </c>
      <c r="CF456" s="40">
        <v>0</v>
      </c>
      <c r="CG456" s="40">
        <v>0</v>
      </c>
      <c r="CH456" s="40">
        <v>0</v>
      </c>
      <c r="CI456" s="40">
        <v>0</v>
      </c>
      <c r="CJ456" s="40">
        <v>0</v>
      </c>
      <c r="CK456" s="40">
        <v>0</v>
      </c>
      <c r="CL456" s="40">
        <v>0</v>
      </c>
      <c r="CM456" s="40">
        <v>0</v>
      </c>
      <c r="CN456" s="6">
        <v>0</v>
      </c>
      <c r="CO456" s="6">
        <v>0</v>
      </c>
      <c r="CP456" s="6">
        <v>0</v>
      </c>
      <c r="CQ456" s="6">
        <v>0</v>
      </c>
      <c r="CR456" s="6">
        <v>0</v>
      </c>
      <c r="CS456" s="6">
        <v>0</v>
      </c>
      <c r="CT456" s="6">
        <v>0</v>
      </c>
      <c r="CU456" s="49">
        <v>0</v>
      </c>
      <c r="CV456" s="49">
        <v>0</v>
      </c>
      <c r="CW456" s="49">
        <v>0</v>
      </c>
      <c r="CX456" s="49">
        <v>0</v>
      </c>
      <c r="CY456" s="49">
        <v>0</v>
      </c>
      <c r="CZ456" s="49">
        <f t="shared" si="36"/>
        <v>0</v>
      </c>
      <c r="DA456" s="49">
        <f t="shared" si="37"/>
        <v>0</v>
      </c>
      <c r="DB456" s="49">
        <v>0</v>
      </c>
      <c r="DC456" s="54">
        <v>0</v>
      </c>
      <c r="DD456" s="54">
        <v>0</v>
      </c>
      <c r="DE456" s="54">
        <v>0</v>
      </c>
      <c r="DF456" s="54">
        <v>0</v>
      </c>
      <c r="DG456" s="54">
        <v>0</v>
      </c>
      <c r="DH456" s="54">
        <f t="shared" si="38"/>
        <v>0</v>
      </c>
      <c r="DI456" s="54">
        <v>0</v>
      </c>
      <c r="DJ456" s="54">
        <f t="shared" si="39"/>
        <v>0</v>
      </c>
      <c r="DK456" s="54">
        <v>0</v>
      </c>
      <c r="DL456" s="93">
        <f t="shared" si="40"/>
        <v>0</v>
      </c>
      <c r="DM456" s="46">
        <v>1</v>
      </c>
      <c r="DN456" s="46">
        <v>0</v>
      </c>
      <c r="DO456" s="46">
        <v>0</v>
      </c>
      <c r="DP456" s="46">
        <v>0</v>
      </c>
      <c r="DQ456" s="46">
        <v>0</v>
      </c>
      <c r="DR456" s="46">
        <v>0</v>
      </c>
      <c r="DS456" s="20">
        <v>0</v>
      </c>
      <c r="DT456" s="20">
        <v>0</v>
      </c>
      <c r="DU456" s="20">
        <v>0</v>
      </c>
      <c r="DV456" s="20">
        <v>0</v>
      </c>
      <c r="DW456" s="20">
        <v>0</v>
      </c>
      <c r="DX456" s="23">
        <v>0</v>
      </c>
      <c r="DY456" s="23">
        <v>0</v>
      </c>
      <c r="DZ456" s="23">
        <v>0</v>
      </c>
      <c r="EA456" s="26">
        <v>0</v>
      </c>
      <c r="EB456" s="26">
        <v>0</v>
      </c>
      <c r="EC456" s="26">
        <v>0</v>
      </c>
      <c r="ED456" s="26">
        <v>0</v>
      </c>
      <c r="EE456" s="26">
        <v>0</v>
      </c>
      <c r="EF456" s="26">
        <v>0</v>
      </c>
      <c r="EG456" s="26">
        <v>0</v>
      </c>
      <c r="EH456" s="26">
        <v>0</v>
      </c>
      <c r="EI456" s="26">
        <v>0</v>
      </c>
      <c r="EJ456">
        <v>6</v>
      </c>
      <c r="EK456">
        <v>1.5</v>
      </c>
      <c r="EL456">
        <v>0</v>
      </c>
      <c r="EM456">
        <v>0</v>
      </c>
      <c r="EN456">
        <v>0</v>
      </c>
      <c r="EO456">
        <v>0</v>
      </c>
      <c r="EP456">
        <v>0</v>
      </c>
      <c r="EQ456">
        <v>0</v>
      </c>
      <c r="ER456">
        <v>0</v>
      </c>
      <c r="ES456">
        <v>0</v>
      </c>
      <c r="ET456">
        <v>0</v>
      </c>
      <c r="EU456">
        <v>0</v>
      </c>
      <c r="EV456">
        <v>0</v>
      </c>
      <c r="EW456">
        <v>0</v>
      </c>
      <c r="EX456">
        <v>0</v>
      </c>
      <c r="EY456">
        <v>0</v>
      </c>
      <c r="EZ456">
        <v>0</v>
      </c>
      <c r="FA456">
        <v>0</v>
      </c>
      <c r="FB456">
        <v>0</v>
      </c>
      <c r="FC456">
        <v>0</v>
      </c>
      <c r="FD456">
        <v>0</v>
      </c>
      <c r="FE456">
        <v>0</v>
      </c>
      <c r="FF456">
        <v>0</v>
      </c>
      <c r="FG456">
        <v>0</v>
      </c>
      <c r="FH456">
        <v>0</v>
      </c>
      <c r="FI456">
        <v>0</v>
      </c>
      <c r="FJ456">
        <v>0</v>
      </c>
      <c r="FK456">
        <v>0</v>
      </c>
      <c r="FL456">
        <v>2</v>
      </c>
      <c r="FM456">
        <v>4</v>
      </c>
      <c r="FN456">
        <v>0</v>
      </c>
      <c r="FO456" t="s">
        <v>6256</v>
      </c>
      <c r="FP456">
        <v>48</v>
      </c>
      <c r="FQ456">
        <v>6</v>
      </c>
      <c r="FR456">
        <v>6</v>
      </c>
      <c r="FS456">
        <v>2</v>
      </c>
      <c r="FT456">
        <v>15</v>
      </c>
      <c r="FU456" t="s">
        <v>6246</v>
      </c>
      <c r="FV456" t="s">
        <v>6251</v>
      </c>
      <c r="FW456" t="s">
        <v>6252</v>
      </c>
      <c r="FX456" t="s">
        <v>6253</v>
      </c>
      <c r="FY456" t="s">
        <v>6254</v>
      </c>
      <c r="FZ456" t="s">
        <v>6255</v>
      </c>
      <c r="GC456" t="s">
        <v>3995</v>
      </c>
      <c r="GD456" t="s">
        <v>3996</v>
      </c>
      <c r="GE456" t="s">
        <v>4743</v>
      </c>
      <c r="GF456" t="s">
        <v>4744</v>
      </c>
      <c r="GG456" t="s">
        <v>4745</v>
      </c>
      <c r="GH456" t="s">
        <v>4746</v>
      </c>
      <c r="GI456" s="1">
        <v>44536</v>
      </c>
      <c r="GJ456">
        <v>20</v>
      </c>
      <c r="GK456">
        <v>14</v>
      </c>
      <c r="GL456">
        <v>1408</v>
      </c>
      <c r="GM456">
        <v>1417</v>
      </c>
      <c r="GN456">
        <v>10</v>
      </c>
      <c r="GO456" t="s">
        <v>2427</v>
      </c>
      <c r="GP456" t="s">
        <v>2428</v>
      </c>
      <c r="GQ456" t="s">
        <v>6257</v>
      </c>
      <c r="GR456">
        <v>30706747</v>
      </c>
    </row>
    <row r="457" spans="1:200">
      <c r="A457" t="s">
        <v>6258</v>
      </c>
      <c r="B457" t="s">
        <v>6259</v>
      </c>
      <c r="C457" t="s">
        <v>6260</v>
      </c>
      <c r="D457" t="s">
        <v>531</v>
      </c>
      <c r="E457">
        <v>2017</v>
      </c>
      <c r="F457" t="s">
        <v>6261</v>
      </c>
      <c r="G457" t="s">
        <v>6262</v>
      </c>
      <c r="H457" t="s">
        <v>6263</v>
      </c>
      <c r="I457">
        <v>8</v>
      </c>
      <c r="J457" s="16">
        <v>0</v>
      </c>
      <c r="K457" s="16">
        <v>0</v>
      </c>
      <c r="L457" s="16">
        <v>0</v>
      </c>
      <c r="M457" s="4">
        <v>0</v>
      </c>
      <c r="N457" s="4">
        <v>0</v>
      </c>
      <c r="O457" s="4">
        <v>0</v>
      </c>
      <c r="P457" s="29">
        <v>0</v>
      </c>
      <c r="Q457" s="29">
        <v>0</v>
      </c>
      <c r="R457" s="29">
        <v>0</v>
      </c>
      <c r="S457" s="29">
        <v>0</v>
      </c>
      <c r="T457" s="29">
        <v>0</v>
      </c>
      <c r="U457" s="29">
        <v>0</v>
      </c>
      <c r="V457" s="29">
        <v>0</v>
      </c>
      <c r="W457" s="29">
        <v>0</v>
      </c>
      <c r="X457" s="29">
        <v>0</v>
      </c>
      <c r="Y457" s="29">
        <v>0</v>
      </c>
      <c r="Z457" s="29">
        <v>0</v>
      </c>
      <c r="AA457" s="29">
        <v>0</v>
      </c>
      <c r="AB457" s="29">
        <v>0</v>
      </c>
      <c r="AC457" s="29">
        <v>0</v>
      </c>
      <c r="AD457" s="29">
        <v>0</v>
      </c>
      <c r="AE457" s="29">
        <v>0</v>
      </c>
      <c r="AF457" s="43">
        <v>1</v>
      </c>
      <c r="AG457" s="31">
        <v>0</v>
      </c>
      <c r="AH457" s="31">
        <v>0</v>
      </c>
      <c r="AI457" s="31">
        <v>0</v>
      </c>
      <c r="AJ457" s="31">
        <v>0</v>
      </c>
      <c r="AK457" s="31">
        <v>0</v>
      </c>
      <c r="AL457" s="34">
        <v>0</v>
      </c>
      <c r="AM457" s="34">
        <v>0</v>
      </c>
      <c r="AN457" s="34">
        <v>0</v>
      </c>
      <c r="AO457" s="34">
        <v>1</v>
      </c>
      <c r="AP457" s="34">
        <v>0</v>
      </c>
      <c r="AQ457" s="34">
        <v>1</v>
      </c>
      <c r="AR457" s="34">
        <v>0</v>
      </c>
      <c r="AS457" s="34">
        <v>0</v>
      </c>
      <c r="AT457" s="34">
        <v>0</v>
      </c>
      <c r="AU457" s="34">
        <v>0</v>
      </c>
      <c r="AV457" s="37">
        <v>0</v>
      </c>
      <c r="AW457" s="37">
        <v>0</v>
      </c>
      <c r="AX457" s="37">
        <v>0</v>
      </c>
      <c r="AY457" s="37">
        <v>0</v>
      </c>
      <c r="AZ457" s="37">
        <v>0</v>
      </c>
      <c r="BA457" s="37">
        <v>0</v>
      </c>
      <c r="BB457" s="37">
        <v>0</v>
      </c>
      <c r="BC457" s="37">
        <v>0</v>
      </c>
      <c r="BD457" s="37">
        <v>0</v>
      </c>
      <c r="BE457" s="37">
        <v>0</v>
      </c>
      <c r="BF457" s="37">
        <v>0</v>
      </c>
      <c r="BG457" s="26">
        <v>0</v>
      </c>
      <c r="BH457" s="26">
        <v>0</v>
      </c>
      <c r="BI457" s="26">
        <v>0</v>
      </c>
      <c r="BJ457" s="26">
        <v>0</v>
      </c>
      <c r="BK457" s="26">
        <v>0</v>
      </c>
      <c r="BL457" s="26">
        <v>0</v>
      </c>
      <c r="BM457" s="26">
        <v>0</v>
      </c>
      <c r="BN457" s="26">
        <v>0</v>
      </c>
      <c r="BO457" s="26">
        <v>0</v>
      </c>
      <c r="BP457" s="26">
        <v>0</v>
      </c>
      <c r="BQ457" s="26">
        <v>0</v>
      </c>
      <c r="BR457" s="26">
        <v>0</v>
      </c>
      <c r="BS457" s="40">
        <v>0</v>
      </c>
      <c r="BT457" s="40">
        <v>0</v>
      </c>
      <c r="BU457" s="40">
        <v>0</v>
      </c>
      <c r="BV457" s="40">
        <v>0</v>
      </c>
      <c r="BW457" s="40">
        <v>0</v>
      </c>
      <c r="BX457" s="40">
        <v>0</v>
      </c>
      <c r="BY457" s="40">
        <v>0</v>
      </c>
      <c r="BZ457" s="40">
        <v>0</v>
      </c>
      <c r="CA457" s="40">
        <v>0</v>
      </c>
      <c r="CB457" s="40">
        <v>0</v>
      </c>
      <c r="CC457" s="40">
        <v>0</v>
      </c>
      <c r="CD457" s="40">
        <v>0</v>
      </c>
      <c r="CE457" s="40">
        <v>0</v>
      </c>
      <c r="CF457" s="40">
        <v>0</v>
      </c>
      <c r="CG457" s="40">
        <v>0</v>
      </c>
      <c r="CH457" s="40">
        <v>0</v>
      </c>
      <c r="CI457" s="40">
        <v>0</v>
      </c>
      <c r="CJ457" s="40">
        <v>0</v>
      </c>
      <c r="CK457" s="40">
        <v>0</v>
      </c>
      <c r="CL457" s="40">
        <v>0</v>
      </c>
      <c r="CM457" s="40">
        <v>0</v>
      </c>
      <c r="CN457" s="6">
        <v>0</v>
      </c>
      <c r="CO457" s="6">
        <v>0</v>
      </c>
      <c r="CP457" s="6">
        <v>0</v>
      </c>
      <c r="CQ457" s="6">
        <v>0</v>
      </c>
      <c r="CR457" s="6">
        <v>0</v>
      </c>
      <c r="CS457" s="6">
        <v>1</v>
      </c>
      <c r="CT457" s="6">
        <v>0</v>
      </c>
      <c r="CU457" s="49">
        <v>0</v>
      </c>
      <c r="CV457" s="49">
        <v>0</v>
      </c>
      <c r="CW457" s="49">
        <v>0</v>
      </c>
      <c r="CX457" s="49">
        <v>0</v>
      </c>
      <c r="CY457" s="49">
        <v>0</v>
      </c>
      <c r="CZ457" s="49">
        <f t="shared" si="36"/>
        <v>0</v>
      </c>
      <c r="DA457" s="49">
        <f t="shared" si="37"/>
        <v>0</v>
      </c>
      <c r="DB457" s="49">
        <v>0</v>
      </c>
      <c r="DC457" s="54">
        <v>0</v>
      </c>
      <c r="DD457" s="54">
        <v>0</v>
      </c>
      <c r="DE457" s="54">
        <v>0</v>
      </c>
      <c r="DF457" s="54">
        <v>1</v>
      </c>
      <c r="DG457" s="54">
        <v>0</v>
      </c>
      <c r="DH457" s="54">
        <f t="shared" si="38"/>
        <v>0</v>
      </c>
      <c r="DI457" s="54">
        <v>0</v>
      </c>
      <c r="DJ457" s="54">
        <f t="shared" si="39"/>
        <v>0</v>
      </c>
      <c r="DK457" s="54">
        <v>0</v>
      </c>
      <c r="DL457" s="93">
        <f t="shared" si="40"/>
        <v>0</v>
      </c>
      <c r="DM457" s="46">
        <v>0</v>
      </c>
      <c r="DN457" s="46">
        <v>0</v>
      </c>
      <c r="DO457" s="46">
        <v>1</v>
      </c>
      <c r="DP457" s="46">
        <v>0</v>
      </c>
      <c r="DQ457" s="46">
        <v>0</v>
      </c>
      <c r="DR457" s="46">
        <v>0</v>
      </c>
      <c r="DS457" s="20">
        <v>0</v>
      </c>
      <c r="DT457" s="20">
        <v>1</v>
      </c>
      <c r="DU457" s="20">
        <v>1</v>
      </c>
      <c r="DV457" s="20">
        <v>0</v>
      </c>
      <c r="DW457" s="20">
        <v>0</v>
      </c>
      <c r="DX457" s="23">
        <v>0</v>
      </c>
      <c r="DY457" s="23">
        <v>0</v>
      </c>
      <c r="DZ457" s="23">
        <v>0</v>
      </c>
      <c r="EA457" s="26">
        <v>0</v>
      </c>
      <c r="EB457" s="26">
        <v>0</v>
      </c>
      <c r="EC457" s="26">
        <v>0</v>
      </c>
      <c r="ED457" s="26">
        <v>1</v>
      </c>
      <c r="EE457" s="26">
        <v>0</v>
      </c>
      <c r="EF457" s="26">
        <v>0</v>
      </c>
      <c r="EG457" s="26">
        <v>0</v>
      </c>
      <c r="EH457" s="26">
        <v>0</v>
      </c>
      <c r="EI457" s="26">
        <v>0</v>
      </c>
      <c r="EJ457">
        <v>6</v>
      </c>
      <c r="EK457">
        <v>1.2</v>
      </c>
      <c r="EL457">
        <v>0</v>
      </c>
      <c r="EM457">
        <v>0</v>
      </c>
      <c r="EN457">
        <v>0</v>
      </c>
      <c r="EO457">
        <v>0</v>
      </c>
      <c r="EP457">
        <v>0</v>
      </c>
      <c r="EQ457">
        <v>0</v>
      </c>
      <c r="ER457">
        <v>0</v>
      </c>
      <c r="ES457">
        <v>0</v>
      </c>
      <c r="ET457">
        <v>0</v>
      </c>
      <c r="EU457">
        <v>0</v>
      </c>
      <c r="EV457">
        <v>0</v>
      </c>
      <c r="EW457">
        <v>0</v>
      </c>
      <c r="EX457">
        <v>0</v>
      </c>
      <c r="EY457">
        <v>0</v>
      </c>
      <c r="EZ457">
        <v>0</v>
      </c>
      <c r="FA457">
        <v>0</v>
      </c>
      <c r="FB457">
        <v>0</v>
      </c>
      <c r="FC457">
        <v>0</v>
      </c>
      <c r="FD457">
        <v>0</v>
      </c>
      <c r="FE457">
        <v>0</v>
      </c>
      <c r="FF457">
        <v>0</v>
      </c>
      <c r="FG457">
        <v>0</v>
      </c>
      <c r="FH457">
        <v>0</v>
      </c>
      <c r="FI457">
        <v>0</v>
      </c>
      <c r="FJ457">
        <v>1</v>
      </c>
      <c r="FK457">
        <v>1</v>
      </c>
      <c r="FL457">
        <v>3</v>
      </c>
      <c r="FM457">
        <v>1</v>
      </c>
      <c r="FN457">
        <v>0</v>
      </c>
      <c r="FO457" t="s">
        <v>6268</v>
      </c>
      <c r="FP457">
        <v>58</v>
      </c>
      <c r="FQ457">
        <v>6</v>
      </c>
      <c r="FR457">
        <v>6</v>
      </c>
      <c r="FS457">
        <v>0</v>
      </c>
      <c r="FT457">
        <v>22</v>
      </c>
      <c r="FU457" t="s">
        <v>6259</v>
      </c>
      <c r="FW457" t="s">
        <v>6264</v>
      </c>
      <c r="FX457" t="s">
        <v>6265</v>
      </c>
      <c r="FY457" t="s">
        <v>6266</v>
      </c>
      <c r="FZ457" t="s">
        <v>6267</v>
      </c>
      <c r="GC457" t="s">
        <v>540</v>
      </c>
      <c r="GD457" t="s">
        <v>541</v>
      </c>
      <c r="GE457" t="s">
        <v>542</v>
      </c>
      <c r="GG457" t="s">
        <v>531</v>
      </c>
      <c r="GH457" t="s">
        <v>543</v>
      </c>
      <c r="GI457" s="1">
        <v>44326</v>
      </c>
      <c r="GJ457">
        <v>12</v>
      </c>
      <c r="GK457">
        <v>5</v>
      </c>
      <c r="GN457">
        <v>19</v>
      </c>
      <c r="GO457" t="s">
        <v>544</v>
      </c>
      <c r="GP457" t="s">
        <v>545</v>
      </c>
      <c r="GQ457" t="s">
        <v>6269</v>
      </c>
      <c r="GR457">
        <v>28489891</v>
      </c>
    </row>
    <row r="458" spans="1:200">
      <c r="A458" t="s">
        <v>6270</v>
      </c>
      <c r="B458" t="s">
        <v>6271</v>
      </c>
      <c r="C458" t="s">
        <v>6272</v>
      </c>
      <c r="D458" t="s">
        <v>4005</v>
      </c>
      <c r="E458">
        <v>2017</v>
      </c>
      <c r="F458" t="s">
        <v>6273</v>
      </c>
      <c r="G458" t="s">
        <v>6274</v>
      </c>
      <c r="H458" t="s">
        <v>2715</v>
      </c>
      <c r="I458">
        <v>7</v>
      </c>
      <c r="J458" s="16">
        <v>1</v>
      </c>
      <c r="K458" s="16">
        <v>1</v>
      </c>
      <c r="L458" s="16">
        <v>1</v>
      </c>
      <c r="M458" s="4">
        <v>0</v>
      </c>
      <c r="N458" s="4">
        <v>0</v>
      </c>
      <c r="O458" s="4">
        <v>0</v>
      </c>
      <c r="P458" s="29">
        <v>0</v>
      </c>
      <c r="Q458" s="29">
        <v>0</v>
      </c>
      <c r="R458" s="29">
        <v>0</v>
      </c>
      <c r="S458" s="29">
        <v>0</v>
      </c>
      <c r="T458" s="29">
        <v>0</v>
      </c>
      <c r="U458" s="29">
        <v>0</v>
      </c>
      <c r="V458" s="29">
        <v>0</v>
      </c>
      <c r="W458" s="29">
        <v>0</v>
      </c>
      <c r="X458" s="29">
        <v>0</v>
      </c>
      <c r="Y458" s="29">
        <v>0</v>
      </c>
      <c r="Z458" s="29">
        <v>0</v>
      </c>
      <c r="AA458" s="29">
        <v>0</v>
      </c>
      <c r="AB458" s="29">
        <v>0</v>
      </c>
      <c r="AC458" s="29">
        <v>0</v>
      </c>
      <c r="AD458" s="29">
        <v>0</v>
      </c>
      <c r="AE458" s="29">
        <v>0</v>
      </c>
      <c r="AF458" s="43">
        <v>0</v>
      </c>
      <c r="AG458" s="31">
        <v>0</v>
      </c>
      <c r="AH458" s="31">
        <v>0</v>
      </c>
      <c r="AI458" s="31">
        <v>0</v>
      </c>
      <c r="AJ458" s="31">
        <v>0</v>
      </c>
      <c r="AK458" s="31">
        <v>0</v>
      </c>
      <c r="AL458" s="34">
        <v>0</v>
      </c>
      <c r="AM458" s="34">
        <v>0</v>
      </c>
      <c r="AN458" s="34">
        <v>0</v>
      </c>
      <c r="AO458" s="34">
        <v>0</v>
      </c>
      <c r="AP458" s="34">
        <v>0</v>
      </c>
      <c r="AQ458" s="34">
        <v>0</v>
      </c>
      <c r="AR458" s="34">
        <v>0</v>
      </c>
      <c r="AS458" s="34">
        <v>0</v>
      </c>
      <c r="AT458" s="34">
        <v>0</v>
      </c>
      <c r="AU458" s="34">
        <v>0</v>
      </c>
      <c r="AV458" s="37">
        <v>0</v>
      </c>
      <c r="AW458" s="37">
        <v>0</v>
      </c>
      <c r="AX458" s="37">
        <v>0</v>
      </c>
      <c r="AY458" s="37">
        <v>0</v>
      </c>
      <c r="AZ458" s="37">
        <v>0</v>
      </c>
      <c r="BA458" s="37">
        <v>0</v>
      </c>
      <c r="BB458" s="37">
        <v>1</v>
      </c>
      <c r="BC458" s="37">
        <v>0</v>
      </c>
      <c r="BD458" s="37">
        <v>0</v>
      </c>
      <c r="BE458" s="37">
        <v>0</v>
      </c>
      <c r="BF458" s="37">
        <v>0</v>
      </c>
      <c r="BG458" s="26">
        <v>0</v>
      </c>
      <c r="BH458" s="26">
        <v>0</v>
      </c>
      <c r="BI458" s="26">
        <v>0</v>
      </c>
      <c r="BJ458" s="26">
        <v>0</v>
      </c>
      <c r="BK458" s="26">
        <v>0</v>
      </c>
      <c r="BL458" s="26">
        <v>0</v>
      </c>
      <c r="BM458" s="26">
        <v>0</v>
      </c>
      <c r="BN458" s="26">
        <v>0</v>
      </c>
      <c r="BO458" s="26">
        <v>0</v>
      </c>
      <c r="BP458" s="26">
        <v>0</v>
      </c>
      <c r="BQ458" s="26">
        <v>0</v>
      </c>
      <c r="BR458" s="26">
        <v>0</v>
      </c>
      <c r="BS458" s="40">
        <v>0</v>
      </c>
      <c r="BT458" s="40">
        <v>0</v>
      </c>
      <c r="BU458" s="40">
        <v>0</v>
      </c>
      <c r="BV458" s="40">
        <v>0</v>
      </c>
      <c r="BW458" s="40">
        <v>0</v>
      </c>
      <c r="BX458" s="40">
        <v>0</v>
      </c>
      <c r="BY458" s="40">
        <v>0</v>
      </c>
      <c r="BZ458" s="40">
        <v>0</v>
      </c>
      <c r="CA458" s="40">
        <v>0</v>
      </c>
      <c r="CB458" s="40">
        <v>0</v>
      </c>
      <c r="CC458" s="40">
        <v>0</v>
      </c>
      <c r="CD458" s="40">
        <v>0</v>
      </c>
      <c r="CE458" s="40">
        <v>0</v>
      </c>
      <c r="CF458" s="40">
        <v>0</v>
      </c>
      <c r="CG458" s="40">
        <v>0</v>
      </c>
      <c r="CH458" s="40">
        <v>0</v>
      </c>
      <c r="CI458" s="40">
        <v>0</v>
      </c>
      <c r="CJ458" s="40">
        <v>0</v>
      </c>
      <c r="CK458" s="40">
        <v>0</v>
      </c>
      <c r="CL458" s="40">
        <v>0</v>
      </c>
      <c r="CM458" s="40">
        <v>0</v>
      </c>
      <c r="CN458" s="6">
        <v>0</v>
      </c>
      <c r="CO458" s="6">
        <v>0</v>
      </c>
      <c r="CP458" s="6">
        <v>0</v>
      </c>
      <c r="CQ458" s="6">
        <v>1</v>
      </c>
      <c r="CR458" s="6">
        <v>0</v>
      </c>
      <c r="CS458" s="6">
        <v>0</v>
      </c>
      <c r="CT458" s="6">
        <v>0</v>
      </c>
      <c r="CU458" s="49">
        <v>0</v>
      </c>
      <c r="CV458" s="49">
        <v>0</v>
      </c>
      <c r="CW458" s="49">
        <v>0</v>
      </c>
      <c r="CX458" s="49">
        <v>0</v>
      </c>
      <c r="CY458" s="49">
        <v>0</v>
      </c>
      <c r="CZ458" s="49">
        <f t="shared" si="36"/>
        <v>0</v>
      </c>
      <c r="DA458" s="49">
        <f t="shared" si="37"/>
        <v>0</v>
      </c>
      <c r="DB458" s="49">
        <v>0</v>
      </c>
      <c r="DC458" s="54">
        <v>1</v>
      </c>
      <c r="DD458" s="54">
        <v>1</v>
      </c>
      <c r="DE458" s="54">
        <v>0</v>
      </c>
      <c r="DF458" s="54">
        <v>0</v>
      </c>
      <c r="DG458" s="54">
        <v>0</v>
      </c>
      <c r="DH458" s="54">
        <f t="shared" si="38"/>
        <v>0</v>
      </c>
      <c r="DI458" s="54">
        <v>0</v>
      </c>
      <c r="DJ458" s="54">
        <f t="shared" si="39"/>
        <v>0</v>
      </c>
      <c r="DK458" s="54">
        <v>0</v>
      </c>
      <c r="DL458" s="93">
        <f t="shared" si="40"/>
        <v>0</v>
      </c>
      <c r="DM458" s="46">
        <v>0</v>
      </c>
      <c r="DN458" s="46">
        <v>0</v>
      </c>
      <c r="DO458" s="46">
        <v>1</v>
      </c>
      <c r="DP458" s="46">
        <v>0</v>
      </c>
      <c r="DQ458" s="46">
        <v>0</v>
      </c>
      <c r="DR458" s="46">
        <v>0</v>
      </c>
      <c r="DS458" s="20">
        <v>0</v>
      </c>
      <c r="DT458" s="20">
        <v>0</v>
      </c>
      <c r="DU458" s="20">
        <v>0</v>
      </c>
      <c r="DV458" s="20">
        <v>0</v>
      </c>
      <c r="DW458" s="20">
        <v>0</v>
      </c>
      <c r="DX458" s="23">
        <v>0</v>
      </c>
      <c r="DY458" s="23">
        <v>0</v>
      </c>
      <c r="DZ458" s="23">
        <v>0</v>
      </c>
      <c r="EA458" s="26">
        <v>0</v>
      </c>
      <c r="EB458" s="26">
        <v>0</v>
      </c>
      <c r="EC458" s="26">
        <v>0</v>
      </c>
      <c r="ED458" s="26">
        <v>1</v>
      </c>
      <c r="EE458" s="26">
        <v>0</v>
      </c>
      <c r="EF458" s="26">
        <v>0</v>
      </c>
      <c r="EG458" s="26">
        <v>0</v>
      </c>
      <c r="EH458" s="26">
        <v>0</v>
      </c>
      <c r="EI458" s="26">
        <v>1</v>
      </c>
      <c r="EJ458">
        <v>6</v>
      </c>
      <c r="EK458">
        <v>1.2</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2</v>
      </c>
      <c r="FL458">
        <v>1</v>
      </c>
      <c r="FM458">
        <v>3</v>
      </c>
      <c r="FN458">
        <v>0</v>
      </c>
      <c r="FO458" t="s">
        <v>6281</v>
      </c>
      <c r="FP458">
        <v>58</v>
      </c>
      <c r="FQ458">
        <v>6</v>
      </c>
      <c r="FR458">
        <v>6</v>
      </c>
      <c r="FS458">
        <v>0</v>
      </c>
      <c r="FT458">
        <v>20</v>
      </c>
      <c r="FU458" t="s">
        <v>6271</v>
      </c>
      <c r="FV458" t="s">
        <v>6275</v>
      </c>
      <c r="FW458" t="s">
        <v>6276</v>
      </c>
      <c r="FX458" t="s">
        <v>6277</v>
      </c>
      <c r="FY458" t="s">
        <v>6278</v>
      </c>
      <c r="FZ458" t="s">
        <v>981</v>
      </c>
      <c r="GA458" t="s">
        <v>6279</v>
      </c>
      <c r="GB458" t="s">
        <v>6280</v>
      </c>
      <c r="GC458" t="s">
        <v>3995</v>
      </c>
      <c r="GD458" t="s">
        <v>3996</v>
      </c>
      <c r="GE458" t="s">
        <v>4016</v>
      </c>
      <c r="GF458" t="s">
        <v>4017</v>
      </c>
      <c r="GG458" t="s">
        <v>4018</v>
      </c>
      <c r="GH458" t="s">
        <v>4019</v>
      </c>
      <c r="GJ458">
        <v>12</v>
      </c>
      <c r="GK458">
        <v>5</v>
      </c>
      <c r="GN458">
        <v>11</v>
      </c>
      <c r="GO458" t="s">
        <v>667</v>
      </c>
      <c r="GP458" t="s">
        <v>667</v>
      </c>
      <c r="GQ458" t="s">
        <v>6282</v>
      </c>
      <c r="GR458">
        <v>28448744</v>
      </c>
    </row>
    <row r="459" spans="1:200">
      <c r="A459" t="s">
        <v>6283</v>
      </c>
      <c r="B459" t="s">
        <v>6284</v>
      </c>
      <c r="C459" t="s">
        <v>6285</v>
      </c>
      <c r="D459" t="s">
        <v>758</v>
      </c>
      <c r="E459">
        <v>2016</v>
      </c>
      <c r="F459" t="s">
        <v>6286</v>
      </c>
      <c r="G459" t="s">
        <v>6287</v>
      </c>
      <c r="H459" t="s">
        <v>6288</v>
      </c>
      <c r="I459">
        <v>8</v>
      </c>
      <c r="J459" s="16">
        <v>1</v>
      </c>
      <c r="K459" s="16">
        <v>1</v>
      </c>
      <c r="L459" s="16">
        <v>1</v>
      </c>
      <c r="M459" s="4">
        <v>0</v>
      </c>
      <c r="N459" s="4">
        <v>0</v>
      </c>
      <c r="O459" s="4">
        <v>0</v>
      </c>
      <c r="P459" s="29">
        <v>0</v>
      </c>
      <c r="Q459" s="29">
        <v>0</v>
      </c>
      <c r="R459" s="29">
        <v>0</v>
      </c>
      <c r="S459" s="29">
        <v>0</v>
      </c>
      <c r="T459" s="29">
        <v>0</v>
      </c>
      <c r="U459" s="29">
        <v>0</v>
      </c>
      <c r="V459" s="29">
        <v>0</v>
      </c>
      <c r="W459" s="29">
        <v>0</v>
      </c>
      <c r="X459" s="29">
        <v>0</v>
      </c>
      <c r="Y459" s="29">
        <v>0</v>
      </c>
      <c r="Z459" s="29">
        <v>0</v>
      </c>
      <c r="AA459" s="29">
        <v>0</v>
      </c>
      <c r="AB459" s="29">
        <v>0</v>
      </c>
      <c r="AC459" s="29">
        <v>0</v>
      </c>
      <c r="AD459" s="29">
        <v>0</v>
      </c>
      <c r="AE459" s="29">
        <v>0</v>
      </c>
      <c r="AF459" s="43">
        <v>1</v>
      </c>
      <c r="AG459" s="31">
        <v>0</v>
      </c>
      <c r="AH459" s="31">
        <v>0</v>
      </c>
      <c r="AI459" s="31">
        <v>0</v>
      </c>
      <c r="AJ459" s="31">
        <v>0</v>
      </c>
      <c r="AK459" s="31">
        <v>0</v>
      </c>
      <c r="AL459" s="34">
        <v>0</v>
      </c>
      <c r="AM459" s="34">
        <v>0</v>
      </c>
      <c r="AN459" s="34">
        <v>0</v>
      </c>
      <c r="AO459" s="34">
        <v>0</v>
      </c>
      <c r="AP459" s="34">
        <v>0</v>
      </c>
      <c r="AQ459" s="34">
        <v>0</v>
      </c>
      <c r="AR459" s="34">
        <v>0</v>
      </c>
      <c r="AS459" s="34">
        <v>0</v>
      </c>
      <c r="AT459" s="34">
        <v>0</v>
      </c>
      <c r="AU459" s="34">
        <v>0</v>
      </c>
      <c r="AV459" s="37">
        <v>0</v>
      </c>
      <c r="AW459" s="37">
        <v>0</v>
      </c>
      <c r="AX459" s="37">
        <v>0</v>
      </c>
      <c r="AY459" s="37">
        <v>0</v>
      </c>
      <c r="AZ459" s="37">
        <v>0</v>
      </c>
      <c r="BA459" s="37">
        <v>0</v>
      </c>
      <c r="BB459" s="37">
        <v>0</v>
      </c>
      <c r="BC459" s="37">
        <v>0</v>
      </c>
      <c r="BD459" s="37">
        <v>0</v>
      </c>
      <c r="BE459" s="37">
        <v>0</v>
      </c>
      <c r="BF459" s="37">
        <v>0</v>
      </c>
      <c r="BG459" s="26">
        <v>0</v>
      </c>
      <c r="BH459" s="26">
        <v>0</v>
      </c>
      <c r="BI459" s="26">
        <v>0</v>
      </c>
      <c r="BJ459" s="26">
        <v>0</v>
      </c>
      <c r="BK459" s="26">
        <v>0</v>
      </c>
      <c r="BL459" s="26">
        <v>0</v>
      </c>
      <c r="BM459" s="26">
        <v>0</v>
      </c>
      <c r="BN459" s="26">
        <v>0</v>
      </c>
      <c r="BO459" s="26">
        <v>0</v>
      </c>
      <c r="BP459" s="26">
        <v>0</v>
      </c>
      <c r="BQ459" s="26">
        <v>0</v>
      </c>
      <c r="BR459" s="26">
        <v>0</v>
      </c>
      <c r="BS459" s="40">
        <v>1</v>
      </c>
      <c r="BT459" s="40">
        <v>0</v>
      </c>
      <c r="BU459" s="40">
        <v>0</v>
      </c>
      <c r="BV459" s="40">
        <v>0</v>
      </c>
      <c r="BW459" s="40">
        <v>0</v>
      </c>
      <c r="BX459" s="40">
        <v>0</v>
      </c>
      <c r="BY459" s="40">
        <v>0</v>
      </c>
      <c r="BZ459" s="40">
        <v>0</v>
      </c>
      <c r="CA459" s="40">
        <v>0</v>
      </c>
      <c r="CB459" s="40">
        <v>0</v>
      </c>
      <c r="CC459" s="40">
        <v>0</v>
      </c>
      <c r="CD459" s="40">
        <v>0</v>
      </c>
      <c r="CE459" s="40">
        <v>0</v>
      </c>
      <c r="CF459" s="40">
        <v>0</v>
      </c>
      <c r="CG459" s="40">
        <v>0</v>
      </c>
      <c r="CH459" s="40">
        <v>0</v>
      </c>
      <c r="CI459" s="40">
        <v>0</v>
      </c>
      <c r="CJ459" s="40">
        <v>0</v>
      </c>
      <c r="CK459" s="40">
        <v>0</v>
      </c>
      <c r="CL459" s="40">
        <v>0</v>
      </c>
      <c r="CM459" s="40">
        <v>0</v>
      </c>
      <c r="CN459" s="6">
        <v>0</v>
      </c>
      <c r="CO459" s="6">
        <v>0</v>
      </c>
      <c r="CP459" s="6">
        <v>0</v>
      </c>
      <c r="CQ459" s="6">
        <v>0</v>
      </c>
      <c r="CR459" s="6">
        <v>0</v>
      </c>
      <c r="CS459" s="6">
        <v>0</v>
      </c>
      <c r="CT459" s="6">
        <v>0</v>
      </c>
      <c r="CU459" s="49">
        <v>0</v>
      </c>
      <c r="CV459" s="49">
        <v>0</v>
      </c>
      <c r="CW459" s="49">
        <v>0</v>
      </c>
      <c r="CX459" s="49">
        <v>0</v>
      </c>
      <c r="CY459" s="49">
        <v>0</v>
      </c>
      <c r="CZ459" s="49">
        <f t="shared" si="36"/>
        <v>0</v>
      </c>
      <c r="DA459" s="49">
        <f t="shared" si="37"/>
        <v>0</v>
      </c>
      <c r="DB459" s="49">
        <v>0</v>
      </c>
      <c r="DC459" s="54">
        <v>0</v>
      </c>
      <c r="DD459" s="54">
        <v>0</v>
      </c>
      <c r="DE459" s="54">
        <v>0</v>
      </c>
      <c r="DF459" s="54">
        <v>0</v>
      </c>
      <c r="DG459" s="54">
        <v>0</v>
      </c>
      <c r="DH459" s="54">
        <f t="shared" si="38"/>
        <v>0</v>
      </c>
      <c r="DI459" s="54">
        <v>0</v>
      </c>
      <c r="DJ459" s="54">
        <f t="shared" si="39"/>
        <v>0</v>
      </c>
      <c r="DK459" s="54">
        <v>0</v>
      </c>
      <c r="DL459" s="93">
        <f t="shared" si="40"/>
        <v>0</v>
      </c>
      <c r="DM459" s="46">
        <v>1</v>
      </c>
      <c r="DN459" s="46">
        <v>1</v>
      </c>
      <c r="DO459" s="46">
        <v>1</v>
      </c>
      <c r="DP459" s="46">
        <v>0</v>
      </c>
      <c r="DQ459" s="46">
        <v>0</v>
      </c>
      <c r="DR459" s="46">
        <v>0</v>
      </c>
      <c r="DS459" s="20">
        <v>0</v>
      </c>
      <c r="DT459" s="20">
        <v>0</v>
      </c>
      <c r="DU459" s="20">
        <v>1</v>
      </c>
      <c r="DV459" s="20">
        <v>0</v>
      </c>
      <c r="DW459" s="20">
        <v>0</v>
      </c>
      <c r="DX459" s="23">
        <v>0</v>
      </c>
      <c r="DY459" s="23">
        <v>0</v>
      </c>
      <c r="DZ459" s="23">
        <v>0</v>
      </c>
      <c r="EA459" s="26">
        <v>0</v>
      </c>
      <c r="EB459" s="26">
        <v>0</v>
      </c>
      <c r="EC459" s="26">
        <v>0</v>
      </c>
      <c r="ED459" s="26">
        <v>0</v>
      </c>
      <c r="EE459" s="26">
        <v>0</v>
      </c>
      <c r="EF459" s="26">
        <v>0</v>
      </c>
      <c r="EG459" s="26">
        <v>0</v>
      </c>
      <c r="EH459" s="26">
        <v>0</v>
      </c>
      <c r="EI459" s="26">
        <v>0</v>
      </c>
      <c r="EJ459">
        <v>6</v>
      </c>
      <c r="EK459">
        <v>1</v>
      </c>
      <c r="EL459">
        <v>0</v>
      </c>
      <c r="EM459">
        <v>0</v>
      </c>
      <c r="EN459">
        <v>0</v>
      </c>
      <c r="EO459">
        <v>0</v>
      </c>
      <c r="EP459">
        <v>0</v>
      </c>
      <c r="EQ459">
        <v>0</v>
      </c>
      <c r="ER459">
        <v>0</v>
      </c>
      <c r="ES459">
        <v>0</v>
      </c>
      <c r="ET459">
        <v>0</v>
      </c>
      <c r="EU459">
        <v>0</v>
      </c>
      <c r="EV459">
        <v>0</v>
      </c>
      <c r="EW459">
        <v>0</v>
      </c>
      <c r="EX459">
        <v>0</v>
      </c>
      <c r="EY459">
        <v>0</v>
      </c>
      <c r="EZ459">
        <v>0</v>
      </c>
      <c r="FA459">
        <v>0</v>
      </c>
      <c r="FB459">
        <v>0</v>
      </c>
      <c r="FC459">
        <v>0</v>
      </c>
      <c r="FD459">
        <v>0</v>
      </c>
      <c r="FE459">
        <v>0</v>
      </c>
      <c r="FF459">
        <v>0</v>
      </c>
      <c r="FG459">
        <v>0</v>
      </c>
      <c r="FH459">
        <v>0</v>
      </c>
      <c r="FI459">
        <v>1</v>
      </c>
      <c r="FJ459">
        <v>2</v>
      </c>
      <c r="FK459">
        <v>3</v>
      </c>
      <c r="FL459">
        <v>0</v>
      </c>
      <c r="FM459">
        <v>0</v>
      </c>
      <c r="FN459">
        <v>0</v>
      </c>
      <c r="FO459" t="s">
        <v>6293</v>
      </c>
      <c r="FP459">
        <v>53</v>
      </c>
      <c r="FQ459">
        <v>6</v>
      </c>
      <c r="FR459">
        <v>6</v>
      </c>
      <c r="FS459">
        <v>2</v>
      </c>
      <c r="FT459">
        <v>47</v>
      </c>
      <c r="FU459" t="s">
        <v>6284</v>
      </c>
      <c r="FV459" t="s">
        <v>6289</v>
      </c>
      <c r="FW459" t="s">
        <v>6290</v>
      </c>
      <c r="FX459" t="s">
        <v>6291</v>
      </c>
      <c r="FY459" t="s">
        <v>6292</v>
      </c>
      <c r="FZ459" t="s">
        <v>5921</v>
      </c>
      <c r="GC459" t="s">
        <v>770</v>
      </c>
      <c r="GD459" t="s">
        <v>771</v>
      </c>
      <c r="GE459" t="s">
        <v>772</v>
      </c>
      <c r="GG459" t="s">
        <v>773</v>
      </c>
      <c r="GH459" t="s">
        <v>774</v>
      </c>
      <c r="GI459" s="1">
        <v>44439</v>
      </c>
      <c r="GJ459">
        <v>7</v>
      </c>
      <c r="GN459">
        <v>13</v>
      </c>
      <c r="GO459" t="s">
        <v>234</v>
      </c>
      <c r="GP459" t="s">
        <v>234</v>
      </c>
      <c r="GQ459" t="s">
        <v>6294</v>
      </c>
      <c r="GR459">
        <v>27656186</v>
      </c>
    </row>
    <row r="460" spans="1:200">
      <c r="A460" t="s">
        <v>6295</v>
      </c>
      <c r="B460" t="s">
        <v>6296</v>
      </c>
      <c r="C460" t="s">
        <v>6297</v>
      </c>
      <c r="D460" t="s">
        <v>6298</v>
      </c>
      <c r="E460">
        <v>2014</v>
      </c>
      <c r="G460" t="s">
        <v>6299</v>
      </c>
      <c r="H460" t="s">
        <v>6300</v>
      </c>
      <c r="I460">
        <v>6</v>
      </c>
      <c r="J460" s="16">
        <v>0</v>
      </c>
      <c r="K460" s="16">
        <v>0</v>
      </c>
      <c r="L460" s="16">
        <v>0</v>
      </c>
      <c r="M460" s="4">
        <v>0</v>
      </c>
      <c r="N460" s="4">
        <v>0</v>
      </c>
      <c r="O460" s="4">
        <v>0</v>
      </c>
      <c r="P460" s="29">
        <v>0</v>
      </c>
      <c r="Q460" s="29">
        <v>0</v>
      </c>
      <c r="R460" s="29">
        <v>0</v>
      </c>
      <c r="S460" s="29">
        <v>0</v>
      </c>
      <c r="T460" s="29">
        <v>0</v>
      </c>
      <c r="U460" s="29">
        <v>0</v>
      </c>
      <c r="V460" s="29">
        <v>0</v>
      </c>
      <c r="W460" s="29">
        <v>0</v>
      </c>
      <c r="X460" s="29">
        <v>0</v>
      </c>
      <c r="Y460" s="29">
        <v>0</v>
      </c>
      <c r="Z460" s="29">
        <v>0</v>
      </c>
      <c r="AA460" s="29">
        <v>0</v>
      </c>
      <c r="AB460" s="29">
        <v>0</v>
      </c>
      <c r="AC460" s="29">
        <v>0</v>
      </c>
      <c r="AD460" s="29">
        <v>0</v>
      </c>
      <c r="AE460" s="29">
        <v>0</v>
      </c>
      <c r="AF460" s="43">
        <v>0</v>
      </c>
      <c r="AG460" s="31">
        <v>0</v>
      </c>
      <c r="AH460" s="31">
        <v>0</v>
      </c>
      <c r="AI460" s="31">
        <v>0</v>
      </c>
      <c r="AJ460" s="31">
        <v>0</v>
      </c>
      <c r="AK460" s="31">
        <v>0</v>
      </c>
      <c r="AL460" s="34">
        <v>0</v>
      </c>
      <c r="AM460" s="34">
        <v>0</v>
      </c>
      <c r="AN460" s="34">
        <v>0</v>
      </c>
      <c r="AO460" s="34">
        <v>0</v>
      </c>
      <c r="AP460" s="34">
        <v>0</v>
      </c>
      <c r="AQ460" s="34">
        <v>0</v>
      </c>
      <c r="AR460" s="34">
        <v>0</v>
      </c>
      <c r="AS460" s="34">
        <v>0</v>
      </c>
      <c r="AT460" s="34">
        <v>0</v>
      </c>
      <c r="AU460" s="34">
        <v>0</v>
      </c>
      <c r="AV460" s="37">
        <v>0</v>
      </c>
      <c r="AW460" s="37">
        <v>0</v>
      </c>
      <c r="AX460" s="37">
        <v>0</v>
      </c>
      <c r="AY460" s="37">
        <v>0</v>
      </c>
      <c r="AZ460" s="37">
        <v>0</v>
      </c>
      <c r="BA460" s="37">
        <v>0</v>
      </c>
      <c r="BB460" s="37">
        <v>0</v>
      </c>
      <c r="BC460" s="37">
        <v>0</v>
      </c>
      <c r="BD460" s="37">
        <v>1</v>
      </c>
      <c r="BE460" s="37">
        <v>0</v>
      </c>
      <c r="BF460" s="37">
        <v>0</v>
      </c>
      <c r="BG460" s="26">
        <v>0</v>
      </c>
      <c r="BH460" s="26">
        <v>0</v>
      </c>
      <c r="BI460" s="26">
        <v>0</v>
      </c>
      <c r="BJ460" s="26">
        <v>0</v>
      </c>
      <c r="BK460" s="26">
        <v>0</v>
      </c>
      <c r="BL460" s="26">
        <v>0</v>
      </c>
      <c r="BM460" s="26">
        <v>0</v>
      </c>
      <c r="BN460" s="26">
        <v>0</v>
      </c>
      <c r="BO460" s="26">
        <v>0</v>
      </c>
      <c r="BP460" s="26">
        <v>0</v>
      </c>
      <c r="BQ460" s="26">
        <v>0</v>
      </c>
      <c r="BR460" s="26">
        <v>0</v>
      </c>
      <c r="BS460" s="40">
        <v>0</v>
      </c>
      <c r="BT460" s="40">
        <v>0</v>
      </c>
      <c r="BU460" s="40">
        <v>0</v>
      </c>
      <c r="BV460" s="40">
        <v>0</v>
      </c>
      <c r="BW460" s="40">
        <v>0</v>
      </c>
      <c r="BX460" s="40">
        <v>0</v>
      </c>
      <c r="BY460" s="40">
        <v>0</v>
      </c>
      <c r="BZ460" s="40">
        <v>0</v>
      </c>
      <c r="CA460" s="40">
        <v>0</v>
      </c>
      <c r="CB460" s="40">
        <v>0</v>
      </c>
      <c r="CC460" s="40">
        <v>0</v>
      </c>
      <c r="CD460" s="40">
        <v>0</v>
      </c>
      <c r="CE460" s="40">
        <v>0</v>
      </c>
      <c r="CF460" s="40">
        <v>0</v>
      </c>
      <c r="CG460" s="40">
        <v>0</v>
      </c>
      <c r="CH460" s="40">
        <v>0</v>
      </c>
      <c r="CI460" s="40">
        <v>0</v>
      </c>
      <c r="CJ460" s="40">
        <v>0</v>
      </c>
      <c r="CK460" s="40">
        <v>0</v>
      </c>
      <c r="CL460" s="40">
        <v>0</v>
      </c>
      <c r="CM460" s="40">
        <v>0</v>
      </c>
      <c r="CN460" s="6">
        <v>0</v>
      </c>
      <c r="CO460" s="6">
        <v>0</v>
      </c>
      <c r="CP460" s="6">
        <v>0</v>
      </c>
      <c r="CQ460" s="6">
        <v>1</v>
      </c>
      <c r="CR460" s="6">
        <v>0</v>
      </c>
      <c r="CS460" s="6">
        <v>0</v>
      </c>
      <c r="CT460" s="6">
        <v>0</v>
      </c>
      <c r="CU460" s="49">
        <v>0</v>
      </c>
      <c r="CV460" s="49">
        <v>0</v>
      </c>
      <c r="CW460" s="49">
        <v>0</v>
      </c>
      <c r="CX460" s="49">
        <v>0</v>
      </c>
      <c r="CY460" s="49">
        <v>0</v>
      </c>
      <c r="CZ460" s="49">
        <f t="shared" si="36"/>
        <v>0</v>
      </c>
      <c r="DA460" s="49">
        <f t="shared" si="37"/>
        <v>0</v>
      </c>
      <c r="DB460" s="49">
        <v>0</v>
      </c>
      <c r="DC460" s="54">
        <v>0</v>
      </c>
      <c r="DD460" s="54">
        <v>0</v>
      </c>
      <c r="DE460" s="54">
        <v>0</v>
      </c>
      <c r="DF460" s="54">
        <v>0</v>
      </c>
      <c r="DG460" s="54">
        <v>0</v>
      </c>
      <c r="DH460" s="54">
        <f t="shared" si="38"/>
        <v>0</v>
      </c>
      <c r="DI460" s="54">
        <v>0</v>
      </c>
      <c r="DJ460" s="54">
        <f t="shared" si="39"/>
        <v>0</v>
      </c>
      <c r="DK460" s="54">
        <v>0</v>
      </c>
      <c r="DL460" s="93">
        <f t="shared" si="40"/>
        <v>0</v>
      </c>
      <c r="DM460" s="46">
        <v>0</v>
      </c>
      <c r="DN460" s="46">
        <v>0</v>
      </c>
      <c r="DO460" s="46">
        <v>0</v>
      </c>
      <c r="DP460" s="46">
        <v>0</v>
      </c>
      <c r="DQ460" s="46">
        <v>0</v>
      </c>
      <c r="DR460" s="46">
        <v>0</v>
      </c>
      <c r="DS460" s="20">
        <v>0</v>
      </c>
      <c r="DT460" s="20">
        <v>0</v>
      </c>
      <c r="DU460" s="20">
        <v>0</v>
      </c>
      <c r="DV460" s="20">
        <v>0</v>
      </c>
      <c r="DW460" s="20">
        <v>0</v>
      </c>
      <c r="DX460" s="23">
        <v>1</v>
      </c>
      <c r="DY460" s="23">
        <v>0</v>
      </c>
      <c r="DZ460" s="23">
        <v>1</v>
      </c>
      <c r="EA460" s="26">
        <v>1</v>
      </c>
      <c r="EB460" s="26">
        <v>1</v>
      </c>
      <c r="EC460" s="26">
        <v>0</v>
      </c>
      <c r="ED460" s="26">
        <v>0</v>
      </c>
      <c r="EE460" s="26">
        <v>0</v>
      </c>
      <c r="EF460" s="26">
        <v>0</v>
      </c>
      <c r="EG460" s="26">
        <v>0</v>
      </c>
      <c r="EH460" s="26">
        <v>0</v>
      </c>
      <c r="EI460" s="26">
        <v>0</v>
      </c>
      <c r="EJ460">
        <v>6</v>
      </c>
      <c r="EK460">
        <v>0.75</v>
      </c>
      <c r="EL460">
        <v>0</v>
      </c>
      <c r="EM460">
        <v>0</v>
      </c>
      <c r="EN460">
        <v>0</v>
      </c>
      <c r="EO460">
        <v>0</v>
      </c>
      <c r="EP460">
        <v>0</v>
      </c>
      <c r="EQ460">
        <v>0</v>
      </c>
      <c r="ER460">
        <v>0</v>
      </c>
      <c r="ES460">
        <v>0</v>
      </c>
      <c r="ET460">
        <v>0</v>
      </c>
      <c r="EU460">
        <v>0</v>
      </c>
      <c r="EV460">
        <v>0</v>
      </c>
      <c r="EW460">
        <v>0</v>
      </c>
      <c r="EX460">
        <v>0</v>
      </c>
      <c r="EY460">
        <v>0</v>
      </c>
      <c r="EZ460">
        <v>0</v>
      </c>
      <c r="FA460">
        <v>0</v>
      </c>
      <c r="FB460">
        <v>0</v>
      </c>
      <c r="FC460">
        <v>0</v>
      </c>
      <c r="FD460">
        <v>0</v>
      </c>
      <c r="FE460">
        <v>0</v>
      </c>
      <c r="FF460">
        <v>0</v>
      </c>
      <c r="FG460">
        <v>0</v>
      </c>
      <c r="FH460">
        <v>1</v>
      </c>
      <c r="FI460">
        <v>3</v>
      </c>
      <c r="FJ460">
        <v>0</v>
      </c>
      <c r="FK460">
        <v>1</v>
      </c>
      <c r="FL460">
        <v>1</v>
      </c>
      <c r="FM460">
        <v>0</v>
      </c>
      <c r="FN460">
        <v>0</v>
      </c>
    </row>
    <row r="461" spans="1:200">
      <c r="A461" t="s">
        <v>6301</v>
      </c>
      <c r="B461" t="s">
        <v>6302</v>
      </c>
      <c r="C461" t="s">
        <v>6303</v>
      </c>
      <c r="D461" t="s">
        <v>3864</v>
      </c>
      <c r="E461">
        <v>2020</v>
      </c>
      <c r="F461" t="s">
        <v>6304</v>
      </c>
      <c r="G461" t="s">
        <v>6305</v>
      </c>
      <c r="H461" t="s">
        <v>6306</v>
      </c>
      <c r="I461">
        <v>11</v>
      </c>
      <c r="J461" s="16">
        <v>0</v>
      </c>
      <c r="K461" s="16">
        <v>1</v>
      </c>
      <c r="L461" s="16">
        <v>1</v>
      </c>
      <c r="M461" s="4">
        <v>0</v>
      </c>
      <c r="N461" s="4">
        <v>0</v>
      </c>
      <c r="O461" s="4">
        <v>0</v>
      </c>
      <c r="P461" s="29">
        <v>0</v>
      </c>
      <c r="Q461" s="29">
        <v>0</v>
      </c>
      <c r="R461" s="29">
        <v>0</v>
      </c>
      <c r="S461" s="29">
        <v>0</v>
      </c>
      <c r="T461" s="29">
        <v>0</v>
      </c>
      <c r="U461" s="29">
        <v>0</v>
      </c>
      <c r="V461" s="29">
        <v>0</v>
      </c>
      <c r="W461" s="29">
        <v>0</v>
      </c>
      <c r="X461" s="29">
        <v>0</v>
      </c>
      <c r="Y461" s="29">
        <v>0</v>
      </c>
      <c r="Z461" s="29">
        <v>0</v>
      </c>
      <c r="AA461" s="29">
        <v>0</v>
      </c>
      <c r="AB461" s="29">
        <v>0</v>
      </c>
      <c r="AC461" s="29">
        <v>0</v>
      </c>
      <c r="AD461" s="29">
        <v>0</v>
      </c>
      <c r="AE461" s="29">
        <v>0</v>
      </c>
      <c r="AF461" s="43">
        <v>0</v>
      </c>
      <c r="AG461" s="31">
        <v>0</v>
      </c>
      <c r="AH461" s="31">
        <v>0</v>
      </c>
      <c r="AI461" s="31">
        <v>0</v>
      </c>
      <c r="AJ461" s="31">
        <v>0</v>
      </c>
      <c r="AK461" s="31">
        <v>0</v>
      </c>
      <c r="AL461" s="34">
        <v>0</v>
      </c>
      <c r="AM461" s="34">
        <v>0</v>
      </c>
      <c r="AN461" s="34">
        <v>0</v>
      </c>
      <c r="AO461" s="34">
        <v>0</v>
      </c>
      <c r="AP461" s="34">
        <v>0</v>
      </c>
      <c r="AQ461" s="34">
        <v>0</v>
      </c>
      <c r="AR461" s="34">
        <v>0</v>
      </c>
      <c r="AS461" s="34">
        <v>0</v>
      </c>
      <c r="AT461" s="34">
        <v>0</v>
      </c>
      <c r="AU461" s="34">
        <v>0</v>
      </c>
      <c r="AV461" s="37">
        <v>0</v>
      </c>
      <c r="AW461" s="37">
        <v>0</v>
      </c>
      <c r="AX461" s="37">
        <v>0</v>
      </c>
      <c r="AY461" s="37">
        <v>0</v>
      </c>
      <c r="AZ461" s="37">
        <v>0</v>
      </c>
      <c r="BA461" s="37">
        <v>0</v>
      </c>
      <c r="BB461" s="37">
        <v>0</v>
      </c>
      <c r="BC461" s="37">
        <v>0</v>
      </c>
      <c r="BD461" s="37">
        <v>0</v>
      </c>
      <c r="BE461" s="37">
        <v>0</v>
      </c>
      <c r="BF461" s="37">
        <v>0</v>
      </c>
      <c r="BG461" s="26">
        <v>1</v>
      </c>
      <c r="BH461" s="26">
        <v>0</v>
      </c>
      <c r="BI461" s="26">
        <v>0</v>
      </c>
      <c r="BJ461" s="26">
        <v>1</v>
      </c>
      <c r="BK461" s="26">
        <v>0</v>
      </c>
      <c r="BL461" s="26">
        <v>0</v>
      </c>
      <c r="BM461" s="26">
        <v>0</v>
      </c>
      <c r="BN461" s="26">
        <v>0</v>
      </c>
      <c r="BO461" s="26">
        <v>0</v>
      </c>
      <c r="BP461" s="26">
        <v>0</v>
      </c>
      <c r="BQ461" s="26">
        <v>1</v>
      </c>
      <c r="BR461" s="26">
        <v>0</v>
      </c>
      <c r="BS461" s="40">
        <v>0</v>
      </c>
      <c r="BT461" s="40">
        <v>1</v>
      </c>
      <c r="BU461" s="40">
        <v>1</v>
      </c>
      <c r="BV461" s="40">
        <v>1</v>
      </c>
      <c r="BW461" s="40">
        <v>0</v>
      </c>
      <c r="BX461" s="40">
        <v>0</v>
      </c>
      <c r="BY461" s="40">
        <v>0</v>
      </c>
      <c r="BZ461" s="40">
        <v>0</v>
      </c>
      <c r="CA461" s="40">
        <v>0</v>
      </c>
      <c r="CB461" s="40">
        <v>0</v>
      </c>
      <c r="CC461" s="40">
        <v>0</v>
      </c>
      <c r="CD461" s="40">
        <v>0</v>
      </c>
      <c r="CE461" s="40">
        <v>0</v>
      </c>
      <c r="CF461" s="40">
        <v>0</v>
      </c>
      <c r="CG461" s="40">
        <v>0</v>
      </c>
      <c r="CH461" s="40">
        <v>0</v>
      </c>
      <c r="CI461" s="40">
        <v>0</v>
      </c>
      <c r="CJ461" s="40">
        <v>0</v>
      </c>
      <c r="CK461" s="40">
        <v>0</v>
      </c>
      <c r="CL461" s="40">
        <v>0</v>
      </c>
      <c r="CM461" s="40">
        <v>0</v>
      </c>
      <c r="CN461" s="6">
        <v>0</v>
      </c>
      <c r="CO461" s="6">
        <v>0</v>
      </c>
      <c r="CP461" s="6">
        <v>1</v>
      </c>
      <c r="CQ461" s="6">
        <v>0</v>
      </c>
      <c r="CR461" s="6">
        <v>0</v>
      </c>
      <c r="CS461" s="6">
        <v>0</v>
      </c>
      <c r="CT461" s="6">
        <v>0</v>
      </c>
      <c r="CU461" s="49">
        <v>0</v>
      </c>
      <c r="CV461" s="49">
        <v>0</v>
      </c>
      <c r="CW461" s="49">
        <v>0</v>
      </c>
      <c r="CX461" s="49">
        <v>0</v>
      </c>
      <c r="CY461" s="49">
        <v>0</v>
      </c>
      <c r="CZ461" s="49">
        <f t="shared" si="36"/>
        <v>0</v>
      </c>
      <c r="DA461" s="49">
        <f t="shared" si="37"/>
        <v>0</v>
      </c>
      <c r="DB461" s="49">
        <v>0</v>
      </c>
      <c r="DC461" s="54">
        <v>0</v>
      </c>
      <c r="DD461" s="54">
        <v>0</v>
      </c>
      <c r="DE461" s="54">
        <v>0</v>
      </c>
      <c r="DF461" s="54">
        <v>0</v>
      </c>
      <c r="DG461" s="54">
        <v>0</v>
      </c>
      <c r="DH461" s="54">
        <f t="shared" si="38"/>
        <v>0</v>
      </c>
      <c r="DI461" s="54">
        <v>0</v>
      </c>
      <c r="DJ461" s="54">
        <f t="shared" si="39"/>
        <v>0</v>
      </c>
      <c r="DK461" s="54">
        <v>0</v>
      </c>
      <c r="DL461" s="93">
        <f t="shared" si="40"/>
        <v>0</v>
      </c>
      <c r="DM461" s="46">
        <v>0</v>
      </c>
      <c r="DN461" s="46">
        <v>0</v>
      </c>
      <c r="DO461" s="46">
        <v>0</v>
      </c>
      <c r="DP461" s="46">
        <v>1</v>
      </c>
      <c r="DQ461" s="46">
        <v>0</v>
      </c>
      <c r="DR461" s="46">
        <v>0</v>
      </c>
      <c r="DS461" s="20">
        <v>0</v>
      </c>
      <c r="DT461" s="20">
        <v>0</v>
      </c>
      <c r="DU461" s="20">
        <v>1</v>
      </c>
      <c r="DV461" s="20">
        <v>0</v>
      </c>
      <c r="DW461" s="20">
        <v>0</v>
      </c>
      <c r="DX461" s="23">
        <v>0</v>
      </c>
      <c r="DY461" s="23">
        <v>0</v>
      </c>
      <c r="DZ461" s="23">
        <v>0</v>
      </c>
      <c r="EA461" s="26">
        <v>0</v>
      </c>
      <c r="EB461" s="26">
        <v>1</v>
      </c>
      <c r="EC461" s="26">
        <v>0</v>
      </c>
      <c r="ED461" s="26">
        <v>0</v>
      </c>
      <c r="EE461" s="26">
        <v>0</v>
      </c>
      <c r="EF461" s="26">
        <v>0</v>
      </c>
      <c r="EG461" s="26">
        <v>0</v>
      </c>
      <c r="EH461" s="26">
        <v>0</v>
      </c>
      <c r="EI461" s="26">
        <v>0</v>
      </c>
      <c r="EJ461">
        <v>5</v>
      </c>
      <c r="EK461">
        <v>2.5</v>
      </c>
      <c r="EL461">
        <v>0</v>
      </c>
      <c r="EM461">
        <v>0</v>
      </c>
      <c r="EN461">
        <v>0</v>
      </c>
      <c r="EO461">
        <v>0</v>
      </c>
      <c r="EP461">
        <v>0</v>
      </c>
      <c r="EQ461">
        <v>0</v>
      </c>
      <c r="ER461">
        <v>0</v>
      </c>
      <c r="ES461">
        <v>0</v>
      </c>
      <c r="ET461">
        <v>0</v>
      </c>
      <c r="EU461">
        <v>0</v>
      </c>
      <c r="EV461">
        <v>0</v>
      </c>
      <c r="EW461">
        <v>0</v>
      </c>
      <c r="EX461">
        <v>0</v>
      </c>
      <c r="EY461">
        <v>0</v>
      </c>
      <c r="EZ461">
        <v>0</v>
      </c>
      <c r="FA461">
        <v>0</v>
      </c>
      <c r="FB461">
        <v>0</v>
      </c>
      <c r="FC461">
        <v>0</v>
      </c>
      <c r="FD461">
        <v>0</v>
      </c>
      <c r="FE461">
        <v>0</v>
      </c>
      <c r="FF461">
        <v>0</v>
      </c>
      <c r="FG461">
        <v>0</v>
      </c>
      <c r="FH461">
        <v>0</v>
      </c>
      <c r="FI461">
        <v>0</v>
      </c>
      <c r="FJ461">
        <v>0</v>
      </c>
      <c r="FK461">
        <v>0</v>
      </c>
      <c r="FL461">
        <v>0</v>
      </c>
      <c r="FM461">
        <v>4</v>
      </c>
      <c r="FN461">
        <v>1</v>
      </c>
      <c r="FO461" t="s">
        <v>6314</v>
      </c>
      <c r="FP461">
        <v>108</v>
      </c>
      <c r="FQ461">
        <v>5</v>
      </c>
      <c r="FR461">
        <v>5</v>
      </c>
      <c r="FS461">
        <v>38</v>
      </c>
      <c r="FT461">
        <v>61</v>
      </c>
      <c r="FU461" t="s">
        <v>6302</v>
      </c>
      <c r="FV461" t="s">
        <v>6307</v>
      </c>
      <c r="FW461" t="s">
        <v>6308</v>
      </c>
      <c r="FX461" t="s">
        <v>6309</v>
      </c>
      <c r="FY461" t="s">
        <v>6310</v>
      </c>
      <c r="FZ461" t="s">
        <v>6311</v>
      </c>
      <c r="GA461" t="s">
        <v>6312</v>
      </c>
      <c r="GB461" t="s">
        <v>6313</v>
      </c>
      <c r="GC461" t="s">
        <v>166</v>
      </c>
      <c r="GD461" t="s">
        <v>126</v>
      </c>
      <c r="GE461" t="s">
        <v>3875</v>
      </c>
      <c r="GF461" t="s">
        <v>6315</v>
      </c>
      <c r="GG461" t="s">
        <v>3876</v>
      </c>
      <c r="GH461" t="s">
        <v>3877</v>
      </c>
      <c r="GI461" t="s">
        <v>293</v>
      </c>
      <c r="GJ461">
        <v>43</v>
      </c>
      <c r="GK461">
        <v>11</v>
      </c>
      <c r="GL461">
        <v>2591</v>
      </c>
      <c r="GM461">
        <v>2605</v>
      </c>
      <c r="GN461">
        <v>15</v>
      </c>
      <c r="GO461" t="s">
        <v>234</v>
      </c>
      <c r="GP461" t="s">
        <v>234</v>
      </c>
      <c r="GQ461" t="s">
        <v>6316</v>
      </c>
      <c r="GR461">
        <v>32196121</v>
      </c>
    </row>
    <row r="462" spans="1:200">
      <c r="A462" t="s">
        <v>6317</v>
      </c>
      <c r="B462" t="s">
        <v>6318</v>
      </c>
      <c r="C462" t="s">
        <v>6319</v>
      </c>
      <c r="D462" t="s">
        <v>6231</v>
      </c>
      <c r="E462">
        <v>2020</v>
      </c>
      <c r="F462" t="s">
        <v>6320</v>
      </c>
      <c r="G462" t="s">
        <v>6321</v>
      </c>
      <c r="H462" t="s">
        <v>5508</v>
      </c>
      <c r="I462">
        <v>7</v>
      </c>
      <c r="J462" s="16">
        <v>0</v>
      </c>
      <c r="K462" s="16">
        <v>0</v>
      </c>
      <c r="L462" s="16">
        <v>0</v>
      </c>
      <c r="M462" s="4">
        <v>0</v>
      </c>
      <c r="N462" s="4">
        <v>0</v>
      </c>
      <c r="O462" s="4">
        <v>0</v>
      </c>
      <c r="P462" s="29">
        <v>0</v>
      </c>
      <c r="Q462" s="29">
        <v>0</v>
      </c>
      <c r="R462" s="29">
        <v>0</v>
      </c>
      <c r="S462" s="29">
        <v>0</v>
      </c>
      <c r="T462" s="29">
        <v>0</v>
      </c>
      <c r="U462" s="29">
        <v>0</v>
      </c>
      <c r="V462" s="29">
        <v>0</v>
      </c>
      <c r="W462" s="29">
        <v>0</v>
      </c>
      <c r="X462" s="29">
        <v>0</v>
      </c>
      <c r="Y462" s="29">
        <v>0</v>
      </c>
      <c r="Z462" s="29">
        <v>0</v>
      </c>
      <c r="AA462" s="29">
        <v>0</v>
      </c>
      <c r="AB462" s="29">
        <v>0</v>
      </c>
      <c r="AC462" s="29">
        <v>0</v>
      </c>
      <c r="AD462" s="29">
        <v>0</v>
      </c>
      <c r="AE462" s="29">
        <v>0</v>
      </c>
      <c r="AF462" s="43">
        <v>1</v>
      </c>
      <c r="AG462" s="31">
        <v>0</v>
      </c>
      <c r="AH462" s="31">
        <v>0</v>
      </c>
      <c r="AI462" s="31">
        <v>0</v>
      </c>
      <c r="AJ462" s="31">
        <v>1</v>
      </c>
      <c r="AK462" s="31">
        <v>0</v>
      </c>
      <c r="AL462" s="34">
        <v>0</v>
      </c>
      <c r="AM462" s="34">
        <v>0</v>
      </c>
      <c r="AN462" s="34">
        <v>0</v>
      </c>
      <c r="AO462" s="34">
        <v>0</v>
      </c>
      <c r="AP462" s="34">
        <v>0</v>
      </c>
      <c r="AQ462" s="34">
        <v>0</v>
      </c>
      <c r="AR462" s="34">
        <v>0</v>
      </c>
      <c r="AS462" s="34">
        <v>0</v>
      </c>
      <c r="AT462" s="34">
        <v>1</v>
      </c>
      <c r="AU462" s="34">
        <v>0</v>
      </c>
      <c r="AV462" s="37">
        <v>0</v>
      </c>
      <c r="AW462" s="37">
        <v>0</v>
      </c>
      <c r="AX462" s="37">
        <v>0</v>
      </c>
      <c r="AY462" s="37">
        <v>0</v>
      </c>
      <c r="AZ462" s="37">
        <v>0</v>
      </c>
      <c r="BA462" s="37">
        <v>0</v>
      </c>
      <c r="BB462" s="37">
        <v>0</v>
      </c>
      <c r="BC462" s="37">
        <v>0</v>
      </c>
      <c r="BD462" s="37">
        <v>0</v>
      </c>
      <c r="BE462" s="37">
        <v>0</v>
      </c>
      <c r="BF462" s="37">
        <v>0</v>
      </c>
      <c r="BG462" s="26">
        <v>0</v>
      </c>
      <c r="BH462" s="26">
        <v>1</v>
      </c>
      <c r="BI462" s="26">
        <v>0</v>
      </c>
      <c r="BJ462" s="26">
        <v>0</v>
      </c>
      <c r="BK462" s="26">
        <v>0</v>
      </c>
      <c r="BL462" s="26">
        <v>0</v>
      </c>
      <c r="BM462" s="26">
        <v>0</v>
      </c>
      <c r="BN462" s="26">
        <v>0</v>
      </c>
      <c r="BO462" s="26">
        <v>0</v>
      </c>
      <c r="BP462" s="26">
        <v>0</v>
      </c>
      <c r="BQ462" s="26">
        <v>0</v>
      </c>
      <c r="BR462" s="26">
        <v>0</v>
      </c>
      <c r="BS462" s="40">
        <v>0</v>
      </c>
      <c r="BT462" s="40">
        <v>1</v>
      </c>
      <c r="BU462" s="40">
        <v>0</v>
      </c>
      <c r="BV462" s="40">
        <v>0</v>
      </c>
      <c r="BW462" s="40">
        <v>0</v>
      </c>
      <c r="BX462" s="40">
        <v>0</v>
      </c>
      <c r="BY462" s="40">
        <v>0</v>
      </c>
      <c r="BZ462" s="40">
        <v>0</v>
      </c>
      <c r="CA462" s="40">
        <v>0</v>
      </c>
      <c r="CB462" s="40">
        <v>0</v>
      </c>
      <c r="CC462" s="40">
        <v>0</v>
      </c>
      <c r="CD462" s="40">
        <v>0</v>
      </c>
      <c r="CE462" s="40">
        <v>0</v>
      </c>
      <c r="CF462" s="40">
        <v>0</v>
      </c>
      <c r="CG462" s="40">
        <v>0</v>
      </c>
      <c r="CH462" s="40">
        <v>0</v>
      </c>
      <c r="CI462" s="40">
        <v>0</v>
      </c>
      <c r="CJ462" s="40">
        <v>0</v>
      </c>
      <c r="CK462" s="40">
        <v>0</v>
      </c>
      <c r="CL462" s="40">
        <v>0</v>
      </c>
      <c r="CM462" s="40">
        <v>0</v>
      </c>
      <c r="CN462" s="6">
        <v>0</v>
      </c>
      <c r="CO462" s="6">
        <v>0</v>
      </c>
      <c r="CP462" s="6">
        <v>0</v>
      </c>
      <c r="CQ462" s="6">
        <v>0</v>
      </c>
      <c r="CR462" s="6">
        <v>0</v>
      </c>
      <c r="CS462" s="6">
        <v>1</v>
      </c>
      <c r="CT462" s="6">
        <v>0</v>
      </c>
      <c r="CU462" s="49">
        <v>0</v>
      </c>
      <c r="CV462" s="49">
        <v>1</v>
      </c>
      <c r="CW462" s="49">
        <v>0</v>
      </c>
      <c r="CX462" s="49">
        <v>0</v>
      </c>
      <c r="CY462" s="49">
        <v>0</v>
      </c>
      <c r="CZ462" s="49">
        <f t="shared" si="36"/>
        <v>0</v>
      </c>
      <c r="DA462" s="49">
        <f t="shared" si="37"/>
        <v>0</v>
      </c>
      <c r="DB462" s="49">
        <v>0</v>
      </c>
      <c r="DC462" s="54">
        <v>0</v>
      </c>
      <c r="DD462" s="54">
        <v>0</v>
      </c>
      <c r="DE462" s="54">
        <v>0</v>
      </c>
      <c r="DF462" s="54">
        <v>0</v>
      </c>
      <c r="DG462" s="54">
        <v>0</v>
      </c>
      <c r="DH462" s="54">
        <f t="shared" si="38"/>
        <v>0</v>
      </c>
      <c r="DI462" s="54">
        <v>0</v>
      </c>
      <c r="DJ462" s="54">
        <f t="shared" si="39"/>
        <v>0</v>
      </c>
      <c r="DK462" s="54">
        <v>0</v>
      </c>
      <c r="DL462" s="93">
        <f t="shared" si="40"/>
        <v>0</v>
      </c>
      <c r="DM462" s="46">
        <v>1</v>
      </c>
      <c r="DN462" s="46">
        <v>0</v>
      </c>
      <c r="DO462" s="46">
        <v>1</v>
      </c>
      <c r="DP462" s="46">
        <v>0</v>
      </c>
      <c r="DQ462" s="46">
        <v>0</v>
      </c>
      <c r="DR462" s="46">
        <v>0</v>
      </c>
      <c r="DS462" s="20">
        <v>0</v>
      </c>
      <c r="DT462" s="20">
        <v>0</v>
      </c>
      <c r="DU462" s="20">
        <v>0</v>
      </c>
      <c r="DV462" s="20">
        <v>0</v>
      </c>
      <c r="DW462" s="20">
        <v>0</v>
      </c>
      <c r="DX462" s="23">
        <v>0</v>
      </c>
      <c r="DY462" s="23">
        <v>0</v>
      </c>
      <c r="DZ462" s="23">
        <v>0</v>
      </c>
      <c r="EA462" s="26">
        <v>0</v>
      </c>
      <c r="EB462" s="26">
        <v>0</v>
      </c>
      <c r="EC462" s="26">
        <v>0</v>
      </c>
      <c r="ED462" s="26">
        <v>1</v>
      </c>
      <c r="EE462" s="26">
        <v>0</v>
      </c>
      <c r="EF462" s="26">
        <v>0</v>
      </c>
      <c r="EG462" s="26">
        <v>0</v>
      </c>
      <c r="EH462" s="26">
        <v>0</v>
      </c>
      <c r="EI462" s="26">
        <v>0</v>
      </c>
      <c r="EJ462">
        <v>5</v>
      </c>
      <c r="EK462">
        <v>2.5</v>
      </c>
      <c r="EL462">
        <v>0</v>
      </c>
      <c r="EM462">
        <v>0</v>
      </c>
      <c r="EN462">
        <v>0</v>
      </c>
      <c r="EO462">
        <v>0</v>
      </c>
      <c r="EP462">
        <v>0</v>
      </c>
      <c r="EQ462">
        <v>0</v>
      </c>
      <c r="ER462">
        <v>0</v>
      </c>
      <c r="ES462">
        <v>0</v>
      </c>
      <c r="ET462">
        <v>0</v>
      </c>
      <c r="EU462">
        <v>0</v>
      </c>
      <c r="EV462">
        <v>0</v>
      </c>
      <c r="EW462">
        <v>0</v>
      </c>
      <c r="EX462">
        <v>0</v>
      </c>
      <c r="EY462">
        <v>0</v>
      </c>
      <c r="EZ462">
        <v>0</v>
      </c>
      <c r="FA462">
        <v>0</v>
      </c>
      <c r="FB462">
        <v>0</v>
      </c>
      <c r="FC462">
        <v>0</v>
      </c>
      <c r="FD462">
        <v>0</v>
      </c>
      <c r="FE462">
        <v>0</v>
      </c>
      <c r="FF462">
        <v>0</v>
      </c>
      <c r="FG462">
        <v>0</v>
      </c>
      <c r="FH462">
        <v>0</v>
      </c>
      <c r="FI462">
        <v>0</v>
      </c>
      <c r="FJ462">
        <v>0</v>
      </c>
      <c r="FK462">
        <v>0</v>
      </c>
      <c r="FL462">
        <v>0</v>
      </c>
      <c r="FM462">
        <v>5</v>
      </c>
      <c r="FN462">
        <v>0</v>
      </c>
      <c r="FO462" t="s">
        <v>6328</v>
      </c>
      <c r="FP462">
        <v>57</v>
      </c>
      <c r="FQ462">
        <v>5</v>
      </c>
      <c r="FR462">
        <v>5</v>
      </c>
      <c r="FS462">
        <v>7</v>
      </c>
      <c r="FT462">
        <v>10</v>
      </c>
      <c r="FU462" t="s">
        <v>6318</v>
      </c>
      <c r="FV462" t="s">
        <v>6322</v>
      </c>
      <c r="FW462" t="s">
        <v>6323</v>
      </c>
      <c r="FX462" t="s">
        <v>6324</v>
      </c>
      <c r="FY462" t="s">
        <v>5512</v>
      </c>
      <c r="FZ462" t="s">
        <v>6325</v>
      </c>
      <c r="GA462" t="s">
        <v>6326</v>
      </c>
      <c r="GB462" t="s">
        <v>6327</v>
      </c>
      <c r="GC462" t="s">
        <v>1012</v>
      </c>
      <c r="GD462" t="s">
        <v>1013</v>
      </c>
      <c r="GF462" t="s">
        <v>6242</v>
      </c>
      <c r="GG462" t="s">
        <v>6231</v>
      </c>
      <c r="GH462" t="s">
        <v>6243</v>
      </c>
      <c r="GI462" t="s">
        <v>211</v>
      </c>
      <c r="GJ462">
        <v>9</v>
      </c>
      <c r="GK462">
        <v>4</v>
      </c>
      <c r="GN462">
        <v>13</v>
      </c>
      <c r="GO462" t="s">
        <v>1155</v>
      </c>
      <c r="GP462" t="s">
        <v>1155</v>
      </c>
      <c r="GQ462" t="s">
        <v>6329</v>
      </c>
      <c r="GR462">
        <v>32276329</v>
      </c>
    </row>
    <row r="463" spans="1:200">
      <c r="A463" t="s">
        <v>6330</v>
      </c>
      <c r="B463" t="s">
        <v>6069</v>
      </c>
      <c r="C463" t="s">
        <v>6331</v>
      </c>
      <c r="D463" t="s">
        <v>4038</v>
      </c>
      <c r="E463">
        <v>2020</v>
      </c>
      <c r="F463" t="s">
        <v>6332</v>
      </c>
      <c r="G463" t="s">
        <v>6073</v>
      </c>
      <c r="H463" t="s">
        <v>6074</v>
      </c>
      <c r="I463">
        <v>2</v>
      </c>
      <c r="J463" s="16">
        <v>0</v>
      </c>
      <c r="K463" s="16">
        <v>0</v>
      </c>
      <c r="L463" s="16">
        <v>0</v>
      </c>
      <c r="M463" s="4">
        <v>0</v>
      </c>
      <c r="N463" s="4">
        <v>0</v>
      </c>
      <c r="O463" s="4">
        <v>0</v>
      </c>
      <c r="P463" s="29">
        <v>0</v>
      </c>
      <c r="Q463" s="29">
        <v>0</v>
      </c>
      <c r="R463" s="29">
        <v>0</v>
      </c>
      <c r="S463" s="29">
        <v>0</v>
      </c>
      <c r="T463" s="29">
        <v>0</v>
      </c>
      <c r="U463" s="29">
        <v>0</v>
      </c>
      <c r="V463" s="29">
        <v>0</v>
      </c>
      <c r="W463" s="29">
        <v>0</v>
      </c>
      <c r="X463" s="29">
        <v>0</v>
      </c>
      <c r="Y463" s="29">
        <v>0</v>
      </c>
      <c r="Z463" s="29">
        <v>0</v>
      </c>
      <c r="AA463" s="29">
        <v>0</v>
      </c>
      <c r="AB463" s="29">
        <v>0</v>
      </c>
      <c r="AC463" s="29">
        <v>0</v>
      </c>
      <c r="AD463" s="29">
        <v>0</v>
      </c>
      <c r="AE463" s="29">
        <v>0</v>
      </c>
      <c r="AF463" s="43">
        <v>0</v>
      </c>
      <c r="AG463" s="31">
        <v>0</v>
      </c>
      <c r="AH463" s="31">
        <v>1</v>
      </c>
      <c r="AI463" s="31">
        <v>0</v>
      </c>
      <c r="AJ463" s="31">
        <v>0</v>
      </c>
      <c r="AK463" s="31">
        <v>0</v>
      </c>
      <c r="AL463" s="34">
        <v>0</v>
      </c>
      <c r="AM463" s="34">
        <v>0</v>
      </c>
      <c r="AN463" s="34">
        <v>0</v>
      </c>
      <c r="AO463" s="34">
        <v>0</v>
      </c>
      <c r="AP463" s="34">
        <v>0</v>
      </c>
      <c r="AQ463" s="34">
        <v>1</v>
      </c>
      <c r="AR463" s="34">
        <v>0</v>
      </c>
      <c r="AS463" s="34">
        <v>0</v>
      </c>
      <c r="AT463" s="34">
        <v>0</v>
      </c>
      <c r="AU463" s="34">
        <v>0</v>
      </c>
      <c r="AV463" s="37">
        <v>0</v>
      </c>
      <c r="AW463" s="37">
        <v>0</v>
      </c>
      <c r="AX463" s="37">
        <v>0</v>
      </c>
      <c r="AY463" s="37">
        <v>0</v>
      </c>
      <c r="AZ463" s="37">
        <v>0</v>
      </c>
      <c r="BA463" s="37">
        <v>0</v>
      </c>
      <c r="BB463" s="37">
        <v>0</v>
      </c>
      <c r="BC463" s="37">
        <v>0</v>
      </c>
      <c r="BD463" s="37">
        <v>0</v>
      </c>
      <c r="BE463" s="37">
        <v>0</v>
      </c>
      <c r="BF463" s="37">
        <v>0</v>
      </c>
      <c r="BG463" s="26">
        <v>0</v>
      </c>
      <c r="BH463" s="26">
        <v>0</v>
      </c>
      <c r="BI463" s="26">
        <v>0</v>
      </c>
      <c r="BJ463" s="26">
        <v>1</v>
      </c>
      <c r="BK463" s="26">
        <v>0</v>
      </c>
      <c r="BL463" s="26">
        <v>1</v>
      </c>
      <c r="BM463" s="26">
        <v>0</v>
      </c>
      <c r="BN463" s="26">
        <v>0</v>
      </c>
      <c r="BO463" s="26">
        <v>0</v>
      </c>
      <c r="BP463" s="26">
        <v>0</v>
      </c>
      <c r="BQ463" s="26">
        <v>1</v>
      </c>
      <c r="BR463" s="26">
        <v>0</v>
      </c>
      <c r="BS463" s="40">
        <v>0</v>
      </c>
      <c r="BT463" s="40">
        <v>0</v>
      </c>
      <c r="BU463" s="40">
        <v>0</v>
      </c>
      <c r="BV463" s="40">
        <v>0</v>
      </c>
      <c r="BW463" s="40">
        <v>1</v>
      </c>
      <c r="BX463" s="40">
        <v>0</v>
      </c>
      <c r="BY463" s="40">
        <v>0</v>
      </c>
      <c r="BZ463" s="40">
        <v>0</v>
      </c>
      <c r="CA463" s="40">
        <v>0</v>
      </c>
      <c r="CB463" s="40">
        <v>0</v>
      </c>
      <c r="CC463" s="40">
        <v>0</v>
      </c>
      <c r="CD463" s="40">
        <v>0</v>
      </c>
      <c r="CE463" s="40">
        <v>0</v>
      </c>
      <c r="CF463" s="40">
        <v>0</v>
      </c>
      <c r="CG463" s="40">
        <v>0</v>
      </c>
      <c r="CH463" s="40">
        <v>0</v>
      </c>
      <c r="CI463" s="40">
        <v>0</v>
      </c>
      <c r="CJ463" s="40">
        <v>0</v>
      </c>
      <c r="CK463" s="40">
        <v>0</v>
      </c>
      <c r="CL463" s="40">
        <v>0</v>
      </c>
      <c r="CM463" s="40">
        <v>0</v>
      </c>
      <c r="CN463" s="6">
        <v>0</v>
      </c>
      <c r="CO463" s="6">
        <v>0</v>
      </c>
      <c r="CP463" s="6">
        <v>1</v>
      </c>
      <c r="CQ463" s="6">
        <v>1</v>
      </c>
      <c r="CR463" s="6">
        <v>0</v>
      </c>
      <c r="CS463" s="6">
        <v>0</v>
      </c>
      <c r="CT463" s="6">
        <v>0</v>
      </c>
      <c r="CU463" s="49">
        <v>1</v>
      </c>
      <c r="CV463" s="49">
        <v>0</v>
      </c>
      <c r="CW463" s="49">
        <v>0</v>
      </c>
      <c r="CX463" s="49">
        <v>0</v>
      </c>
      <c r="CY463" s="49">
        <v>0</v>
      </c>
      <c r="CZ463" s="49">
        <f t="shared" si="36"/>
        <v>0</v>
      </c>
      <c r="DA463" s="49">
        <f t="shared" si="37"/>
        <v>0</v>
      </c>
      <c r="DB463" s="49">
        <v>0</v>
      </c>
      <c r="DC463" s="54">
        <v>0</v>
      </c>
      <c r="DD463" s="54">
        <v>0</v>
      </c>
      <c r="DE463" s="54">
        <v>0</v>
      </c>
      <c r="DF463" s="54">
        <v>0</v>
      </c>
      <c r="DG463" s="54">
        <v>0</v>
      </c>
      <c r="DH463" s="54">
        <f t="shared" si="38"/>
        <v>0</v>
      </c>
      <c r="DI463" s="54">
        <v>0</v>
      </c>
      <c r="DJ463" s="54">
        <f t="shared" si="39"/>
        <v>0</v>
      </c>
      <c r="DK463" s="54">
        <v>0</v>
      </c>
      <c r="DL463" s="93">
        <f t="shared" si="40"/>
        <v>0</v>
      </c>
      <c r="DM463" s="46">
        <v>1</v>
      </c>
      <c r="DN463" s="46">
        <v>0</v>
      </c>
      <c r="DO463" s="46">
        <v>0</v>
      </c>
      <c r="DP463" s="46">
        <v>1</v>
      </c>
      <c r="DQ463" s="46">
        <v>1</v>
      </c>
      <c r="DR463" s="46">
        <v>0</v>
      </c>
      <c r="DS463" s="20">
        <v>0</v>
      </c>
      <c r="DT463" s="20">
        <v>0</v>
      </c>
      <c r="DU463" s="20">
        <v>0</v>
      </c>
      <c r="DV463" s="20">
        <v>0</v>
      </c>
      <c r="DW463" s="20">
        <v>0</v>
      </c>
      <c r="DX463" s="23">
        <v>0</v>
      </c>
      <c r="DY463" s="23">
        <v>0</v>
      </c>
      <c r="DZ463" s="23">
        <v>0</v>
      </c>
      <c r="EA463" s="26">
        <v>0</v>
      </c>
      <c r="EB463" s="26">
        <v>0</v>
      </c>
      <c r="EC463" s="26">
        <v>0</v>
      </c>
      <c r="ED463" s="26">
        <v>0</v>
      </c>
      <c r="EE463" s="26">
        <v>0</v>
      </c>
      <c r="EF463" s="26">
        <v>0</v>
      </c>
      <c r="EG463" s="26">
        <v>0</v>
      </c>
      <c r="EH463" s="26">
        <v>0</v>
      </c>
      <c r="EI463" s="26">
        <v>0</v>
      </c>
      <c r="EJ463">
        <v>5</v>
      </c>
      <c r="EK463">
        <v>1.67</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5</v>
      </c>
      <c r="FN463">
        <v>0</v>
      </c>
      <c r="FO463" t="s">
        <v>6338</v>
      </c>
      <c r="FP463">
        <v>81</v>
      </c>
      <c r="FQ463">
        <v>5</v>
      </c>
      <c r="FR463">
        <v>5</v>
      </c>
      <c r="FS463">
        <v>9</v>
      </c>
      <c r="FT463">
        <v>21</v>
      </c>
      <c r="FU463" t="s">
        <v>6069</v>
      </c>
      <c r="FV463" t="s">
        <v>6333</v>
      </c>
      <c r="FW463" t="s">
        <v>6334</v>
      </c>
      <c r="FX463" t="s">
        <v>6335</v>
      </c>
      <c r="FY463" t="s">
        <v>6336</v>
      </c>
      <c r="FZ463" t="s">
        <v>6337</v>
      </c>
      <c r="GC463" t="s">
        <v>1576</v>
      </c>
      <c r="GD463" t="s">
        <v>1577</v>
      </c>
      <c r="GE463" t="s">
        <v>4050</v>
      </c>
      <c r="GF463" t="s">
        <v>4051</v>
      </c>
      <c r="GG463" t="s">
        <v>4052</v>
      </c>
      <c r="GH463" t="s">
        <v>4053</v>
      </c>
      <c r="GI463" t="s">
        <v>385</v>
      </c>
      <c r="GJ463">
        <v>27</v>
      </c>
      <c r="GK463">
        <v>7</v>
      </c>
      <c r="GL463">
        <v>6981</v>
      </c>
      <c r="GM463">
        <v>6994</v>
      </c>
      <c r="GN463">
        <v>14</v>
      </c>
      <c r="GO463" t="s">
        <v>2427</v>
      </c>
      <c r="GP463" t="s">
        <v>2428</v>
      </c>
      <c r="GQ463" t="s">
        <v>6339</v>
      </c>
      <c r="GR463">
        <v>31883077</v>
      </c>
    </row>
    <row r="464" spans="1:200">
      <c r="A464" t="s">
        <v>6340</v>
      </c>
      <c r="B464" t="s">
        <v>6341</v>
      </c>
      <c r="C464" t="s">
        <v>6342</v>
      </c>
      <c r="D464" t="s">
        <v>3376</v>
      </c>
      <c r="E464">
        <v>2019</v>
      </c>
      <c r="F464" t="s">
        <v>6343</v>
      </c>
      <c r="G464" t="s">
        <v>6344</v>
      </c>
      <c r="H464" t="s">
        <v>6345</v>
      </c>
      <c r="I464">
        <v>8</v>
      </c>
      <c r="J464" s="16">
        <v>0</v>
      </c>
      <c r="K464" s="16">
        <v>1</v>
      </c>
      <c r="L464" s="16">
        <v>0</v>
      </c>
      <c r="M464" s="4">
        <v>0</v>
      </c>
      <c r="N464" s="4">
        <v>0</v>
      </c>
      <c r="O464" s="4">
        <v>0</v>
      </c>
      <c r="P464" s="29">
        <v>0</v>
      </c>
      <c r="Q464" s="29">
        <v>0</v>
      </c>
      <c r="R464" s="29">
        <v>0</v>
      </c>
      <c r="S464" s="29">
        <v>0</v>
      </c>
      <c r="T464" s="29">
        <v>0</v>
      </c>
      <c r="U464" s="29">
        <v>0</v>
      </c>
      <c r="V464" s="29">
        <v>0</v>
      </c>
      <c r="W464" s="29">
        <v>0</v>
      </c>
      <c r="X464" s="29">
        <v>0</v>
      </c>
      <c r="Y464" s="29">
        <v>0</v>
      </c>
      <c r="Z464" s="29">
        <v>0</v>
      </c>
      <c r="AA464" s="29">
        <v>0</v>
      </c>
      <c r="AB464" s="29">
        <v>0</v>
      </c>
      <c r="AC464" s="29">
        <v>0</v>
      </c>
      <c r="AD464" s="29">
        <v>0</v>
      </c>
      <c r="AE464" s="29">
        <v>0</v>
      </c>
      <c r="AF464" s="43">
        <v>0</v>
      </c>
      <c r="AG464" s="31">
        <v>1</v>
      </c>
      <c r="AH464" s="31">
        <v>0</v>
      </c>
      <c r="AI464" s="31">
        <v>0</v>
      </c>
      <c r="AJ464" s="31">
        <v>0</v>
      </c>
      <c r="AK464" s="31">
        <v>0</v>
      </c>
      <c r="AL464" s="34">
        <v>0</v>
      </c>
      <c r="AM464" s="34">
        <v>0</v>
      </c>
      <c r="AN464" s="34">
        <v>0</v>
      </c>
      <c r="AO464" s="34">
        <v>0</v>
      </c>
      <c r="AP464" s="34">
        <v>0</v>
      </c>
      <c r="AQ464" s="34">
        <v>0</v>
      </c>
      <c r="AR464" s="34">
        <v>0</v>
      </c>
      <c r="AS464" s="34">
        <v>0</v>
      </c>
      <c r="AT464" s="34">
        <v>0</v>
      </c>
      <c r="AU464" s="34">
        <v>0</v>
      </c>
      <c r="AV464" s="37">
        <v>0</v>
      </c>
      <c r="AW464" s="37">
        <v>0</v>
      </c>
      <c r="AX464" s="37">
        <v>0</v>
      </c>
      <c r="AY464" s="37">
        <v>0</v>
      </c>
      <c r="AZ464" s="37">
        <v>0</v>
      </c>
      <c r="BA464" s="37">
        <v>0</v>
      </c>
      <c r="BB464" s="37">
        <v>0</v>
      </c>
      <c r="BC464" s="37">
        <v>0</v>
      </c>
      <c r="BD464" s="37">
        <v>0</v>
      </c>
      <c r="BE464" s="37">
        <v>0</v>
      </c>
      <c r="BF464" s="37">
        <v>0</v>
      </c>
      <c r="BG464" s="26">
        <v>0</v>
      </c>
      <c r="BH464" s="26">
        <v>0</v>
      </c>
      <c r="BI464" s="26">
        <v>0</v>
      </c>
      <c r="BJ464" s="26">
        <v>0</v>
      </c>
      <c r="BK464" s="26">
        <v>0</v>
      </c>
      <c r="BL464" s="26">
        <v>1</v>
      </c>
      <c r="BM464" s="26">
        <v>1</v>
      </c>
      <c r="BN464" s="26">
        <v>0</v>
      </c>
      <c r="BO464" s="26">
        <v>0</v>
      </c>
      <c r="BP464" s="26">
        <v>0</v>
      </c>
      <c r="BQ464" s="26">
        <v>0</v>
      </c>
      <c r="BR464" s="26">
        <v>0</v>
      </c>
      <c r="BS464" s="40">
        <v>0</v>
      </c>
      <c r="BT464" s="40">
        <v>0</v>
      </c>
      <c r="BU464" s="40">
        <v>0</v>
      </c>
      <c r="BV464" s="40">
        <v>0</v>
      </c>
      <c r="BW464" s="40">
        <v>0</v>
      </c>
      <c r="BX464" s="40">
        <v>0</v>
      </c>
      <c r="BY464" s="40">
        <v>0</v>
      </c>
      <c r="BZ464" s="40">
        <v>0</v>
      </c>
      <c r="CA464" s="40">
        <v>0</v>
      </c>
      <c r="CB464" s="40">
        <v>0</v>
      </c>
      <c r="CC464" s="40">
        <v>0</v>
      </c>
      <c r="CD464" s="40">
        <v>0</v>
      </c>
      <c r="CE464" s="40">
        <v>0</v>
      </c>
      <c r="CF464" s="40">
        <v>0</v>
      </c>
      <c r="CG464" s="40">
        <v>0</v>
      </c>
      <c r="CH464" s="40">
        <v>0</v>
      </c>
      <c r="CI464" s="40">
        <v>0</v>
      </c>
      <c r="CJ464" s="40">
        <v>0</v>
      </c>
      <c r="CK464" s="40">
        <v>0</v>
      </c>
      <c r="CL464" s="40">
        <v>0</v>
      </c>
      <c r="CM464" s="40">
        <v>0</v>
      </c>
      <c r="CN464" s="6">
        <v>0</v>
      </c>
      <c r="CO464" s="6">
        <v>0</v>
      </c>
      <c r="CP464" s="6">
        <v>1</v>
      </c>
      <c r="CQ464" s="6">
        <v>0</v>
      </c>
      <c r="CR464" s="6">
        <v>0</v>
      </c>
      <c r="CS464" s="6">
        <v>1</v>
      </c>
      <c r="CT464" s="6">
        <v>0</v>
      </c>
      <c r="CU464" s="49">
        <v>0</v>
      </c>
      <c r="CV464" s="49">
        <v>0</v>
      </c>
      <c r="CW464" s="49">
        <v>0</v>
      </c>
      <c r="CX464" s="49">
        <v>0</v>
      </c>
      <c r="CY464" s="49">
        <v>0</v>
      </c>
      <c r="CZ464" s="49">
        <f t="shared" si="36"/>
        <v>0</v>
      </c>
      <c r="DA464" s="49">
        <f t="shared" si="37"/>
        <v>0</v>
      </c>
      <c r="DB464" s="49">
        <v>0</v>
      </c>
      <c r="DC464" s="54">
        <v>0</v>
      </c>
      <c r="DD464" s="54">
        <v>0</v>
      </c>
      <c r="DE464" s="54">
        <v>0</v>
      </c>
      <c r="DF464" s="54">
        <v>0</v>
      </c>
      <c r="DG464" s="54">
        <v>0</v>
      </c>
      <c r="DH464" s="54">
        <f t="shared" si="38"/>
        <v>0</v>
      </c>
      <c r="DI464" s="54">
        <v>0</v>
      </c>
      <c r="DJ464" s="54">
        <f t="shared" si="39"/>
        <v>0</v>
      </c>
      <c r="DK464" s="54">
        <v>0</v>
      </c>
      <c r="DL464" s="93">
        <f t="shared" si="40"/>
        <v>0</v>
      </c>
      <c r="DM464" s="46">
        <v>1</v>
      </c>
      <c r="DN464" s="46">
        <v>1</v>
      </c>
      <c r="DO464" s="46">
        <v>1</v>
      </c>
      <c r="DP464" s="46">
        <v>0</v>
      </c>
      <c r="DQ464" s="46">
        <v>1</v>
      </c>
      <c r="DR464" s="46">
        <v>0</v>
      </c>
      <c r="DS464" s="20">
        <v>0</v>
      </c>
      <c r="DT464" s="20">
        <v>0</v>
      </c>
      <c r="DU464" s="20">
        <v>0</v>
      </c>
      <c r="DV464" s="20">
        <v>0</v>
      </c>
      <c r="DW464" s="20">
        <v>0</v>
      </c>
      <c r="DX464" s="23">
        <v>0</v>
      </c>
      <c r="DY464" s="23">
        <v>0</v>
      </c>
      <c r="DZ464" s="23">
        <v>0</v>
      </c>
      <c r="EA464" s="26">
        <v>0</v>
      </c>
      <c r="EB464" s="26">
        <v>0</v>
      </c>
      <c r="EC464" s="26">
        <v>0</v>
      </c>
      <c r="ED464" s="26">
        <v>1</v>
      </c>
      <c r="EE464" s="26">
        <v>0</v>
      </c>
      <c r="EF464" s="26">
        <v>0</v>
      </c>
      <c r="EG464" s="26">
        <v>0</v>
      </c>
      <c r="EH464" s="26">
        <v>0</v>
      </c>
      <c r="EI464" s="26">
        <v>0</v>
      </c>
      <c r="EJ464">
        <v>5</v>
      </c>
      <c r="EK464">
        <v>1.67</v>
      </c>
      <c r="EL464">
        <v>0</v>
      </c>
      <c r="EM464">
        <v>0</v>
      </c>
      <c r="EN464">
        <v>0</v>
      </c>
      <c r="EO464">
        <v>0</v>
      </c>
      <c r="EP464">
        <v>0</v>
      </c>
      <c r="EQ464">
        <v>0</v>
      </c>
      <c r="ER464">
        <v>0</v>
      </c>
      <c r="ES464">
        <v>0</v>
      </c>
      <c r="ET464">
        <v>0</v>
      </c>
      <c r="EU464">
        <v>0</v>
      </c>
      <c r="EV464">
        <v>0</v>
      </c>
      <c r="EW464">
        <v>0</v>
      </c>
      <c r="EX464">
        <v>0</v>
      </c>
      <c r="EY464">
        <v>0</v>
      </c>
      <c r="EZ464">
        <v>0</v>
      </c>
      <c r="FA464">
        <v>0</v>
      </c>
      <c r="FB464">
        <v>0</v>
      </c>
      <c r="FC464">
        <v>0</v>
      </c>
      <c r="FD464">
        <v>0</v>
      </c>
      <c r="FE464">
        <v>0</v>
      </c>
      <c r="FF464">
        <v>0</v>
      </c>
      <c r="FG464">
        <v>0</v>
      </c>
      <c r="FH464">
        <v>0</v>
      </c>
      <c r="FI464">
        <v>0</v>
      </c>
      <c r="FJ464">
        <v>0</v>
      </c>
      <c r="FK464">
        <v>0</v>
      </c>
      <c r="FL464">
        <v>0</v>
      </c>
      <c r="FM464">
        <v>5</v>
      </c>
      <c r="FN464">
        <v>0</v>
      </c>
      <c r="FO464" t="s">
        <v>6353</v>
      </c>
      <c r="FP464">
        <v>84</v>
      </c>
      <c r="FQ464">
        <v>5</v>
      </c>
      <c r="FR464">
        <v>6</v>
      </c>
      <c r="FS464">
        <v>5</v>
      </c>
      <c r="FT464">
        <v>13</v>
      </c>
      <c r="FU464" t="s">
        <v>6341</v>
      </c>
      <c r="FV464" t="s">
        <v>6346</v>
      </c>
      <c r="FW464" t="s">
        <v>6347</v>
      </c>
      <c r="FX464" t="s">
        <v>6348</v>
      </c>
      <c r="FY464" t="s">
        <v>6349</v>
      </c>
      <c r="FZ464" t="s">
        <v>6350</v>
      </c>
      <c r="GA464" t="s">
        <v>6351</v>
      </c>
      <c r="GB464" t="s">
        <v>6352</v>
      </c>
      <c r="GC464" t="s">
        <v>3186</v>
      </c>
      <c r="GD464" t="s">
        <v>1505</v>
      </c>
      <c r="GE464" t="s">
        <v>3386</v>
      </c>
      <c r="GG464" t="s">
        <v>3387</v>
      </c>
      <c r="GH464" t="s">
        <v>3388</v>
      </c>
      <c r="GI464" s="1">
        <v>44521</v>
      </c>
      <c r="GJ464">
        <v>19</v>
      </c>
      <c r="GK464">
        <v>1</v>
      </c>
      <c r="GN464">
        <v>16</v>
      </c>
      <c r="GO464" t="s">
        <v>234</v>
      </c>
      <c r="GP464" t="s">
        <v>234</v>
      </c>
      <c r="GQ464" t="s">
        <v>6354</v>
      </c>
      <c r="GR464">
        <v>31752690</v>
      </c>
    </row>
    <row r="465" spans="1:200">
      <c r="A465" t="s">
        <v>6355</v>
      </c>
      <c r="B465" t="s">
        <v>6356</v>
      </c>
      <c r="C465" t="s">
        <v>6357</v>
      </c>
      <c r="D465" t="s">
        <v>2537</v>
      </c>
      <c r="E465">
        <v>2019</v>
      </c>
      <c r="F465" t="s">
        <v>6358</v>
      </c>
      <c r="G465" t="s">
        <v>6359</v>
      </c>
      <c r="H465" t="s">
        <v>6360</v>
      </c>
      <c r="I465">
        <v>7</v>
      </c>
      <c r="J465" s="16">
        <v>0</v>
      </c>
      <c r="K465" s="16">
        <v>0</v>
      </c>
      <c r="L465" s="16">
        <v>0</v>
      </c>
      <c r="M465" s="4">
        <v>0</v>
      </c>
      <c r="N465" s="4">
        <v>0</v>
      </c>
      <c r="O465" s="4">
        <v>0</v>
      </c>
      <c r="P465" s="29">
        <v>0</v>
      </c>
      <c r="Q465" s="29">
        <v>0</v>
      </c>
      <c r="R465" s="29">
        <v>0</v>
      </c>
      <c r="S465" s="29">
        <v>0</v>
      </c>
      <c r="T465" s="29">
        <v>0</v>
      </c>
      <c r="U465" s="29">
        <v>0</v>
      </c>
      <c r="V465" s="29">
        <v>0</v>
      </c>
      <c r="W465" s="29">
        <v>0</v>
      </c>
      <c r="X465" s="29">
        <v>0</v>
      </c>
      <c r="Y465" s="29">
        <v>0</v>
      </c>
      <c r="Z465" s="29">
        <v>0</v>
      </c>
      <c r="AA465" s="29">
        <v>0</v>
      </c>
      <c r="AB465" s="29">
        <v>0</v>
      </c>
      <c r="AC465" s="29">
        <v>0</v>
      </c>
      <c r="AD465" s="29">
        <v>0</v>
      </c>
      <c r="AE465" s="29">
        <v>0</v>
      </c>
      <c r="AF465" s="43">
        <v>1</v>
      </c>
      <c r="AG465" s="31">
        <v>0</v>
      </c>
      <c r="AH465" s="31">
        <v>0</v>
      </c>
      <c r="AI465" s="31">
        <v>0</v>
      </c>
      <c r="AJ465" s="31">
        <v>0</v>
      </c>
      <c r="AK465" s="31">
        <v>0</v>
      </c>
      <c r="AL465" s="34">
        <v>0</v>
      </c>
      <c r="AM465" s="34">
        <v>0</v>
      </c>
      <c r="AN465" s="34">
        <v>0</v>
      </c>
      <c r="AO465" s="34">
        <v>0</v>
      </c>
      <c r="AP465" s="34">
        <v>0</v>
      </c>
      <c r="AQ465" s="34">
        <v>0</v>
      </c>
      <c r="AR465" s="34">
        <v>0</v>
      </c>
      <c r="AS465" s="34">
        <v>0</v>
      </c>
      <c r="AT465" s="34">
        <v>0</v>
      </c>
      <c r="AU465" s="34">
        <v>0</v>
      </c>
      <c r="AV465" s="37">
        <v>0</v>
      </c>
      <c r="AW465" s="37">
        <v>1</v>
      </c>
      <c r="AX465" s="37">
        <v>0</v>
      </c>
      <c r="AY465" s="37">
        <v>0</v>
      </c>
      <c r="AZ465" s="37">
        <v>0</v>
      </c>
      <c r="BA465" s="37">
        <v>0</v>
      </c>
      <c r="BB465" s="37">
        <v>1</v>
      </c>
      <c r="BC465" s="37">
        <v>0</v>
      </c>
      <c r="BD465" s="37">
        <v>0</v>
      </c>
      <c r="BE465" s="37">
        <v>0</v>
      </c>
      <c r="BF465" s="37">
        <v>0</v>
      </c>
      <c r="BG465" s="26">
        <v>1</v>
      </c>
      <c r="BH465" s="26">
        <v>0</v>
      </c>
      <c r="BI465" s="26">
        <v>0</v>
      </c>
      <c r="BJ465" s="26">
        <v>1</v>
      </c>
      <c r="BK465" s="26">
        <v>0</v>
      </c>
      <c r="BL465" s="26">
        <v>0</v>
      </c>
      <c r="BM465" s="26">
        <v>0</v>
      </c>
      <c r="BN465" s="26">
        <v>0</v>
      </c>
      <c r="BO465" s="26">
        <v>0</v>
      </c>
      <c r="BP465" s="26">
        <v>0</v>
      </c>
      <c r="BQ465" s="26">
        <v>0</v>
      </c>
      <c r="BR465" s="26">
        <v>0</v>
      </c>
      <c r="BS465" s="40">
        <v>0</v>
      </c>
      <c r="BT465" s="40">
        <v>0</v>
      </c>
      <c r="BU465" s="40">
        <v>0</v>
      </c>
      <c r="BV465" s="40">
        <v>0</v>
      </c>
      <c r="BW465" s="40">
        <v>0</v>
      </c>
      <c r="BX465" s="40">
        <v>0</v>
      </c>
      <c r="BY465" s="40">
        <v>1</v>
      </c>
      <c r="BZ465" s="40">
        <v>0</v>
      </c>
      <c r="CA465" s="40">
        <v>0</v>
      </c>
      <c r="CB465" s="40">
        <v>0</v>
      </c>
      <c r="CC465" s="40">
        <v>0</v>
      </c>
      <c r="CD465" s="40">
        <v>0</v>
      </c>
      <c r="CE465" s="40">
        <v>0</v>
      </c>
      <c r="CF465" s="40">
        <v>0</v>
      </c>
      <c r="CG465" s="40">
        <v>0</v>
      </c>
      <c r="CH465" s="40">
        <v>0</v>
      </c>
      <c r="CI465" s="40">
        <v>0</v>
      </c>
      <c r="CJ465" s="40">
        <v>0</v>
      </c>
      <c r="CK465" s="40">
        <v>0</v>
      </c>
      <c r="CL465" s="40">
        <v>0</v>
      </c>
      <c r="CM465" s="40">
        <v>0</v>
      </c>
      <c r="CN465" s="6">
        <v>0</v>
      </c>
      <c r="CO465" s="6">
        <v>0</v>
      </c>
      <c r="CP465" s="6">
        <v>1</v>
      </c>
      <c r="CQ465" s="6">
        <v>0</v>
      </c>
      <c r="CR465" s="6">
        <v>0</v>
      </c>
      <c r="CS465" s="6">
        <v>0</v>
      </c>
      <c r="CT465" s="6">
        <v>0</v>
      </c>
      <c r="CU465" s="49">
        <v>1</v>
      </c>
      <c r="CV465" s="49">
        <v>0</v>
      </c>
      <c r="CW465" s="49">
        <v>0</v>
      </c>
      <c r="CX465" s="49">
        <v>0</v>
      </c>
      <c r="CY465" s="49">
        <v>0</v>
      </c>
      <c r="CZ465" s="49">
        <f t="shared" si="36"/>
        <v>0</v>
      </c>
      <c r="DA465" s="49">
        <f t="shared" si="37"/>
        <v>0</v>
      </c>
      <c r="DB465" s="49">
        <v>0</v>
      </c>
      <c r="DC465" s="54">
        <v>0</v>
      </c>
      <c r="DD465" s="54">
        <v>0</v>
      </c>
      <c r="DE465" s="54">
        <v>0</v>
      </c>
      <c r="DF465" s="54">
        <v>0</v>
      </c>
      <c r="DG465" s="54">
        <v>0</v>
      </c>
      <c r="DH465" s="54">
        <f t="shared" si="38"/>
        <v>0</v>
      </c>
      <c r="DI465" s="54">
        <v>0</v>
      </c>
      <c r="DJ465" s="54">
        <f t="shared" si="39"/>
        <v>0</v>
      </c>
      <c r="DK465" s="54">
        <v>0</v>
      </c>
      <c r="DL465" s="93">
        <f t="shared" si="40"/>
        <v>1</v>
      </c>
      <c r="DM465" s="46">
        <v>0</v>
      </c>
      <c r="DN465" s="46">
        <v>0</v>
      </c>
      <c r="DO465" s="46">
        <v>1</v>
      </c>
      <c r="DP465" s="46">
        <v>0</v>
      </c>
      <c r="DQ465" s="46">
        <v>0</v>
      </c>
      <c r="DR465" s="46">
        <v>0</v>
      </c>
      <c r="DS465" s="20">
        <v>0</v>
      </c>
      <c r="DT465" s="20">
        <v>1</v>
      </c>
      <c r="DU465" s="20">
        <v>1</v>
      </c>
      <c r="DV465" s="20">
        <v>0</v>
      </c>
      <c r="DW465" s="20">
        <v>0</v>
      </c>
      <c r="DX465" s="23">
        <v>0</v>
      </c>
      <c r="DY465" s="23">
        <v>0</v>
      </c>
      <c r="DZ465" s="23">
        <v>0</v>
      </c>
      <c r="EA465" s="26">
        <v>0</v>
      </c>
      <c r="EB465" s="26">
        <v>0</v>
      </c>
      <c r="EC465" s="26">
        <v>0</v>
      </c>
      <c r="ED465" s="26">
        <v>1</v>
      </c>
      <c r="EE465" s="26">
        <v>0</v>
      </c>
      <c r="EF465" s="26">
        <v>0</v>
      </c>
      <c r="EG465" s="26">
        <v>0</v>
      </c>
      <c r="EH465" s="26">
        <v>0</v>
      </c>
      <c r="EI465" s="26">
        <v>1</v>
      </c>
      <c r="EJ465">
        <v>5</v>
      </c>
      <c r="EK465">
        <v>1.67</v>
      </c>
      <c r="EL465">
        <v>0</v>
      </c>
      <c r="EM465">
        <v>0</v>
      </c>
      <c r="EN465">
        <v>0</v>
      </c>
      <c r="EO465">
        <v>0</v>
      </c>
      <c r="EP465">
        <v>0</v>
      </c>
      <c r="EQ465">
        <v>0</v>
      </c>
      <c r="ER465">
        <v>0</v>
      </c>
      <c r="ES465">
        <v>0</v>
      </c>
      <c r="ET465">
        <v>0</v>
      </c>
      <c r="EU465">
        <v>0</v>
      </c>
      <c r="EV465">
        <v>0</v>
      </c>
      <c r="EW465">
        <v>0</v>
      </c>
      <c r="EX465">
        <v>0</v>
      </c>
      <c r="EY465">
        <v>0</v>
      </c>
      <c r="EZ465">
        <v>0</v>
      </c>
      <c r="FA465">
        <v>0</v>
      </c>
      <c r="FB465">
        <v>0</v>
      </c>
      <c r="FC465">
        <v>0</v>
      </c>
      <c r="FD465">
        <v>0</v>
      </c>
      <c r="FE465">
        <v>0</v>
      </c>
      <c r="FF465">
        <v>0</v>
      </c>
      <c r="FG465">
        <v>0</v>
      </c>
      <c r="FH465">
        <v>0</v>
      </c>
      <c r="FI465">
        <v>0</v>
      </c>
      <c r="FJ465">
        <v>0</v>
      </c>
      <c r="FK465">
        <v>0</v>
      </c>
      <c r="FL465">
        <v>0</v>
      </c>
      <c r="FM465">
        <v>5</v>
      </c>
      <c r="FN465">
        <v>0</v>
      </c>
      <c r="FO465" t="s">
        <v>6366</v>
      </c>
      <c r="FP465">
        <v>87</v>
      </c>
      <c r="FQ465">
        <v>5</v>
      </c>
      <c r="FR465">
        <v>5</v>
      </c>
      <c r="FS465">
        <v>2</v>
      </c>
      <c r="FT465">
        <v>11</v>
      </c>
      <c r="FU465" t="s">
        <v>6356</v>
      </c>
      <c r="FV465" t="s">
        <v>6361</v>
      </c>
      <c r="FW465" t="s">
        <v>6362</v>
      </c>
      <c r="FX465" t="s">
        <v>6363</v>
      </c>
      <c r="FY465" t="s">
        <v>6364</v>
      </c>
      <c r="FZ465" t="s">
        <v>6365</v>
      </c>
      <c r="GC465" t="s">
        <v>1012</v>
      </c>
      <c r="GD465" t="s">
        <v>1013</v>
      </c>
      <c r="GF465" t="s">
        <v>2547</v>
      </c>
      <c r="GG465" t="s">
        <v>2548</v>
      </c>
      <c r="GH465" t="s">
        <v>2549</v>
      </c>
      <c r="GI465" t="s">
        <v>293</v>
      </c>
      <c r="GJ465">
        <v>20</v>
      </c>
      <c r="GK465">
        <v>21</v>
      </c>
      <c r="GN465">
        <v>23</v>
      </c>
      <c r="GO465" t="s">
        <v>1016</v>
      </c>
      <c r="GP465" t="s">
        <v>1017</v>
      </c>
      <c r="GQ465" t="s">
        <v>6367</v>
      </c>
      <c r="GR465">
        <v>31661818</v>
      </c>
    </row>
    <row r="466" spans="1:200">
      <c r="A466" t="s">
        <v>6368</v>
      </c>
      <c r="B466" t="s">
        <v>6369</v>
      </c>
      <c r="C466" t="s">
        <v>6370</v>
      </c>
      <c r="D466" t="s">
        <v>3916</v>
      </c>
      <c r="E466">
        <v>2019</v>
      </c>
      <c r="F466" t="s">
        <v>6371</v>
      </c>
      <c r="G466" t="s">
        <v>6372</v>
      </c>
      <c r="H466" t="s">
        <v>6373</v>
      </c>
      <c r="I466">
        <v>12</v>
      </c>
      <c r="J466" s="16">
        <v>0</v>
      </c>
      <c r="K466" s="16">
        <v>1</v>
      </c>
      <c r="L466" s="16">
        <v>1</v>
      </c>
      <c r="M466" s="4">
        <v>0</v>
      </c>
      <c r="N466" s="4">
        <v>0</v>
      </c>
      <c r="O466" s="4">
        <v>0</v>
      </c>
      <c r="P466" s="29">
        <v>0</v>
      </c>
      <c r="Q466" s="29">
        <v>0</v>
      </c>
      <c r="R466" s="29">
        <v>0</v>
      </c>
      <c r="S466" s="29">
        <v>0</v>
      </c>
      <c r="T466" s="29">
        <v>0</v>
      </c>
      <c r="U466" s="29">
        <v>0</v>
      </c>
      <c r="V466" s="29">
        <v>0</v>
      </c>
      <c r="W466" s="29">
        <v>0</v>
      </c>
      <c r="X466" s="29">
        <v>0</v>
      </c>
      <c r="Y466" s="29">
        <v>0</v>
      </c>
      <c r="Z466" s="29">
        <v>0</v>
      </c>
      <c r="AA466" s="29">
        <v>0</v>
      </c>
      <c r="AB466" s="29">
        <v>0</v>
      </c>
      <c r="AC466" s="29">
        <v>0</v>
      </c>
      <c r="AD466" s="29">
        <v>0</v>
      </c>
      <c r="AE466" s="29">
        <v>0</v>
      </c>
      <c r="AF466" s="43">
        <v>0</v>
      </c>
      <c r="AG466" s="31">
        <v>0</v>
      </c>
      <c r="AH466" s="31">
        <v>0</v>
      </c>
      <c r="AI466" s="31">
        <v>0</v>
      </c>
      <c r="AJ466" s="31">
        <v>0</v>
      </c>
      <c r="AK466" s="31">
        <v>0</v>
      </c>
      <c r="AL466" s="34">
        <v>0</v>
      </c>
      <c r="AM466" s="34">
        <v>0</v>
      </c>
      <c r="AN466" s="34">
        <v>0</v>
      </c>
      <c r="AO466" s="34">
        <v>0</v>
      </c>
      <c r="AP466" s="34">
        <v>0</v>
      </c>
      <c r="AQ466" s="34">
        <v>0</v>
      </c>
      <c r="AR466" s="34">
        <v>0</v>
      </c>
      <c r="AS466" s="34">
        <v>0</v>
      </c>
      <c r="AT466" s="34">
        <v>0</v>
      </c>
      <c r="AU466" s="34">
        <v>0</v>
      </c>
      <c r="AV466" s="37">
        <v>0</v>
      </c>
      <c r="AW466" s="37">
        <v>0</v>
      </c>
      <c r="AX466" s="37">
        <v>0</v>
      </c>
      <c r="AY466" s="37">
        <v>0</v>
      </c>
      <c r="AZ466" s="37">
        <v>0</v>
      </c>
      <c r="BA466" s="37">
        <v>0</v>
      </c>
      <c r="BB466" s="37">
        <v>0</v>
      </c>
      <c r="BC466" s="37">
        <v>0</v>
      </c>
      <c r="BD466" s="37">
        <v>0</v>
      </c>
      <c r="BE466" s="37">
        <v>0</v>
      </c>
      <c r="BF466" s="37">
        <v>0</v>
      </c>
      <c r="BG466" s="26">
        <v>0</v>
      </c>
      <c r="BH466" s="26">
        <v>0</v>
      </c>
      <c r="BI466" s="26">
        <v>0</v>
      </c>
      <c r="BJ466" s="26">
        <v>0</v>
      </c>
      <c r="BK466" s="26">
        <v>0</v>
      </c>
      <c r="BL466" s="26">
        <v>0</v>
      </c>
      <c r="BM466" s="26">
        <v>0</v>
      </c>
      <c r="BN466" s="26">
        <v>0</v>
      </c>
      <c r="BO466" s="26">
        <v>0</v>
      </c>
      <c r="BP466" s="26">
        <v>0</v>
      </c>
      <c r="BQ466" s="26">
        <v>0</v>
      </c>
      <c r="BR466" s="26">
        <v>0</v>
      </c>
      <c r="BS466" s="40">
        <v>0</v>
      </c>
      <c r="BT466" s="40">
        <v>0</v>
      </c>
      <c r="BU466" s="40">
        <v>0</v>
      </c>
      <c r="BV466" s="40">
        <v>0</v>
      </c>
      <c r="BW466" s="40">
        <v>0</v>
      </c>
      <c r="BX466" s="40">
        <v>0</v>
      </c>
      <c r="BY466" s="40">
        <v>0</v>
      </c>
      <c r="BZ466" s="40">
        <v>0</v>
      </c>
      <c r="CA466" s="40">
        <v>0</v>
      </c>
      <c r="CB466" s="40">
        <v>0</v>
      </c>
      <c r="CC466" s="40">
        <v>0</v>
      </c>
      <c r="CD466" s="40">
        <v>0</v>
      </c>
      <c r="CE466" s="40">
        <v>0</v>
      </c>
      <c r="CF466" s="40">
        <v>0</v>
      </c>
      <c r="CG466" s="40">
        <v>0</v>
      </c>
      <c r="CH466" s="40">
        <v>0</v>
      </c>
      <c r="CI466" s="40">
        <v>0</v>
      </c>
      <c r="CJ466" s="40">
        <v>0</v>
      </c>
      <c r="CK466" s="40">
        <v>0</v>
      </c>
      <c r="CL466" s="40">
        <v>0</v>
      </c>
      <c r="CM466" s="40">
        <v>0</v>
      </c>
      <c r="CN466" s="6">
        <v>0</v>
      </c>
      <c r="CO466" s="6">
        <v>0</v>
      </c>
      <c r="CP466" s="6">
        <v>0</v>
      </c>
      <c r="CQ466" s="6">
        <v>0</v>
      </c>
      <c r="CR466" s="6">
        <v>0</v>
      </c>
      <c r="CS466" s="6">
        <v>0</v>
      </c>
      <c r="CT466" s="6">
        <v>0</v>
      </c>
      <c r="CU466" s="49">
        <v>0</v>
      </c>
      <c r="CV466" s="49">
        <v>0</v>
      </c>
      <c r="CW466" s="49">
        <v>0</v>
      </c>
      <c r="CX466" s="49">
        <v>0</v>
      </c>
      <c r="CY466" s="49">
        <v>0</v>
      </c>
      <c r="CZ466" s="49">
        <f t="shared" si="36"/>
        <v>0</v>
      </c>
      <c r="DA466" s="49">
        <f t="shared" si="37"/>
        <v>1</v>
      </c>
      <c r="DB466" s="49">
        <v>0</v>
      </c>
      <c r="DC466" s="54">
        <v>1</v>
      </c>
      <c r="DD466" s="54">
        <v>1</v>
      </c>
      <c r="DE466" s="54">
        <v>0</v>
      </c>
      <c r="DF466" s="54">
        <v>0</v>
      </c>
      <c r="DG466" s="54">
        <v>0</v>
      </c>
      <c r="DH466" s="54">
        <f t="shared" si="38"/>
        <v>0</v>
      </c>
      <c r="DI466" s="54">
        <v>0</v>
      </c>
      <c r="DJ466" s="54">
        <f t="shared" si="39"/>
        <v>0</v>
      </c>
      <c r="DK466" s="54">
        <v>1</v>
      </c>
      <c r="DL466" s="93">
        <f t="shared" si="40"/>
        <v>0</v>
      </c>
      <c r="DM466" s="46">
        <v>0</v>
      </c>
      <c r="DN466" s="46">
        <v>1</v>
      </c>
      <c r="DO466" s="46">
        <v>1</v>
      </c>
      <c r="DP466" s="46">
        <v>0</v>
      </c>
      <c r="DQ466" s="46">
        <v>0</v>
      </c>
      <c r="DR466" s="46">
        <v>0</v>
      </c>
      <c r="DS466" s="20">
        <v>0</v>
      </c>
      <c r="DT466" s="20">
        <v>0</v>
      </c>
      <c r="DU466" s="20">
        <v>1</v>
      </c>
      <c r="DV466" s="20">
        <v>0</v>
      </c>
      <c r="DW466" s="20">
        <v>0</v>
      </c>
      <c r="DX466" s="23">
        <v>0</v>
      </c>
      <c r="DY466" s="23">
        <v>0</v>
      </c>
      <c r="DZ466" s="23">
        <v>0</v>
      </c>
      <c r="EA466" s="26">
        <v>0</v>
      </c>
      <c r="EB466" s="26">
        <v>0</v>
      </c>
      <c r="EC466" s="26">
        <v>0</v>
      </c>
      <c r="ED466" s="26">
        <v>1</v>
      </c>
      <c r="EE466" s="26">
        <v>0</v>
      </c>
      <c r="EF466" s="26">
        <v>0</v>
      </c>
      <c r="EG466" s="26">
        <v>0</v>
      </c>
      <c r="EH466" s="26">
        <v>0</v>
      </c>
      <c r="EI466" s="26">
        <v>0</v>
      </c>
      <c r="EJ466">
        <v>5</v>
      </c>
      <c r="EK466">
        <v>1.67</v>
      </c>
      <c r="EL466">
        <v>0</v>
      </c>
      <c r="EM466">
        <v>0</v>
      </c>
      <c r="EN466">
        <v>0</v>
      </c>
      <c r="EO466">
        <v>0</v>
      </c>
      <c r="EP466">
        <v>0</v>
      </c>
      <c r="EQ466">
        <v>0</v>
      </c>
      <c r="ER466">
        <v>0</v>
      </c>
      <c r="ES466">
        <v>0</v>
      </c>
      <c r="ET466">
        <v>0</v>
      </c>
      <c r="EU466">
        <v>0</v>
      </c>
      <c r="EV466">
        <v>0</v>
      </c>
      <c r="EW466">
        <v>0</v>
      </c>
      <c r="EX466">
        <v>0</v>
      </c>
      <c r="EY466">
        <v>0</v>
      </c>
      <c r="EZ466">
        <v>0</v>
      </c>
      <c r="FA466">
        <v>0</v>
      </c>
      <c r="FB466">
        <v>0</v>
      </c>
      <c r="FC466">
        <v>0</v>
      </c>
      <c r="FD466">
        <v>0</v>
      </c>
      <c r="FE466">
        <v>0</v>
      </c>
      <c r="FF466">
        <v>0</v>
      </c>
      <c r="FG466">
        <v>0</v>
      </c>
      <c r="FH466">
        <v>0</v>
      </c>
      <c r="FI466">
        <v>0</v>
      </c>
      <c r="FJ466">
        <v>0</v>
      </c>
      <c r="FK466">
        <v>0</v>
      </c>
      <c r="FL466">
        <v>2</v>
      </c>
      <c r="FM466">
        <v>3</v>
      </c>
      <c r="FN466">
        <v>0</v>
      </c>
      <c r="FO466" t="s">
        <v>6380</v>
      </c>
      <c r="FP466">
        <v>101</v>
      </c>
      <c r="FQ466">
        <v>5</v>
      </c>
      <c r="FR466">
        <v>5</v>
      </c>
      <c r="FS466">
        <v>9</v>
      </c>
      <c r="FT466">
        <v>41</v>
      </c>
      <c r="FU466" t="s">
        <v>6369</v>
      </c>
      <c r="FV466" t="s">
        <v>6374</v>
      </c>
      <c r="FW466" t="s">
        <v>6375</v>
      </c>
      <c r="FX466" t="s">
        <v>6376</v>
      </c>
      <c r="FY466" t="s">
        <v>6377</v>
      </c>
      <c r="FZ466" t="s">
        <v>6378</v>
      </c>
      <c r="GB466" t="s">
        <v>6379</v>
      </c>
      <c r="GC466" t="s">
        <v>166</v>
      </c>
      <c r="GD466" t="s">
        <v>126</v>
      </c>
      <c r="GE466" t="s">
        <v>3926</v>
      </c>
      <c r="GF466" t="s">
        <v>3927</v>
      </c>
      <c r="GG466" t="s">
        <v>3928</v>
      </c>
      <c r="GH466" t="s">
        <v>3929</v>
      </c>
      <c r="GI466" t="s">
        <v>293</v>
      </c>
      <c r="GJ466">
        <v>100</v>
      </c>
      <c r="GK466">
        <v>4</v>
      </c>
      <c r="GL466">
        <v>784</v>
      </c>
      <c r="GM466">
        <v>800</v>
      </c>
      <c r="GN466">
        <v>17</v>
      </c>
      <c r="GO466" t="s">
        <v>234</v>
      </c>
      <c r="GP466" t="s">
        <v>234</v>
      </c>
      <c r="GQ466" t="s">
        <v>6381</v>
      </c>
      <c r="GR466">
        <v>31349367</v>
      </c>
    </row>
    <row r="467" spans="1:200">
      <c r="A467" t="s">
        <v>6382</v>
      </c>
      <c r="B467" t="s">
        <v>6383</v>
      </c>
      <c r="C467" t="s">
        <v>6384</v>
      </c>
      <c r="D467" t="s">
        <v>1496</v>
      </c>
      <c r="E467">
        <v>2019</v>
      </c>
      <c r="F467" t="s">
        <v>6385</v>
      </c>
      <c r="G467" t="s">
        <v>6386</v>
      </c>
      <c r="H467" t="s">
        <v>6387</v>
      </c>
      <c r="I467">
        <v>7</v>
      </c>
      <c r="J467" s="16">
        <v>0</v>
      </c>
      <c r="K467" s="16">
        <v>0</v>
      </c>
      <c r="L467" s="16">
        <v>0</v>
      </c>
      <c r="M467" s="4">
        <v>0</v>
      </c>
      <c r="N467" s="4">
        <v>0</v>
      </c>
      <c r="O467" s="4">
        <v>0</v>
      </c>
      <c r="P467" s="29">
        <v>0</v>
      </c>
      <c r="Q467" s="29">
        <v>0</v>
      </c>
      <c r="R467" s="29">
        <v>0</v>
      </c>
      <c r="S467" s="29">
        <v>0</v>
      </c>
      <c r="T467" s="29">
        <v>0</v>
      </c>
      <c r="U467" s="29">
        <v>0</v>
      </c>
      <c r="V467" s="29">
        <v>0</v>
      </c>
      <c r="W467" s="29">
        <v>0</v>
      </c>
      <c r="X467" s="29">
        <v>0</v>
      </c>
      <c r="Y467" s="29">
        <v>0</v>
      </c>
      <c r="Z467" s="29">
        <v>0</v>
      </c>
      <c r="AA467" s="29">
        <v>0</v>
      </c>
      <c r="AB467" s="29">
        <v>0</v>
      </c>
      <c r="AC467" s="29">
        <v>0</v>
      </c>
      <c r="AD467" s="29">
        <v>0</v>
      </c>
      <c r="AE467" s="29">
        <v>0</v>
      </c>
      <c r="AF467" s="43">
        <v>1</v>
      </c>
      <c r="AG467" s="31">
        <v>1</v>
      </c>
      <c r="AH467" s="31">
        <v>0</v>
      </c>
      <c r="AI467" s="31">
        <v>1</v>
      </c>
      <c r="AJ467" s="31">
        <v>1</v>
      </c>
      <c r="AK467" s="31">
        <v>1</v>
      </c>
      <c r="AL467" s="34">
        <v>0</v>
      </c>
      <c r="AM467" s="34">
        <v>0</v>
      </c>
      <c r="AN467" s="34">
        <v>0</v>
      </c>
      <c r="AO467" s="34">
        <v>0</v>
      </c>
      <c r="AP467" s="34">
        <v>0</v>
      </c>
      <c r="AQ467" s="34">
        <v>0</v>
      </c>
      <c r="AR467" s="34">
        <v>0</v>
      </c>
      <c r="AS467" s="34">
        <v>0</v>
      </c>
      <c r="AT467" s="34">
        <v>0</v>
      </c>
      <c r="AU467" s="34">
        <v>0</v>
      </c>
      <c r="AV467" s="37">
        <v>0</v>
      </c>
      <c r="AW467" s="37">
        <v>0</v>
      </c>
      <c r="AX467" s="37">
        <v>0</v>
      </c>
      <c r="AY467" s="37">
        <v>0</v>
      </c>
      <c r="AZ467" s="37">
        <v>0</v>
      </c>
      <c r="BA467" s="37">
        <v>0</v>
      </c>
      <c r="BB467" s="37">
        <v>0</v>
      </c>
      <c r="BC467" s="37">
        <v>0</v>
      </c>
      <c r="BD467" s="37">
        <v>0</v>
      </c>
      <c r="BE467" s="37">
        <v>0</v>
      </c>
      <c r="BF467" s="37">
        <v>0</v>
      </c>
      <c r="BG467" s="26">
        <v>1</v>
      </c>
      <c r="BH467" s="26">
        <v>0</v>
      </c>
      <c r="BI467" s="26">
        <v>0</v>
      </c>
      <c r="BJ467" s="26">
        <v>0</v>
      </c>
      <c r="BK467" s="26">
        <v>0</v>
      </c>
      <c r="BL467" s="26">
        <v>0</v>
      </c>
      <c r="BM467" s="26">
        <v>0</v>
      </c>
      <c r="BN467" s="26">
        <v>0</v>
      </c>
      <c r="BO467" s="26">
        <v>0</v>
      </c>
      <c r="BP467" s="26">
        <v>1</v>
      </c>
      <c r="BQ467" s="26">
        <v>0</v>
      </c>
      <c r="BR467" s="26">
        <v>1</v>
      </c>
      <c r="BS467" s="40">
        <v>0</v>
      </c>
      <c r="BT467" s="40">
        <v>0</v>
      </c>
      <c r="BU467" s="40">
        <v>0</v>
      </c>
      <c r="BV467" s="40">
        <v>0</v>
      </c>
      <c r="BW467" s="40">
        <v>0</v>
      </c>
      <c r="BX467" s="40">
        <v>0</v>
      </c>
      <c r="BY467" s="40">
        <v>0</v>
      </c>
      <c r="BZ467" s="40">
        <v>0</v>
      </c>
      <c r="CA467" s="40">
        <v>0</v>
      </c>
      <c r="CB467" s="40">
        <v>0</v>
      </c>
      <c r="CC467" s="40">
        <v>0</v>
      </c>
      <c r="CD467" s="40">
        <v>0</v>
      </c>
      <c r="CE467" s="40">
        <v>0</v>
      </c>
      <c r="CF467" s="40">
        <v>0</v>
      </c>
      <c r="CG467" s="40">
        <v>0</v>
      </c>
      <c r="CH467" s="40">
        <v>0</v>
      </c>
      <c r="CI467" s="40">
        <v>0</v>
      </c>
      <c r="CJ467" s="40">
        <v>0</v>
      </c>
      <c r="CK467" s="40">
        <v>0</v>
      </c>
      <c r="CL467" s="40">
        <v>0</v>
      </c>
      <c r="CM467" s="40">
        <v>0</v>
      </c>
      <c r="CN467" s="6">
        <v>0</v>
      </c>
      <c r="CO467" s="6">
        <v>0</v>
      </c>
      <c r="CP467" s="6">
        <v>1</v>
      </c>
      <c r="CQ467" s="6">
        <v>0</v>
      </c>
      <c r="CR467" s="6">
        <v>0</v>
      </c>
      <c r="CS467" s="6">
        <v>0</v>
      </c>
      <c r="CT467" s="6">
        <v>1</v>
      </c>
      <c r="CU467" s="49">
        <v>1</v>
      </c>
      <c r="CV467" s="49">
        <v>0</v>
      </c>
      <c r="CW467" s="49">
        <v>0</v>
      </c>
      <c r="CX467" s="49">
        <v>0</v>
      </c>
      <c r="CY467" s="49">
        <v>0</v>
      </c>
      <c r="CZ467" s="49">
        <f t="shared" si="36"/>
        <v>0</v>
      </c>
      <c r="DA467" s="49">
        <f t="shared" si="37"/>
        <v>0</v>
      </c>
      <c r="DB467" s="49">
        <v>0</v>
      </c>
      <c r="DC467" s="54">
        <v>0</v>
      </c>
      <c r="DD467" s="54">
        <v>0</v>
      </c>
      <c r="DE467" s="54">
        <v>0</v>
      </c>
      <c r="DF467" s="54">
        <v>0</v>
      </c>
      <c r="DG467" s="54">
        <v>0</v>
      </c>
      <c r="DH467" s="54">
        <f t="shared" si="38"/>
        <v>0</v>
      </c>
      <c r="DI467" s="54">
        <v>0</v>
      </c>
      <c r="DJ467" s="54">
        <f t="shared" si="39"/>
        <v>0</v>
      </c>
      <c r="DK467" s="54">
        <v>0</v>
      </c>
      <c r="DL467" s="93">
        <f t="shared" si="40"/>
        <v>0</v>
      </c>
      <c r="DM467" s="46">
        <v>1</v>
      </c>
      <c r="DN467" s="46">
        <v>0</v>
      </c>
      <c r="DO467" s="46">
        <v>0</v>
      </c>
      <c r="DP467" s="46">
        <v>0</v>
      </c>
      <c r="DQ467" s="46">
        <v>0</v>
      </c>
      <c r="DR467" s="46">
        <v>0</v>
      </c>
      <c r="DS467" s="20">
        <v>0</v>
      </c>
      <c r="DT467" s="20">
        <v>0</v>
      </c>
      <c r="DU467" s="20">
        <v>0</v>
      </c>
      <c r="DV467" s="20">
        <v>0</v>
      </c>
      <c r="DW467" s="20">
        <v>0</v>
      </c>
      <c r="DX467" s="23">
        <v>0</v>
      </c>
      <c r="DY467" s="23">
        <v>0</v>
      </c>
      <c r="DZ467" s="23">
        <v>0</v>
      </c>
      <c r="EA467" s="26">
        <v>0</v>
      </c>
      <c r="EB467" s="26">
        <v>0</v>
      </c>
      <c r="EC467" s="26">
        <v>0</v>
      </c>
      <c r="ED467" s="26">
        <v>0</v>
      </c>
      <c r="EE467" s="26">
        <v>0</v>
      </c>
      <c r="EF467" s="26">
        <v>0</v>
      </c>
      <c r="EG467" s="26">
        <v>0</v>
      </c>
      <c r="EH467" s="26">
        <v>0</v>
      </c>
      <c r="EI467" s="26">
        <v>0</v>
      </c>
      <c r="EJ467">
        <v>5</v>
      </c>
      <c r="EK467">
        <v>1.67</v>
      </c>
      <c r="EL467">
        <v>0</v>
      </c>
      <c r="EM467">
        <v>0</v>
      </c>
      <c r="EN467">
        <v>0</v>
      </c>
      <c r="EO467">
        <v>0</v>
      </c>
      <c r="EP467">
        <v>0</v>
      </c>
      <c r="EQ467">
        <v>0</v>
      </c>
      <c r="ER467">
        <v>0</v>
      </c>
      <c r="ES467">
        <v>0</v>
      </c>
      <c r="ET467">
        <v>0</v>
      </c>
      <c r="EU467">
        <v>0</v>
      </c>
      <c r="EV467">
        <v>0</v>
      </c>
      <c r="EW467">
        <v>0</v>
      </c>
      <c r="EX467">
        <v>0</v>
      </c>
      <c r="EY467">
        <v>0</v>
      </c>
      <c r="EZ467">
        <v>0</v>
      </c>
      <c r="FA467">
        <v>0</v>
      </c>
      <c r="FB467">
        <v>0</v>
      </c>
      <c r="FC467">
        <v>0</v>
      </c>
      <c r="FD467">
        <v>0</v>
      </c>
      <c r="FE467">
        <v>0</v>
      </c>
      <c r="FF467">
        <v>0</v>
      </c>
      <c r="FG467">
        <v>0</v>
      </c>
      <c r="FH467">
        <v>0</v>
      </c>
      <c r="FI467">
        <v>0</v>
      </c>
      <c r="FJ467">
        <v>0</v>
      </c>
      <c r="FK467">
        <v>0</v>
      </c>
      <c r="FL467">
        <v>0</v>
      </c>
      <c r="FM467">
        <v>5</v>
      </c>
      <c r="FN467">
        <v>0</v>
      </c>
      <c r="FO467" t="s">
        <v>6393</v>
      </c>
      <c r="FP467">
        <v>37</v>
      </c>
      <c r="FQ467">
        <v>6</v>
      </c>
      <c r="FR467">
        <v>6</v>
      </c>
      <c r="FS467">
        <v>5</v>
      </c>
      <c r="FT467">
        <v>16</v>
      </c>
      <c r="FU467" t="s">
        <v>6383</v>
      </c>
      <c r="FW467" t="s">
        <v>6388</v>
      </c>
      <c r="FX467" t="s">
        <v>6389</v>
      </c>
      <c r="FY467" t="s">
        <v>6390</v>
      </c>
      <c r="FZ467" t="s">
        <v>6391</v>
      </c>
      <c r="GB467" t="s">
        <v>6392</v>
      </c>
      <c r="GC467" t="s">
        <v>1504</v>
      </c>
      <c r="GD467" t="s">
        <v>1505</v>
      </c>
      <c r="GE467" t="s">
        <v>1506</v>
      </c>
      <c r="GG467" t="s">
        <v>1507</v>
      </c>
      <c r="GH467" t="s">
        <v>1508</v>
      </c>
      <c r="GI467" s="1">
        <v>44490</v>
      </c>
      <c r="GJ467">
        <v>9</v>
      </c>
      <c r="GN467">
        <v>12</v>
      </c>
      <c r="GO467" t="s">
        <v>544</v>
      </c>
      <c r="GP467" t="s">
        <v>545</v>
      </c>
      <c r="GQ467" t="s">
        <v>6394</v>
      </c>
      <c r="GR467">
        <v>31636312</v>
      </c>
    </row>
    <row r="468" spans="1:200">
      <c r="A468" t="s">
        <v>6395</v>
      </c>
      <c r="B468" t="s">
        <v>6396</v>
      </c>
      <c r="C468" t="s">
        <v>6397</v>
      </c>
      <c r="D468" t="s">
        <v>4462</v>
      </c>
      <c r="E468">
        <v>2019</v>
      </c>
      <c r="F468" t="s">
        <v>6398</v>
      </c>
      <c r="G468" t="s">
        <v>6399</v>
      </c>
      <c r="H468" t="s">
        <v>6400</v>
      </c>
      <c r="I468">
        <v>6</v>
      </c>
      <c r="J468" s="16">
        <v>0</v>
      </c>
      <c r="K468" s="16">
        <v>0</v>
      </c>
      <c r="L468" s="16">
        <v>0</v>
      </c>
      <c r="M468" s="4">
        <v>0</v>
      </c>
      <c r="N468" s="4">
        <v>0</v>
      </c>
      <c r="O468" s="4">
        <v>0</v>
      </c>
      <c r="P468" s="29">
        <v>0</v>
      </c>
      <c r="Q468" s="29">
        <v>0</v>
      </c>
      <c r="R468" s="29">
        <v>0</v>
      </c>
      <c r="S468" s="29">
        <v>0</v>
      </c>
      <c r="T468" s="29">
        <v>0</v>
      </c>
      <c r="U468" s="29">
        <v>0</v>
      </c>
      <c r="V468" s="29">
        <v>0</v>
      </c>
      <c r="W468" s="29">
        <v>0</v>
      </c>
      <c r="X468" s="29">
        <v>0</v>
      </c>
      <c r="Y468" s="29">
        <v>0</v>
      </c>
      <c r="Z468" s="29">
        <v>0</v>
      </c>
      <c r="AA468" s="29">
        <v>0</v>
      </c>
      <c r="AB468" s="29">
        <v>0</v>
      </c>
      <c r="AC468" s="29">
        <v>0</v>
      </c>
      <c r="AD468" s="29">
        <v>0</v>
      </c>
      <c r="AE468" s="29">
        <v>0</v>
      </c>
      <c r="AF468" s="43">
        <v>0</v>
      </c>
      <c r="AG468" s="31">
        <v>0</v>
      </c>
      <c r="AH468" s="31">
        <v>0</v>
      </c>
      <c r="AI468" s="31">
        <v>0</v>
      </c>
      <c r="AJ468" s="31">
        <v>0</v>
      </c>
      <c r="AK468" s="31">
        <v>0</v>
      </c>
      <c r="AL468" s="34">
        <v>0</v>
      </c>
      <c r="AM468" s="34">
        <v>0</v>
      </c>
      <c r="AN468" s="34">
        <v>0</v>
      </c>
      <c r="AO468" s="34">
        <v>0</v>
      </c>
      <c r="AP468" s="34">
        <v>0</v>
      </c>
      <c r="AQ468" s="34">
        <v>0</v>
      </c>
      <c r="AR468" s="34">
        <v>0</v>
      </c>
      <c r="AS468" s="34">
        <v>0</v>
      </c>
      <c r="AT468" s="34">
        <v>0</v>
      </c>
      <c r="AU468" s="34">
        <v>0</v>
      </c>
      <c r="AV468" s="37">
        <v>0</v>
      </c>
      <c r="AW468" s="37">
        <v>0</v>
      </c>
      <c r="AX468" s="37">
        <v>0</v>
      </c>
      <c r="AY468" s="37">
        <v>0</v>
      </c>
      <c r="AZ468" s="37">
        <v>0</v>
      </c>
      <c r="BA468" s="37">
        <v>0</v>
      </c>
      <c r="BB468" s="37">
        <v>0</v>
      </c>
      <c r="BC468" s="37">
        <v>0</v>
      </c>
      <c r="BD468" s="37">
        <v>0</v>
      </c>
      <c r="BE468" s="37">
        <v>0</v>
      </c>
      <c r="BF468" s="37">
        <v>0</v>
      </c>
      <c r="BG468" s="26">
        <v>1</v>
      </c>
      <c r="BH468" s="26">
        <v>1</v>
      </c>
      <c r="BI468" s="26">
        <v>0</v>
      </c>
      <c r="BJ468" s="26">
        <v>0</v>
      </c>
      <c r="BK468" s="26">
        <v>0</v>
      </c>
      <c r="BL468" s="26">
        <v>0</v>
      </c>
      <c r="BM468" s="26">
        <v>0</v>
      </c>
      <c r="BN468" s="26">
        <v>0</v>
      </c>
      <c r="BO468" s="26">
        <v>0</v>
      </c>
      <c r="BP468" s="26">
        <v>0</v>
      </c>
      <c r="BQ468" s="26">
        <v>0</v>
      </c>
      <c r="BR468" s="26">
        <v>0</v>
      </c>
      <c r="BS468" s="40">
        <v>0</v>
      </c>
      <c r="BT468" s="40">
        <v>0</v>
      </c>
      <c r="BU468" s="40">
        <v>0</v>
      </c>
      <c r="BV468" s="40">
        <v>0</v>
      </c>
      <c r="BW468" s="40">
        <v>0</v>
      </c>
      <c r="BX468" s="40">
        <v>0</v>
      </c>
      <c r="BY468" s="40">
        <v>1</v>
      </c>
      <c r="BZ468" s="40">
        <v>0</v>
      </c>
      <c r="CA468" s="40">
        <v>0</v>
      </c>
      <c r="CB468" s="40">
        <v>1</v>
      </c>
      <c r="CC468" s="40">
        <v>0</v>
      </c>
      <c r="CD468" s="40">
        <v>0</v>
      </c>
      <c r="CE468" s="40">
        <v>0</v>
      </c>
      <c r="CF468" s="40">
        <v>0</v>
      </c>
      <c r="CG468" s="40">
        <v>0</v>
      </c>
      <c r="CH468" s="40">
        <v>0</v>
      </c>
      <c r="CI468" s="40">
        <v>0</v>
      </c>
      <c r="CJ468" s="40">
        <v>0</v>
      </c>
      <c r="CK468" s="40">
        <v>0</v>
      </c>
      <c r="CL468" s="40">
        <v>0</v>
      </c>
      <c r="CM468" s="40">
        <v>0</v>
      </c>
      <c r="CN468" s="6">
        <v>0</v>
      </c>
      <c r="CO468" s="6">
        <v>0</v>
      </c>
      <c r="CP468" s="6">
        <v>1</v>
      </c>
      <c r="CQ468" s="6">
        <v>0</v>
      </c>
      <c r="CR468" s="6">
        <v>0</v>
      </c>
      <c r="CS468" s="6">
        <v>1</v>
      </c>
      <c r="CT468" s="6">
        <v>0</v>
      </c>
      <c r="CU468" s="49">
        <v>0</v>
      </c>
      <c r="CV468" s="49">
        <v>0</v>
      </c>
      <c r="CW468" s="49">
        <v>0</v>
      </c>
      <c r="CX468" s="49">
        <v>0</v>
      </c>
      <c r="CY468" s="49">
        <v>0</v>
      </c>
      <c r="CZ468" s="49">
        <f t="shared" si="36"/>
        <v>0</v>
      </c>
      <c r="DA468" s="49">
        <f t="shared" si="37"/>
        <v>0</v>
      </c>
      <c r="DB468" s="49">
        <v>0</v>
      </c>
      <c r="DC468" s="54">
        <v>0</v>
      </c>
      <c r="DD468" s="54">
        <v>0</v>
      </c>
      <c r="DE468" s="54">
        <v>0</v>
      </c>
      <c r="DF468" s="54">
        <v>0</v>
      </c>
      <c r="DG468" s="54">
        <v>0</v>
      </c>
      <c r="DH468" s="54">
        <f t="shared" si="38"/>
        <v>0</v>
      </c>
      <c r="DI468" s="54">
        <v>0</v>
      </c>
      <c r="DJ468" s="54">
        <f t="shared" si="39"/>
        <v>0</v>
      </c>
      <c r="DK468" s="54">
        <v>1</v>
      </c>
      <c r="DL468" s="93">
        <f t="shared" si="40"/>
        <v>0</v>
      </c>
      <c r="DM468" s="46">
        <v>0</v>
      </c>
      <c r="DN468" s="46">
        <v>0</v>
      </c>
      <c r="DO468" s="46">
        <v>0</v>
      </c>
      <c r="DP468" s="46">
        <v>0</v>
      </c>
      <c r="DQ468" s="46">
        <v>0</v>
      </c>
      <c r="DR468" s="46">
        <v>0</v>
      </c>
      <c r="DS468" s="20">
        <v>0</v>
      </c>
      <c r="DT468" s="20">
        <v>1</v>
      </c>
      <c r="DU468" s="20">
        <v>1</v>
      </c>
      <c r="DV468" s="20">
        <v>0</v>
      </c>
      <c r="DW468" s="20">
        <v>0</v>
      </c>
      <c r="DX468" s="23">
        <v>0</v>
      </c>
      <c r="DY468" s="23">
        <v>0</v>
      </c>
      <c r="DZ468" s="23">
        <v>0</v>
      </c>
      <c r="EA468" s="26">
        <v>0</v>
      </c>
      <c r="EB468" s="26">
        <v>0</v>
      </c>
      <c r="EC468" s="26">
        <v>0</v>
      </c>
      <c r="ED468" s="26">
        <v>0</v>
      </c>
      <c r="EE468" s="26">
        <v>0</v>
      </c>
      <c r="EF468" s="26">
        <v>0</v>
      </c>
      <c r="EG468" s="26">
        <v>0</v>
      </c>
      <c r="EH468" s="26">
        <v>0</v>
      </c>
      <c r="EI468" s="26">
        <v>0</v>
      </c>
      <c r="EJ468">
        <v>5</v>
      </c>
      <c r="EK468">
        <v>1.67</v>
      </c>
      <c r="EL468">
        <v>0</v>
      </c>
      <c r="EM468">
        <v>0</v>
      </c>
      <c r="EN468">
        <v>0</v>
      </c>
      <c r="EO468">
        <v>0</v>
      </c>
      <c r="EP468">
        <v>0</v>
      </c>
      <c r="EQ468">
        <v>0</v>
      </c>
      <c r="ER468">
        <v>0</v>
      </c>
      <c r="ES468">
        <v>0</v>
      </c>
      <c r="ET468">
        <v>0</v>
      </c>
      <c r="EU468">
        <v>0</v>
      </c>
      <c r="EV468">
        <v>0</v>
      </c>
      <c r="EW468">
        <v>0</v>
      </c>
      <c r="EX468">
        <v>0</v>
      </c>
      <c r="EY468">
        <v>0</v>
      </c>
      <c r="EZ468">
        <v>0</v>
      </c>
      <c r="FA468">
        <v>0</v>
      </c>
      <c r="FB468">
        <v>0</v>
      </c>
      <c r="FC468">
        <v>0</v>
      </c>
      <c r="FD468">
        <v>0</v>
      </c>
      <c r="FE468">
        <v>0</v>
      </c>
      <c r="FF468">
        <v>0</v>
      </c>
      <c r="FG468">
        <v>0</v>
      </c>
      <c r="FH468">
        <v>0</v>
      </c>
      <c r="FI468">
        <v>0</v>
      </c>
      <c r="FJ468">
        <v>0</v>
      </c>
      <c r="FK468">
        <v>0</v>
      </c>
      <c r="FL468">
        <v>1</v>
      </c>
      <c r="FM468">
        <v>4</v>
      </c>
      <c r="FN468">
        <v>0</v>
      </c>
      <c r="FO468" t="s">
        <v>6407</v>
      </c>
      <c r="FP468">
        <v>86</v>
      </c>
      <c r="FQ468">
        <v>5</v>
      </c>
      <c r="FR468">
        <v>5</v>
      </c>
      <c r="FS468">
        <v>1</v>
      </c>
      <c r="FT468">
        <v>9</v>
      </c>
      <c r="FU468" t="s">
        <v>6396</v>
      </c>
      <c r="FV468" t="s">
        <v>6401</v>
      </c>
      <c r="FW468" t="s">
        <v>6402</v>
      </c>
      <c r="FX468" t="s">
        <v>6403</v>
      </c>
      <c r="FY468" t="s">
        <v>6404</v>
      </c>
      <c r="FZ468" t="s">
        <v>6405</v>
      </c>
      <c r="GB468" t="s">
        <v>6406</v>
      </c>
      <c r="GC468" t="s">
        <v>4474</v>
      </c>
      <c r="GD468" t="s">
        <v>1505</v>
      </c>
      <c r="GE468" t="s">
        <v>4475</v>
      </c>
      <c r="GG468" t="s">
        <v>4462</v>
      </c>
      <c r="GH468" t="s">
        <v>4476</v>
      </c>
      <c r="GI468" s="1">
        <v>44485</v>
      </c>
      <c r="GJ468">
        <v>7</v>
      </c>
      <c r="GN468">
        <v>30</v>
      </c>
      <c r="GO468" t="s">
        <v>544</v>
      </c>
      <c r="GP468" t="s">
        <v>545</v>
      </c>
      <c r="GQ468" t="s">
        <v>6408</v>
      </c>
      <c r="GR468">
        <v>31637131</v>
      </c>
    </row>
    <row r="469" spans="1:200">
      <c r="A469" t="s">
        <v>6409</v>
      </c>
      <c r="B469" t="s">
        <v>6410</v>
      </c>
      <c r="C469" t="s">
        <v>6411</v>
      </c>
      <c r="D469" t="s">
        <v>4421</v>
      </c>
      <c r="E469">
        <v>2019</v>
      </c>
      <c r="F469" t="s">
        <v>6412</v>
      </c>
      <c r="G469" t="s">
        <v>6413</v>
      </c>
      <c r="H469" t="s">
        <v>6414</v>
      </c>
      <c r="I469">
        <v>7</v>
      </c>
      <c r="J469" s="16">
        <v>0</v>
      </c>
      <c r="K469" s="16">
        <v>0</v>
      </c>
      <c r="L469" s="16">
        <v>0</v>
      </c>
      <c r="M469" s="4">
        <v>1</v>
      </c>
      <c r="N469" s="4">
        <v>0</v>
      </c>
      <c r="O469" s="4">
        <v>0</v>
      </c>
      <c r="P469" s="29">
        <v>0</v>
      </c>
      <c r="Q469" s="29">
        <v>0</v>
      </c>
      <c r="R469" s="29">
        <v>0</v>
      </c>
      <c r="S469" s="29">
        <v>0</v>
      </c>
      <c r="T469" s="29">
        <v>0</v>
      </c>
      <c r="U469" s="29">
        <v>0</v>
      </c>
      <c r="V469" s="29">
        <v>0</v>
      </c>
      <c r="W469" s="29">
        <v>0</v>
      </c>
      <c r="X469" s="29">
        <v>0</v>
      </c>
      <c r="Y469" s="29">
        <v>0</v>
      </c>
      <c r="Z469" s="29">
        <v>0</v>
      </c>
      <c r="AA469" s="29">
        <v>0</v>
      </c>
      <c r="AB469" s="29">
        <v>0</v>
      </c>
      <c r="AC469" s="29">
        <v>0</v>
      </c>
      <c r="AD469" s="29">
        <v>0</v>
      </c>
      <c r="AE469" s="29">
        <v>0</v>
      </c>
      <c r="AF469" s="43">
        <v>0</v>
      </c>
      <c r="AG469" s="31">
        <v>0</v>
      </c>
      <c r="AH469" s="31">
        <v>0</v>
      </c>
      <c r="AI469" s="31">
        <v>0</v>
      </c>
      <c r="AJ469" s="31">
        <v>0</v>
      </c>
      <c r="AK469" s="31">
        <v>1</v>
      </c>
      <c r="AL469" s="34">
        <v>0</v>
      </c>
      <c r="AM469" s="34">
        <v>0</v>
      </c>
      <c r="AN469" s="34">
        <v>0</v>
      </c>
      <c r="AO469" s="34">
        <v>0</v>
      </c>
      <c r="AP469" s="34">
        <v>0</v>
      </c>
      <c r="AQ469" s="34">
        <v>1</v>
      </c>
      <c r="AR469" s="34">
        <v>1</v>
      </c>
      <c r="AS469" s="34">
        <v>0</v>
      </c>
      <c r="AT469" s="34">
        <v>0</v>
      </c>
      <c r="AU469" s="34">
        <v>0</v>
      </c>
      <c r="AV469" s="37">
        <v>0</v>
      </c>
      <c r="AW469" s="37">
        <v>0</v>
      </c>
      <c r="AX469" s="37">
        <v>0</v>
      </c>
      <c r="AY469" s="37">
        <v>0</v>
      </c>
      <c r="AZ469" s="37">
        <v>0</v>
      </c>
      <c r="BA469" s="37">
        <v>0</v>
      </c>
      <c r="BB469" s="37">
        <v>0</v>
      </c>
      <c r="BC469" s="37">
        <v>0</v>
      </c>
      <c r="BD469" s="37">
        <v>0</v>
      </c>
      <c r="BE469" s="37">
        <v>0</v>
      </c>
      <c r="BF469" s="37">
        <v>0</v>
      </c>
      <c r="BG469" s="26">
        <v>0</v>
      </c>
      <c r="BH469" s="26">
        <v>0</v>
      </c>
      <c r="BI469" s="26">
        <v>0</v>
      </c>
      <c r="BJ469" s="26">
        <v>1</v>
      </c>
      <c r="BK469" s="26">
        <v>0</v>
      </c>
      <c r="BL469" s="26">
        <v>0</v>
      </c>
      <c r="BM469" s="26">
        <v>0</v>
      </c>
      <c r="BN469" s="26">
        <v>0</v>
      </c>
      <c r="BO469" s="26">
        <v>0</v>
      </c>
      <c r="BP469" s="26">
        <v>0</v>
      </c>
      <c r="BQ469" s="26">
        <v>0</v>
      </c>
      <c r="BR469" s="26">
        <v>0</v>
      </c>
      <c r="BS469" s="40">
        <v>0</v>
      </c>
      <c r="BT469" s="40">
        <v>0</v>
      </c>
      <c r="BU469" s="40">
        <v>0</v>
      </c>
      <c r="BV469" s="40">
        <v>0</v>
      </c>
      <c r="BW469" s="40">
        <v>0</v>
      </c>
      <c r="BX469" s="40">
        <v>0</v>
      </c>
      <c r="BY469" s="40">
        <v>0</v>
      </c>
      <c r="BZ469" s="40">
        <v>0</v>
      </c>
      <c r="CA469" s="40">
        <v>0</v>
      </c>
      <c r="CB469" s="40">
        <v>0</v>
      </c>
      <c r="CC469" s="40">
        <v>0</v>
      </c>
      <c r="CD469" s="40">
        <v>0</v>
      </c>
      <c r="CE469" s="40">
        <v>0</v>
      </c>
      <c r="CF469" s="40">
        <v>0</v>
      </c>
      <c r="CG469" s="40">
        <v>0</v>
      </c>
      <c r="CH469" s="40">
        <v>0</v>
      </c>
      <c r="CI469" s="40">
        <v>0</v>
      </c>
      <c r="CJ469" s="40">
        <v>0</v>
      </c>
      <c r="CK469" s="40">
        <v>0</v>
      </c>
      <c r="CL469" s="40">
        <v>0</v>
      </c>
      <c r="CM469" s="40">
        <v>0</v>
      </c>
      <c r="CN469" s="6">
        <v>0</v>
      </c>
      <c r="CO469" s="6">
        <v>0</v>
      </c>
      <c r="CP469" s="6">
        <v>0</v>
      </c>
      <c r="CQ469" s="6">
        <v>0</v>
      </c>
      <c r="CR469" s="6">
        <v>0</v>
      </c>
      <c r="CS469" s="6">
        <v>0</v>
      </c>
      <c r="CT469" s="6">
        <v>0</v>
      </c>
      <c r="CU469" s="49">
        <v>0</v>
      </c>
      <c r="CV469" s="49">
        <v>0</v>
      </c>
      <c r="CW469" s="49">
        <v>1</v>
      </c>
      <c r="CX469" s="49">
        <v>0</v>
      </c>
      <c r="CY469" s="49">
        <v>0</v>
      </c>
      <c r="CZ469" s="49">
        <f t="shared" si="36"/>
        <v>0</v>
      </c>
      <c r="DA469" s="49">
        <f t="shared" si="37"/>
        <v>0</v>
      </c>
      <c r="DB469" s="49">
        <v>0</v>
      </c>
      <c r="DC469" s="54">
        <v>0</v>
      </c>
      <c r="DD469" s="54">
        <v>0</v>
      </c>
      <c r="DE469" s="54">
        <v>0</v>
      </c>
      <c r="DF469" s="54">
        <v>0</v>
      </c>
      <c r="DG469" s="54">
        <v>0</v>
      </c>
      <c r="DH469" s="54">
        <f t="shared" si="38"/>
        <v>0</v>
      </c>
      <c r="DI469" s="54">
        <v>0</v>
      </c>
      <c r="DJ469" s="54">
        <f t="shared" si="39"/>
        <v>0</v>
      </c>
      <c r="DK469" s="54">
        <v>0</v>
      </c>
      <c r="DL469" s="93">
        <f t="shared" si="40"/>
        <v>0</v>
      </c>
      <c r="DM469" s="46">
        <v>1</v>
      </c>
      <c r="DN469" s="46">
        <v>1</v>
      </c>
      <c r="DO469" s="46">
        <v>0</v>
      </c>
      <c r="DP469" s="46">
        <v>0</v>
      </c>
      <c r="DQ469" s="46">
        <v>1</v>
      </c>
      <c r="DR469" s="46">
        <v>0</v>
      </c>
      <c r="DS469" s="20">
        <v>0</v>
      </c>
      <c r="DT469" s="20">
        <v>0</v>
      </c>
      <c r="DU469" s="20">
        <v>0</v>
      </c>
      <c r="DV469" s="20">
        <v>0</v>
      </c>
      <c r="DW469" s="20">
        <v>0</v>
      </c>
      <c r="DX469" s="23">
        <v>1</v>
      </c>
      <c r="DY469" s="23">
        <v>0</v>
      </c>
      <c r="DZ469" s="23">
        <v>0</v>
      </c>
      <c r="EA469" s="26">
        <v>0</v>
      </c>
      <c r="EB469" s="26">
        <v>0</v>
      </c>
      <c r="EC469" s="26">
        <v>0</v>
      </c>
      <c r="ED469" s="26">
        <v>0</v>
      </c>
      <c r="EE469" s="26">
        <v>0</v>
      </c>
      <c r="EF469" s="26">
        <v>0</v>
      </c>
      <c r="EG469" s="26">
        <v>0</v>
      </c>
      <c r="EH469" s="26">
        <v>0</v>
      </c>
      <c r="EI469" s="26">
        <v>0</v>
      </c>
      <c r="EJ469">
        <v>5</v>
      </c>
      <c r="EK469">
        <v>1.67</v>
      </c>
      <c r="EL469">
        <v>0</v>
      </c>
      <c r="EM469">
        <v>0</v>
      </c>
      <c r="EN469">
        <v>0</v>
      </c>
      <c r="EO469">
        <v>0</v>
      </c>
      <c r="EP469">
        <v>0</v>
      </c>
      <c r="EQ469">
        <v>0</v>
      </c>
      <c r="ER469">
        <v>0</v>
      </c>
      <c r="ES469">
        <v>0</v>
      </c>
      <c r="ET469">
        <v>0</v>
      </c>
      <c r="EU469">
        <v>0</v>
      </c>
      <c r="EV469">
        <v>0</v>
      </c>
      <c r="EW469">
        <v>0</v>
      </c>
      <c r="EX469">
        <v>0</v>
      </c>
      <c r="EY469">
        <v>0</v>
      </c>
      <c r="EZ469">
        <v>0</v>
      </c>
      <c r="FA469">
        <v>0</v>
      </c>
      <c r="FB469">
        <v>0</v>
      </c>
      <c r="FC469">
        <v>0</v>
      </c>
      <c r="FD469">
        <v>0</v>
      </c>
      <c r="FE469">
        <v>0</v>
      </c>
      <c r="FF469">
        <v>0</v>
      </c>
      <c r="FG469">
        <v>0</v>
      </c>
      <c r="FH469">
        <v>0</v>
      </c>
      <c r="FI469">
        <v>0</v>
      </c>
      <c r="FJ469">
        <v>0</v>
      </c>
      <c r="FK469">
        <v>0</v>
      </c>
      <c r="FL469">
        <v>0</v>
      </c>
      <c r="FM469">
        <v>5</v>
      </c>
      <c r="FN469">
        <v>0</v>
      </c>
      <c r="FO469" t="s">
        <v>6421</v>
      </c>
      <c r="FP469">
        <v>59</v>
      </c>
      <c r="FQ469">
        <v>5</v>
      </c>
      <c r="FR469">
        <v>5</v>
      </c>
      <c r="FS469">
        <v>4</v>
      </c>
      <c r="FT469">
        <v>26</v>
      </c>
      <c r="FU469" t="s">
        <v>6410</v>
      </c>
      <c r="FV469" t="s">
        <v>6415</v>
      </c>
      <c r="FW469" t="s">
        <v>6416</v>
      </c>
      <c r="FX469" t="s">
        <v>6417</v>
      </c>
      <c r="FY469" t="s">
        <v>6418</v>
      </c>
      <c r="FZ469" t="s">
        <v>6419</v>
      </c>
      <c r="GB469" t="s">
        <v>6420</v>
      </c>
      <c r="GC469" t="s">
        <v>862</v>
      </c>
      <c r="GD469" t="s">
        <v>863</v>
      </c>
      <c r="GE469" t="s">
        <v>4432</v>
      </c>
      <c r="GF469" t="s">
        <v>4433</v>
      </c>
      <c r="GG469" t="s">
        <v>4434</v>
      </c>
      <c r="GH469" t="s">
        <v>4435</v>
      </c>
      <c r="GI469" s="1">
        <v>44474</v>
      </c>
      <c r="GJ469">
        <v>138</v>
      </c>
      <c r="GN469">
        <v>8</v>
      </c>
      <c r="GO469" t="s">
        <v>4436</v>
      </c>
      <c r="GP469" t="s">
        <v>2059</v>
      </c>
      <c r="GQ469" t="s">
        <v>6422</v>
      </c>
    </row>
    <row r="470" spans="1:200">
      <c r="A470" t="s">
        <v>6423</v>
      </c>
      <c r="B470" t="s">
        <v>6424</v>
      </c>
      <c r="C470" t="s">
        <v>6425</v>
      </c>
      <c r="D470" t="s">
        <v>5723</v>
      </c>
      <c r="E470">
        <v>2019</v>
      </c>
      <c r="F470" t="s">
        <v>6426</v>
      </c>
      <c r="G470" t="s">
        <v>3206</v>
      </c>
      <c r="H470" t="s">
        <v>564</v>
      </c>
      <c r="I470">
        <v>2</v>
      </c>
      <c r="J470" s="16">
        <v>0</v>
      </c>
      <c r="K470" s="16">
        <v>1</v>
      </c>
      <c r="L470" s="16">
        <v>1</v>
      </c>
      <c r="M470" s="4">
        <v>0</v>
      </c>
      <c r="N470" s="4">
        <v>0</v>
      </c>
      <c r="O470" s="4">
        <v>0</v>
      </c>
      <c r="P470" s="29">
        <v>1</v>
      </c>
      <c r="Q470" s="29">
        <v>1</v>
      </c>
      <c r="R470" s="29">
        <v>1</v>
      </c>
      <c r="S470" s="29">
        <v>0</v>
      </c>
      <c r="T470" s="29">
        <v>0</v>
      </c>
      <c r="U470" s="29">
        <v>1</v>
      </c>
      <c r="V470" s="29">
        <v>0</v>
      </c>
      <c r="W470" s="29">
        <v>0</v>
      </c>
      <c r="X470" s="29">
        <v>0</v>
      </c>
      <c r="Y470" s="29">
        <v>0</v>
      </c>
      <c r="Z470" s="29">
        <v>0</v>
      </c>
      <c r="AA470" s="29">
        <v>0</v>
      </c>
      <c r="AB470" s="29">
        <v>0</v>
      </c>
      <c r="AC470" s="29">
        <v>0</v>
      </c>
      <c r="AD470" s="29">
        <v>0</v>
      </c>
      <c r="AE470" s="29">
        <v>0</v>
      </c>
      <c r="AF470" s="43">
        <v>0</v>
      </c>
      <c r="AG470" s="31">
        <v>0</v>
      </c>
      <c r="AH470" s="31">
        <v>0</v>
      </c>
      <c r="AI470" s="31">
        <v>0</v>
      </c>
      <c r="AJ470" s="31">
        <v>0</v>
      </c>
      <c r="AK470" s="31">
        <v>0</v>
      </c>
      <c r="AL470" s="34">
        <v>0</v>
      </c>
      <c r="AM470" s="34">
        <v>1</v>
      </c>
      <c r="AN470" s="34">
        <v>0</v>
      </c>
      <c r="AO470" s="34">
        <v>0</v>
      </c>
      <c r="AP470" s="34">
        <v>0</v>
      </c>
      <c r="AQ470" s="34">
        <v>0</v>
      </c>
      <c r="AR470" s="34">
        <v>0</v>
      </c>
      <c r="AS470" s="34">
        <v>0</v>
      </c>
      <c r="AT470" s="34">
        <v>0</v>
      </c>
      <c r="AU470" s="34">
        <v>1</v>
      </c>
      <c r="AV470" s="37">
        <v>0</v>
      </c>
      <c r="AW470" s="37">
        <v>0</v>
      </c>
      <c r="AX470" s="37">
        <v>0</v>
      </c>
      <c r="AY470" s="37">
        <v>0</v>
      </c>
      <c r="AZ470" s="37">
        <v>0</v>
      </c>
      <c r="BA470" s="37">
        <v>0</v>
      </c>
      <c r="BB470" s="37">
        <v>0</v>
      </c>
      <c r="BC470" s="37">
        <v>0</v>
      </c>
      <c r="BD470" s="37">
        <v>0</v>
      </c>
      <c r="BE470" s="37">
        <v>0</v>
      </c>
      <c r="BF470" s="37">
        <v>0</v>
      </c>
      <c r="BG470" s="26">
        <v>1</v>
      </c>
      <c r="BH470" s="26">
        <v>0</v>
      </c>
      <c r="BI470" s="26">
        <v>0</v>
      </c>
      <c r="BJ470" s="26">
        <v>1</v>
      </c>
      <c r="BK470" s="26">
        <v>0</v>
      </c>
      <c r="BL470" s="26">
        <v>1</v>
      </c>
      <c r="BM470" s="26">
        <v>0</v>
      </c>
      <c r="BN470" s="26">
        <v>0</v>
      </c>
      <c r="BO470" s="26">
        <v>0</v>
      </c>
      <c r="BP470" s="26">
        <v>1</v>
      </c>
      <c r="BQ470" s="26">
        <v>0</v>
      </c>
      <c r="BR470" s="26">
        <v>1</v>
      </c>
      <c r="BS470" s="40">
        <v>0</v>
      </c>
      <c r="BT470" s="40">
        <v>0</v>
      </c>
      <c r="BU470" s="40">
        <v>0</v>
      </c>
      <c r="BV470" s="40">
        <v>0</v>
      </c>
      <c r="BW470" s="40">
        <v>0</v>
      </c>
      <c r="BX470" s="40">
        <v>0</v>
      </c>
      <c r="BY470" s="40">
        <v>0</v>
      </c>
      <c r="BZ470" s="40">
        <v>0</v>
      </c>
      <c r="CA470" s="40">
        <v>0</v>
      </c>
      <c r="CB470" s="40">
        <v>0</v>
      </c>
      <c r="CC470" s="40">
        <v>0</v>
      </c>
      <c r="CD470" s="40">
        <v>0</v>
      </c>
      <c r="CE470" s="40">
        <v>0</v>
      </c>
      <c r="CF470" s="40">
        <v>0</v>
      </c>
      <c r="CG470" s="40">
        <v>0</v>
      </c>
      <c r="CH470" s="40">
        <v>0</v>
      </c>
      <c r="CI470" s="40">
        <v>0</v>
      </c>
      <c r="CJ470" s="40">
        <v>0</v>
      </c>
      <c r="CK470" s="40">
        <v>0</v>
      </c>
      <c r="CL470" s="40">
        <v>0</v>
      </c>
      <c r="CM470" s="40">
        <v>0</v>
      </c>
      <c r="CN470" s="6">
        <v>0</v>
      </c>
      <c r="CO470" s="6">
        <v>0</v>
      </c>
      <c r="CP470" s="6">
        <v>0</v>
      </c>
      <c r="CQ470" s="6">
        <v>0</v>
      </c>
      <c r="CR470" s="6">
        <v>0</v>
      </c>
      <c r="CS470" s="6">
        <v>0</v>
      </c>
      <c r="CT470" s="6">
        <v>1</v>
      </c>
      <c r="CU470" s="49">
        <v>1</v>
      </c>
      <c r="CV470" s="49">
        <v>0</v>
      </c>
      <c r="CW470" s="49">
        <v>1</v>
      </c>
      <c r="CX470" s="49">
        <v>0</v>
      </c>
      <c r="CY470" s="49">
        <v>0</v>
      </c>
      <c r="CZ470" s="49">
        <f t="shared" si="36"/>
        <v>0</v>
      </c>
      <c r="DA470" s="49">
        <f t="shared" si="37"/>
        <v>0</v>
      </c>
      <c r="DB470" s="49">
        <v>0</v>
      </c>
      <c r="DC470" s="54">
        <v>0</v>
      </c>
      <c r="DD470" s="54">
        <v>0</v>
      </c>
      <c r="DE470" s="54">
        <v>0</v>
      </c>
      <c r="DF470" s="54">
        <v>0</v>
      </c>
      <c r="DG470" s="54">
        <v>0</v>
      </c>
      <c r="DH470" s="54">
        <f t="shared" si="38"/>
        <v>0</v>
      </c>
      <c r="DI470" s="54">
        <v>0</v>
      </c>
      <c r="DJ470" s="54">
        <f t="shared" si="39"/>
        <v>0</v>
      </c>
      <c r="DK470" s="54">
        <v>0</v>
      </c>
      <c r="DL470" s="93">
        <f t="shared" si="40"/>
        <v>0</v>
      </c>
      <c r="DM470" s="46">
        <v>0</v>
      </c>
      <c r="DN470" s="46">
        <v>1</v>
      </c>
      <c r="DO470" s="46">
        <v>0</v>
      </c>
      <c r="DP470" s="46">
        <v>0</v>
      </c>
      <c r="DQ470" s="46">
        <v>0</v>
      </c>
      <c r="DR470" s="46">
        <v>0</v>
      </c>
      <c r="DS470" s="20">
        <v>0</v>
      </c>
      <c r="DT470" s="20">
        <v>0</v>
      </c>
      <c r="DU470" s="20">
        <v>1</v>
      </c>
      <c r="DV470" s="20">
        <v>0</v>
      </c>
      <c r="DW470" s="20">
        <v>0</v>
      </c>
      <c r="DX470" s="23">
        <v>0</v>
      </c>
      <c r="DY470" s="23">
        <v>0</v>
      </c>
      <c r="DZ470" s="23">
        <v>0</v>
      </c>
      <c r="EA470" s="26">
        <v>0</v>
      </c>
      <c r="EB470" s="26">
        <v>0</v>
      </c>
      <c r="EC470" s="26">
        <v>0</v>
      </c>
      <c r="ED470" s="26">
        <v>0</v>
      </c>
      <c r="EE470" s="26">
        <v>0</v>
      </c>
      <c r="EF470" s="26">
        <v>0</v>
      </c>
      <c r="EG470" s="26">
        <v>0</v>
      </c>
      <c r="EH470" s="26">
        <v>0</v>
      </c>
      <c r="EI470" s="26">
        <v>0</v>
      </c>
      <c r="EJ470">
        <v>5</v>
      </c>
      <c r="EK470">
        <v>1.67</v>
      </c>
      <c r="EL470">
        <v>0</v>
      </c>
      <c r="EM470">
        <v>0</v>
      </c>
      <c r="EN470">
        <v>0</v>
      </c>
      <c r="EO470">
        <v>0</v>
      </c>
      <c r="EP470">
        <v>0</v>
      </c>
      <c r="EQ470">
        <v>0</v>
      </c>
      <c r="ER470">
        <v>0</v>
      </c>
      <c r="ES470">
        <v>0</v>
      </c>
      <c r="ET470">
        <v>0</v>
      </c>
      <c r="EU470">
        <v>0</v>
      </c>
      <c r="EV470">
        <v>0</v>
      </c>
      <c r="EW470">
        <v>0</v>
      </c>
      <c r="EX470">
        <v>0</v>
      </c>
      <c r="EY470">
        <v>0</v>
      </c>
      <c r="EZ470">
        <v>0</v>
      </c>
      <c r="FA470">
        <v>0</v>
      </c>
      <c r="FB470">
        <v>0</v>
      </c>
      <c r="FC470">
        <v>0</v>
      </c>
      <c r="FD470">
        <v>0</v>
      </c>
      <c r="FE470">
        <v>0</v>
      </c>
      <c r="FF470">
        <v>0</v>
      </c>
      <c r="FG470">
        <v>0</v>
      </c>
      <c r="FH470">
        <v>0</v>
      </c>
      <c r="FI470">
        <v>0</v>
      </c>
      <c r="FJ470">
        <v>0</v>
      </c>
      <c r="FK470">
        <v>0</v>
      </c>
      <c r="FL470">
        <v>1</v>
      </c>
      <c r="FM470">
        <v>4</v>
      </c>
      <c r="FN470">
        <v>0</v>
      </c>
      <c r="FO470" t="s">
        <v>6432</v>
      </c>
      <c r="FP470">
        <v>63</v>
      </c>
      <c r="FQ470">
        <v>5</v>
      </c>
      <c r="FR470">
        <v>5</v>
      </c>
      <c r="FS470">
        <v>3</v>
      </c>
      <c r="FT470">
        <v>9</v>
      </c>
      <c r="FU470" t="s">
        <v>6424</v>
      </c>
      <c r="FV470" t="s">
        <v>6427</v>
      </c>
      <c r="FW470" t="s">
        <v>6428</v>
      </c>
      <c r="FX470" t="s">
        <v>6429</v>
      </c>
      <c r="FY470" t="s">
        <v>6430</v>
      </c>
      <c r="FZ470" t="s">
        <v>6431</v>
      </c>
      <c r="GC470" t="s">
        <v>1012</v>
      </c>
      <c r="GD470" t="s">
        <v>1013</v>
      </c>
      <c r="GF470" t="s">
        <v>5731</v>
      </c>
      <c r="GG470" t="s">
        <v>5723</v>
      </c>
      <c r="GH470" t="s">
        <v>5732</v>
      </c>
      <c r="GI470" t="s">
        <v>167</v>
      </c>
      <c r="GJ470">
        <v>9</v>
      </c>
      <c r="GK470">
        <v>10</v>
      </c>
      <c r="GN470">
        <v>17</v>
      </c>
      <c r="GO470" t="s">
        <v>3619</v>
      </c>
      <c r="GP470" t="s">
        <v>3619</v>
      </c>
      <c r="GQ470" t="s">
        <v>6433</v>
      </c>
      <c r="GR470">
        <v>31597397</v>
      </c>
    </row>
    <row r="471" spans="1:200">
      <c r="A471" t="s">
        <v>6434</v>
      </c>
      <c r="B471" t="s">
        <v>6435</v>
      </c>
      <c r="C471" t="s">
        <v>6436</v>
      </c>
      <c r="D471" t="s">
        <v>5413</v>
      </c>
      <c r="E471">
        <v>2019</v>
      </c>
      <c r="F471" t="s">
        <v>6437</v>
      </c>
      <c r="G471" t="s">
        <v>6438</v>
      </c>
      <c r="H471" t="s">
        <v>6439</v>
      </c>
      <c r="I471">
        <v>6</v>
      </c>
      <c r="J471" s="16">
        <v>0</v>
      </c>
      <c r="K471" s="16">
        <v>0</v>
      </c>
      <c r="L471" s="16">
        <v>0</v>
      </c>
      <c r="M471" s="4">
        <v>1</v>
      </c>
      <c r="N471" s="4">
        <v>0</v>
      </c>
      <c r="O471" s="4">
        <v>0</v>
      </c>
      <c r="P471" s="29">
        <v>0</v>
      </c>
      <c r="Q471" s="29">
        <v>0</v>
      </c>
      <c r="R471" s="29">
        <v>0</v>
      </c>
      <c r="S471" s="29">
        <v>0</v>
      </c>
      <c r="T471" s="29">
        <v>0</v>
      </c>
      <c r="U471" s="29">
        <v>0</v>
      </c>
      <c r="V471" s="29">
        <v>0</v>
      </c>
      <c r="W471" s="29">
        <v>0</v>
      </c>
      <c r="X471" s="29">
        <v>0</v>
      </c>
      <c r="Y471" s="29">
        <v>0</v>
      </c>
      <c r="Z471" s="29">
        <v>0</v>
      </c>
      <c r="AA471" s="29">
        <v>0</v>
      </c>
      <c r="AB471" s="29">
        <v>0</v>
      </c>
      <c r="AC471" s="29">
        <v>0</v>
      </c>
      <c r="AD471" s="29">
        <v>0</v>
      </c>
      <c r="AE471" s="29">
        <v>0</v>
      </c>
      <c r="AF471" s="43">
        <v>1</v>
      </c>
      <c r="AG471" s="31">
        <v>0</v>
      </c>
      <c r="AH471" s="31">
        <v>0</v>
      </c>
      <c r="AI471" s="31">
        <v>0</v>
      </c>
      <c r="AJ471" s="31">
        <v>1</v>
      </c>
      <c r="AK471" s="31">
        <v>0</v>
      </c>
      <c r="AL471" s="34">
        <v>0</v>
      </c>
      <c r="AM471" s="34">
        <v>0</v>
      </c>
      <c r="AN471" s="34">
        <v>0</v>
      </c>
      <c r="AO471" s="34">
        <v>0</v>
      </c>
      <c r="AP471" s="34">
        <v>0</v>
      </c>
      <c r="AQ471" s="34">
        <v>0</v>
      </c>
      <c r="AR471" s="34">
        <v>0</v>
      </c>
      <c r="AS471" s="34">
        <v>0</v>
      </c>
      <c r="AT471" s="34">
        <v>1</v>
      </c>
      <c r="AU471" s="34">
        <v>0</v>
      </c>
      <c r="AV471" s="37">
        <v>0</v>
      </c>
      <c r="AW471" s="37">
        <v>0</v>
      </c>
      <c r="AX471" s="37">
        <v>0</v>
      </c>
      <c r="AY471" s="37">
        <v>0</v>
      </c>
      <c r="AZ471" s="37">
        <v>0</v>
      </c>
      <c r="BA471" s="37">
        <v>0</v>
      </c>
      <c r="BB471" s="37">
        <v>0</v>
      </c>
      <c r="BC471" s="37">
        <v>0</v>
      </c>
      <c r="BD471" s="37">
        <v>0</v>
      </c>
      <c r="BE471" s="37">
        <v>0</v>
      </c>
      <c r="BF471" s="37">
        <v>0</v>
      </c>
      <c r="BG471" s="26">
        <v>1</v>
      </c>
      <c r="BH471" s="26">
        <v>0</v>
      </c>
      <c r="BI471" s="26">
        <v>0</v>
      </c>
      <c r="BJ471" s="26">
        <v>0</v>
      </c>
      <c r="BK471" s="26">
        <v>0</v>
      </c>
      <c r="BL471" s="26">
        <v>0</v>
      </c>
      <c r="BM471" s="26">
        <v>0</v>
      </c>
      <c r="BN471" s="26">
        <v>1</v>
      </c>
      <c r="BO471" s="26">
        <v>0</v>
      </c>
      <c r="BP471" s="26">
        <v>0</v>
      </c>
      <c r="BQ471" s="26">
        <v>0</v>
      </c>
      <c r="BR471" s="26">
        <v>0</v>
      </c>
      <c r="BS471" s="40">
        <v>0</v>
      </c>
      <c r="BT471" s="40">
        <v>0</v>
      </c>
      <c r="BU471" s="40">
        <v>0</v>
      </c>
      <c r="BV471" s="40">
        <v>0</v>
      </c>
      <c r="BW471" s="40">
        <v>0</v>
      </c>
      <c r="BX471" s="40">
        <v>0</v>
      </c>
      <c r="BY471" s="40">
        <v>0</v>
      </c>
      <c r="BZ471" s="40">
        <v>0</v>
      </c>
      <c r="CA471" s="40">
        <v>0</v>
      </c>
      <c r="CB471" s="40">
        <v>0</v>
      </c>
      <c r="CC471" s="40">
        <v>0</v>
      </c>
      <c r="CD471" s="40">
        <v>0</v>
      </c>
      <c r="CE471" s="40">
        <v>0</v>
      </c>
      <c r="CF471" s="40">
        <v>0</v>
      </c>
      <c r="CG471" s="40">
        <v>0</v>
      </c>
      <c r="CH471" s="40">
        <v>0</v>
      </c>
      <c r="CI471" s="40">
        <v>0</v>
      </c>
      <c r="CJ471" s="40">
        <v>0</v>
      </c>
      <c r="CK471" s="40">
        <v>0</v>
      </c>
      <c r="CL471" s="40">
        <v>0</v>
      </c>
      <c r="CM471" s="40">
        <v>0</v>
      </c>
      <c r="CN471" s="6">
        <v>0</v>
      </c>
      <c r="CO471" s="6">
        <v>0</v>
      </c>
      <c r="CP471" s="6">
        <v>1</v>
      </c>
      <c r="CQ471" s="6">
        <v>1</v>
      </c>
      <c r="CR471" s="6">
        <v>0</v>
      </c>
      <c r="CS471" s="6">
        <v>0</v>
      </c>
      <c r="CT471" s="6">
        <v>0</v>
      </c>
      <c r="CU471" s="49">
        <v>0</v>
      </c>
      <c r="CV471" s="49">
        <v>0</v>
      </c>
      <c r="CW471" s="49">
        <v>0</v>
      </c>
      <c r="CX471" s="49">
        <v>0</v>
      </c>
      <c r="CY471" s="49">
        <v>0</v>
      </c>
      <c r="CZ471" s="49">
        <f t="shared" si="36"/>
        <v>0</v>
      </c>
      <c r="DA471" s="49">
        <f t="shared" si="37"/>
        <v>0</v>
      </c>
      <c r="DB471" s="49">
        <v>0</v>
      </c>
      <c r="DC471" s="54">
        <v>0</v>
      </c>
      <c r="DD471" s="54">
        <v>0</v>
      </c>
      <c r="DE471" s="54">
        <v>0</v>
      </c>
      <c r="DF471" s="54">
        <v>0</v>
      </c>
      <c r="DG471" s="54">
        <v>0</v>
      </c>
      <c r="DH471" s="54">
        <f t="shared" si="38"/>
        <v>0</v>
      </c>
      <c r="DI471" s="54">
        <v>0</v>
      </c>
      <c r="DJ471" s="54">
        <f t="shared" si="39"/>
        <v>0</v>
      </c>
      <c r="DK471" s="54">
        <v>0</v>
      </c>
      <c r="DL471" s="93">
        <f t="shared" si="40"/>
        <v>0</v>
      </c>
      <c r="DM471" s="46">
        <v>1</v>
      </c>
      <c r="DN471" s="46">
        <v>0</v>
      </c>
      <c r="DO471" s="46">
        <v>0</v>
      </c>
      <c r="DP471" s="46">
        <v>0</v>
      </c>
      <c r="DQ471" s="46">
        <v>0</v>
      </c>
      <c r="DR471" s="46">
        <v>0</v>
      </c>
      <c r="DS471" s="20">
        <v>0</v>
      </c>
      <c r="DT471" s="20">
        <v>0</v>
      </c>
      <c r="DU471" s="20">
        <v>0</v>
      </c>
      <c r="DV471" s="20">
        <v>0</v>
      </c>
      <c r="DW471" s="20">
        <v>0</v>
      </c>
      <c r="DX471" s="23">
        <v>0</v>
      </c>
      <c r="DY471" s="23">
        <v>0</v>
      </c>
      <c r="DZ471" s="23">
        <v>1</v>
      </c>
      <c r="EA471" s="26">
        <v>0</v>
      </c>
      <c r="EB471" s="26">
        <v>0</v>
      </c>
      <c r="EC471" s="26">
        <v>0</v>
      </c>
      <c r="ED471" s="26">
        <v>0</v>
      </c>
      <c r="EE471" s="26">
        <v>0</v>
      </c>
      <c r="EF471" s="26">
        <v>0</v>
      </c>
      <c r="EG471" s="26">
        <v>0</v>
      </c>
      <c r="EH471" s="26">
        <v>0</v>
      </c>
      <c r="EI471" s="26">
        <v>0</v>
      </c>
      <c r="EJ471">
        <v>5</v>
      </c>
      <c r="EK471">
        <v>1.67</v>
      </c>
      <c r="EL471">
        <v>0</v>
      </c>
      <c r="EM471">
        <v>0</v>
      </c>
      <c r="EN471">
        <v>0</v>
      </c>
      <c r="EO471">
        <v>0</v>
      </c>
      <c r="EP471">
        <v>0</v>
      </c>
      <c r="EQ471">
        <v>0</v>
      </c>
      <c r="ER471">
        <v>0</v>
      </c>
      <c r="ES471">
        <v>0</v>
      </c>
      <c r="ET471">
        <v>0</v>
      </c>
      <c r="EU471">
        <v>0</v>
      </c>
      <c r="EV471">
        <v>0</v>
      </c>
      <c r="EW471">
        <v>0</v>
      </c>
      <c r="EX471">
        <v>0</v>
      </c>
      <c r="EY471">
        <v>0</v>
      </c>
      <c r="EZ471">
        <v>0</v>
      </c>
      <c r="FA471">
        <v>0</v>
      </c>
      <c r="FB471">
        <v>0</v>
      </c>
      <c r="FC471">
        <v>0</v>
      </c>
      <c r="FD471">
        <v>0</v>
      </c>
      <c r="FE471">
        <v>0</v>
      </c>
      <c r="FF471">
        <v>0</v>
      </c>
      <c r="FG471">
        <v>0</v>
      </c>
      <c r="FH471">
        <v>0</v>
      </c>
      <c r="FI471">
        <v>0</v>
      </c>
      <c r="FJ471">
        <v>0</v>
      </c>
      <c r="FK471">
        <v>0</v>
      </c>
      <c r="FL471">
        <v>0</v>
      </c>
      <c r="FM471">
        <v>5</v>
      </c>
      <c r="FN471">
        <v>0</v>
      </c>
      <c r="FO471" t="s">
        <v>6445</v>
      </c>
      <c r="FP471">
        <v>69</v>
      </c>
      <c r="FQ471">
        <v>5</v>
      </c>
      <c r="FR471">
        <v>5</v>
      </c>
      <c r="FS471">
        <v>2</v>
      </c>
      <c r="FT471">
        <v>19</v>
      </c>
      <c r="FU471" t="s">
        <v>6435</v>
      </c>
      <c r="FV471" t="s">
        <v>6440</v>
      </c>
      <c r="FW471" t="s">
        <v>6441</v>
      </c>
      <c r="FX471" t="s">
        <v>6442</v>
      </c>
      <c r="FY471" t="s">
        <v>6443</v>
      </c>
      <c r="FZ471" t="s">
        <v>6444</v>
      </c>
      <c r="GA471" t="s">
        <v>4639</v>
      </c>
      <c r="GB471" t="s">
        <v>4640</v>
      </c>
      <c r="GC471" t="s">
        <v>289</v>
      </c>
      <c r="GD471" t="s">
        <v>183</v>
      </c>
      <c r="GE471" t="s">
        <v>5425</v>
      </c>
      <c r="GF471" t="s">
        <v>5426</v>
      </c>
      <c r="GG471" t="s">
        <v>5427</v>
      </c>
      <c r="GH471" t="s">
        <v>5428</v>
      </c>
      <c r="GI471" t="s">
        <v>1265</v>
      </c>
      <c r="GJ471">
        <v>25</v>
      </c>
      <c r="GK471">
        <v>4</v>
      </c>
      <c r="GL471">
        <v>881</v>
      </c>
      <c r="GM471">
        <v>894</v>
      </c>
      <c r="GN471">
        <v>14</v>
      </c>
      <c r="GO471" t="s">
        <v>234</v>
      </c>
      <c r="GP471" t="s">
        <v>234</v>
      </c>
      <c r="GQ471" t="s">
        <v>6446</v>
      </c>
      <c r="GR471">
        <v>31402815</v>
      </c>
    </row>
    <row r="472" spans="1:200">
      <c r="A472" t="s">
        <v>6447</v>
      </c>
      <c r="B472" t="s">
        <v>6448</v>
      </c>
      <c r="C472" t="s">
        <v>6449</v>
      </c>
      <c r="D472" t="s">
        <v>3739</v>
      </c>
      <c r="E472">
        <v>2019</v>
      </c>
      <c r="F472" t="s">
        <v>6450</v>
      </c>
      <c r="G472" t="s">
        <v>6451</v>
      </c>
      <c r="H472" t="s">
        <v>6452</v>
      </c>
      <c r="I472">
        <v>3</v>
      </c>
      <c r="J472" s="16">
        <v>0</v>
      </c>
      <c r="K472" s="16">
        <v>0</v>
      </c>
      <c r="L472" s="16">
        <v>0</v>
      </c>
      <c r="M472" s="4">
        <v>0</v>
      </c>
      <c r="N472" s="4">
        <v>0</v>
      </c>
      <c r="O472" s="4">
        <v>0</v>
      </c>
      <c r="P472" s="29">
        <v>0</v>
      </c>
      <c r="Q472" s="29">
        <v>0</v>
      </c>
      <c r="R472" s="29">
        <v>0</v>
      </c>
      <c r="S472" s="29">
        <v>0</v>
      </c>
      <c r="T472" s="29">
        <v>0</v>
      </c>
      <c r="U472" s="29">
        <v>0</v>
      </c>
      <c r="V472" s="29">
        <v>0</v>
      </c>
      <c r="W472" s="29">
        <v>0</v>
      </c>
      <c r="X472" s="29">
        <v>0</v>
      </c>
      <c r="Y472" s="29">
        <v>0</v>
      </c>
      <c r="Z472" s="29">
        <v>0</v>
      </c>
      <c r="AA472" s="29">
        <v>0</v>
      </c>
      <c r="AB472" s="29">
        <v>0</v>
      </c>
      <c r="AC472" s="29">
        <v>0</v>
      </c>
      <c r="AD472" s="29">
        <v>0</v>
      </c>
      <c r="AE472" s="29">
        <v>0</v>
      </c>
      <c r="AF472" s="43">
        <v>1</v>
      </c>
      <c r="AG472" s="31">
        <v>0</v>
      </c>
      <c r="AH472" s="31">
        <v>1</v>
      </c>
      <c r="AI472" s="31">
        <v>0</v>
      </c>
      <c r="AJ472" s="31">
        <v>0</v>
      </c>
      <c r="AK472" s="31">
        <v>0</v>
      </c>
      <c r="AL472" s="34">
        <v>0</v>
      </c>
      <c r="AM472" s="34">
        <v>0</v>
      </c>
      <c r="AN472" s="34">
        <v>0</v>
      </c>
      <c r="AO472" s="34">
        <v>0</v>
      </c>
      <c r="AP472" s="34">
        <v>0</v>
      </c>
      <c r="AQ472" s="34">
        <v>0</v>
      </c>
      <c r="AR472" s="34">
        <v>0</v>
      </c>
      <c r="AS472" s="34">
        <v>0</v>
      </c>
      <c r="AT472" s="34">
        <v>0</v>
      </c>
      <c r="AU472" s="34">
        <v>0</v>
      </c>
      <c r="AV472" s="37">
        <v>0</v>
      </c>
      <c r="AW472" s="37">
        <v>0</v>
      </c>
      <c r="AX472" s="37">
        <v>0</v>
      </c>
      <c r="AY472" s="37">
        <v>0</v>
      </c>
      <c r="AZ472" s="37">
        <v>0</v>
      </c>
      <c r="BA472" s="37">
        <v>0</v>
      </c>
      <c r="BB472" s="37">
        <v>0</v>
      </c>
      <c r="BC472" s="37">
        <v>0</v>
      </c>
      <c r="BD472" s="37">
        <v>0</v>
      </c>
      <c r="BE472" s="37">
        <v>0</v>
      </c>
      <c r="BF472" s="37">
        <v>0</v>
      </c>
      <c r="BG472" s="26">
        <v>0</v>
      </c>
      <c r="BH472" s="26">
        <v>0</v>
      </c>
      <c r="BI472" s="26">
        <v>0</v>
      </c>
      <c r="BJ472" s="26">
        <v>0</v>
      </c>
      <c r="BK472" s="26">
        <v>0</v>
      </c>
      <c r="BL472" s="26">
        <v>0</v>
      </c>
      <c r="BM472" s="26">
        <v>0</v>
      </c>
      <c r="BN472" s="26">
        <v>0</v>
      </c>
      <c r="BO472" s="26">
        <v>0</v>
      </c>
      <c r="BP472" s="26">
        <v>0</v>
      </c>
      <c r="BQ472" s="26">
        <v>0</v>
      </c>
      <c r="BR472" s="26">
        <v>0</v>
      </c>
      <c r="BS472" s="40">
        <v>0</v>
      </c>
      <c r="BT472" s="40">
        <v>0</v>
      </c>
      <c r="BU472" s="40">
        <v>0</v>
      </c>
      <c r="BV472" s="40">
        <v>0</v>
      </c>
      <c r="BW472" s="40">
        <v>0</v>
      </c>
      <c r="BX472" s="40">
        <v>0</v>
      </c>
      <c r="BY472" s="40">
        <v>0</v>
      </c>
      <c r="BZ472" s="40">
        <v>0</v>
      </c>
      <c r="CA472" s="40">
        <v>0</v>
      </c>
      <c r="CB472" s="40">
        <v>0</v>
      </c>
      <c r="CC472" s="40">
        <v>0</v>
      </c>
      <c r="CD472" s="40">
        <v>0</v>
      </c>
      <c r="CE472" s="40">
        <v>0</v>
      </c>
      <c r="CF472" s="40">
        <v>0</v>
      </c>
      <c r="CG472" s="40">
        <v>0</v>
      </c>
      <c r="CH472" s="40">
        <v>0</v>
      </c>
      <c r="CI472" s="40">
        <v>0</v>
      </c>
      <c r="CJ472" s="40">
        <v>0</v>
      </c>
      <c r="CK472" s="40">
        <v>0</v>
      </c>
      <c r="CL472" s="40">
        <v>0</v>
      </c>
      <c r="CM472" s="40">
        <v>0</v>
      </c>
      <c r="CN472" s="6">
        <v>0</v>
      </c>
      <c r="CO472" s="6">
        <v>0</v>
      </c>
      <c r="CP472" s="6">
        <v>0</v>
      </c>
      <c r="CQ472" s="6">
        <v>0</v>
      </c>
      <c r="CR472" s="6">
        <v>0</v>
      </c>
      <c r="CS472" s="6">
        <v>0</v>
      </c>
      <c r="CT472" s="6">
        <v>0</v>
      </c>
      <c r="CU472" s="49">
        <v>0</v>
      </c>
      <c r="CV472" s="49">
        <v>0</v>
      </c>
      <c r="CW472" s="49">
        <v>0</v>
      </c>
      <c r="CX472" s="49">
        <v>0</v>
      </c>
      <c r="CY472" s="49">
        <v>0</v>
      </c>
      <c r="CZ472" s="49">
        <f t="shared" si="36"/>
        <v>0</v>
      </c>
      <c r="DA472" s="49">
        <f t="shared" si="37"/>
        <v>0</v>
      </c>
      <c r="DB472" s="49">
        <v>0</v>
      </c>
      <c r="DC472" s="54">
        <v>0</v>
      </c>
      <c r="DD472" s="54">
        <v>0</v>
      </c>
      <c r="DE472" s="54">
        <v>0</v>
      </c>
      <c r="DF472" s="54">
        <v>0</v>
      </c>
      <c r="DG472" s="54">
        <v>0</v>
      </c>
      <c r="DH472" s="54">
        <f t="shared" si="38"/>
        <v>0</v>
      </c>
      <c r="DI472" s="54">
        <v>0</v>
      </c>
      <c r="DJ472" s="54">
        <f t="shared" si="39"/>
        <v>0</v>
      </c>
      <c r="DK472" s="54">
        <v>0</v>
      </c>
      <c r="DL472" s="93">
        <f t="shared" si="40"/>
        <v>0</v>
      </c>
      <c r="DM472" s="46">
        <v>0</v>
      </c>
      <c r="DN472" s="46">
        <v>0</v>
      </c>
      <c r="DO472" s="46">
        <v>0</v>
      </c>
      <c r="DP472" s="46">
        <v>0</v>
      </c>
      <c r="DQ472" s="46">
        <v>0</v>
      </c>
      <c r="DR472" s="46">
        <v>0</v>
      </c>
      <c r="DS472" s="20">
        <v>0</v>
      </c>
      <c r="DT472" s="20">
        <v>0</v>
      </c>
      <c r="DU472" s="20">
        <v>0</v>
      </c>
      <c r="DV472" s="20">
        <v>0</v>
      </c>
      <c r="DW472" s="20">
        <v>0</v>
      </c>
      <c r="DX472" s="23">
        <v>0</v>
      </c>
      <c r="DY472" s="23">
        <v>0</v>
      </c>
      <c r="DZ472" s="23">
        <v>0</v>
      </c>
      <c r="EA472" s="26">
        <v>0</v>
      </c>
      <c r="EB472" s="26">
        <v>1</v>
      </c>
      <c r="EC472" s="26">
        <v>1</v>
      </c>
      <c r="ED472" s="26">
        <v>1</v>
      </c>
      <c r="EE472" s="26">
        <v>0</v>
      </c>
      <c r="EF472" s="26">
        <v>0</v>
      </c>
      <c r="EG472" s="26">
        <v>0</v>
      </c>
      <c r="EH472" s="26">
        <v>0</v>
      </c>
      <c r="EI472" s="26">
        <v>0</v>
      </c>
      <c r="EJ472">
        <v>5</v>
      </c>
      <c r="EK472">
        <v>1.67</v>
      </c>
      <c r="EL472">
        <v>0</v>
      </c>
      <c r="EM472">
        <v>0</v>
      </c>
      <c r="EN472">
        <v>0</v>
      </c>
      <c r="EO472">
        <v>0</v>
      </c>
      <c r="EP472">
        <v>0</v>
      </c>
      <c r="EQ472">
        <v>0</v>
      </c>
      <c r="ER472">
        <v>0</v>
      </c>
      <c r="ES472">
        <v>0</v>
      </c>
      <c r="ET472">
        <v>0</v>
      </c>
      <c r="EU472">
        <v>0</v>
      </c>
      <c r="EV472">
        <v>0</v>
      </c>
      <c r="EW472">
        <v>0</v>
      </c>
      <c r="EX472">
        <v>0</v>
      </c>
      <c r="EY472">
        <v>0</v>
      </c>
      <c r="EZ472">
        <v>0</v>
      </c>
      <c r="FA472">
        <v>0</v>
      </c>
      <c r="FB472">
        <v>0</v>
      </c>
      <c r="FC472">
        <v>0</v>
      </c>
      <c r="FD472">
        <v>0</v>
      </c>
      <c r="FE472">
        <v>0</v>
      </c>
      <c r="FF472">
        <v>0</v>
      </c>
      <c r="FG472">
        <v>0</v>
      </c>
      <c r="FH472">
        <v>0</v>
      </c>
      <c r="FI472">
        <v>0</v>
      </c>
      <c r="FJ472">
        <v>0</v>
      </c>
      <c r="FK472">
        <v>0</v>
      </c>
      <c r="FL472">
        <v>0</v>
      </c>
      <c r="FM472">
        <v>5</v>
      </c>
      <c r="FN472">
        <v>0</v>
      </c>
      <c r="FO472" t="s">
        <v>6460</v>
      </c>
      <c r="FP472">
        <v>32</v>
      </c>
      <c r="FQ472">
        <v>5</v>
      </c>
      <c r="FR472">
        <v>5</v>
      </c>
      <c r="FS472">
        <v>3</v>
      </c>
      <c r="FT472">
        <v>16</v>
      </c>
      <c r="FU472" t="s">
        <v>6448</v>
      </c>
      <c r="FV472" t="s">
        <v>6453</v>
      </c>
      <c r="FW472" t="s">
        <v>6454</v>
      </c>
      <c r="FX472" t="s">
        <v>6455</v>
      </c>
      <c r="FY472" t="s">
        <v>6456</v>
      </c>
      <c r="FZ472" t="s">
        <v>6457</v>
      </c>
      <c r="GA472" t="s">
        <v>6458</v>
      </c>
      <c r="GB472" t="s">
        <v>6459</v>
      </c>
      <c r="GC472" t="s">
        <v>289</v>
      </c>
      <c r="GD472" t="s">
        <v>800</v>
      </c>
      <c r="GE472" t="s">
        <v>3750</v>
      </c>
      <c r="GF472" t="s">
        <v>3751</v>
      </c>
      <c r="GG472" t="s">
        <v>3752</v>
      </c>
      <c r="GH472" t="s">
        <v>3753</v>
      </c>
      <c r="GI472" t="s">
        <v>1265</v>
      </c>
      <c r="GJ472">
        <v>138</v>
      </c>
      <c r="GK472">
        <v>1</v>
      </c>
      <c r="GL472">
        <v>89</v>
      </c>
      <c r="GM472">
        <v>95</v>
      </c>
      <c r="GN472">
        <v>7</v>
      </c>
      <c r="GO472" t="s">
        <v>3754</v>
      </c>
      <c r="GP472" t="s">
        <v>3754</v>
      </c>
      <c r="GQ472" t="s">
        <v>6461</v>
      </c>
    </row>
    <row r="473" spans="1:200">
      <c r="A473" t="s">
        <v>6462</v>
      </c>
      <c r="B473" t="s">
        <v>6463</v>
      </c>
      <c r="C473" t="s">
        <v>6464</v>
      </c>
      <c r="D473" t="s">
        <v>6465</v>
      </c>
      <c r="E473">
        <v>2019</v>
      </c>
      <c r="F473" t="s">
        <v>6466</v>
      </c>
      <c r="G473" t="s">
        <v>6467</v>
      </c>
      <c r="H473" t="s">
        <v>5044</v>
      </c>
      <c r="I473">
        <v>12</v>
      </c>
      <c r="J473" s="16">
        <v>0</v>
      </c>
      <c r="K473" s="16">
        <v>0</v>
      </c>
      <c r="L473" s="16">
        <v>0</v>
      </c>
      <c r="M473" s="4">
        <v>0</v>
      </c>
      <c r="N473" s="4">
        <v>0</v>
      </c>
      <c r="O473" s="4">
        <v>0</v>
      </c>
      <c r="P473" s="29">
        <v>0</v>
      </c>
      <c r="Q473" s="29">
        <v>0</v>
      </c>
      <c r="R473" s="29">
        <v>0</v>
      </c>
      <c r="S473" s="29">
        <v>0</v>
      </c>
      <c r="T473" s="29">
        <v>0</v>
      </c>
      <c r="U473" s="29">
        <v>0</v>
      </c>
      <c r="V473" s="29">
        <v>0</v>
      </c>
      <c r="W473" s="29">
        <v>0</v>
      </c>
      <c r="X473" s="29">
        <v>0</v>
      </c>
      <c r="Y473" s="29">
        <v>0</v>
      </c>
      <c r="Z473" s="29">
        <v>0</v>
      </c>
      <c r="AA473" s="29">
        <v>0</v>
      </c>
      <c r="AB473" s="29">
        <v>0</v>
      </c>
      <c r="AC473" s="29">
        <v>0</v>
      </c>
      <c r="AD473" s="29">
        <v>0</v>
      </c>
      <c r="AE473" s="29">
        <v>0</v>
      </c>
      <c r="AF473" s="43">
        <v>0</v>
      </c>
      <c r="AG473" s="31">
        <v>0</v>
      </c>
      <c r="AH473" s="31">
        <v>0</v>
      </c>
      <c r="AI473" s="31">
        <v>0</v>
      </c>
      <c r="AJ473" s="31">
        <v>0</v>
      </c>
      <c r="AK473" s="31">
        <v>1</v>
      </c>
      <c r="AL473" s="34">
        <v>0</v>
      </c>
      <c r="AM473" s="34">
        <v>0</v>
      </c>
      <c r="AN473" s="34">
        <v>0</v>
      </c>
      <c r="AO473" s="34">
        <v>0</v>
      </c>
      <c r="AP473" s="34">
        <v>0</v>
      </c>
      <c r="AQ473" s="34">
        <v>1</v>
      </c>
      <c r="AR473" s="34">
        <v>0</v>
      </c>
      <c r="AS473" s="34">
        <v>0</v>
      </c>
      <c r="AT473" s="34">
        <v>0</v>
      </c>
      <c r="AU473" s="34">
        <v>0</v>
      </c>
      <c r="AV473" s="37">
        <v>0</v>
      </c>
      <c r="AW473" s="37">
        <v>0</v>
      </c>
      <c r="AX473" s="37">
        <v>0</v>
      </c>
      <c r="AY473" s="37">
        <v>0</v>
      </c>
      <c r="AZ473" s="37">
        <v>0</v>
      </c>
      <c r="BA473" s="37">
        <v>0</v>
      </c>
      <c r="BB473" s="37">
        <v>0</v>
      </c>
      <c r="BC473" s="37">
        <v>0</v>
      </c>
      <c r="BD473" s="37">
        <v>0</v>
      </c>
      <c r="BE473" s="37">
        <v>0</v>
      </c>
      <c r="BF473" s="37">
        <v>0</v>
      </c>
      <c r="BG473" s="26">
        <v>0</v>
      </c>
      <c r="BH473" s="26">
        <v>0</v>
      </c>
      <c r="BI473" s="26">
        <v>0</v>
      </c>
      <c r="BJ473" s="26">
        <v>0</v>
      </c>
      <c r="BK473" s="26">
        <v>0</v>
      </c>
      <c r="BL473" s="26">
        <v>1</v>
      </c>
      <c r="BM473" s="26">
        <v>0</v>
      </c>
      <c r="BN473" s="26">
        <v>0</v>
      </c>
      <c r="BO473" s="26">
        <v>0</v>
      </c>
      <c r="BP473" s="26">
        <v>0</v>
      </c>
      <c r="BQ473" s="26">
        <v>0</v>
      </c>
      <c r="BR473" s="26">
        <v>0</v>
      </c>
      <c r="BS473" s="40">
        <v>0</v>
      </c>
      <c r="BT473" s="40">
        <v>0</v>
      </c>
      <c r="BU473" s="40">
        <v>0</v>
      </c>
      <c r="BV473" s="40">
        <v>0</v>
      </c>
      <c r="BW473" s="40">
        <v>0</v>
      </c>
      <c r="BX473" s="40">
        <v>0</v>
      </c>
      <c r="BY473" s="40">
        <v>0</v>
      </c>
      <c r="BZ473" s="40">
        <v>0</v>
      </c>
      <c r="CA473" s="40">
        <v>0</v>
      </c>
      <c r="CB473" s="40">
        <v>0</v>
      </c>
      <c r="CC473" s="40">
        <v>0</v>
      </c>
      <c r="CD473" s="40">
        <v>0</v>
      </c>
      <c r="CE473" s="40">
        <v>0</v>
      </c>
      <c r="CF473" s="40">
        <v>0</v>
      </c>
      <c r="CG473" s="40">
        <v>0</v>
      </c>
      <c r="CH473" s="40">
        <v>0</v>
      </c>
      <c r="CI473" s="40">
        <v>0</v>
      </c>
      <c r="CJ473" s="40">
        <v>0</v>
      </c>
      <c r="CK473" s="40">
        <v>0</v>
      </c>
      <c r="CL473" s="40">
        <v>0</v>
      </c>
      <c r="CM473" s="40">
        <v>0</v>
      </c>
      <c r="CN473" s="6">
        <v>0</v>
      </c>
      <c r="CO473" s="6">
        <v>0</v>
      </c>
      <c r="CP473" s="6">
        <v>1</v>
      </c>
      <c r="CQ473" s="6">
        <v>1</v>
      </c>
      <c r="CR473" s="6">
        <v>0</v>
      </c>
      <c r="CS473" s="6">
        <v>0</v>
      </c>
      <c r="CT473" s="6">
        <v>0</v>
      </c>
      <c r="CU473" s="49">
        <v>0</v>
      </c>
      <c r="CV473" s="49">
        <v>0</v>
      </c>
      <c r="CW473" s="49">
        <v>0</v>
      </c>
      <c r="CX473" s="49">
        <v>0</v>
      </c>
      <c r="CY473" s="49">
        <v>0</v>
      </c>
      <c r="CZ473" s="49">
        <f t="shared" si="36"/>
        <v>0</v>
      </c>
      <c r="DA473" s="49">
        <f t="shared" si="37"/>
        <v>0</v>
      </c>
      <c r="DB473" s="49">
        <v>0</v>
      </c>
      <c r="DC473" s="54">
        <v>0</v>
      </c>
      <c r="DD473" s="54">
        <v>0</v>
      </c>
      <c r="DE473" s="54">
        <v>0</v>
      </c>
      <c r="DF473" s="54">
        <v>0</v>
      </c>
      <c r="DG473" s="54">
        <v>0</v>
      </c>
      <c r="DH473" s="54">
        <f t="shared" si="38"/>
        <v>0</v>
      </c>
      <c r="DI473" s="54">
        <v>0</v>
      </c>
      <c r="DJ473" s="54">
        <f t="shared" si="39"/>
        <v>0</v>
      </c>
      <c r="DK473" s="54">
        <v>0</v>
      </c>
      <c r="DL473" s="93">
        <f t="shared" si="40"/>
        <v>0</v>
      </c>
      <c r="DM473" s="46">
        <v>0</v>
      </c>
      <c r="DN473" s="46">
        <v>0</v>
      </c>
      <c r="DO473" s="46">
        <v>0</v>
      </c>
      <c r="DP473" s="46">
        <v>0</v>
      </c>
      <c r="DQ473" s="46">
        <v>0</v>
      </c>
      <c r="DR473" s="46">
        <v>0</v>
      </c>
      <c r="DS473" s="20">
        <v>0</v>
      </c>
      <c r="DT473" s="20">
        <v>0</v>
      </c>
      <c r="DU473" s="20">
        <v>0</v>
      </c>
      <c r="DV473" s="20">
        <v>0</v>
      </c>
      <c r="DW473" s="20">
        <v>0</v>
      </c>
      <c r="DX473" s="23">
        <v>0</v>
      </c>
      <c r="DY473" s="23">
        <v>0</v>
      </c>
      <c r="DZ473" s="23">
        <v>0</v>
      </c>
      <c r="EA473" s="26">
        <v>0</v>
      </c>
      <c r="EB473" s="26">
        <v>0</v>
      </c>
      <c r="EC473" s="26">
        <v>0</v>
      </c>
      <c r="ED473" s="26">
        <v>0</v>
      </c>
      <c r="EE473" s="26">
        <v>0</v>
      </c>
      <c r="EF473" s="26">
        <v>0</v>
      </c>
      <c r="EG473" s="26">
        <v>0</v>
      </c>
      <c r="EH473" s="26">
        <v>0</v>
      </c>
      <c r="EI473" s="26">
        <v>0</v>
      </c>
      <c r="EJ473">
        <v>5</v>
      </c>
      <c r="EK473">
        <v>1.67</v>
      </c>
      <c r="EL473">
        <v>0</v>
      </c>
      <c r="EM473">
        <v>0</v>
      </c>
      <c r="EN473">
        <v>0</v>
      </c>
      <c r="EO473">
        <v>0</v>
      </c>
      <c r="EP473">
        <v>0</v>
      </c>
      <c r="EQ473">
        <v>0</v>
      </c>
      <c r="ER473">
        <v>0</v>
      </c>
      <c r="ES473">
        <v>0</v>
      </c>
      <c r="ET473">
        <v>0</v>
      </c>
      <c r="EU473">
        <v>0</v>
      </c>
      <c r="EV473">
        <v>0</v>
      </c>
      <c r="EW473">
        <v>0</v>
      </c>
      <c r="EX473">
        <v>0</v>
      </c>
      <c r="EY473">
        <v>0</v>
      </c>
      <c r="EZ473">
        <v>0</v>
      </c>
      <c r="FA473">
        <v>0</v>
      </c>
      <c r="FB473">
        <v>0</v>
      </c>
      <c r="FC473">
        <v>0</v>
      </c>
      <c r="FD473">
        <v>0</v>
      </c>
      <c r="FE473">
        <v>0</v>
      </c>
      <c r="FF473">
        <v>0</v>
      </c>
      <c r="FG473">
        <v>0</v>
      </c>
      <c r="FH473">
        <v>0</v>
      </c>
      <c r="FI473">
        <v>0</v>
      </c>
      <c r="FJ473">
        <v>0</v>
      </c>
      <c r="FK473">
        <v>0</v>
      </c>
      <c r="FL473">
        <v>2</v>
      </c>
      <c r="FM473">
        <v>3</v>
      </c>
      <c r="FN473">
        <v>0</v>
      </c>
      <c r="FO473" t="s">
        <v>6474</v>
      </c>
      <c r="FP473">
        <v>38</v>
      </c>
      <c r="FQ473">
        <v>5</v>
      </c>
      <c r="FR473">
        <v>5</v>
      </c>
      <c r="FS473">
        <v>5</v>
      </c>
      <c r="FT473">
        <v>19</v>
      </c>
      <c r="FU473" t="s">
        <v>6463</v>
      </c>
      <c r="FV473" t="s">
        <v>6468</v>
      </c>
      <c r="FW473" t="s">
        <v>6469</v>
      </c>
      <c r="FX473" t="s">
        <v>6470</v>
      </c>
      <c r="FY473" t="s">
        <v>6471</v>
      </c>
      <c r="FZ473" t="s">
        <v>6472</v>
      </c>
      <c r="GB473" t="s">
        <v>6473</v>
      </c>
      <c r="GC473" t="s">
        <v>1903</v>
      </c>
      <c r="GD473" t="s">
        <v>1904</v>
      </c>
      <c r="GE473" t="s">
        <v>6475</v>
      </c>
      <c r="GF473" t="s">
        <v>6476</v>
      </c>
      <c r="GG473" t="s">
        <v>6477</v>
      </c>
      <c r="GH473" t="s">
        <v>6478</v>
      </c>
      <c r="GJ473">
        <v>35</v>
      </c>
      <c r="GK473">
        <v>6</v>
      </c>
      <c r="GL473">
        <v>553</v>
      </c>
      <c r="GM473">
        <v>562</v>
      </c>
      <c r="GN473">
        <v>10</v>
      </c>
      <c r="GO473" t="s">
        <v>6479</v>
      </c>
      <c r="GP473" t="s">
        <v>6480</v>
      </c>
      <c r="GQ473" t="s">
        <v>6481</v>
      </c>
    </row>
    <row r="474" spans="1:200">
      <c r="A474" t="s">
        <v>6482</v>
      </c>
      <c r="B474" t="s">
        <v>6483</v>
      </c>
      <c r="C474" t="s">
        <v>6484</v>
      </c>
      <c r="D474" t="s">
        <v>1120</v>
      </c>
      <c r="E474">
        <v>2019</v>
      </c>
      <c r="F474" t="s">
        <v>6485</v>
      </c>
      <c r="G474" t="s">
        <v>6486</v>
      </c>
      <c r="H474" t="s">
        <v>6487</v>
      </c>
      <c r="I474">
        <v>3</v>
      </c>
      <c r="J474" s="16">
        <v>0</v>
      </c>
      <c r="K474" s="16">
        <v>1</v>
      </c>
      <c r="L474" s="16">
        <v>1</v>
      </c>
      <c r="M474" s="4">
        <v>0</v>
      </c>
      <c r="N474" s="4">
        <v>0</v>
      </c>
      <c r="O474" s="4">
        <v>0</v>
      </c>
      <c r="P474" s="29">
        <v>0</v>
      </c>
      <c r="Q474" s="29">
        <v>0</v>
      </c>
      <c r="R474" s="29">
        <v>0</v>
      </c>
      <c r="S474" s="29">
        <v>0</v>
      </c>
      <c r="T474" s="29">
        <v>0</v>
      </c>
      <c r="U474" s="29">
        <v>0</v>
      </c>
      <c r="V474" s="29">
        <v>0</v>
      </c>
      <c r="W474" s="29">
        <v>0</v>
      </c>
      <c r="X474" s="29">
        <v>0</v>
      </c>
      <c r="Y474" s="29">
        <v>0</v>
      </c>
      <c r="Z474" s="29">
        <v>0</v>
      </c>
      <c r="AA474" s="29">
        <v>0</v>
      </c>
      <c r="AB474" s="29">
        <v>0</v>
      </c>
      <c r="AC474" s="29">
        <v>0</v>
      </c>
      <c r="AD474" s="29">
        <v>0</v>
      </c>
      <c r="AE474" s="29">
        <v>0</v>
      </c>
      <c r="AF474" s="43">
        <v>1</v>
      </c>
      <c r="AG474" s="31">
        <v>0</v>
      </c>
      <c r="AH474" s="31">
        <v>0</v>
      </c>
      <c r="AI474" s="31">
        <v>1</v>
      </c>
      <c r="AJ474" s="31">
        <v>1</v>
      </c>
      <c r="AK474" s="31">
        <v>1</v>
      </c>
      <c r="AL474" s="34">
        <v>0</v>
      </c>
      <c r="AM474" s="34">
        <v>0</v>
      </c>
      <c r="AN474" s="34">
        <v>1</v>
      </c>
      <c r="AO474" s="34">
        <v>0</v>
      </c>
      <c r="AP474" s="34">
        <v>0</v>
      </c>
      <c r="AQ474" s="34">
        <v>0</v>
      </c>
      <c r="AR474" s="34">
        <v>0</v>
      </c>
      <c r="AS474" s="34">
        <v>0</v>
      </c>
      <c r="AT474" s="34">
        <v>0</v>
      </c>
      <c r="AU474" s="34">
        <v>0</v>
      </c>
      <c r="AV474" s="37">
        <v>0</v>
      </c>
      <c r="AW474" s="37">
        <v>0</v>
      </c>
      <c r="AX474" s="37">
        <v>0</v>
      </c>
      <c r="AY474" s="37">
        <v>0</v>
      </c>
      <c r="AZ474" s="37">
        <v>0</v>
      </c>
      <c r="BA474" s="37">
        <v>0</v>
      </c>
      <c r="BB474" s="37">
        <v>0</v>
      </c>
      <c r="BC474" s="37">
        <v>0</v>
      </c>
      <c r="BD474" s="37">
        <v>0</v>
      </c>
      <c r="BE474" s="37">
        <v>0</v>
      </c>
      <c r="BF474" s="37">
        <v>0</v>
      </c>
      <c r="BG474" s="26">
        <v>1</v>
      </c>
      <c r="BH474" s="26">
        <v>0</v>
      </c>
      <c r="BI474" s="26">
        <v>0</v>
      </c>
      <c r="BJ474" s="26">
        <v>0</v>
      </c>
      <c r="BK474" s="26">
        <v>0</v>
      </c>
      <c r="BL474" s="26">
        <v>0</v>
      </c>
      <c r="BM474" s="26">
        <v>0</v>
      </c>
      <c r="BN474" s="26">
        <v>1</v>
      </c>
      <c r="BO474" s="26">
        <v>0</v>
      </c>
      <c r="BP474" s="26">
        <v>0</v>
      </c>
      <c r="BQ474" s="26">
        <v>0</v>
      </c>
      <c r="BR474" s="26">
        <v>0</v>
      </c>
      <c r="BS474" s="40">
        <v>0</v>
      </c>
      <c r="BT474" s="40">
        <v>0</v>
      </c>
      <c r="BU474" s="40">
        <v>0</v>
      </c>
      <c r="BV474" s="40">
        <v>0</v>
      </c>
      <c r="BW474" s="40">
        <v>0</v>
      </c>
      <c r="BX474" s="40">
        <v>0</v>
      </c>
      <c r="BY474" s="40">
        <v>0</v>
      </c>
      <c r="BZ474" s="40">
        <v>0</v>
      </c>
      <c r="CA474" s="40">
        <v>0</v>
      </c>
      <c r="CB474" s="40">
        <v>0</v>
      </c>
      <c r="CC474" s="40">
        <v>0</v>
      </c>
      <c r="CD474" s="40">
        <v>0</v>
      </c>
      <c r="CE474" s="40">
        <v>0</v>
      </c>
      <c r="CF474" s="40">
        <v>0</v>
      </c>
      <c r="CG474" s="40">
        <v>0</v>
      </c>
      <c r="CH474" s="40">
        <v>0</v>
      </c>
      <c r="CI474" s="40">
        <v>0</v>
      </c>
      <c r="CJ474" s="40">
        <v>0</v>
      </c>
      <c r="CK474" s="40">
        <v>0</v>
      </c>
      <c r="CL474" s="40">
        <v>0</v>
      </c>
      <c r="CM474" s="40">
        <v>0</v>
      </c>
      <c r="CN474" s="6">
        <v>0</v>
      </c>
      <c r="CO474" s="6">
        <v>0</v>
      </c>
      <c r="CP474" s="6">
        <v>0</v>
      </c>
      <c r="CQ474" s="6">
        <v>0</v>
      </c>
      <c r="CR474" s="6">
        <v>0</v>
      </c>
      <c r="CS474" s="6">
        <v>0</v>
      </c>
      <c r="CT474" s="6">
        <v>0</v>
      </c>
      <c r="CU474" s="49">
        <v>1</v>
      </c>
      <c r="CV474" s="49">
        <v>0</v>
      </c>
      <c r="CW474" s="49">
        <v>0</v>
      </c>
      <c r="CX474" s="49">
        <v>0</v>
      </c>
      <c r="CY474" s="49">
        <v>0</v>
      </c>
      <c r="CZ474" s="49">
        <f t="shared" si="36"/>
        <v>0</v>
      </c>
      <c r="DA474" s="49">
        <f t="shared" si="37"/>
        <v>0</v>
      </c>
      <c r="DB474" s="49">
        <v>0</v>
      </c>
      <c r="DC474" s="54">
        <v>0</v>
      </c>
      <c r="DD474" s="54">
        <v>0</v>
      </c>
      <c r="DE474" s="54">
        <v>0</v>
      </c>
      <c r="DF474" s="54">
        <v>0</v>
      </c>
      <c r="DG474" s="54">
        <v>0</v>
      </c>
      <c r="DH474" s="54">
        <f t="shared" si="38"/>
        <v>0</v>
      </c>
      <c r="DI474" s="54">
        <v>0</v>
      </c>
      <c r="DJ474" s="54">
        <f t="shared" si="39"/>
        <v>0</v>
      </c>
      <c r="DK474" s="54">
        <v>0</v>
      </c>
      <c r="DL474" s="93">
        <f t="shared" si="40"/>
        <v>0</v>
      </c>
      <c r="DM474" s="46">
        <v>1</v>
      </c>
      <c r="DN474" s="46">
        <v>0</v>
      </c>
      <c r="DO474" s="46">
        <v>0</v>
      </c>
      <c r="DP474" s="46">
        <v>0</v>
      </c>
      <c r="DQ474" s="46">
        <v>0</v>
      </c>
      <c r="DR474" s="46">
        <v>0</v>
      </c>
      <c r="DS474" s="20">
        <v>0</v>
      </c>
      <c r="DT474" s="20">
        <v>0</v>
      </c>
      <c r="DU474" s="20">
        <v>0</v>
      </c>
      <c r="DV474" s="20">
        <v>0</v>
      </c>
      <c r="DW474" s="20">
        <v>0</v>
      </c>
      <c r="DX474" s="23">
        <v>0</v>
      </c>
      <c r="DY474" s="23">
        <v>0</v>
      </c>
      <c r="DZ474" s="23">
        <v>0</v>
      </c>
      <c r="EA474" s="26">
        <v>0</v>
      </c>
      <c r="EB474" s="26">
        <v>0</v>
      </c>
      <c r="EC474" s="26">
        <v>0</v>
      </c>
      <c r="ED474" s="26">
        <v>0</v>
      </c>
      <c r="EE474" s="26">
        <v>0</v>
      </c>
      <c r="EF474" s="26">
        <v>0</v>
      </c>
      <c r="EG474" s="26">
        <v>0</v>
      </c>
      <c r="EH474" s="26">
        <v>0</v>
      </c>
      <c r="EI474" s="26">
        <v>0</v>
      </c>
      <c r="EJ474">
        <v>5</v>
      </c>
      <c r="EK474">
        <v>1.67</v>
      </c>
      <c r="EL474">
        <v>0</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5</v>
      </c>
      <c r="FN474">
        <v>0</v>
      </c>
      <c r="FO474" t="s">
        <v>6493</v>
      </c>
      <c r="FP474">
        <v>31</v>
      </c>
      <c r="FQ474">
        <v>5</v>
      </c>
      <c r="FR474">
        <v>5</v>
      </c>
      <c r="FS474">
        <v>0</v>
      </c>
      <c r="FT474">
        <v>3</v>
      </c>
      <c r="FU474" t="s">
        <v>6483</v>
      </c>
      <c r="FV474" t="s">
        <v>6488</v>
      </c>
      <c r="FW474" t="s">
        <v>6489</v>
      </c>
      <c r="FX474" t="s">
        <v>6490</v>
      </c>
      <c r="FY474" t="s">
        <v>6491</v>
      </c>
      <c r="FZ474" t="s">
        <v>6492</v>
      </c>
      <c r="GC474" t="s">
        <v>1130</v>
      </c>
      <c r="GD474" t="s">
        <v>1131</v>
      </c>
      <c r="GE474" t="s">
        <v>1132</v>
      </c>
      <c r="GF474" t="s">
        <v>1133</v>
      </c>
      <c r="GG474" t="s">
        <v>1120</v>
      </c>
      <c r="GH474" t="s">
        <v>1134</v>
      </c>
      <c r="GJ474">
        <v>57</v>
      </c>
      <c r="GK474">
        <v>3</v>
      </c>
      <c r="GL474">
        <v>812</v>
      </c>
      <c r="GM474">
        <v>819</v>
      </c>
      <c r="GN474">
        <v>8</v>
      </c>
      <c r="GO474" t="s">
        <v>234</v>
      </c>
      <c r="GP474" t="s">
        <v>234</v>
      </c>
      <c r="GQ474" t="s">
        <v>6494</v>
      </c>
    </row>
    <row r="475" spans="1:200">
      <c r="A475" t="s">
        <v>6495</v>
      </c>
      <c r="B475" t="s">
        <v>6496</v>
      </c>
      <c r="C475" t="s">
        <v>6497</v>
      </c>
      <c r="D475" t="s">
        <v>5723</v>
      </c>
      <c r="E475">
        <v>2019</v>
      </c>
      <c r="F475" t="s">
        <v>6498</v>
      </c>
      <c r="G475" t="s">
        <v>6499</v>
      </c>
      <c r="H475" t="s">
        <v>4844</v>
      </c>
      <c r="I475">
        <v>3</v>
      </c>
      <c r="J475" s="16">
        <v>0</v>
      </c>
      <c r="K475" s="16">
        <v>1</v>
      </c>
      <c r="L475" s="16">
        <v>1</v>
      </c>
      <c r="M475" s="4">
        <v>0</v>
      </c>
      <c r="N475" s="4">
        <v>0</v>
      </c>
      <c r="O475" s="4">
        <v>0</v>
      </c>
      <c r="P475" s="29">
        <v>0</v>
      </c>
      <c r="Q475" s="29">
        <v>0</v>
      </c>
      <c r="R475" s="29">
        <v>0</v>
      </c>
      <c r="S475" s="29">
        <v>0</v>
      </c>
      <c r="T475" s="29">
        <v>0</v>
      </c>
      <c r="U475" s="29">
        <v>0</v>
      </c>
      <c r="V475" s="29">
        <v>0</v>
      </c>
      <c r="W475" s="29">
        <v>0</v>
      </c>
      <c r="X475" s="29">
        <v>0</v>
      </c>
      <c r="Y475" s="29">
        <v>0</v>
      </c>
      <c r="Z475" s="29">
        <v>0</v>
      </c>
      <c r="AA475" s="29">
        <v>0</v>
      </c>
      <c r="AB475" s="29">
        <v>0</v>
      </c>
      <c r="AC475" s="29">
        <v>0</v>
      </c>
      <c r="AD475" s="29">
        <v>0</v>
      </c>
      <c r="AE475" s="29">
        <v>0</v>
      </c>
      <c r="AF475" s="43">
        <v>0</v>
      </c>
      <c r="AG475" s="31">
        <v>0</v>
      </c>
      <c r="AH475" s="31">
        <v>0</v>
      </c>
      <c r="AI475" s="31">
        <v>0</v>
      </c>
      <c r="AJ475" s="31">
        <v>0</v>
      </c>
      <c r="AK475" s="31">
        <v>0</v>
      </c>
      <c r="AL475" s="34">
        <v>0</v>
      </c>
      <c r="AM475" s="34">
        <v>0</v>
      </c>
      <c r="AN475" s="34">
        <v>0</v>
      </c>
      <c r="AO475" s="34">
        <v>0</v>
      </c>
      <c r="AP475" s="34">
        <v>0</v>
      </c>
      <c r="AQ475" s="34">
        <v>0</v>
      </c>
      <c r="AR475" s="34">
        <v>0</v>
      </c>
      <c r="AS475" s="34">
        <v>0</v>
      </c>
      <c r="AT475" s="34">
        <v>0</v>
      </c>
      <c r="AU475" s="34">
        <v>0</v>
      </c>
      <c r="AV475" s="37">
        <v>1</v>
      </c>
      <c r="AW475" s="37">
        <v>0</v>
      </c>
      <c r="AX475" s="37">
        <v>1</v>
      </c>
      <c r="AY475" s="37">
        <v>0</v>
      </c>
      <c r="AZ475" s="37">
        <v>0</v>
      </c>
      <c r="BA475" s="37">
        <v>0</v>
      </c>
      <c r="BB475" s="37">
        <v>0</v>
      </c>
      <c r="BC475" s="37">
        <v>0</v>
      </c>
      <c r="BD475" s="37">
        <v>0</v>
      </c>
      <c r="BE475" s="37">
        <v>0</v>
      </c>
      <c r="BF475" s="37">
        <v>0</v>
      </c>
      <c r="BG475" s="26">
        <v>0</v>
      </c>
      <c r="BH475" s="26">
        <v>0</v>
      </c>
      <c r="BI475" s="26">
        <v>0</v>
      </c>
      <c r="BJ475" s="26">
        <v>0</v>
      </c>
      <c r="BK475" s="26">
        <v>0</v>
      </c>
      <c r="BL475" s="26">
        <v>0</v>
      </c>
      <c r="BM475" s="26">
        <v>0</v>
      </c>
      <c r="BN475" s="26">
        <v>0</v>
      </c>
      <c r="BO475" s="26">
        <v>0</v>
      </c>
      <c r="BP475" s="26">
        <v>0</v>
      </c>
      <c r="BQ475" s="26">
        <v>0</v>
      </c>
      <c r="BR475" s="26">
        <v>0</v>
      </c>
      <c r="BS475" s="40">
        <v>0</v>
      </c>
      <c r="BT475" s="40">
        <v>0</v>
      </c>
      <c r="BU475" s="40">
        <v>0</v>
      </c>
      <c r="BV475" s="40">
        <v>0</v>
      </c>
      <c r="BW475" s="40">
        <v>0</v>
      </c>
      <c r="BX475" s="40">
        <v>0</v>
      </c>
      <c r="BY475" s="40">
        <v>0</v>
      </c>
      <c r="BZ475" s="40">
        <v>0</v>
      </c>
      <c r="CA475" s="40">
        <v>0</v>
      </c>
      <c r="CB475" s="40">
        <v>0</v>
      </c>
      <c r="CC475" s="40">
        <v>0</v>
      </c>
      <c r="CD475" s="40">
        <v>0</v>
      </c>
      <c r="CE475" s="40">
        <v>0</v>
      </c>
      <c r="CF475" s="40">
        <v>0</v>
      </c>
      <c r="CG475" s="40">
        <v>0</v>
      </c>
      <c r="CH475" s="40">
        <v>0</v>
      </c>
      <c r="CI475" s="40">
        <v>0</v>
      </c>
      <c r="CJ475" s="40">
        <v>0</v>
      </c>
      <c r="CK475" s="40">
        <v>0</v>
      </c>
      <c r="CL475" s="40">
        <v>0</v>
      </c>
      <c r="CM475" s="40">
        <v>0</v>
      </c>
      <c r="CN475" s="6">
        <v>0</v>
      </c>
      <c r="CO475" s="6">
        <v>0</v>
      </c>
      <c r="CP475" s="6">
        <v>1</v>
      </c>
      <c r="CQ475" s="6">
        <v>0</v>
      </c>
      <c r="CR475" s="6">
        <v>0</v>
      </c>
      <c r="CS475" s="6">
        <v>0</v>
      </c>
      <c r="CT475" s="6">
        <v>0</v>
      </c>
      <c r="CU475" s="49">
        <v>1</v>
      </c>
      <c r="CV475" s="49">
        <v>0</v>
      </c>
      <c r="CW475" s="49">
        <v>0</v>
      </c>
      <c r="CX475" s="49">
        <v>0</v>
      </c>
      <c r="CY475" s="49">
        <v>0</v>
      </c>
      <c r="CZ475" s="49">
        <f t="shared" si="36"/>
        <v>0</v>
      </c>
      <c r="DA475" s="49">
        <f t="shared" si="37"/>
        <v>0</v>
      </c>
      <c r="DB475" s="49">
        <v>0</v>
      </c>
      <c r="DC475" s="54">
        <v>0</v>
      </c>
      <c r="DD475" s="54">
        <v>0</v>
      </c>
      <c r="DE475" s="54">
        <v>0</v>
      </c>
      <c r="DF475" s="54">
        <v>0</v>
      </c>
      <c r="DG475" s="54">
        <v>0</v>
      </c>
      <c r="DH475" s="54">
        <f t="shared" si="38"/>
        <v>0</v>
      </c>
      <c r="DI475" s="54">
        <v>0</v>
      </c>
      <c r="DJ475" s="54">
        <f t="shared" si="39"/>
        <v>0</v>
      </c>
      <c r="DK475" s="54">
        <v>0</v>
      </c>
      <c r="DL475" s="93">
        <f t="shared" si="40"/>
        <v>0</v>
      </c>
      <c r="DM475" s="46">
        <v>0</v>
      </c>
      <c r="DN475" s="46">
        <v>0</v>
      </c>
      <c r="DO475" s="46">
        <v>0</v>
      </c>
      <c r="DP475" s="46">
        <v>0</v>
      </c>
      <c r="DQ475" s="46">
        <v>0</v>
      </c>
      <c r="DR475" s="46">
        <v>0</v>
      </c>
      <c r="DS475" s="20">
        <v>0</v>
      </c>
      <c r="DT475" s="20">
        <v>0</v>
      </c>
      <c r="DU475" s="20">
        <v>0</v>
      </c>
      <c r="DV475" s="20">
        <v>0</v>
      </c>
      <c r="DW475" s="20">
        <v>0</v>
      </c>
      <c r="DX475" s="23">
        <v>0</v>
      </c>
      <c r="DY475" s="23">
        <v>0</v>
      </c>
      <c r="DZ475" s="23">
        <v>0</v>
      </c>
      <c r="EA475" s="26">
        <v>0</v>
      </c>
      <c r="EB475" s="26">
        <v>0</v>
      </c>
      <c r="EC475" s="26">
        <v>0</v>
      </c>
      <c r="ED475" s="26">
        <v>0</v>
      </c>
      <c r="EE475" s="26">
        <v>0</v>
      </c>
      <c r="EF475" s="26">
        <v>0</v>
      </c>
      <c r="EG475" s="26">
        <v>0</v>
      </c>
      <c r="EH475" s="26">
        <v>0</v>
      </c>
      <c r="EI475" s="26">
        <v>0</v>
      </c>
      <c r="EJ475">
        <v>5</v>
      </c>
      <c r="EK475">
        <v>1.67</v>
      </c>
      <c r="EL475">
        <v>0</v>
      </c>
      <c r="EM475">
        <v>0</v>
      </c>
      <c r="EN475">
        <v>0</v>
      </c>
      <c r="EO475">
        <v>0</v>
      </c>
      <c r="EP475">
        <v>0</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3</v>
      </c>
      <c r="FM475">
        <v>2</v>
      </c>
      <c r="FN475">
        <v>0</v>
      </c>
      <c r="FO475" t="s">
        <v>6505</v>
      </c>
      <c r="FP475">
        <v>42</v>
      </c>
      <c r="FQ475">
        <v>5</v>
      </c>
      <c r="FR475">
        <v>5</v>
      </c>
      <c r="FS475">
        <v>2</v>
      </c>
      <c r="FT475">
        <v>8</v>
      </c>
      <c r="FU475" t="s">
        <v>6496</v>
      </c>
      <c r="FV475" t="s">
        <v>6500</v>
      </c>
      <c r="FW475" t="s">
        <v>6501</v>
      </c>
      <c r="FX475" t="s">
        <v>6502</v>
      </c>
      <c r="FY475" t="s">
        <v>6503</v>
      </c>
      <c r="FZ475" t="s">
        <v>6504</v>
      </c>
      <c r="GC475" t="s">
        <v>1012</v>
      </c>
      <c r="GD475" t="s">
        <v>1013</v>
      </c>
      <c r="GF475" t="s">
        <v>5731</v>
      </c>
      <c r="GG475" t="s">
        <v>5723</v>
      </c>
      <c r="GH475" t="s">
        <v>5732</v>
      </c>
      <c r="GI475" t="s">
        <v>101</v>
      </c>
      <c r="GJ475">
        <v>9</v>
      </c>
      <c r="GK475">
        <v>1</v>
      </c>
      <c r="GN475">
        <v>9</v>
      </c>
      <c r="GO475" t="s">
        <v>3619</v>
      </c>
      <c r="GP475" t="s">
        <v>3619</v>
      </c>
      <c r="GQ475" t="s">
        <v>6506</v>
      </c>
      <c r="GR475">
        <v>30642071</v>
      </c>
    </row>
    <row r="476" spans="1:200">
      <c r="A476" t="s">
        <v>6507</v>
      </c>
      <c r="B476" t="s">
        <v>6508</v>
      </c>
      <c r="C476" t="s">
        <v>6509</v>
      </c>
      <c r="D476" t="s">
        <v>1000</v>
      </c>
      <c r="E476">
        <v>2018</v>
      </c>
      <c r="F476" t="s">
        <v>6510</v>
      </c>
      <c r="G476" t="s">
        <v>2454</v>
      </c>
      <c r="H476" t="s">
        <v>2455</v>
      </c>
      <c r="I476">
        <v>3</v>
      </c>
      <c r="J476" s="16">
        <v>0</v>
      </c>
      <c r="K476" s="16">
        <v>1</v>
      </c>
      <c r="L476" s="16">
        <v>1</v>
      </c>
      <c r="M476" s="4">
        <v>1</v>
      </c>
      <c r="N476" s="4">
        <v>0</v>
      </c>
      <c r="O476" s="4">
        <v>0</v>
      </c>
      <c r="P476" s="29">
        <v>0</v>
      </c>
      <c r="Q476" s="29">
        <v>0</v>
      </c>
      <c r="R476" s="29">
        <v>0</v>
      </c>
      <c r="S476" s="29">
        <v>0</v>
      </c>
      <c r="T476" s="29">
        <v>0</v>
      </c>
      <c r="U476" s="29">
        <v>0</v>
      </c>
      <c r="V476" s="29">
        <v>0</v>
      </c>
      <c r="W476" s="29">
        <v>0</v>
      </c>
      <c r="X476" s="29">
        <v>0</v>
      </c>
      <c r="Y476" s="29">
        <v>0</v>
      </c>
      <c r="Z476" s="29">
        <v>0</v>
      </c>
      <c r="AA476" s="29">
        <v>0</v>
      </c>
      <c r="AB476" s="29">
        <v>0</v>
      </c>
      <c r="AC476" s="29">
        <v>0</v>
      </c>
      <c r="AD476" s="29">
        <v>0</v>
      </c>
      <c r="AE476" s="29">
        <v>0</v>
      </c>
      <c r="AF476" s="43">
        <v>0</v>
      </c>
      <c r="AG476" s="31">
        <v>0</v>
      </c>
      <c r="AH476" s="31">
        <v>0</v>
      </c>
      <c r="AI476" s="31">
        <v>0</v>
      </c>
      <c r="AJ476" s="31">
        <v>0</v>
      </c>
      <c r="AK476" s="31">
        <v>1</v>
      </c>
      <c r="AL476" s="34">
        <v>0</v>
      </c>
      <c r="AM476" s="34">
        <v>0</v>
      </c>
      <c r="AN476" s="34">
        <v>0</v>
      </c>
      <c r="AO476" s="34">
        <v>0</v>
      </c>
      <c r="AP476" s="34">
        <v>0</v>
      </c>
      <c r="AQ476" s="34">
        <v>0</v>
      </c>
      <c r="AR476" s="34">
        <v>0</v>
      </c>
      <c r="AS476" s="34">
        <v>0</v>
      </c>
      <c r="AT476" s="34">
        <v>0</v>
      </c>
      <c r="AU476" s="34">
        <v>0</v>
      </c>
      <c r="AV476" s="37">
        <v>0</v>
      </c>
      <c r="AW476" s="37">
        <v>0</v>
      </c>
      <c r="AX476" s="37">
        <v>0</v>
      </c>
      <c r="AY476" s="37">
        <v>0</v>
      </c>
      <c r="AZ476" s="37">
        <v>0</v>
      </c>
      <c r="BA476" s="37">
        <v>0</v>
      </c>
      <c r="BB476" s="37">
        <v>0</v>
      </c>
      <c r="BC476" s="37">
        <v>0</v>
      </c>
      <c r="BD476" s="37">
        <v>0</v>
      </c>
      <c r="BE476" s="37">
        <v>0</v>
      </c>
      <c r="BF476" s="37">
        <v>0</v>
      </c>
      <c r="BG476" s="26">
        <v>1</v>
      </c>
      <c r="BH476" s="26">
        <v>0</v>
      </c>
      <c r="BI476" s="26">
        <v>0</v>
      </c>
      <c r="BJ476" s="26">
        <v>0</v>
      </c>
      <c r="BK476" s="26">
        <v>0</v>
      </c>
      <c r="BL476" s="26">
        <v>0</v>
      </c>
      <c r="BM476" s="26">
        <v>0</v>
      </c>
      <c r="BN476" s="26">
        <v>0</v>
      </c>
      <c r="BO476" s="26">
        <v>0</v>
      </c>
      <c r="BP476" s="26">
        <v>0</v>
      </c>
      <c r="BQ476" s="26">
        <v>0</v>
      </c>
      <c r="BR476" s="26">
        <v>0</v>
      </c>
      <c r="BS476" s="40">
        <v>0</v>
      </c>
      <c r="BT476" s="40">
        <v>0</v>
      </c>
      <c r="BU476" s="40">
        <v>0</v>
      </c>
      <c r="BV476" s="40">
        <v>0</v>
      </c>
      <c r="BW476" s="40">
        <v>0</v>
      </c>
      <c r="BX476" s="40">
        <v>0</v>
      </c>
      <c r="BY476" s="40">
        <v>0</v>
      </c>
      <c r="BZ476" s="40">
        <v>0</v>
      </c>
      <c r="CA476" s="40">
        <v>0</v>
      </c>
      <c r="CB476" s="40">
        <v>0</v>
      </c>
      <c r="CC476" s="40">
        <v>0</v>
      </c>
      <c r="CD476" s="40">
        <v>0</v>
      </c>
      <c r="CE476" s="40">
        <v>0</v>
      </c>
      <c r="CF476" s="40">
        <v>0</v>
      </c>
      <c r="CG476" s="40">
        <v>0</v>
      </c>
      <c r="CH476" s="40">
        <v>0</v>
      </c>
      <c r="CI476" s="40">
        <v>0</v>
      </c>
      <c r="CJ476" s="40">
        <v>0</v>
      </c>
      <c r="CK476" s="40">
        <v>0</v>
      </c>
      <c r="CL476" s="40">
        <v>0</v>
      </c>
      <c r="CM476" s="40">
        <v>0</v>
      </c>
      <c r="CN476" s="6">
        <v>0</v>
      </c>
      <c r="CO476" s="6">
        <v>0</v>
      </c>
      <c r="CP476" s="6">
        <v>0</v>
      </c>
      <c r="CQ476" s="6">
        <v>0</v>
      </c>
      <c r="CR476" s="6">
        <v>0</v>
      </c>
      <c r="CS476" s="6">
        <v>0</v>
      </c>
      <c r="CT476" s="6">
        <v>0</v>
      </c>
      <c r="CU476" s="49">
        <v>0</v>
      </c>
      <c r="CV476" s="49">
        <v>0</v>
      </c>
      <c r="CW476" s="49">
        <v>0</v>
      </c>
      <c r="CX476" s="49">
        <v>0</v>
      </c>
      <c r="CY476" s="49">
        <v>0</v>
      </c>
      <c r="CZ476" s="49">
        <f t="shared" si="36"/>
        <v>0</v>
      </c>
      <c r="DA476" s="49">
        <f t="shared" si="37"/>
        <v>0</v>
      </c>
      <c r="DB476" s="49">
        <v>0</v>
      </c>
      <c r="DC476" s="54">
        <v>0</v>
      </c>
      <c r="DD476" s="54">
        <v>0</v>
      </c>
      <c r="DE476" s="54">
        <v>0</v>
      </c>
      <c r="DF476" s="54">
        <v>0</v>
      </c>
      <c r="DG476" s="54">
        <v>0</v>
      </c>
      <c r="DH476" s="54">
        <f t="shared" si="38"/>
        <v>0</v>
      </c>
      <c r="DI476" s="54">
        <v>0</v>
      </c>
      <c r="DJ476" s="54">
        <f t="shared" si="39"/>
        <v>0</v>
      </c>
      <c r="DK476" s="54">
        <v>0</v>
      </c>
      <c r="DL476" s="93">
        <f t="shared" si="40"/>
        <v>0</v>
      </c>
      <c r="DM476" s="46">
        <v>1</v>
      </c>
      <c r="DN476" s="46">
        <v>1</v>
      </c>
      <c r="DO476" s="46">
        <v>0</v>
      </c>
      <c r="DP476" s="46">
        <v>0</v>
      </c>
      <c r="DQ476" s="46">
        <v>0</v>
      </c>
      <c r="DR476" s="46">
        <v>0</v>
      </c>
      <c r="DS476" s="20">
        <v>0</v>
      </c>
      <c r="DT476" s="20">
        <v>0</v>
      </c>
      <c r="DU476" s="20">
        <v>0</v>
      </c>
      <c r="DV476" s="20">
        <v>0</v>
      </c>
      <c r="DW476" s="20">
        <v>0</v>
      </c>
      <c r="DX476" s="23">
        <v>0</v>
      </c>
      <c r="DY476" s="23">
        <v>0</v>
      </c>
      <c r="DZ476" s="23">
        <v>0</v>
      </c>
      <c r="EA476" s="26">
        <v>0</v>
      </c>
      <c r="EB476" s="26">
        <v>0</v>
      </c>
      <c r="EC476" s="26">
        <v>0</v>
      </c>
      <c r="ED476" s="26">
        <v>0</v>
      </c>
      <c r="EE476" s="26">
        <v>0</v>
      </c>
      <c r="EF476" s="26">
        <v>0</v>
      </c>
      <c r="EG476" s="26">
        <v>0</v>
      </c>
      <c r="EH476" s="26">
        <v>0</v>
      </c>
      <c r="EI476" s="26">
        <v>0</v>
      </c>
      <c r="EJ476">
        <v>5</v>
      </c>
      <c r="EK476">
        <v>1.25</v>
      </c>
      <c r="EL476">
        <v>0</v>
      </c>
      <c r="EM476">
        <v>0</v>
      </c>
      <c r="EN476">
        <v>0</v>
      </c>
      <c r="EO476">
        <v>0</v>
      </c>
      <c r="EP476">
        <v>0</v>
      </c>
      <c r="EQ476">
        <v>0</v>
      </c>
      <c r="ER476">
        <v>0</v>
      </c>
      <c r="ES476">
        <v>0</v>
      </c>
      <c r="ET476">
        <v>0</v>
      </c>
      <c r="EU476">
        <v>0</v>
      </c>
      <c r="EV476">
        <v>0</v>
      </c>
      <c r="EW476">
        <v>0</v>
      </c>
      <c r="EX476">
        <v>0</v>
      </c>
      <c r="EY476">
        <v>0</v>
      </c>
      <c r="EZ476">
        <v>0</v>
      </c>
      <c r="FA476">
        <v>0</v>
      </c>
      <c r="FB476">
        <v>0</v>
      </c>
      <c r="FC476">
        <v>0</v>
      </c>
      <c r="FD476">
        <v>0</v>
      </c>
      <c r="FE476">
        <v>0</v>
      </c>
      <c r="FF476">
        <v>0</v>
      </c>
      <c r="FG476">
        <v>0</v>
      </c>
      <c r="FH476">
        <v>0</v>
      </c>
      <c r="FI476">
        <v>0</v>
      </c>
      <c r="FJ476">
        <v>0</v>
      </c>
      <c r="FK476">
        <v>0</v>
      </c>
      <c r="FL476">
        <v>3</v>
      </c>
      <c r="FM476">
        <v>2</v>
      </c>
      <c r="FN476">
        <v>0</v>
      </c>
      <c r="FO476" t="s">
        <v>6516</v>
      </c>
      <c r="FP476">
        <v>55</v>
      </c>
      <c r="FQ476">
        <v>5</v>
      </c>
      <c r="FR476">
        <v>5</v>
      </c>
      <c r="FS476">
        <v>0</v>
      </c>
      <c r="FT476">
        <v>4</v>
      </c>
      <c r="FU476" t="s">
        <v>6508</v>
      </c>
      <c r="FV476" t="s">
        <v>6511</v>
      </c>
      <c r="FW476" t="s">
        <v>6512</v>
      </c>
      <c r="FX476" t="s">
        <v>6513</v>
      </c>
      <c r="FY476" t="s">
        <v>6514</v>
      </c>
      <c r="FZ476" t="s">
        <v>6515</v>
      </c>
      <c r="GC476" t="s">
        <v>1012</v>
      </c>
      <c r="GD476" t="s">
        <v>1013</v>
      </c>
      <c r="GF476" t="s">
        <v>1014</v>
      </c>
      <c r="GG476" t="s">
        <v>1000</v>
      </c>
      <c r="GH476" t="s">
        <v>1015</v>
      </c>
      <c r="GI476" t="s">
        <v>293</v>
      </c>
      <c r="GJ476">
        <v>23</v>
      </c>
      <c r="GK476">
        <v>11</v>
      </c>
      <c r="GN476">
        <v>14</v>
      </c>
      <c r="GO476" t="s">
        <v>1016</v>
      </c>
      <c r="GP476" t="s">
        <v>1017</v>
      </c>
      <c r="GQ476" t="s">
        <v>6517</v>
      </c>
      <c r="GR476">
        <v>30400163</v>
      </c>
    </row>
    <row r="477" spans="1:200">
      <c r="A477" t="s">
        <v>6518</v>
      </c>
      <c r="B477" t="s">
        <v>6519</v>
      </c>
      <c r="C477" t="s">
        <v>6520</v>
      </c>
      <c r="D477" t="s">
        <v>6521</v>
      </c>
      <c r="E477">
        <v>2018</v>
      </c>
      <c r="F477" t="s">
        <v>6522</v>
      </c>
      <c r="G477" t="s">
        <v>6523</v>
      </c>
      <c r="H477" t="s">
        <v>6524</v>
      </c>
      <c r="I477">
        <v>7</v>
      </c>
      <c r="J477" s="16">
        <v>0</v>
      </c>
      <c r="K477" s="16">
        <v>0</v>
      </c>
      <c r="L477" s="16">
        <v>0</v>
      </c>
      <c r="M477" s="4">
        <v>1</v>
      </c>
      <c r="N477" s="4">
        <v>0</v>
      </c>
      <c r="O477" s="4">
        <v>0</v>
      </c>
      <c r="P477" s="29">
        <v>0</v>
      </c>
      <c r="Q477" s="29">
        <v>0</v>
      </c>
      <c r="R477" s="29">
        <v>0</v>
      </c>
      <c r="S477" s="29">
        <v>0</v>
      </c>
      <c r="T477" s="29">
        <v>0</v>
      </c>
      <c r="U477" s="29">
        <v>0</v>
      </c>
      <c r="V477" s="29">
        <v>0</v>
      </c>
      <c r="W477" s="29">
        <v>0</v>
      </c>
      <c r="X477" s="29">
        <v>0</v>
      </c>
      <c r="Y477" s="29">
        <v>0</v>
      </c>
      <c r="Z477" s="29">
        <v>0</v>
      </c>
      <c r="AA477" s="29">
        <v>0</v>
      </c>
      <c r="AB477" s="29">
        <v>0</v>
      </c>
      <c r="AC477" s="29">
        <v>0</v>
      </c>
      <c r="AD477" s="29">
        <v>0</v>
      </c>
      <c r="AE477" s="29">
        <v>0</v>
      </c>
      <c r="AF477" s="43">
        <v>0</v>
      </c>
      <c r="AG477" s="31">
        <v>0</v>
      </c>
      <c r="AH477" s="31">
        <v>0</v>
      </c>
      <c r="AI477" s="31">
        <v>0</v>
      </c>
      <c r="AJ477" s="31">
        <v>0</v>
      </c>
      <c r="AK477" s="31">
        <v>0</v>
      </c>
      <c r="AL477" s="34">
        <v>0</v>
      </c>
      <c r="AM477" s="34">
        <v>0</v>
      </c>
      <c r="AN477" s="34">
        <v>0</v>
      </c>
      <c r="AO477" s="34">
        <v>0</v>
      </c>
      <c r="AP477" s="34">
        <v>0</v>
      </c>
      <c r="AQ477" s="34">
        <v>1</v>
      </c>
      <c r="AR477" s="34">
        <v>1</v>
      </c>
      <c r="AS477" s="34">
        <v>0</v>
      </c>
      <c r="AT477" s="34">
        <v>0</v>
      </c>
      <c r="AU477" s="34">
        <v>0</v>
      </c>
      <c r="AV477" s="37">
        <v>0</v>
      </c>
      <c r="AW477" s="37">
        <v>0</v>
      </c>
      <c r="AX477" s="37">
        <v>0</v>
      </c>
      <c r="AY477" s="37">
        <v>0</v>
      </c>
      <c r="AZ477" s="37">
        <v>0</v>
      </c>
      <c r="BA477" s="37">
        <v>0</v>
      </c>
      <c r="BB477" s="37">
        <v>0</v>
      </c>
      <c r="BC477" s="37">
        <v>0</v>
      </c>
      <c r="BD477" s="37">
        <v>0</v>
      </c>
      <c r="BE477" s="37">
        <v>0</v>
      </c>
      <c r="BF477" s="37">
        <v>0</v>
      </c>
      <c r="BG477" s="26">
        <v>0</v>
      </c>
      <c r="BH477" s="26">
        <v>0</v>
      </c>
      <c r="BI477" s="26">
        <v>0</v>
      </c>
      <c r="BJ477" s="26">
        <v>1</v>
      </c>
      <c r="BK477" s="26">
        <v>0</v>
      </c>
      <c r="BL477" s="26">
        <v>1</v>
      </c>
      <c r="BM477" s="26">
        <v>1</v>
      </c>
      <c r="BN477" s="26">
        <v>0</v>
      </c>
      <c r="BO477" s="26">
        <v>0</v>
      </c>
      <c r="BP477" s="26">
        <v>0</v>
      </c>
      <c r="BQ477" s="26">
        <v>0</v>
      </c>
      <c r="BR477" s="26">
        <v>0</v>
      </c>
      <c r="BS477" s="40">
        <v>0</v>
      </c>
      <c r="BT477" s="40">
        <v>0</v>
      </c>
      <c r="BU477" s="40">
        <v>0</v>
      </c>
      <c r="BV477" s="40">
        <v>0</v>
      </c>
      <c r="BW477" s="40">
        <v>0</v>
      </c>
      <c r="BX477" s="40">
        <v>0</v>
      </c>
      <c r="BY477" s="40">
        <v>0</v>
      </c>
      <c r="BZ477" s="40">
        <v>0</v>
      </c>
      <c r="CA477" s="40">
        <v>0</v>
      </c>
      <c r="CB477" s="40">
        <v>0</v>
      </c>
      <c r="CC477" s="40">
        <v>0</v>
      </c>
      <c r="CD477" s="40">
        <v>0</v>
      </c>
      <c r="CE477" s="40">
        <v>0</v>
      </c>
      <c r="CF477" s="40">
        <v>0</v>
      </c>
      <c r="CG477" s="40">
        <v>0</v>
      </c>
      <c r="CH477" s="40">
        <v>0</v>
      </c>
      <c r="CI477" s="40">
        <v>0</v>
      </c>
      <c r="CJ477" s="40">
        <v>0</v>
      </c>
      <c r="CK477" s="40">
        <v>0</v>
      </c>
      <c r="CL477" s="40">
        <v>0</v>
      </c>
      <c r="CM477" s="40">
        <v>0</v>
      </c>
      <c r="CN477" s="6">
        <v>0</v>
      </c>
      <c r="CO477" s="6">
        <v>0</v>
      </c>
      <c r="CP477" s="6">
        <v>0</v>
      </c>
      <c r="CQ477" s="6">
        <v>0</v>
      </c>
      <c r="CR477" s="6">
        <v>0</v>
      </c>
      <c r="CS477" s="6">
        <v>0</v>
      </c>
      <c r="CT477" s="6">
        <v>0</v>
      </c>
      <c r="CU477" s="49">
        <v>1</v>
      </c>
      <c r="CV477" s="49">
        <v>0</v>
      </c>
      <c r="CW477" s="49">
        <v>0</v>
      </c>
      <c r="CX477" s="49">
        <v>0</v>
      </c>
      <c r="CY477" s="49">
        <v>0</v>
      </c>
      <c r="CZ477" s="49">
        <f t="shared" si="36"/>
        <v>0</v>
      </c>
      <c r="DA477" s="49">
        <f t="shared" si="37"/>
        <v>0</v>
      </c>
      <c r="DB477" s="49">
        <v>0</v>
      </c>
      <c r="DC477" s="54">
        <v>0</v>
      </c>
      <c r="DD477" s="54">
        <v>0</v>
      </c>
      <c r="DE477" s="54">
        <v>0</v>
      </c>
      <c r="DF477" s="54">
        <v>0</v>
      </c>
      <c r="DG477" s="54">
        <v>0</v>
      </c>
      <c r="DH477" s="54">
        <f t="shared" si="38"/>
        <v>0</v>
      </c>
      <c r="DI477" s="54">
        <v>0</v>
      </c>
      <c r="DJ477" s="54">
        <f t="shared" si="39"/>
        <v>0</v>
      </c>
      <c r="DK477" s="54">
        <v>0</v>
      </c>
      <c r="DL477" s="93">
        <f t="shared" si="40"/>
        <v>0</v>
      </c>
      <c r="DM477" s="46">
        <v>0</v>
      </c>
      <c r="DN477" s="46">
        <v>0</v>
      </c>
      <c r="DO477" s="46">
        <v>1</v>
      </c>
      <c r="DP477" s="46">
        <v>0</v>
      </c>
      <c r="DQ477" s="46">
        <v>0</v>
      </c>
      <c r="DR477" s="46">
        <v>0</v>
      </c>
      <c r="DS477" s="20">
        <v>0</v>
      </c>
      <c r="DT477" s="20">
        <v>0</v>
      </c>
      <c r="DU477" s="20">
        <v>0</v>
      </c>
      <c r="DV477" s="20">
        <v>0</v>
      </c>
      <c r="DW477" s="20">
        <v>0</v>
      </c>
      <c r="DX477" s="23">
        <v>0</v>
      </c>
      <c r="DY477" s="23">
        <v>0</v>
      </c>
      <c r="DZ477" s="23">
        <v>0</v>
      </c>
      <c r="EA477" s="26">
        <v>0</v>
      </c>
      <c r="EB477" s="26">
        <v>0</v>
      </c>
      <c r="EC477" s="26">
        <v>0</v>
      </c>
      <c r="ED477" s="26">
        <v>1</v>
      </c>
      <c r="EE477" s="26">
        <v>0</v>
      </c>
      <c r="EF477" s="26">
        <v>0</v>
      </c>
      <c r="EG477" s="26">
        <v>0</v>
      </c>
      <c r="EH477" s="26">
        <v>0</v>
      </c>
      <c r="EI477" s="26">
        <v>0</v>
      </c>
      <c r="EJ477">
        <v>5</v>
      </c>
      <c r="EK477">
        <v>1.25</v>
      </c>
      <c r="EL477">
        <v>0</v>
      </c>
      <c r="EM477">
        <v>0</v>
      </c>
      <c r="EN477">
        <v>0</v>
      </c>
      <c r="EO477">
        <v>0</v>
      </c>
      <c r="EP477">
        <v>0</v>
      </c>
      <c r="EQ477">
        <v>0</v>
      </c>
      <c r="ER477">
        <v>0</v>
      </c>
      <c r="ES477">
        <v>0</v>
      </c>
      <c r="ET477">
        <v>0</v>
      </c>
      <c r="EU477">
        <v>0</v>
      </c>
      <c r="EV477">
        <v>0</v>
      </c>
      <c r="EW477">
        <v>0</v>
      </c>
      <c r="EX477">
        <v>0</v>
      </c>
      <c r="EY477">
        <v>0</v>
      </c>
      <c r="EZ477">
        <v>0</v>
      </c>
      <c r="FA477">
        <v>0</v>
      </c>
      <c r="FB477">
        <v>0</v>
      </c>
      <c r="FC477">
        <v>0</v>
      </c>
      <c r="FD477">
        <v>0</v>
      </c>
      <c r="FE477">
        <v>0</v>
      </c>
      <c r="FF477">
        <v>0</v>
      </c>
      <c r="FG477">
        <v>0</v>
      </c>
      <c r="FH477">
        <v>0</v>
      </c>
      <c r="FI477">
        <v>0</v>
      </c>
      <c r="FJ477">
        <v>0</v>
      </c>
      <c r="FK477">
        <v>0</v>
      </c>
      <c r="FL477">
        <v>1</v>
      </c>
      <c r="FM477">
        <v>4</v>
      </c>
      <c r="FN477">
        <v>0</v>
      </c>
      <c r="FO477" t="s">
        <v>6531</v>
      </c>
      <c r="FP477">
        <v>30</v>
      </c>
      <c r="FQ477">
        <v>5</v>
      </c>
      <c r="FR477">
        <v>5</v>
      </c>
      <c r="FS477">
        <v>3</v>
      </c>
      <c r="FT477">
        <v>15</v>
      </c>
      <c r="FU477" t="s">
        <v>6519</v>
      </c>
      <c r="FV477" t="s">
        <v>6525</v>
      </c>
      <c r="FW477" t="s">
        <v>6526</v>
      </c>
      <c r="FX477" t="s">
        <v>6527</v>
      </c>
      <c r="FY477" t="s">
        <v>6528</v>
      </c>
      <c r="FZ477" t="s">
        <v>6529</v>
      </c>
      <c r="GA477" t="s">
        <v>6530</v>
      </c>
      <c r="GC477" t="s">
        <v>6532</v>
      </c>
      <c r="GD477" t="s">
        <v>6533</v>
      </c>
      <c r="GE477" t="s">
        <v>6534</v>
      </c>
      <c r="GF477" t="s">
        <v>6535</v>
      </c>
      <c r="GG477" t="s">
        <v>6536</v>
      </c>
      <c r="GH477" t="s">
        <v>6537</v>
      </c>
      <c r="GI477" t="s">
        <v>293</v>
      </c>
      <c r="GJ477">
        <v>65</v>
      </c>
      <c r="GK477">
        <v>6</v>
      </c>
      <c r="GL477">
        <v>882</v>
      </c>
      <c r="GM477">
        <v>889</v>
      </c>
      <c r="GN477">
        <v>8</v>
      </c>
      <c r="GO477" t="s">
        <v>234</v>
      </c>
      <c r="GP477" t="s">
        <v>234</v>
      </c>
      <c r="GQ477" t="s">
        <v>6538</v>
      </c>
    </row>
    <row r="478" spans="1:200">
      <c r="A478" t="s">
        <v>6539</v>
      </c>
      <c r="B478" t="s">
        <v>6540</v>
      </c>
      <c r="C478" t="s">
        <v>6541</v>
      </c>
      <c r="D478" t="s">
        <v>88</v>
      </c>
      <c r="E478">
        <v>2018</v>
      </c>
      <c r="F478" t="s">
        <v>6542</v>
      </c>
      <c r="G478" t="s">
        <v>6543</v>
      </c>
      <c r="H478" t="s">
        <v>6544</v>
      </c>
      <c r="I478">
        <v>2</v>
      </c>
      <c r="J478" s="16">
        <v>0</v>
      </c>
      <c r="K478" s="16">
        <v>0</v>
      </c>
      <c r="L478" s="16">
        <v>0</v>
      </c>
      <c r="M478" s="4">
        <v>0</v>
      </c>
      <c r="N478" s="4">
        <v>0</v>
      </c>
      <c r="O478" s="4">
        <v>0</v>
      </c>
      <c r="P478" s="29">
        <v>0</v>
      </c>
      <c r="Q478" s="29">
        <v>0</v>
      </c>
      <c r="R478" s="29">
        <v>0</v>
      </c>
      <c r="S478" s="29">
        <v>0</v>
      </c>
      <c r="T478" s="29">
        <v>0</v>
      </c>
      <c r="U478" s="29">
        <v>0</v>
      </c>
      <c r="V478" s="29">
        <v>0</v>
      </c>
      <c r="W478" s="29">
        <v>0</v>
      </c>
      <c r="X478" s="29">
        <v>0</v>
      </c>
      <c r="Y478" s="29">
        <v>0</v>
      </c>
      <c r="Z478" s="29">
        <v>0</v>
      </c>
      <c r="AA478" s="29">
        <v>0</v>
      </c>
      <c r="AB478" s="29">
        <v>0</v>
      </c>
      <c r="AC478" s="29">
        <v>0</v>
      </c>
      <c r="AD478" s="29">
        <v>0</v>
      </c>
      <c r="AE478" s="29">
        <v>0</v>
      </c>
      <c r="AF478" s="43">
        <v>1</v>
      </c>
      <c r="AG478" s="31">
        <v>0</v>
      </c>
      <c r="AH478" s="31">
        <v>0</v>
      </c>
      <c r="AI478" s="31">
        <v>0</v>
      </c>
      <c r="AJ478" s="31">
        <v>0</v>
      </c>
      <c r="AK478" s="31">
        <v>0</v>
      </c>
      <c r="AL478" s="34">
        <v>0</v>
      </c>
      <c r="AM478" s="34">
        <v>0</v>
      </c>
      <c r="AN478" s="34">
        <v>0</v>
      </c>
      <c r="AO478" s="34">
        <v>0</v>
      </c>
      <c r="AP478" s="34">
        <v>0</v>
      </c>
      <c r="AQ478" s="34">
        <v>0</v>
      </c>
      <c r="AR478" s="34">
        <v>0</v>
      </c>
      <c r="AS478" s="34">
        <v>0</v>
      </c>
      <c r="AT478" s="34">
        <v>0</v>
      </c>
      <c r="AU478" s="34">
        <v>0</v>
      </c>
      <c r="AV478" s="37">
        <v>0</v>
      </c>
      <c r="AW478" s="37">
        <v>0</v>
      </c>
      <c r="AX478" s="37">
        <v>0</v>
      </c>
      <c r="AY478" s="37">
        <v>0</v>
      </c>
      <c r="AZ478" s="37">
        <v>0</v>
      </c>
      <c r="BA478" s="37">
        <v>0</v>
      </c>
      <c r="BB478" s="37">
        <v>0</v>
      </c>
      <c r="BC478" s="37">
        <v>0</v>
      </c>
      <c r="BD478" s="37">
        <v>0</v>
      </c>
      <c r="BE478" s="37">
        <v>0</v>
      </c>
      <c r="BF478" s="37">
        <v>0</v>
      </c>
      <c r="BG478" s="26">
        <v>0</v>
      </c>
      <c r="BH478" s="26">
        <v>0</v>
      </c>
      <c r="BI478" s="26">
        <v>0</v>
      </c>
      <c r="BJ478" s="26">
        <v>0</v>
      </c>
      <c r="BK478" s="26">
        <v>0</v>
      </c>
      <c r="BL478" s="26">
        <v>0</v>
      </c>
      <c r="BM478" s="26">
        <v>0</v>
      </c>
      <c r="BN478" s="26">
        <v>0</v>
      </c>
      <c r="BO478" s="26">
        <v>0</v>
      </c>
      <c r="BP478" s="26">
        <v>0</v>
      </c>
      <c r="BQ478" s="26">
        <v>0</v>
      </c>
      <c r="BR478" s="26">
        <v>0</v>
      </c>
      <c r="BS478" s="40">
        <v>0</v>
      </c>
      <c r="BT478" s="40">
        <v>0</v>
      </c>
      <c r="BU478" s="40">
        <v>0</v>
      </c>
      <c r="BV478" s="40">
        <v>0</v>
      </c>
      <c r="BW478" s="40">
        <v>0</v>
      </c>
      <c r="BX478" s="40">
        <v>0</v>
      </c>
      <c r="BY478" s="40">
        <v>0</v>
      </c>
      <c r="BZ478" s="40">
        <v>0</v>
      </c>
      <c r="CA478" s="40">
        <v>0</v>
      </c>
      <c r="CB478" s="40">
        <v>0</v>
      </c>
      <c r="CC478" s="40">
        <v>0</v>
      </c>
      <c r="CD478" s="40">
        <v>0</v>
      </c>
      <c r="CE478" s="40">
        <v>0</v>
      </c>
      <c r="CF478" s="40">
        <v>0</v>
      </c>
      <c r="CG478" s="40">
        <v>0</v>
      </c>
      <c r="CH478" s="40">
        <v>0</v>
      </c>
      <c r="CI478" s="40">
        <v>0</v>
      </c>
      <c r="CJ478" s="40">
        <v>0</v>
      </c>
      <c r="CK478" s="40">
        <v>0</v>
      </c>
      <c r="CL478" s="40">
        <v>0</v>
      </c>
      <c r="CM478" s="40">
        <v>0</v>
      </c>
      <c r="CN478" s="6">
        <v>0</v>
      </c>
      <c r="CO478" s="6">
        <v>0</v>
      </c>
      <c r="CP478" s="6">
        <v>0</v>
      </c>
      <c r="CQ478" s="6">
        <v>0</v>
      </c>
      <c r="CR478" s="6">
        <v>0</v>
      </c>
      <c r="CS478" s="6">
        <v>0</v>
      </c>
      <c r="CT478" s="6">
        <v>0</v>
      </c>
      <c r="CU478" s="49">
        <v>0</v>
      </c>
      <c r="CV478" s="49">
        <v>0</v>
      </c>
      <c r="CW478" s="49">
        <v>0</v>
      </c>
      <c r="CX478" s="49">
        <v>0</v>
      </c>
      <c r="CY478" s="49">
        <v>0</v>
      </c>
      <c r="CZ478" s="49">
        <f t="shared" si="36"/>
        <v>0</v>
      </c>
      <c r="DA478" s="49">
        <f t="shared" si="37"/>
        <v>0</v>
      </c>
      <c r="DB478" s="49">
        <v>1</v>
      </c>
      <c r="DC478" s="54">
        <v>1</v>
      </c>
      <c r="DD478" s="54">
        <v>0</v>
      </c>
      <c r="DE478" s="54">
        <v>1</v>
      </c>
      <c r="DF478" s="54">
        <v>0</v>
      </c>
      <c r="DG478" s="54">
        <v>0</v>
      </c>
      <c r="DH478" s="54">
        <f t="shared" si="38"/>
        <v>0</v>
      </c>
      <c r="DI478" s="54">
        <v>0</v>
      </c>
      <c r="DJ478" s="54">
        <f t="shared" si="39"/>
        <v>1</v>
      </c>
      <c r="DK478" s="54">
        <v>1</v>
      </c>
      <c r="DL478" s="93">
        <f t="shared" si="40"/>
        <v>0</v>
      </c>
      <c r="DM478" s="46">
        <v>0</v>
      </c>
      <c r="DN478" s="46">
        <v>1</v>
      </c>
      <c r="DO478" s="46">
        <v>0</v>
      </c>
      <c r="DP478" s="46">
        <v>0</v>
      </c>
      <c r="DQ478" s="46">
        <v>0</v>
      </c>
      <c r="DR478" s="46">
        <v>0</v>
      </c>
      <c r="DS478" s="20">
        <v>0</v>
      </c>
      <c r="DT478" s="20">
        <v>1</v>
      </c>
      <c r="DU478" s="20">
        <v>0</v>
      </c>
      <c r="DV478" s="20">
        <v>0</v>
      </c>
      <c r="DW478" s="20">
        <v>0</v>
      </c>
      <c r="DX478" s="23">
        <v>0</v>
      </c>
      <c r="DY478" s="23">
        <v>0</v>
      </c>
      <c r="DZ478" s="23">
        <v>0</v>
      </c>
      <c r="EA478" s="26">
        <v>0</v>
      </c>
      <c r="EB478" s="26">
        <v>0</v>
      </c>
      <c r="EC478" s="26">
        <v>1</v>
      </c>
      <c r="ED478" s="26">
        <v>1</v>
      </c>
      <c r="EE478" s="26">
        <v>0</v>
      </c>
      <c r="EF478" s="26">
        <v>0</v>
      </c>
      <c r="EG478" s="26">
        <v>0</v>
      </c>
      <c r="EH478" s="26">
        <v>0</v>
      </c>
      <c r="EI478" s="26">
        <v>0</v>
      </c>
      <c r="EJ478">
        <v>5</v>
      </c>
      <c r="EK478">
        <v>1.25</v>
      </c>
      <c r="EL478">
        <v>0</v>
      </c>
      <c r="EM478">
        <v>0</v>
      </c>
      <c r="EN478">
        <v>0</v>
      </c>
      <c r="EO478">
        <v>0</v>
      </c>
      <c r="EP478">
        <v>0</v>
      </c>
      <c r="EQ478">
        <v>0</v>
      </c>
      <c r="ER478">
        <v>0</v>
      </c>
      <c r="ES478">
        <v>0</v>
      </c>
      <c r="ET478">
        <v>0</v>
      </c>
      <c r="EU478">
        <v>0</v>
      </c>
      <c r="EV478">
        <v>0</v>
      </c>
      <c r="EW478">
        <v>0</v>
      </c>
      <c r="EX478">
        <v>0</v>
      </c>
      <c r="EY478">
        <v>0</v>
      </c>
      <c r="EZ478">
        <v>0</v>
      </c>
      <c r="FA478">
        <v>0</v>
      </c>
      <c r="FB478">
        <v>0</v>
      </c>
      <c r="FC478">
        <v>0</v>
      </c>
      <c r="FD478">
        <v>0</v>
      </c>
      <c r="FE478">
        <v>0</v>
      </c>
      <c r="FF478">
        <v>0</v>
      </c>
      <c r="FG478">
        <v>0</v>
      </c>
      <c r="FH478">
        <v>0</v>
      </c>
      <c r="FI478">
        <v>0</v>
      </c>
      <c r="FJ478">
        <v>0</v>
      </c>
      <c r="FK478">
        <v>1</v>
      </c>
      <c r="FL478">
        <v>0</v>
      </c>
      <c r="FM478">
        <v>4</v>
      </c>
      <c r="FN478">
        <v>0</v>
      </c>
      <c r="FO478" t="s">
        <v>6552</v>
      </c>
      <c r="FP478">
        <v>82</v>
      </c>
      <c r="FQ478">
        <v>5</v>
      </c>
      <c r="FR478">
        <v>5</v>
      </c>
      <c r="FS478">
        <v>4</v>
      </c>
      <c r="FT478">
        <v>41</v>
      </c>
      <c r="FU478" t="s">
        <v>6540</v>
      </c>
      <c r="FV478" t="s">
        <v>6545</v>
      </c>
      <c r="FW478" t="s">
        <v>6546</v>
      </c>
      <c r="FX478" t="s">
        <v>6547</v>
      </c>
      <c r="FY478" t="s">
        <v>6548</v>
      </c>
      <c r="FZ478" t="s">
        <v>6549</v>
      </c>
      <c r="GA478" t="s">
        <v>6550</v>
      </c>
      <c r="GB478" t="s">
        <v>6551</v>
      </c>
      <c r="GC478" t="s">
        <v>166</v>
      </c>
      <c r="GD478" t="s">
        <v>126</v>
      </c>
      <c r="GE478" t="s">
        <v>98</v>
      </c>
      <c r="GF478" t="s">
        <v>127</v>
      </c>
      <c r="GG478" t="s">
        <v>99</v>
      </c>
      <c r="GH478" t="s">
        <v>100</v>
      </c>
      <c r="GI478" t="s">
        <v>167</v>
      </c>
      <c r="GJ478">
        <v>65</v>
      </c>
      <c r="GK478">
        <v>3</v>
      </c>
      <c r="GN478">
        <v>19</v>
      </c>
      <c r="GO478" t="s">
        <v>102</v>
      </c>
      <c r="GP478" t="s">
        <v>103</v>
      </c>
      <c r="GQ478" t="s">
        <v>6553</v>
      </c>
      <c r="GR478">
        <v>29786865</v>
      </c>
    </row>
    <row r="479" spans="1:200">
      <c r="A479" t="s">
        <v>6554</v>
      </c>
      <c r="B479" t="s">
        <v>6555</v>
      </c>
      <c r="C479" t="s">
        <v>6556</v>
      </c>
      <c r="D479" t="s">
        <v>88</v>
      </c>
      <c r="E479">
        <v>2018</v>
      </c>
      <c r="F479" t="s">
        <v>6557</v>
      </c>
      <c r="G479" t="s">
        <v>218</v>
      </c>
      <c r="H479" t="s">
        <v>219</v>
      </c>
      <c r="I479">
        <v>8</v>
      </c>
      <c r="J479" s="16">
        <v>0</v>
      </c>
      <c r="K479" s="16">
        <v>0</v>
      </c>
      <c r="L479" s="16">
        <v>0</v>
      </c>
      <c r="M479" s="4">
        <v>0</v>
      </c>
      <c r="N479" s="4">
        <v>0</v>
      </c>
      <c r="O479" s="4">
        <v>0</v>
      </c>
      <c r="P479" s="29">
        <v>0</v>
      </c>
      <c r="Q479" s="29">
        <v>0</v>
      </c>
      <c r="R479" s="29">
        <v>0</v>
      </c>
      <c r="S479" s="29">
        <v>0</v>
      </c>
      <c r="T479" s="29">
        <v>0</v>
      </c>
      <c r="U479" s="29">
        <v>0</v>
      </c>
      <c r="V479" s="29">
        <v>0</v>
      </c>
      <c r="W479" s="29">
        <v>0</v>
      </c>
      <c r="X479" s="29">
        <v>0</v>
      </c>
      <c r="Y479" s="29">
        <v>0</v>
      </c>
      <c r="Z479" s="29">
        <v>0</v>
      </c>
      <c r="AA479" s="29">
        <v>0</v>
      </c>
      <c r="AB479" s="29">
        <v>0</v>
      </c>
      <c r="AC479" s="29">
        <v>0</v>
      </c>
      <c r="AD479" s="29">
        <v>0</v>
      </c>
      <c r="AE479" s="29">
        <v>0</v>
      </c>
      <c r="AF479" s="43">
        <v>0</v>
      </c>
      <c r="AG479" s="31">
        <v>0</v>
      </c>
      <c r="AH479" s="31">
        <v>0</v>
      </c>
      <c r="AI479" s="31">
        <v>0</v>
      </c>
      <c r="AJ479" s="31">
        <v>0</v>
      </c>
      <c r="AK479" s="31">
        <v>0</v>
      </c>
      <c r="AL479" s="34">
        <v>0</v>
      </c>
      <c r="AM479" s="34">
        <v>0</v>
      </c>
      <c r="AN479" s="34">
        <v>0</v>
      </c>
      <c r="AO479" s="34">
        <v>0</v>
      </c>
      <c r="AP479" s="34">
        <v>0</v>
      </c>
      <c r="AQ479" s="34">
        <v>0</v>
      </c>
      <c r="AR479" s="34">
        <v>0</v>
      </c>
      <c r="AS479" s="34">
        <v>0</v>
      </c>
      <c r="AT479" s="34">
        <v>0</v>
      </c>
      <c r="AU479" s="34">
        <v>0</v>
      </c>
      <c r="AV479" s="37">
        <v>0</v>
      </c>
      <c r="AW479" s="37">
        <v>0</v>
      </c>
      <c r="AX479" s="37">
        <v>0</v>
      </c>
      <c r="AY479" s="37">
        <v>0</v>
      </c>
      <c r="AZ479" s="37">
        <v>0</v>
      </c>
      <c r="BA479" s="37">
        <v>0</v>
      </c>
      <c r="BB479" s="37">
        <v>0</v>
      </c>
      <c r="BC479" s="37">
        <v>0</v>
      </c>
      <c r="BD479" s="37">
        <v>1</v>
      </c>
      <c r="BE479" s="37">
        <v>0</v>
      </c>
      <c r="BF479" s="37">
        <v>0</v>
      </c>
      <c r="BG479" s="26">
        <v>0</v>
      </c>
      <c r="BH479" s="26">
        <v>0</v>
      </c>
      <c r="BI479" s="26">
        <v>0</v>
      </c>
      <c r="BJ479" s="26">
        <v>0</v>
      </c>
      <c r="BK479" s="26">
        <v>0</v>
      </c>
      <c r="BL479" s="26">
        <v>0</v>
      </c>
      <c r="BM479" s="26">
        <v>0</v>
      </c>
      <c r="BN479" s="26">
        <v>0</v>
      </c>
      <c r="BO479" s="26">
        <v>0</v>
      </c>
      <c r="BP479" s="26">
        <v>0</v>
      </c>
      <c r="BQ479" s="26">
        <v>0</v>
      </c>
      <c r="BR479" s="26">
        <v>0</v>
      </c>
      <c r="BS479" s="40">
        <v>0</v>
      </c>
      <c r="BT479" s="40">
        <v>0</v>
      </c>
      <c r="BU479" s="40">
        <v>0</v>
      </c>
      <c r="BV479" s="40">
        <v>0</v>
      </c>
      <c r="BW479" s="40">
        <v>0</v>
      </c>
      <c r="BX479" s="40">
        <v>0</v>
      </c>
      <c r="BY479" s="40">
        <v>0</v>
      </c>
      <c r="BZ479" s="40">
        <v>0</v>
      </c>
      <c r="CA479" s="40">
        <v>0</v>
      </c>
      <c r="CB479" s="40">
        <v>0</v>
      </c>
      <c r="CC479" s="40">
        <v>0</v>
      </c>
      <c r="CD479" s="40">
        <v>0</v>
      </c>
      <c r="CE479" s="40">
        <v>0</v>
      </c>
      <c r="CF479" s="40">
        <v>0</v>
      </c>
      <c r="CG479" s="40">
        <v>0</v>
      </c>
      <c r="CH479" s="40">
        <v>0</v>
      </c>
      <c r="CI479" s="40">
        <v>0</v>
      </c>
      <c r="CJ479" s="40">
        <v>0</v>
      </c>
      <c r="CK479" s="40">
        <v>0</v>
      </c>
      <c r="CL479" s="40">
        <v>0</v>
      </c>
      <c r="CM479" s="40">
        <v>0</v>
      </c>
      <c r="CN479" s="6">
        <v>0</v>
      </c>
      <c r="CO479" s="6">
        <v>0</v>
      </c>
      <c r="CP479" s="6">
        <v>0</v>
      </c>
      <c r="CQ479" s="6">
        <v>0</v>
      </c>
      <c r="CR479" s="6">
        <v>0</v>
      </c>
      <c r="CS479" s="6">
        <v>0</v>
      </c>
      <c r="CT479" s="6">
        <v>0</v>
      </c>
      <c r="CU479" s="49">
        <v>0</v>
      </c>
      <c r="CV479" s="49">
        <v>0</v>
      </c>
      <c r="CW479" s="49">
        <v>0</v>
      </c>
      <c r="CX479" s="49">
        <v>0</v>
      </c>
      <c r="CY479" s="49">
        <v>0</v>
      </c>
      <c r="CZ479" s="49">
        <f t="shared" si="36"/>
        <v>0</v>
      </c>
      <c r="DA479" s="49">
        <f t="shared" si="37"/>
        <v>0</v>
      </c>
      <c r="DB479" s="49">
        <v>0</v>
      </c>
      <c r="DC479" s="54">
        <v>0</v>
      </c>
      <c r="DD479" s="54">
        <v>0</v>
      </c>
      <c r="DE479" s="54">
        <v>0</v>
      </c>
      <c r="DF479" s="54">
        <v>0</v>
      </c>
      <c r="DG479" s="54">
        <v>0</v>
      </c>
      <c r="DH479" s="54">
        <f t="shared" si="38"/>
        <v>0</v>
      </c>
      <c r="DI479" s="54">
        <v>0</v>
      </c>
      <c r="DJ479" s="54">
        <f t="shared" si="39"/>
        <v>0</v>
      </c>
      <c r="DK479" s="54">
        <v>0</v>
      </c>
      <c r="DL479" s="93">
        <f t="shared" si="40"/>
        <v>0</v>
      </c>
      <c r="DM479" s="46">
        <v>0</v>
      </c>
      <c r="DN479" s="46">
        <v>1</v>
      </c>
      <c r="DO479" s="46">
        <v>0</v>
      </c>
      <c r="DP479" s="46">
        <v>1</v>
      </c>
      <c r="DQ479" s="46">
        <v>0</v>
      </c>
      <c r="DR479" s="46">
        <v>0</v>
      </c>
      <c r="DS479" s="20">
        <v>0</v>
      </c>
      <c r="DT479" s="20">
        <v>0</v>
      </c>
      <c r="DU479" s="20">
        <v>1</v>
      </c>
      <c r="DV479" s="20">
        <v>0</v>
      </c>
      <c r="DW479" s="20">
        <v>0</v>
      </c>
      <c r="DX479" s="23">
        <v>0</v>
      </c>
      <c r="DY479" s="23">
        <v>0</v>
      </c>
      <c r="DZ479" s="23">
        <v>0</v>
      </c>
      <c r="EA479" s="26">
        <v>0</v>
      </c>
      <c r="EB479" s="26">
        <v>0</v>
      </c>
      <c r="EC479" s="26">
        <v>0</v>
      </c>
      <c r="ED479" s="26">
        <v>0</v>
      </c>
      <c r="EE479" s="26">
        <v>0</v>
      </c>
      <c r="EF479" s="26">
        <v>0</v>
      </c>
      <c r="EG479" s="26">
        <v>0</v>
      </c>
      <c r="EH479" s="26">
        <v>0</v>
      </c>
      <c r="EI479" s="26">
        <v>0</v>
      </c>
      <c r="EJ479">
        <v>5</v>
      </c>
      <c r="EK479">
        <v>1.25</v>
      </c>
      <c r="EL479">
        <v>0</v>
      </c>
      <c r="EM479">
        <v>0</v>
      </c>
      <c r="EN479">
        <v>0</v>
      </c>
      <c r="EO479">
        <v>0</v>
      </c>
      <c r="EP479">
        <v>0</v>
      </c>
      <c r="EQ479">
        <v>0</v>
      </c>
      <c r="ER479">
        <v>0</v>
      </c>
      <c r="ES479">
        <v>0</v>
      </c>
      <c r="ET479">
        <v>0</v>
      </c>
      <c r="EU479">
        <v>0</v>
      </c>
      <c r="EV479">
        <v>0</v>
      </c>
      <c r="EW479">
        <v>0</v>
      </c>
      <c r="EX479">
        <v>0</v>
      </c>
      <c r="EY479">
        <v>0</v>
      </c>
      <c r="EZ479">
        <v>0</v>
      </c>
      <c r="FA479">
        <v>0</v>
      </c>
      <c r="FB479">
        <v>0</v>
      </c>
      <c r="FC479">
        <v>0</v>
      </c>
      <c r="FD479">
        <v>0</v>
      </c>
      <c r="FE479">
        <v>0</v>
      </c>
      <c r="FF479">
        <v>0</v>
      </c>
      <c r="FG479">
        <v>0</v>
      </c>
      <c r="FH479">
        <v>0</v>
      </c>
      <c r="FI479">
        <v>0</v>
      </c>
      <c r="FJ479">
        <v>0</v>
      </c>
      <c r="FK479">
        <v>1</v>
      </c>
      <c r="FL479">
        <v>3</v>
      </c>
      <c r="FM479">
        <v>1</v>
      </c>
      <c r="FN479">
        <v>0</v>
      </c>
      <c r="FO479" t="s">
        <v>6563</v>
      </c>
      <c r="FP479">
        <v>51</v>
      </c>
      <c r="FQ479">
        <v>5</v>
      </c>
      <c r="FR479">
        <v>5</v>
      </c>
      <c r="FS479">
        <v>6</v>
      </c>
      <c r="FT479">
        <v>38</v>
      </c>
      <c r="FU479" t="s">
        <v>6555</v>
      </c>
      <c r="FV479" t="s">
        <v>6558</v>
      </c>
      <c r="FW479" t="s">
        <v>6559</v>
      </c>
      <c r="FX479" t="s">
        <v>6560</v>
      </c>
      <c r="FY479" t="s">
        <v>6561</v>
      </c>
      <c r="FZ479" t="s">
        <v>6562</v>
      </c>
      <c r="GA479" t="s">
        <v>679</v>
      </c>
      <c r="GB479" t="s">
        <v>680</v>
      </c>
      <c r="GC479" t="s">
        <v>166</v>
      </c>
      <c r="GD479" t="s">
        <v>126</v>
      </c>
      <c r="GE479" t="s">
        <v>98</v>
      </c>
      <c r="GF479" t="s">
        <v>127</v>
      </c>
      <c r="GG479" t="s">
        <v>99</v>
      </c>
      <c r="GH479" t="s">
        <v>100</v>
      </c>
      <c r="GI479" t="s">
        <v>187</v>
      </c>
      <c r="GJ479">
        <v>65</v>
      </c>
      <c r="GK479">
        <v>2</v>
      </c>
      <c r="GN479">
        <v>10</v>
      </c>
      <c r="GO479" t="s">
        <v>102</v>
      </c>
      <c r="GP479" t="s">
        <v>103</v>
      </c>
      <c r="GQ479" t="s">
        <v>6564</v>
      </c>
      <c r="GR479">
        <v>29607541</v>
      </c>
    </row>
    <row r="480" spans="1:200">
      <c r="A480" t="s">
        <v>6565</v>
      </c>
      <c r="B480" t="s">
        <v>6566</v>
      </c>
      <c r="C480" t="s">
        <v>6567</v>
      </c>
      <c r="D480" t="s">
        <v>1000</v>
      </c>
      <c r="E480">
        <v>2018</v>
      </c>
      <c r="F480" t="s">
        <v>6568</v>
      </c>
      <c r="G480" t="s">
        <v>6569</v>
      </c>
      <c r="H480" t="s">
        <v>6570</v>
      </c>
      <c r="I480">
        <v>13</v>
      </c>
      <c r="J480" s="16">
        <v>0</v>
      </c>
      <c r="K480" s="16">
        <v>1</v>
      </c>
      <c r="L480" s="16">
        <v>1</v>
      </c>
      <c r="M480" s="4">
        <v>0</v>
      </c>
      <c r="N480" s="4">
        <v>0</v>
      </c>
      <c r="O480" s="4">
        <v>0</v>
      </c>
      <c r="P480" s="29">
        <v>0</v>
      </c>
      <c r="Q480" s="29">
        <v>0</v>
      </c>
      <c r="R480" s="29">
        <v>0</v>
      </c>
      <c r="S480" s="29">
        <v>0</v>
      </c>
      <c r="T480" s="29">
        <v>0</v>
      </c>
      <c r="U480" s="29">
        <v>0</v>
      </c>
      <c r="V480" s="29">
        <v>0</v>
      </c>
      <c r="W480" s="29">
        <v>0</v>
      </c>
      <c r="X480" s="29">
        <v>0</v>
      </c>
      <c r="Y480" s="29">
        <v>0</v>
      </c>
      <c r="Z480" s="29">
        <v>0</v>
      </c>
      <c r="AA480" s="29">
        <v>0</v>
      </c>
      <c r="AB480" s="29">
        <v>0</v>
      </c>
      <c r="AC480" s="29">
        <v>0</v>
      </c>
      <c r="AD480" s="29">
        <v>0</v>
      </c>
      <c r="AE480" s="29">
        <v>0</v>
      </c>
      <c r="AF480" s="43">
        <v>0</v>
      </c>
      <c r="AG480" s="31">
        <v>0</v>
      </c>
      <c r="AH480" s="31">
        <v>0</v>
      </c>
      <c r="AI480" s="31">
        <v>0</v>
      </c>
      <c r="AJ480" s="31">
        <v>0</v>
      </c>
      <c r="AK480" s="31">
        <v>0</v>
      </c>
      <c r="AL480" s="34">
        <v>0</v>
      </c>
      <c r="AM480" s="34">
        <v>0</v>
      </c>
      <c r="AN480" s="34">
        <v>0</v>
      </c>
      <c r="AO480" s="34">
        <v>0</v>
      </c>
      <c r="AP480" s="34">
        <v>0</v>
      </c>
      <c r="AQ480" s="34">
        <v>0</v>
      </c>
      <c r="AR480" s="34">
        <v>0</v>
      </c>
      <c r="AS480" s="34">
        <v>0</v>
      </c>
      <c r="AT480" s="34">
        <v>0</v>
      </c>
      <c r="AU480" s="34">
        <v>0</v>
      </c>
      <c r="AV480" s="37">
        <v>0</v>
      </c>
      <c r="AW480" s="37">
        <v>0</v>
      </c>
      <c r="AX480" s="37">
        <v>0</v>
      </c>
      <c r="AY480" s="37">
        <v>0</v>
      </c>
      <c r="AZ480" s="37">
        <v>0</v>
      </c>
      <c r="BA480" s="37">
        <v>0</v>
      </c>
      <c r="BB480" s="37">
        <v>0</v>
      </c>
      <c r="BC480" s="37">
        <v>0</v>
      </c>
      <c r="BD480" s="37">
        <v>0</v>
      </c>
      <c r="BE480" s="37">
        <v>0</v>
      </c>
      <c r="BF480" s="37">
        <v>0</v>
      </c>
      <c r="BG480" s="26">
        <v>0</v>
      </c>
      <c r="BH480" s="26">
        <v>0</v>
      </c>
      <c r="BI480" s="26">
        <v>0</v>
      </c>
      <c r="BJ480" s="26">
        <v>0</v>
      </c>
      <c r="BK480" s="26">
        <v>0</v>
      </c>
      <c r="BL480" s="26">
        <v>0</v>
      </c>
      <c r="BM480" s="26">
        <v>0</v>
      </c>
      <c r="BN480" s="26">
        <v>0</v>
      </c>
      <c r="BO480" s="26">
        <v>0</v>
      </c>
      <c r="BP480" s="26">
        <v>0</v>
      </c>
      <c r="BQ480" s="26">
        <v>0</v>
      </c>
      <c r="BR480" s="26">
        <v>1</v>
      </c>
      <c r="BS480" s="40">
        <v>0</v>
      </c>
      <c r="BT480" s="40">
        <v>0</v>
      </c>
      <c r="BU480" s="40">
        <v>0</v>
      </c>
      <c r="BV480" s="40">
        <v>0</v>
      </c>
      <c r="BW480" s="40">
        <v>0</v>
      </c>
      <c r="BX480" s="40">
        <v>0</v>
      </c>
      <c r="BY480" s="40">
        <v>0</v>
      </c>
      <c r="BZ480" s="40">
        <v>0</v>
      </c>
      <c r="CA480" s="40">
        <v>0</v>
      </c>
      <c r="CB480" s="40">
        <v>0</v>
      </c>
      <c r="CC480" s="40">
        <v>0</v>
      </c>
      <c r="CD480" s="40">
        <v>0</v>
      </c>
      <c r="CE480" s="40">
        <v>0</v>
      </c>
      <c r="CF480" s="40">
        <v>0</v>
      </c>
      <c r="CG480" s="40">
        <v>0</v>
      </c>
      <c r="CH480" s="40">
        <v>0</v>
      </c>
      <c r="CI480" s="40">
        <v>0</v>
      </c>
      <c r="CJ480" s="40">
        <v>0</v>
      </c>
      <c r="CK480" s="40">
        <v>0</v>
      </c>
      <c r="CL480" s="40">
        <v>0</v>
      </c>
      <c r="CM480" s="40">
        <v>0</v>
      </c>
      <c r="CN480" s="6">
        <v>0</v>
      </c>
      <c r="CO480" s="6">
        <v>0</v>
      </c>
      <c r="CP480" s="6">
        <v>0</v>
      </c>
      <c r="CQ480" s="6">
        <v>0</v>
      </c>
      <c r="CR480" s="6">
        <v>0</v>
      </c>
      <c r="CS480" s="6">
        <v>1</v>
      </c>
      <c r="CT480" s="6">
        <v>0</v>
      </c>
      <c r="CU480" s="49">
        <v>0</v>
      </c>
      <c r="CV480" s="49">
        <v>0</v>
      </c>
      <c r="CW480" s="49">
        <v>0</v>
      </c>
      <c r="CX480" s="49">
        <v>0</v>
      </c>
      <c r="CY480" s="49">
        <v>0</v>
      </c>
      <c r="CZ480" s="49">
        <f t="shared" si="36"/>
        <v>0</v>
      </c>
      <c r="DA480" s="49">
        <f t="shared" si="37"/>
        <v>0</v>
      </c>
      <c r="DB480" s="49">
        <v>0</v>
      </c>
      <c r="DC480" s="54">
        <v>0</v>
      </c>
      <c r="DD480" s="54">
        <v>0</v>
      </c>
      <c r="DE480" s="54">
        <v>0</v>
      </c>
      <c r="DF480" s="54">
        <v>0</v>
      </c>
      <c r="DG480" s="54">
        <v>0</v>
      </c>
      <c r="DH480" s="54">
        <f t="shared" si="38"/>
        <v>0</v>
      </c>
      <c r="DI480" s="54">
        <v>0</v>
      </c>
      <c r="DJ480" s="54">
        <f t="shared" si="39"/>
        <v>0</v>
      </c>
      <c r="DK480" s="54">
        <v>0</v>
      </c>
      <c r="DL480" s="93">
        <f t="shared" si="40"/>
        <v>0</v>
      </c>
      <c r="DM480" s="46">
        <v>1</v>
      </c>
      <c r="DN480" s="46">
        <v>1</v>
      </c>
      <c r="DO480" s="46">
        <v>0</v>
      </c>
      <c r="DP480" s="46">
        <v>0</v>
      </c>
      <c r="DQ480" s="46">
        <v>0</v>
      </c>
      <c r="DR480" s="46">
        <v>0</v>
      </c>
      <c r="DS480" s="20">
        <v>0</v>
      </c>
      <c r="DT480" s="20">
        <v>1</v>
      </c>
      <c r="DU480" s="20">
        <v>1</v>
      </c>
      <c r="DV480" s="20">
        <v>0</v>
      </c>
      <c r="DW480" s="20">
        <v>0</v>
      </c>
      <c r="DX480" s="23">
        <v>0</v>
      </c>
      <c r="DY480" s="23">
        <v>0</v>
      </c>
      <c r="DZ480" s="23">
        <v>0</v>
      </c>
      <c r="EA480" s="26">
        <v>0</v>
      </c>
      <c r="EB480" s="26">
        <v>0</v>
      </c>
      <c r="EC480" s="26">
        <v>0</v>
      </c>
      <c r="ED480" s="26">
        <v>0</v>
      </c>
      <c r="EE480" s="26">
        <v>0</v>
      </c>
      <c r="EF480" s="26">
        <v>0</v>
      </c>
      <c r="EG480" s="26">
        <v>0</v>
      </c>
      <c r="EH480" s="26">
        <v>0</v>
      </c>
      <c r="EI480" s="26">
        <v>0</v>
      </c>
      <c r="EJ480">
        <v>5</v>
      </c>
      <c r="EK480">
        <v>1.25</v>
      </c>
      <c r="EL480">
        <v>0</v>
      </c>
      <c r="EM480">
        <v>0</v>
      </c>
      <c r="EN480">
        <v>0</v>
      </c>
      <c r="EO480">
        <v>0</v>
      </c>
      <c r="EP480">
        <v>0</v>
      </c>
      <c r="EQ480">
        <v>0</v>
      </c>
      <c r="ER480">
        <v>0</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1</v>
      </c>
      <c r="FM480">
        <v>3</v>
      </c>
      <c r="FN480">
        <v>1</v>
      </c>
      <c r="FO480" t="s">
        <v>6576</v>
      </c>
      <c r="FP480">
        <v>50</v>
      </c>
      <c r="FQ480">
        <v>5</v>
      </c>
      <c r="FR480">
        <v>5</v>
      </c>
      <c r="FS480">
        <v>0</v>
      </c>
      <c r="FT480">
        <v>6</v>
      </c>
      <c r="FU480" t="s">
        <v>6566</v>
      </c>
      <c r="FV480" t="s">
        <v>6571</v>
      </c>
      <c r="FW480" t="s">
        <v>6572</v>
      </c>
      <c r="FX480" t="s">
        <v>6573</v>
      </c>
      <c r="FY480" t="s">
        <v>6574</v>
      </c>
      <c r="FZ480" t="s">
        <v>6575</v>
      </c>
      <c r="GC480" t="s">
        <v>1012</v>
      </c>
      <c r="GD480" t="s">
        <v>1013</v>
      </c>
      <c r="GF480" t="s">
        <v>1014</v>
      </c>
      <c r="GG480" t="s">
        <v>1000</v>
      </c>
      <c r="GH480" t="s">
        <v>1015</v>
      </c>
      <c r="GI480" t="s">
        <v>445</v>
      </c>
      <c r="GJ480">
        <v>23</v>
      </c>
      <c r="GK480">
        <v>5</v>
      </c>
      <c r="GN480">
        <v>13</v>
      </c>
      <c r="GO480" t="s">
        <v>1016</v>
      </c>
      <c r="GP480" t="s">
        <v>1017</v>
      </c>
      <c r="GQ480" t="s">
        <v>6577</v>
      </c>
      <c r="GR480">
        <v>29695104</v>
      </c>
    </row>
    <row r="481" spans="1:200">
      <c r="A481" t="s">
        <v>6578</v>
      </c>
      <c r="B481" t="s">
        <v>6579</v>
      </c>
      <c r="C481" t="s">
        <v>6580</v>
      </c>
      <c r="D481" t="s">
        <v>6581</v>
      </c>
      <c r="E481">
        <v>2018</v>
      </c>
      <c r="F481" t="s">
        <v>6582</v>
      </c>
      <c r="G481" t="s">
        <v>6583</v>
      </c>
      <c r="H481" t="s">
        <v>1455</v>
      </c>
      <c r="I481">
        <v>4</v>
      </c>
      <c r="J481" s="16">
        <v>0</v>
      </c>
      <c r="K481" s="16">
        <v>0</v>
      </c>
      <c r="L481" s="16">
        <v>0</v>
      </c>
      <c r="M481" s="4">
        <v>0</v>
      </c>
      <c r="N481" s="4">
        <v>0</v>
      </c>
      <c r="O481" s="4">
        <v>0</v>
      </c>
      <c r="P481" s="29">
        <v>0</v>
      </c>
      <c r="Q481" s="29">
        <v>0</v>
      </c>
      <c r="R481" s="29">
        <v>0</v>
      </c>
      <c r="S481" s="29">
        <v>0</v>
      </c>
      <c r="T481" s="29">
        <v>0</v>
      </c>
      <c r="U481" s="29">
        <v>0</v>
      </c>
      <c r="V481" s="29">
        <v>0</v>
      </c>
      <c r="W481" s="29">
        <v>0</v>
      </c>
      <c r="X481" s="29">
        <v>0</v>
      </c>
      <c r="Y481" s="29">
        <v>0</v>
      </c>
      <c r="Z481" s="29">
        <v>0</v>
      </c>
      <c r="AA481" s="29">
        <v>0</v>
      </c>
      <c r="AB481" s="29">
        <v>0</v>
      </c>
      <c r="AC481" s="29">
        <v>0</v>
      </c>
      <c r="AD481" s="29">
        <v>0</v>
      </c>
      <c r="AE481" s="29">
        <v>0</v>
      </c>
      <c r="AF481" s="43">
        <v>1</v>
      </c>
      <c r="AG481" s="31">
        <v>0</v>
      </c>
      <c r="AH481" s="31">
        <v>0</v>
      </c>
      <c r="AI481" s="31">
        <v>0</v>
      </c>
      <c r="AJ481" s="31">
        <v>0</v>
      </c>
      <c r="AK481" s="31">
        <v>0</v>
      </c>
      <c r="AL481" s="34">
        <v>0</v>
      </c>
      <c r="AM481" s="34">
        <v>0</v>
      </c>
      <c r="AN481" s="34">
        <v>0</v>
      </c>
      <c r="AO481" s="34">
        <v>0</v>
      </c>
      <c r="AP481" s="34">
        <v>0</v>
      </c>
      <c r="AQ481" s="34">
        <v>0</v>
      </c>
      <c r="AR481" s="34">
        <v>0</v>
      </c>
      <c r="AS481" s="34">
        <v>0</v>
      </c>
      <c r="AT481" s="34">
        <v>0</v>
      </c>
      <c r="AU481" s="34">
        <v>0</v>
      </c>
      <c r="AV481" s="37">
        <v>0</v>
      </c>
      <c r="AW481" s="37">
        <v>0</v>
      </c>
      <c r="AX481" s="37">
        <v>0</v>
      </c>
      <c r="AY481" s="37">
        <v>0</v>
      </c>
      <c r="AZ481" s="37">
        <v>0</v>
      </c>
      <c r="BA481" s="37">
        <v>0</v>
      </c>
      <c r="BB481" s="37">
        <v>0</v>
      </c>
      <c r="BC481" s="37">
        <v>0</v>
      </c>
      <c r="BD481" s="37">
        <v>0</v>
      </c>
      <c r="BE481" s="37">
        <v>0</v>
      </c>
      <c r="BF481" s="37">
        <v>0</v>
      </c>
      <c r="BG481" s="26">
        <v>1</v>
      </c>
      <c r="BH481" s="26">
        <v>0</v>
      </c>
      <c r="BI481" s="26">
        <v>0</v>
      </c>
      <c r="BJ481" s="26">
        <v>0</v>
      </c>
      <c r="BK481" s="26">
        <v>1</v>
      </c>
      <c r="BL481" s="26">
        <v>0</v>
      </c>
      <c r="BM481" s="26">
        <v>0</v>
      </c>
      <c r="BN481" s="26">
        <v>0</v>
      </c>
      <c r="BO481" s="26">
        <v>0</v>
      </c>
      <c r="BP481" s="26">
        <v>0</v>
      </c>
      <c r="BQ481" s="26">
        <v>0</v>
      </c>
      <c r="BR481" s="26">
        <v>0</v>
      </c>
      <c r="BS481" s="40">
        <v>0</v>
      </c>
      <c r="BT481" s="40">
        <v>0</v>
      </c>
      <c r="BU481" s="40">
        <v>0</v>
      </c>
      <c r="BV481" s="40">
        <v>0</v>
      </c>
      <c r="BW481" s="40">
        <v>0</v>
      </c>
      <c r="BX481" s="40">
        <v>0</v>
      </c>
      <c r="BY481" s="40">
        <v>0</v>
      </c>
      <c r="BZ481" s="40">
        <v>0</v>
      </c>
      <c r="CA481" s="40">
        <v>0</v>
      </c>
      <c r="CB481" s="40">
        <v>0</v>
      </c>
      <c r="CC481" s="40">
        <v>0</v>
      </c>
      <c r="CD481" s="40">
        <v>0</v>
      </c>
      <c r="CE481" s="40">
        <v>0</v>
      </c>
      <c r="CF481" s="40">
        <v>0</v>
      </c>
      <c r="CG481" s="40">
        <v>0</v>
      </c>
      <c r="CH481" s="40">
        <v>0</v>
      </c>
      <c r="CI481" s="40">
        <v>0</v>
      </c>
      <c r="CJ481" s="40">
        <v>0</v>
      </c>
      <c r="CK481" s="40">
        <v>0</v>
      </c>
      <c r="CL481" s="40">
        <v>0</v>
      </c>
      <c r="CM481" s="40">
        <v>0</v>
      </c>
      <c r="CN481" s="6">
        <v>0</v>
      </c>
      <c r="CO481" s="6">
        <v>0</v>
      </c>
      <c r="CP481" s="6">
        <v>0</v>
      </c>
      <c r="CQ481" s="6">
        <v>0</v>
      </c>
      <c r="CR481" s="6">
        <v>0</v>
      </c>
      <c r="CS481" s="6">
        <v>0</v>
      </c>
      <c r="CT481" s="6">
        <v>0</v>
      </c>
      <c r="CU481" s="49">
        <v>0</v>
      </c>
      <c r="CV481" s="49">
        <v>0</v>
      </c>
      <c r="CW481" s="49">
        <v>0</v>
      </c>
      <c r="CX481" s="49">
        <v>0</v>
      </c>
      <c r="CY481" s="49">
        <v>0</v>
      </c>
      <c r="CZ481" s="49">
        <f t="shared" si="36"/>
        <v>0</v>
      </c>
      <c r="DA481" s="49">
        <f t="shared" si="37"/>
        <v>0</v>
      </c>
      <c r="DB481" s="49">
        <v>0</v>
      </c>
      <c r="DC481" s="54">
        <v>0</v>
      </c>
      <c r="DD481" s="54">
        <v>0</v>
      </c>
      <c r="DE481" s="54">
        <v>0</v>
      </c>
      <c r="DF481" s="54">
        <v>0</v>
      </c>
      <c r="DG481" s="54">
        <v>0</v>
      </c>
      <c r="DH481" s="54">
        <f t="shared" si="38"/>
        <v>0</v>
      </c>
      <c r="DI481" s="54">
        <v>0</v>
      </c>
      <c r="DJ481" s="54">
        <f t="shared" si="39"/>
        <v>0</v>
      </c>
      <c r="DK481" s="54">
        <v>0</v>
      </c>
      <c r="DL481" s="93">
        <f t="shared" si="40"/>
        <v>0</v>
      </c>
      <c r="DM481" s="46">
        <v>0</v>
      </c>
      <c r="DN481" s="46">
        <v>0</v>
      </c>
      <c r="DO481" s="46">
        <v>0</v>
      </c>
      <c r="DP481" s="46">
        <v>0</v>
      </c>
      <c r="DQ481" s="46">
        <v>0</v>
      </c>
      <c r="DR481" s="46">
        <v>0</v>
      </c>
      <c r="DS481" s="20">
        <v>0</v>
      </c>
      <c r="DT481" s="20">
        <v>0</v>
      </c>
      <c r="DU481" s="20">
        <v>0</v>
      </c>
      <c r="DV481" s="20">
        <v>0</v>
      </c>
      <c r="DW481" s="20">
        <v>0</v>
      </c>
      <c r="DX481" s="23">
        <v>0</v>
      </c>
      <c r="DY481" s="23">
        <v>0</v>
      </c>
      <c r="DZ481" s="23">
        <v>0</v>
      </c>
      <c r="EA481" s="26">
        <v>0</v>
      </c>
      <c r="EB481" s="26">
        <v>0</v>
      </c>
      <c r="EC481" s="26">
        <v>0</v>
      </c>
      <c r="ED481" s="26">
        <v>0</v>
      </c>
      <c r="EE481" s="26">
        <v>0</v>
      </c>
      <c r="EF481" s="26">
        <v>0</v>
      </c>
      <c r="EG481" s="26">
        <v>0</v>
      </c>
      <c r="EH481" s="26">
        <v>0</v>
      </c>
      <c r="EI481" s="26">
        <v>1</v>
      </c>
      <c r="EJ481">
        <v>5</v>
      </c>
      <c r="EK481">
        <v>1.25</v>
      </c>
      <c r="EL481">
        <v>0</v>
      </c>
      <c r="EM481">
        <v>0</v>
      </c>
      <c r="EN481">
        <v>0</v>
      </c>
      <c r="EO481">
        <v>0</v>
      </c>
      <c r="EP481">
        <v>0</v>
      </c>
      <c r="EQ481">
        <v>0</v>
      </c>
      <c r="ER481">
        <v>0</v>
      </c>
      <c r="ES481">
        <v>0</v>
      </c>
      <c r="ET481">
        <v>0</v>
      </c>
      <c r="EU481">
        <v>0</v>
      </c>
      <c r="EV481">
        <v>0</v>
      </c>
      <c r="EW481">
        <v>0</v>
      </c>
      <c r="EX481">
        <v>0</v>
      </c>
      <c r="EY481">
        <v>0</v>
      </c>
      <c r="EZ481">
        <v>0</v>
      </c>
      <c r="FA481">
        <v>0</v>
      </c>
      <c r="FB481">
        <v>0</v>
      </c>
      <c r="FC481">
        <v>0</v>
      </c>
      <c r="FD481">
        <v>0</v>
      </c>
      <c r="FE481">
        <v>0</v>
      </c>
      <c r="FF481">
        <v>0</v>
      </c>
      <c r="FG481">
        <v>0</v>
      </c>
      <c r="FH481">
        <v>0</v>
      </c>
      <c r="FI481">
        <v>0</v>
      </c>
      <c r="FJ481">
        <v>0</v>
      </c>
      <c r="FK481">
        <v>1</v>
      </c>
      <c r="FL481">
        <v>1</v>
      </c>
      <c r="FM481">
        <v>3</v>
      </c>
      <c r="FN481">
        <v>0</v>
      </c>
      <c r="FO481" t="s">
        <v>6589</v>
      </c>
      <c r="FP481">
        <v>70</v>
      </c>
      <c r="FQ481">
        <v>5</v>
      </c>
      <c r="FR481">
        <v>5</v>
      </c>
      <c r="FS481">
        <v>3</v>
      </c>
      <c r="FT481">
        <v>22</v>
      </c>
      <c r="FU481" t="s">
        <v>6579</v>
      </c>
      <c r="FV481" t="s">
        <v>6584</v>
      </c>
      <c r="FW481" t="s">
        <v>6585</v>
      </c>
      <c r="FX481" t="s">
        <v>6586</v>
      </c>
      <c r="FY481" t="s">
        <v>6587</v>
      </c>
      <c r="FZ481" t="s">
        <v>3078</v>
      </c>
      <c r="GB481" t="s">
        <v>6588</v>
      </c>
      <c r="GC481" t="s">
        <v>6590</v>
      </c>
      <c r="GD481" t="s">
        <v>6591</v>
      </c>
      <c r="GE481" t="s">
        <v>6592</v>
      </c>
      <c r="GF481" t="s">
        <v>6593</v>
      </c>
      <c r="GG481" t="s">
        <v>6594</v>
      </c>
      <c r="GH481" t="s">
        <v>6595</v>
      </c>
      <c r="GI481" t="s">
        <v>101</v>
      </c>
      <c r="GJ481">
        <v>143</v>
      </c>
      <c r="GK481">
        <v>1</v>
      </c>
      <c r="GL481">
        <v>45</v>
      </c>
      <c r="GM481" t="s">
        <v>6596</v>
      </c>
      <c r="GN481">
        <v>12</v>
      </c>
      <c r="GO481" t="s">
        <v>2466</v>
      </c>
      <c r="GP481" t="s">
        <v>2059</v>
      </c>
      <c r="GQ481" t="s">
        <v>6597</v>
      </c>
    </row>
    <row r="482" spans="1:200">
      <c r="A482" t="s">
        <v>6598</v>
      </c>
      <c r="B482" t="s">
        <v>6599</v>
      </c>
      <c r="C482" t="s">
        <v>6600</v>
      </c>
      <c r="D482" t="s">
        <v>4421</v>
      </c>
      <c r="E482">
        <v>2018</v>
      </c>
      <c r="F482" t="s">
        <v>6601</v>
      </c>
      <c r="G482" t="s">
        <v>6602</v>
      </c>
      <c r="H482" t="s">
        <v>6603</v>
      </c>
      <c r="I482">
        <v>5</v>
      </c>
      <c r="J482" s="16">
        <v>0</v>
      </c>
      <c r="K482" s="16">
        <v>0</v>
      </c>
      <c r="L482" s="16">
        <v>0</v>
      </c>
      <c r="M482" s="4">
        <v>0</v>
      </c>
      <c r="N482" s="4">
        <v>0</v>
      </c>
      <c r="O482" s="4">
        <v>1</v>
      </c>
      <c r="P482" s="29">
        <v>0</v>
      </c>
      <c r="Q482" s="29">
        <v>0</v>
      </c>
      <c r="R482" s="29">
        <v>0</v>
      </c>
      <c r="S482" s="29">
        <v>0</v>
      </c>
      <c r="T482" s="29">
        <v>0</v>
      </c>
      <c r="U482" s="29">
        <v>0</v>
      </c>
      <c r="V482" s="29">
        <v>0</v>
      </c>
      <c r="W482" s="29">
        <v>0</v>
      </c>
      <c r="X482" s="29">
        <v>0</v>
      </c>
      <c r="Y482" s="29">
        <v>0</v>
      </c>
      <c r="Z482" s="29">
        <v>0</v>
      </c>
      <c r="AA482" s="29">
        <v>0</v>
      </c>
      <c r="AB482" s="29">
        <v>0</v>
      </c>
      <c r="AC482" s="29">
        <v>0</v>
      </c>
      <c r="AD482" s="29">
        <v>0</v>
      </c>
      <c r="AE482" s="29">
        <v>0</v>
      </c>
      <c r="AF482" s="43">
        <v>0</v>
      </c>
      <c r="AG482" s="31">
        <v>0</v>
      </c>
      <c r="AH482" s="31">
        <v>0</v>
      </c>
      <c r="AI482" s="31">
        <v>0</v>
      </c>
      <c r="AJ482" s="31">
        <v>0</v>
      </c>
      <c r="AK482" s="31">
        <v>0</v>
      </c>
      <c r="AL482" s="34">
        <v>0</v>
      </c>
      <c r="AM482" s="34">
        <v>0</v>
      </c>
      <c r="AN482" s="34">
        <v>0</v>
      </c>
      <c r="AO482" s="34">
        <v>0</v>
      </c>
      <c r="AP482" s="34">
        <v>0</v>
      </c>
      <c r="AQ482" s="34">
        <v>0</v>
      </c>
      <c r="AR482" s="34">
        <v>0</v>
      </c>
      <c r="AS482" s="34">
        <v>0</v>
      </c>
      <c r="AT482" s="34">
        <v>0</v>
      </c>
      <c r="AU482" s="34">
        <v>0</v>
      </c>
      <c r="AV482" s="37">
        <v>0</v>
      </c>
      <c r="AW482" s="37">
        <v>0</v>
      </c>
      <c r="AX482" s="37">
        <v>0</v>
      </c>
      <c r="AY482" s="37">
        <v>0</v>
      </c>
      <c r="AZ482" s="37">
        <v>0</v>
      </c>
      <c r="BA482" s="37">
        <v>0</v>
      </c>
      <c r="BB482" s="37">
        <v>0</v>
      </c>
      <c r="BC482" s="37">
        <v>0</v>
      </c>
      <c r="BD482" s="37">
        <v>0</v>
      </c>
      <c r="BE482" s="37">
        <v>0</v>
      </c>
      <c r="BF482" s="37">
        <v>0</v>
      </c>
      <c r="BG482" s="26">
        <v>0</v>
      </c>
      <c r="BH482" s="26">
        <v>0</v>
      </c>
      <c r="BI482" s="26">
        <v>0</v>
      </c>
      <c r="BJ482" s="26">
        <v>0</v>
      </c>
      <c r="BK482" s="26">
        <v>0</v>
      </c>
      <c r="BL482" s="26">
        <v>0</v>
      </c>
      <c r="BM482" s="26">
        <v>0</v>
      </c>
      <c r="BN482" s="26">
        <v>0</v>
      </c>
      <c r="BO482" s="26">
        <v>0</v>
      </c>
      <c r="BP482" s="26">
        <v>0</v>
      </c>
      <c r="BQ482" s="26">
        <v>0</v>
      </c>
      <c r="BR482" s="26">
        <v>0</v>
      </c>
      <c r="BS482" s="40">
        <v>0</v>
      </c>
      <c r="BT482" s="40">
        <v>0</v>
      </c>
      <c r="BU482" s="40">
        <v>0</v>
      </c>
      <c r="BV482" s="40">
        <v>0</v>
      </c>
      <c r="BW482" s="40">
        <v>0</v>
      </c>
      <c r="BX482" s="40">
        <v>0</v>
      </c>
      <c r="BY482" s="40">
        <v>0</v>
      </c>
      <c r="BZ482" s="40">
        <v>0</v>
      </c>
      <c r="CA482" s="40">
        <v>0</v>
      </c>
      <c r="CB482" s="40">
        <v>0</v>
      </c>
      <c r="CC482" s="40">
        <v>0</v>
      </c>
      <c r="CD482" s="40">
        <v>0</v>
      </c>
      <c r="CE482" s="40">
        <v>0</v>
      </c>
      <c r="CF482" s="40">
        <v>0</v>
      </c>
      <c r="CG482" s="40">
        <v>0</v>
      </c>
      <c r="CH482" s="40">
        <v>0</v>
      </c>
      <c r="CI482" s="40">
        <v>0</v>
      </c>
      <c r="CJ482" s="40">
        <v>0</v>
      </c>
      <c r="CK482" s="40">
        <v>0</v>
      </c>
      <c r="CL482" s="40">
        <v>0</v>
      </c>
      <c r="CM482" s="40">
        <v>0</v>
      </c>
      <c r="CN482" s="6">
        <v>1</v>
      </c>
      <c r="CO482" s="6">
        <v>0</v>
      </c>
      <c r="CP482" s="6">
        <v>0</v>
      </c>
      <c r="CQ482" s="6">
        <v>1</v>
      </c>
      <c r="CR482" s="6">
        <v>0</v>
      </c>
      <c r="CS482" s="6">
        <v>1</v>
      </c>
      <c r="CT482" s="6">
        <v>0</v>
      </c>
      <c r="CU482" s="49">
        <v>0</v>
      </c>
      <c r="CV482" s="49">
        <v>0</v>
      </c>
      <c r="CW482" s="49">
        <v>0</v>
      </c>
      <c r="CX482" s="49">
        <v>0</v>
      </c>
      <c r="CY482" s="49">
        <v>0</v>
      </c>
      <c r="CZ482" s="49">
        <f t="shared" si="36"/>
        <v>0</v>
      </c>
      <c r="DA482" s="49">
        <f t="shared" si="37"/>
        <v>1</v>
      </c>
      <c r="DB482" s="49">
        <v>0</v>
      </c>
      <c r="DC482" s="54">
        <v>1</v>
      </c>
      <c r="DD482" s="54">
        <v>0</v>
      </c>
      <c r="DE482" s="54">
        <v>1</v>
      </c>
      <c r="DF482" s="54">
        <v>0</v>
      </c>
      <c r="DG482" s="54">
        <v>0</v>
      </c>
      <c r="DH482" s="54">
        <f t="shared" si="38"/>
        <v>0</v>
      </c>
      <c r="DI482" s="54">
        <v>0</v>
      </c>
      <c r="DJ482" s="54">
        <f t="shared" si="39"/>
        <v>0</v>
      </c>
      <c r="DK482" s="54">
        <v>0</v>
      </c>
      <c r="DL482" s="93">
        <f t="shared" si="40"/>
        <v>0</v>
      </c>
      <c r="DM482" s="46">
        <v>0</v>
      </c>
      <c r="DN482" s="46">
        <v>0</v>
      </c>
      <c r="DO482" s="46">
        <v>0</v>
      </c>
      <c r="DP482" s="46">
        <v>0</v>
      </c>
      <c r="DQ482" s="46">
        <v>0</v>
      </c>
      <c r="DR482" s="46">
        <v>0</v>
      </c>
      <c r="DS482" s="20">
        <v>0</v>
      </c>
      <c r="DT482" s="20">
        <v>0</v>
      </c>
      <c r="DU482" s="20">
        <v>0</v>
      </c>
      <c r="DV482" s="20">
        <v>0</v>
      </c>
      <c r="DW482" s="20">
        <v>0</v>
      </c>
      <c r="DX482" s="23">
        <v>0</v>
      </c>
      <c r="DY482" s="23">
        <v>0</v>
      </c>
      <c r="DZ482" s="23">
        <v>0</v>
      </c>
      <c r="EA482" s="26">
        <v>0</v>
      </c>
      <c r="EB482" s="26">
        <v>1</v>
      </c>
      <c r="EC482" s="26">
        <v>0</v>
      </c>
      <c r="ED482" s="26">
        <v>1</v>
      </c>
      <c r="EE482" s="26">
        <v>0</v>
      </c>
      <c r="EF482" s="26">
        <v>0</v>
      </c>
      <c r="EG482" s="26">
        <v>0</v>
      </c>
      <c r="EH482" s="26">
        <v>0</v>
      </c>
      <c r="EI482" s="26">
        <v>0</v>
      </c>
      <c r="EJ482">
        <v>5</v>
      </c>
      <c r="EK482">
        <v>1.25</v>
      </c>
      <c r="EL482">
        <v>0</v>
      </c>
      <c r="EM482">
        <v>0</v>
      </c>
      <c r="EN482">
        <v>0</v>
      </c>
      <c r="EO482">
        <v>0</v>
      </c>
      <c r="EP482">
        <v>0</v>
      </c>
      <c r="EQ482">
        <v>0</v>
      </c>
      <c r="ER482">
        <v>0</v>
      </c>
      <c r="ES482">
        <v>0</v>
      </c>
      <c r="ET482">
        <v>0</v>
      </c>
      <c r="EU482">
        <v>0</v>
      </c>
      <c r="EV482">
        <v>0</v>
      </c>
      <c r="EW482">
        <v>0</v>
      </c>
      <c r="EX482">
        <v>0</v>
      </c>
      <c r="EY482">
        <v>0</v>
      </c>
      <c r="EZ482">
        <v>0</v>
      </c>
      <c r="FA482">
        <v>0</v>
      </c>
      <c r="FB482">
        <v>0</v>
      </c>
      <c r="FC482">
        <v>0</v>
      </c>
      <c r="FD482">
        <v>0</v>
      </c>
      <c r="FE482">
        <v>0</v>
      </c>
      <c r="FF482">
        <v>0</v>
      </c>
      <c r="FG482">
        <v>0</v>
      </c>
      <c r="FH482">
        <v>0</v>
      </c>
      <c r="FI482">
        <v>0</v>
      </c>
      <c r="FJ482">
        <v>0</v>
      </c>
      <c r="FK482">
        <v>1</v>
      </c>
      <c r="FL482">
        <v>1</v>
      </c>
      <c r="FM482">
        <v>3</v>
      </c>
      <c r="FN482">
        <v>0</v>
      </c>
      <c r="FO482" t="s">
        <v>6610</v>
      </c>
      <c r="FP482">
        <v>41</v>
      </c>
      <c r="FQ482">
        <v>5</v>
      </c>
      <c r="FR482">
        <v>5</v>
      </c>
      <c r="FS482">
        <v>2</v>
      </c>
      <c r="FT482">
        <v>21</v>
      </c>
      <c r="FU482" t="s">
        <v>6599</v>
      </c>
      <c r="FV482" t="s">
        <v>6604</v>
      </c>
      <c r="FW482" t="s">
        <v>6605</v>
      </c>
      <c r="FX482" t="s">
        <v>6606</v>
      </c>
      <c r="FY482" t="s">
        <v>6607</v>
      </c>
      <c r="FZ482" t="s">
        <v>6608</v>
      </c>
      <c r="GB482" t="s">
        <v>6609</v>
      </c>
      <c r="GC482" t="s">
        <v>1597</v>
      </c>
      <c r="GD482" t="s">
        <v>863</v>
      </c>
      <c r="GE482" t="s">
        <v>4432</v>
      </c>
      <c r="GF482" t="s">
        <v>4433</v>
      </c>
      <c r="GG482" t="s">
        <v>4434</v>
      </c>
      <c r="GH482" t="s">
        <v>4435</v>
      </c>
      <c r="GI482" t="s">
        <v>101</v>
      </c>
      <c r="GJ482">
        <v>111</v>
      </c>
      <c r="GL482">
        <v>544</v>
      </c>
      <c r="GM482">
        <v>554</v>
      </c>
      <c r="GN482">
        <v>11</v>
      </c>
      <c r="GO482" t="s">
        <v>4436</v>
      </c>
      <c r="GP482" t="s">
        <v>2059</v>
      </c>
      <c r="GQ482" t="s">
        <v>6611</v>
      </c>
    </row>
    <row r="483" spans="1:200">
      <c r="A483" t="s">
        <v>6612</v>
      </c>
      <c r="B483" t="s">
        <v>6613</v>
      </c>
      <c r="C483" t="s">
        <v>6614</v>
      </c>
      <c r="D483" t="s">
        <v>1000</v>
      </c>
      <c r="E483">
        <v>2017</v>
      </c>
      <c r="F483" t="s">
        <v>6615</v>
      </c>
      <c r="G483" t="s">
        <v>6616</v>
      </c>
      <c r="H483" t="s">
        <v>6570</v>
      </c>
      <c r="I483">
        <v>7</v>
      </c>
      <c r="J483" s="16">
        <v>0</v>
      </c>
      <c r="K483" s="16">
        <v>1</v>
      </c>
      <c r="L483" s="16">
        <v>1</v>
      </c>
      <c r="M483" s="4">
        <v>0</v>
      </c>
      <c r="N483" s="4">
        <v>0</v>
      </c>
      <c r="O483" s="4">
        <v>0</v>
      </c>
      <c r="P483" s="29">
        <v>0</v>
      </c>
      <c r="Q483" s="29">
        <v>0</v>
      </c>
      <c r="R483" s="29">
        <v>0</v>
      </c>
      <c r="S483" s="29">
        <v>0</v>
      </c>
      <c r="T483" s="29">
        <v>0</v>
      </c>
      <c r="U483" s="29">
        <v>0</v>
      </c>
      <c r="V483" s="29">
        <v>0</v>
      </c>
      <c r="W483" s="29">
        <v>0</v>
      </c>
      <c r="X483" s="29">
        <v>0</v>
      </c>
      <c r="Y483" s="29">
        <v>0</v>
      </c>
      <c r="Z483" s="29">
        <v>0</v>
      </c>
      <c r="AA483" s="29">
        <v>0</v>
      </c>
      <c r="AB483" s="29">
        <v>0</v>
      </c>
      <c r="AC483" s="29">
        <v>0</v>
      </c>
      <c r="AD483" s="29">
        <v>0</v>
      </c>
      <c r="AE483" s="29">
        <v>0</v>
      </c>
      <c r="AF483" s="43">
        <v>0</v>
      </c>
      <c r="AG483" s="31">
        <v>0</v>
      </c>
      <c r="AH483" s="31">
        <v>0</v>
      </c>
      <c r="AI483" s="31">
        <v>0</v>
      </c>
      <c r="AJ483" s="31">
        <v>0</v>
      </c>
      <c r="AK483" s="31">
        <v>0</v>
      </c>
      <c r="AL483" s="34">
        <v>0</v>
      </c>
      <c r="AM483" s="34">
        <v>0</v>
      </c>
      <c r="AN483" s="34">
        <v>0</v>
      </c>
      <c r="AO483" s="34">
        <v>0</v>
      </c>
      <c r="AP483" s="34">
        <v>0</v>
      </c>
      <c r="AQ483" s="34">
        <v>0</v>
      </c>
      <c r="AR483" s="34">
        <v>0</v>
      </c>
      <c r="AS483" s="34">
        <v>0</v>
      </c>
      <c r="AT483" s="34">
        <v>0</v>
      </c>
      <c r="AU483" s="34">
        <v>0</v>
      </c>
      <c r="AV483" s="37">
        <v>0</v>
      </c>
      <c r="AW483" s="37">
        <v>0</v>
      </c>
      <c r="AX483" s="37">
        <v>0</v>
      </c>
      <c r="AY483" s="37">
        <v>0</v>
      </c>
      <c r="AZ483" s="37">
        <v>0</v>
      </c>
      <c r="BA483" s="37">
        <v>0</v>
      </c>
      <c r="BB483" s="37">
        <v>0</v>
      </c>
      <c r="BC483" s="37">
        <v>0</v>
      </c>
      <c r="BD483" s="37">
        <v>0</v>
      </c>
      <c r="BE483" s="37">
        <v>0</v>
      </c>
      <c r="BF483" s="37">
        <v>0</v>
      </c>
      <c r="BG483" s="26">
        <v>0</v>
      </c>
      <c r="BH483" s="26">
        <v>0</v>
      </c>
      <c r="BI483" s="26">
        <v>0</v>
      </c>
      <c r="BJ483" s="26">
        <v>0</v>
      </c>
      <c r="BK483" s="26">
        <v>0</v>
      </c>
      <c r="BL483" s="26">
        <v>0</v>
      </c>
      <c r="BM483" s="26">
        <v>0</v>
      </c>
      <c r="BN483" s="26">
        <v>0</v>
      </c>
      <c r="BO483" s="26">
        <v>0</v>
      </c>
      <c r="BP483" s="26">
        <v>0</v>
      </c>
      <c r="BQ483" s="26">
        <v>0</v>
      </c>
      <c r="BR483" s="26">
        <v>1</v>
      </c>
      <c r="BS483" s="40">
        <v>0</v>
      </c>
      <c r="BT483" s="40">
        <v>0</v>
      </c>
      <c r="BU483" s="40">
        <v>0</v>
      </c>
      <c r="BV483" s="40">
        <v>0</v>
      </c>
      <c r="BW483" s="40">
        <v>0</v>
      </c>
      <c r="BX483" s="40">
        <v>0</v>
      </c>
      <c r="BY483" s="40">
        <v>0</v>
      </c>
      <c r="BZ483" s="40">
        <v>0</v>
      </c>
      <c r="CA483" s="40">
        <v>0</v>
      </c>
      <c r="CB483" s="40">
        <v>0</v>
      </c>
      <c r="CC483" s="40">
        <v>0</v>
      </c>
      <c r="CD483" s="40">
        <v>0</v>
      </c>
      <c r="CE483" s="40">
        <v>0</v>
      </c>
      <c r="CF483" s="40">
        <v>0</v>
      </c>
      <c r="CG483" s="40">
        <v>0</v>
      </c>
      <c r="CH483" s="40">
        <v>0</v>
      </c>
      <c r="CI483" s="40">
        <v>0</v>
      </c>
      <c r="CJ483" s="40">
        <v>0</v>
      </c>
      <c r="CK483" s="40">
        <v>0</v>
      </c>
      <c r="CL483" s="40">
        <v>0</v>
      </c>
      <c r="CM483" s="40">
        <v>0</v>
      </c>
      <c r="CN483" s="6">
        <v>0</v>
      </c>
      <c r="CO483" s="6">
        <v>0</v>
      </c>
      <c r="CP483" s="6">
        <v>0</v>
      </c>
      <c r="CQ483" s="6">
        <v>0</v>
      </c>
      <c r="CR483" s="6">
        <v>0</v>
      </c>
      <c r="CS483" s="6">
        <v>1</v>
      </c>
      <c r="CT483" s="6">
        <v>0</v>
      </c>
      <c r="CU483" s="49">
        <v>0</v>
      </c>
      <c r="CV483" s="49">
        <v>0</v>
      </c>
      <c r="CW483" s="49">
        <v>0</v>
      </c>
      <c r="CX483" s="49">
        <v>0</v>
      </c>
      <c r="CY483" s="49">
        <v>0</v>
      </c>
      <c r="CZ483" s="49">
        <f t="shared" si="36"/>
        <v>0</v>
      </c>
      <c r="DA483" s="49">
        <f t="shared" si="37"/>
        <v>0</v>
      </c>
      <c r="DB483" s="49">
        <v>0</v>
      </c>
      <c r="DC483" s="54">
        <v>0</v>
      </c>
      <c r="DD483" s="54">
        <v>0</v>
      </c>
      <c r="DE483" s="54">
        <v>0</v>
      </c>
      <c r="DF483" s="54">
        <v>0</v>
      </c>
      <c r="DG483" s="54">
        <v>0</v>
      </c>
      <c r="DH483" s="54">
        <f t="shared" si="38"/>
        <v>0</v>
      </c>
      <c r="DI483" s="54">
        <v>0</v>
      </c>
      <c r="DJ483" s="54">
        <f t="shared" si="39"/>
        <v>0</v>
      </c>
      <c r="DK483" s="54">
        <v>1</v>
      </c>
      <c r="DL483" s="93">
        <f t="shared" si="40"/>
        <v>0</v>
      </c>
      <c r="DM483" s="46">
        <v>1</v>
      </c>
      <c r="DN483" s="46">
        <v>1</v>
      </c>
      <c r="DO483" s="46">
        <v>0</v>
      </c>
      <c r="DP483" s="46">
        <v>0</v>
      </c>
      <c r="DQ483" s="46">
        <v>0</v>
      </c>
      <c r="DR483" s="46">
        <v>0</v>
      </c>
      <c r="DS483" s="20">
        <v>0</v>
      </c>
      <c r="DT483" s="20">
        <v>1</v>
      </c>
      <c r="DU483" s="20">
        <v>1</v>
      </c>
      <c r="DV483" s="20">
        <v>0</v>
      </c>
      <c r="DW483" s="20">
        <v>0</v>
      </c>
      <c r="DX483" s="23">
        <v>0</v>
      </c>
      <c r="DY483" s="23">
        <v>0</v>
      </c>
      <c r="DZ483" s="23">
        <v>0</v>
      </c>
      <c r="EA483" s="26">
        <v>0</v>
      </c>
      <c r="EB483" s="26">
        <v>0</v>
      </c>
      <c r="EC483" s="26">
        <v>0</v>
      </c>
      <c r="ED483" s="26">
        <v>0</v>
      </c>
      <c r="EE483" s="26">
        <v>0</v>
      </c>
      <c r="EF483" s="26">
        <v>0</v>
      </c>
      <c r="EG483" s="26">
        <v>0</v>
      </c>
      <c r="EH483" s="26">
        <v>0</v>
      </c>
      <c r="EI483" s="26">
        <v>0</v>
      </c>
      <c r="EJ483">
        <v>5</v>
      </c>
      <c r="EK483">
        <v>1</v>
      </c>
      <c r="EL483">
        <v>0</v>
      </c>
      <c r="EM483">
        <v>0</v>
      </c>
      <c r="EN483">
        <v>0</v>
      </c>
      <c r="EO483">
        <v>0</v>
      </c>
      <c r="EP483">
        <v>0</v>
      </c>
      <c r="EQ483">
        <v>0</v>
      </c>
      <c r="ER483">
        <v>0</v>
      </c>
      <c r="ES483">
        <v>0</v>
      </c>
      <c r="ET483">
        <v>0</v>
      </c>
      <c r="EU483">
        <v>0</v>
      </c>
      <c r="EV483">
        <v>0</v>
      </c>
      <c r="EW483">
        <v>0</v>
      </c>
      <c r="EX483">
        <v>0</v>
      </c>
      <c r="EY483">
        <v>0</v>
      </c>
      <c r="EZ483">
        <v>0</v>
      </c>
      <c r="FA483">
        <v>0</v>
      </c>
      <c r="FB483">
        <v>0</v>
      </c>
      <c r="FC483">
        <v>0</v>
      </c>
      <c r="FD483">
        <v>0</v>
      </c>
      <c r="FE483">
        <v>0</v>
      </c>
      <c r="FF483">
        <v>0</v>
      </c>
      <c r="FG483">
        <v>0</v>
      </c>
      <c r="FH483">
        <v>0</v>
      </c>
      <c r="FI483">
        <v>0</v>
      </c>
      <c r="FJ483">
        <v>0</v>
      </c>
      <c r="FK483">
        <v>1</v>
      </c>
      <c r="FL483">
        <v>2</v>
      </c>
      <c r="FM483">
        <v>2</v>
      </c>
      <c r="FN483">
        <v>0</v>
      </c>
      <c r="FO483" t="s">
        <v>6622</v>
      </c>
      <c r="FP483">
        <v>49</v>
      </c>
      <c r="FQ483">
        <v>5</v>
      </c>
      <c r="FR483">
        <v>5</v>
      </c>
      <c r="FS483">
        <v>2</v>
      </c>
      <c r="FT483">
        <v>14</v>
      </c>
      <c r="FU483" t="s">
        <v>6613</v>
      </c>
      <c r="FV483" t="s">
        <v>6617</v>
      </c>
      <c r="FW483" t="s">
        <v>6618</v>
      </c>
      <c r="FX483" t="s">
        <v>6619</v>
      </c>
      <c r="FY483" t="s">
        <v>6620</v>
      </c>
      <c r="FZ483" t="s">
        <v>6621</v>
      </c>
      <c r="GC483" t="s">
        <v>1012</v>
      </c>
      <c r="GD483" t="s">
        <v>1013</v>
      </c>
      <c r="GF483" t="s">
        <v>1014</v>
      </c>
      <c r="GG483" t="s">
        <v>1000</v>
      </c>
      <c r="GH483" t="s">
        <v>1015</v>
      </c>
      <c r="GI483" t="s">
        <v>293</v>
      </c>
      <c r="GJ483">
        <v>22</v>
      </c>
      <c r="GK483">
        <v>11</v>
      </c>
      <c r="GN483">
        <v>13</v>
      </c>
      <c r="GO483" t="s">
        <v>1016</v>
      </c>
      <c r="GP483" t="s">
        <v>1017</v>
      </c>
      <c r="GQ483" t="s">
        <v>6623</v>
      </c>
      <c r="GR483">
        <v>29144405</v>
      </c>
    </row>
    <row r="484" spans="1:200">
      <c r="A484" t="s">
        <v>6624</v>
      </c>
      <c r="B484" t="s">
        <v>6625</v>
      </c>
      <c r="C484" t="s">
        <v>6626</v>
      </c>
      <c r="D484" t="s">
        <v>4868</v>
      </c>
      <c r="E484">
        <v>2017</v>
      </c>
      <c r="F484" t="s">
        <v>6627</v>
      </c>
      <c r="G484" t="s">
        <v>6628</v>
      </c>
      <c r="H484" t="s">
        <v>6629</v>
      </c>
      <c r="I484">
        <v>8</v>
      </c>
      <c r="J484" s="16">
        <v>0</v>
      </c>
      <c r="K484" s="16">
        <v>0</v>
      </c>
      <c r="L484" s="16">
        <v>0</v>
      </c>
      <c r="M484" s="4">
        <v>0</v>
      </c>
      <c r="N484" s="4">
        <v>0</v>
      </c>
      <c r="O484" s="4">
        <v>0</v>
      </c>
      <c r="P484" s="29">
        <v>0</v>
      </c>
      <c r="Q484" s="29">
        <v>0</v>
      </c>
      <c r="R484" s="29">
        <v>0</v>
      </c>
      <c r="S484" s="29">
        <v>0</v>
      </c>
      <c r="T484" s="29">
        <v>0</v>
      </c>
      <c r="U484" s="29">
        <v>0</v>
      </c>
      <c r="V484" s="29">
        <v>0</v>
      </c>
      <c r="W484" s="29">
        <v>0</v>
      </c>
      <c r="X484" s="29">
        <v>0</v>
      </c>
      <c r="Y484" s="29">
        <v>0</v>
      </c>
      <c r="Z484" s="29">
        <v>0</v>
      </c>
      <c r="AA484" s="29">
        <v>0</v>
      </c>
      <c r="AB484" s="29">
        <v>0</v>
      </c>
      <c r="AC484" s="29">
        <v>0</v>
      </c>
      <c r="AD484" s="29">
        <v>0</v>
      </c>
      <c r="AE484" s="29">
        <v>0</v>
      </c>
      <c r="AF484" s="43">
        <v>0</v>
      </c>
      <c r="AG484" s="31">
        <v>0</v>
      </c>
      <c r="AH484" s="31">
        <v>0</v>
      </c>
      <c r="AI484" s="31">
        <v>0</v>
      </c>
      <c r="AJ484" s="31">
        <v>0</v>
      </c>
      <c r="AK484" s="31">
        <v>0</v>
      </c>
      <c r="AL484" s="34">
        <v>0</v>
      </c>
      <c r="AM484" s="34">
        <v>0</v>
      </c>
      <c r="AN484" s="34">
        <v>0</v>
      </c>
      <c r="AO484" s="34">
        <v>0</v>
      </c>
      <c r="AP484" s="34">
        <v>0</v>
      </c>
      <c r="AQ484" s="34">
        <v>0</v>
      </c>
      <c r="AR484" s="34">
        <v>0</v>
      </c>
      <c r="AS484" s="34">
        <v>0</v>
      </c>
      <c r="AT484" s="34">
        <v>0</v>
      </c>
      <c r="AU484" s="34">
        <v>0</v>
      </c>
      <c r="AV484" s="37">
        <v>0</v>
      </c>
      <c r="AW484" s="37">
        <v>0</v>
      </c>
      <c r="AX484" s="37">
        <v>0</v>
      </c>
      <c r="AY484" s="37">
        <v>0</v>
      </c>
      <c r="AZ484" s="37">
        <v>0</v>
      </c>
      <c r="BA484" s="37">
        <v>0</v>
      </c>
      <c r="BB484" s="37">
        <v>0</v>
      </c>
      <c r="BC484" s="37">
        <v>0</v>
      </c>
      <c r="BD484" s="37">
        <v>0</v>
      </c>
      <c r="BE484" s="37">
        <v>0</v>
      </c>
      <c r="BF484" s="37">
        <v>0</v>
      </c>
      <c r="BG484" s="26">
        <v>0</v>
      </c>
      <c r="BH484" s="26">
        <v>0</v>
      </c>
      <c r="BI484" s="26">
        <v>0</v>
      </c>
      <c r="BJ484" s="26">
        <v>0</v>
      </c>
      <c r="BK484" s="26">
        <v>0</v>
      </c>
      <c r="BL484" s="26">
        <v>0</v>
      </c>
      <c r="BM484" s="26">
        <v>0</v>
      </c>
      <c r="BN484" s="26">
        <v>0</v>
      </c>
      <c r="BO484" s="26">
        <v>0</v>
      </c>
      <c r="BP484" s="26">
        <v>0</v>
      </c>
      <c r="BQ484" s="26">
        <v>0</v>
      </c>
      <c r="BR484" s="26">
        <v>0</v>
      </c>
      <c r="BS484" s="40">
        <v>0</v>
      </c>
      <c r="BT484" s="40">
        <v>0</v>
      </c>
      <c r="BU484" s="40">
        <v>0</v>
      </c>
      <c r="BV484" s="40">
        <v>0</v>
      </c>
      <c r="BW484" s="40">
        <v>0</v>
      </c>
      <c r="BX484" s="40">
        <v>0</v>
      </c>
      <c r="BY484" s="40">
        <v>0</v>
      </c>
      <c r="BZ484" s="40">
        <v>0</v>
      </c>
      <c r="CA484" s="40">
        <v>0</v>
      </c>
      <c r="CB484" s="40">
        <v>0</v>
      </c>
      <c r="CC484" s="40">
        <v>0</v>
      </c>
      <c r="CD484" s="40">
        <v>0</v>
      </c>
      <c r="CE484" s="40">
        <v>0</v>
      </c>
      <c r="CF484" s="40">
        <v>0</v>
      </c>
      <c r="CG484" s="40">
        <v>0</v>
      </c>
      <c r="CH484" s="40">
        <v>0</v>
      </c>
      <c r="CI484" s="40">
        <v>0</v>
      </c>
      <c r="CJ484" s="40">
        <v>0</v>
      </c>
      <c r="CK484" s="40">
        <v>0</v>
      </c>
      <c r="CL484" s="40">
        <v>0</v>
      </c>
      <c r="CM484" s="40">
        <v>0</v>
      </c>
      <c r="CN484" s="6">
        <v>0</v>
      </c>
      <c r="CO484" s="6">
        <v>0</v>
      </c>
      <c r="CP484" s="6">
        <v>0</v>
      </c>
      <c r="CQ484" s="6">
        <v>0</v>
      </c>
      <c r="CR484" s="6">
        <v>0</v>
      </c>
      <c r="CS484" s="6">
        <v>1</v>
      </c>
      <c r="CT484" s="6">
        <v>0</v>
      </c>
      <c r="CU484" s="49">
        <v>0</v>
      </c>
      <c r="CV484" s="49">
        <v>0</v>
      </c>
      <c r="CW484" s="49">
        <v>0</v>
      </c>
      <c r="CX484" s="49">
        <v>0</v>
      </c>
      <c r="CY484" s="49">
        <v>0</v>
      </c>
      <c r="CZ484" s="49">
        <f t="shared" si="36"/>
        <v>0</v>
      </c>
      <c r="DA484" s="49">
        <f t="shared" si="37"/>
        <v>0</v>
      </c>
      <c r="DB484" s="49">
        <v>0</v>
      </c>
      <c r="DC484" s="54">
        <v>1</v>
      </c>
      <c r="DD484" s="54">
        <v>0</v>
      </c>
      <c r="DE484" s="54">
        <v>1</v>
      </c>
      <c r="DF484" s="54">
        <v>0</v>
      </c>
      <c r="DG484" s="54">
        <v>0</v>
      </c>
      <c r="DH484" s="54">
        <f t="shared" si="38"/>
        <v>0</v>
      </c>
      <c r="DI484" s="54">
        <v>0</v>
      </c>
      <c r="DJ484" s="54">
        <f t="shared" si="39"/>
        <v>0</v>
      </c>
      <c r="DK484" s="54">
        <v>1</v>
      </c>
      <c r="DL484" s="93">
        <f t="shared" si="40"/>
        <v>0</v>
      </c>
      <c r="DM484" s="46">
        <v>0</v>
      </c>
      <c r="DN484" s="46">
        <v>1</v>
      </c>
      <c r="DO484" s="46">
        <v>0</v>
      </c>
      <c r="DP484" s="46">
        <v>0</v>
      </c>
      <c r="DQ484" s="46">
        <v>0</v>
      </c>
      <c r="DR484" s="46">
        <v>0</v>
      </c>
      <c r="DS484" s="20">
        <v>0</v>
      </c>
      <c r="DT484" s="20">
        <v>0</v>
      </c>
      <c r="DU484" s="20">
        <v>0</v>
      </c>
      <c r="DV484" s="20">
        <v>0</v>
      </c>
      <c r="DW484" s="20">
        <v>0</v>
      </c>
      <c r="DX484" s="23">
        <v>0</v>
      </c>
      <c r="DY484" s="23">
        <v>0</v>
      </c>
      <c r="DZ484" s="23">
        <v>0</v>
      </c>
      <c r="EA484" s="26">
        <v>1</v>
      </c>
      <c r="EB484" s="26">
        <v>0</v>
      </c>
      <c r="EC484" s="26">
        <v>0</v>
      </c>
      <c r="ED484" s="26">
        <v>0</v>
      </c>
      <c r="EE484" s="26">
        <v>0</v>
      </c>
      <c r="EF484" s="26">
        <v>0</v>
      </c>
      <c r="EG484" s="26">
        <v>0</v>
      </c>
      <c r="EH484" s="26">
        <v>0</v>
      </c>
      <c r="EI484" s="26">
        <v>0</v>
      </c>
      <c r="EJ484">
        <v>5</v>
      </c>
      <c r="EK484">
        <v>1</v>
      </c>
      <c r="EL484">
        <v>0</v>
      </c>
      <c r="EM484">
        <v>0</v>
      </c>
      <c r="EN484">
        <v>0</v>
      </c>
      <c r="EO484">
        <v>0</v>
      </c>
      <c r="EP484">
        <v>0</v>
      </c>
      <c r="EQ484">
        <v>0</v>
      </c>
      <c r="ER484">
        <v>0</v>
      </c>
      <c r="ES484">
        <v>0</v>
      </c>
      <c r="ET484">
        <v>0</v>
      </c>
      <c r="EU484">
        <v>0</v>
      </c>
      <c r="EV484">
        <v>0</v>
      </c>
      <c r="EW484">
        <v>0</v>
      </c>
      <c r="EX484">
        <v>0</v>
      </c>
      <c r="EY484">
        <v>0</v>
      </c>
      <c r="EZ484">
        <v>0</v>
      </c>
      <c r="FA484">
        <v>0</v>
      </c>
      <c r="FB484">
        <v>0</v>
      </c>
      <c r="FC484">
        <v>0</v>
      </c>
      <c r="FD484">
        <v>0</v>
      </c>
      <c r="FE484">
        <v>0</v>
      </c>
      <c r="FF484">
        <v>0</v>
      </c>
      <c r="FG484">
        <v>0</v>
      </c>
      <c r="FH484">
        <v>0</v>
      </c>
      <c r="FI484">
        <v>0</v>
      </c>
      <c r="FJ484">
        <v>0</v>
      </c>
      <c r="FK484">
        <v>1</v>
      </c>
      <c r="FL484">
        <v>3</v>
      </c>
      <c r="FM484">
        <v>1</v>
      </c>
      <c r="FN484">
        <v>0</v>
      </c>
      <c r="FO484" t="s">
        <v>6634</v>
      </c>
      <c r="FP484">
        <v>68</v>
      </c>
      <c r="FQ484">
        <v>5</v>
      </c>
      <c r="FR484">
        <v>5</v>
      </c>
      <c r="FS484">
        <v>0</v>
      </c>
      <c r="FT484">
        <v>5</v>
      </c>
      <c r="FU484" t="s">
        <v>6625</v>
      </c>
      <c r="FW484" t="s">
        <v>6630</v>
      </c>
      <c r="FX484" t="s">
        <v>6631</v>
      </c>
      <c r="FY484" t="s">
        <v>5191</v>
      </c>
      <c r="FZ484" t="s">
        <v>5192</v>
      </c>
      <c r="GA484" t="s">
        <v>6632</v>
      </c>
      <c r="GB484" t="s">
        <v>6633</v>
      </c>
      <c r="GC484" t="s">
        <v>4878</v>
      </c>
      <c r="GD484" t="s">
        <v>4879</v>
      </c>
      <c r="GE484" t="s">
        <v>4880</v>
      </c>
      <c r="GG484" t="s">
        <v>4881</v>
      </c>
      <c r="GH484" t="s">
        <v>4882</v>
      </c>
      <c r="GJ484">
        <v>7</v>
      </c>
      <c r="GK484">
        <v>61</v>
      </c>
      <c r="GL484">
        <v>38699</v>
      </c>
      <c r="GM484">
        <v>38713</v>
      </c>
      <c r="GN484">
        <v>15</v>
      </c>
      <c r="GO484" t="s">
        <v>4883</v>
      </c>
      <c r="GP484" t="s">
        <v>4676</v>
      </c>
      <c r="GQ484" t="s">
        <v>6635</v>
      </c>
    </row>
    <row r="485" spans="1:200">
      <c r="A485" t="s">
        <v>6636</v>
      </c>
      <c r="B485" t="s">
        <v>6637</v>
      </c>
      <c r="C485" t="s">
        <v>6638</v>
      </c>
      <c r="D485" t="s">
        <v>6639</v>
      </c>
      <c r="E485">
        <v>2016</v>
      </c>
      <c r="F485" t="s">
        <v>6640</v>
      </c>
      <c r="G485" t="s">
        <v>6641</v>
      </c>
      <c r="H485" t="s">
        <v>6642</v>
      </c>
      <c r="I485">
        <v>7</v>
      </c>
      <c r="J485" s="16">
        <v>0</v>
      </c>
      <c r="K485" s="16">
        <v>0</v>
      </c>
      <c r="L485" s="16">
        <v>1</v>
      </c>
      <c r="M485" s="4">
        <v>0</v>
      </c>
      <c r="N485" s="4">
        <v>0</v>
      </c>
      <c r="O485" s="4">
        <v>0</v>
      </c>
      <c r="P485" s="29">
        <v>0</v>
      </c>
      <c r="Q485" s="29">
        <v>0</v>
      </c>
      <c r="R485" s="29">
        <v>0</v>
      </c>
      <c r="S485" s="29">
        <v>0</v>
      </c>
      <c r="T485" s="29">
        <v>0</v>
      </c>
      <c r="U485" s="29">
        <v>0</v>
      </c>
      <c r="V485" s="29">
        <v>0</v>
      </c>
      <c r="W485" s="29">
        <v>0</v>
      </c>
      <c r="X485" s="29">
        <v>0</v>
      </c>
      <c r="Y485" s="29">
        <v>0</v>
      </c>
      <c r="Z485" s="29">
        <v>0</v>
      </c>
      <c r="AA485" s="29">
        <v>0</v>
      </c>
      <c r="AB485" s="29">
        <v>0</v>
      </c>
      <c r="AC485" s="29">
        <v>0</v>
      </c>
      <c r="AD485" s="29">
        <v>0</v>
      </c>
      <c r="AE485" s="29">
        <v>0</v>
      </c>
      <c r="AF485" s="43">
        <v>0</v>
      </c>
      <c r="AG485" s="31">
        <v>0</v>
      </c>
      <c r="AH485" s="31">
        <v>0</v>
      </c>
      <c r="AI485" s="31">
        <v>0</v>
      </c>
      <c r="AJ485" s="31">
        <v>0</v>
      </c>
      <c r="AK485" s="31">
        <v>0</v>
      </c>
      <c r="AL485" s="34">
        <v>0</v>
      </c>
      <c r="AM485" s="34">
        <v>0</v>
      </c>
      <c r="AN485" s="34">
        <v>0</v>
      </c>
      <c r="AO485" s="34">
        <v>0</v>
      </c>
      <c r="AP485" s="34">
        <v>0</v>
      </c>
      <c r="AQ485" s="34">
        <v>0</v>
      </c>
      <c r="AR485" s="34">
        <v>0</v>
      </c>
      <c r="AS485" s="34">
        <v>0</v>
      </c>
      <c r="AT485" s="34">
        <v>0</v>
      </c>
      <c r="AU485" s="34">
        <v>0</v>
      </c>
      <c r="AV485" s="37">
        <v>0</v>
      </c>
      <c r="AW485" s="37">
        <v>0</v>
      </c>
      <c r="AX485" s="37">
        <v>0</v>
      </c>
      <c r="AY485" s="37">
        <v>0</v>
      </c>
      <c r="AZ485" s="37">
        <v>0</v>
      </c>
      <c r="BA485" s="37">
        <v>0</v>
      </c>
      <c r="BB485" s="37">
        <v>0</v>
      </c>
      <c r="BC485" s="37">
        <v>0</v>
      </c>
      <c r="BD485" s="37">
        <v>0</v>
      </c>
      <c r="BE485" s="37">
        <v>0</v>
      </c>
      <c r="BF485" s="37">
        <v>0</v>
      </c>
      <c r="BG485" s="26">
        <v>0</v>
      </c>
      <c r="BH485" s="26">
        <v>0</v>
      </c>
      <c r="BI485" s="26">
        <v>0</v>
      </c>
      <c r="BJ485" s="26">
        <v>0</v>
      </c>
      <c r="BK485" s="26">
        <v>0</v>
      </c>
      <c r="BL485" s="26">
        <v>0</v>
      </c>
      <c r="BM485" s="26">
        <v>0</v>
      </c>
      <c r="BN485" s="26">
        <v>0</v>
      </c>
      <c r="BO485" s="26">
        <v>0</v>
      </c>
      <c r="BP485" s="26">
        <v>0</v>
      </c>
      <c r="BQ485" s="26">
        <v>0</v>
      </c>
      <c r="BR485" s="26">
        <v>0</v>
      </c>
      <c r="BS485" s="40">
        <v>0</v>
      </c>
      <c r="BT485" s="40">
        <v>0</v>
      </c>
      <c r="BU485" s="40">
        <v>0</v>
      </c>
      <c r="BV485" s="40">
        <v>0</v>
      </c>
      <c r="BW485" s="40">
        <v>0</v>
      </c>
      <c r="BX485" s="40">
        <v>0</v>
      </c>
      <c r="BY485" s="40">
        <v>0</v>
      </c>
      <c r="BZ485" s="40">
        <v>0</v>
      </c>
      <c r="CA485" s="40">
        <v>0</v>
      </c>
      <c r="CB485" s="40">
        <v>0</v>
      </c>
      <c r="CC485" s="40">
        <v>0</v>
      </c>
      <c r="CD485" s="40">
        <v>0</v>
      </c>
      <c r="CE485" s="40">
        <v>0</v>
      </c>
      <c r="CF485" s="40">
        <v>0</v>
      </c>
      <c r="CG485" s="40">
        <v>0</v>
      </c>
      <c r="CH485" s="40">
        <v>0</v>
      </c>
      <c r="CI485" s="40">
        <v>0</v>
      </c>
      <c r="CJ485" s="40">
        <v>0</v>
      </c>
      <c r="CK485" s="40">
        <v>0</v>
      </c>
      <c r="CL485" s="40">
        <v>0</v>
      </c>
      <c r="CM485" s="40">
        <v>0</v>
      </c>
      <c r="CN485" s="6">
        <v>0</v>
      </c>
      <c r="CO485" s="6">
        <v>0</v>
      </c>
      <c r="CP485" s="6">
        <v>0</v>
      </c>
      <c r="CQ485" s="6">
        <v>0</v>
      </c>
      <c r="CR485" s="6">
        <v>0</v>
      </c>
      <c r="CS485" s="6">
        <v>0</v>
      </c>
      <c r="CT485" s="6">
        <v>0</v>
      </c>
      <c r="CU485" s="49">
        <v>0</v>
      </c>
      <c r="CV485" s="49">
        <v>1</v>
      </c>
      <c r="CW485" s="49">
        <v>0</v>
      </c>
      <c r="CX485" s="49">
        <v>0</v>
      </c>
      <c r="CY485" s="49">
        <v>0</v>
      </c>
      <c r="CZ485" s="49">
        <f t="shared" si="36"/>
        <v>0</v>
      </c>
      <c r="DA485" s="49">
        <f t="shared" si="37"/>
        <v>0</v>
      </c>
      <c r="DB485" s="49">
        <v>0</v>
      </c>
      <c r="DC485" s="54">
        <v>0</v>
      </c>
      <c r="DD485" s="54">
        <v>0</v>
      </c>
      <c r="DE485" s="54">
        <v>0</v>
      </c>
      <c r="DF485" s="54">
        <v>0</v>
      </c>
      <c r="DG485" s="54">
        <v>0</v>
      </c>
      <c r="DH485" s="54">
        <f t="shared" si="38"/>
        <v>0</v>
      </c>
      <c r="DI485" s="54">
        <v>0</v>
      </c>
      <c r="DJ485" s="54">
        <f t="shared" si="39"/>
        <v>0</v>
      </c>
      <c r="DK485" s="54">
        <v>0</v>
      </c>
      <c r="DL485" s="93">
        <f t="shared" si="40"/>
        <v>0</v>
      </c>
      <c r="DM485" s="46">
        <v>0</v>
      </c>
      <c r="DN485" s="46">
        <v>0</v>
      </c>
      <c r="DO485" s="46">
        <v>1</v>
      </c>
      <c r="DP485" s="46">
        <v>0</v>
      </c>
      <c r="DQ485" s="46">
        <v>0</v>
      </c>
      <c r="DR485" s="46">
        <v>0</v>
      </c>
      <c r="DS485" s="20">
        <v>0</v>
      </c>
      <c r="DT485" s="20">
        <v>0</v>
      </c>
      <c r="DU485" s="20">
        <v>0</v>
      </c>
      <c r="DV485" s="20">
        <v>0</v>
      </c>
      <c r="DW485" s="20">
        <v>0</v>
      </c>
      <c r="DX485" s="23">
        <v>0</v>
      </c>
      <c r="DY485" s="23">
        <v>0</v>
      </c>
      <c r="DZ485" s="23">
        <v>0</v>
      </c>
      <c r="EA485" s="26">
        <v>0</v>
      </c>
      <c r="EB485" s="26">
        <v>0</v>
      </c>
      <c r="EC485" s="26">
        <v>0</v>
      </c>
      <c r="ED485" s="26">
        <v>0</v>
      </c>
      <c r="EE485" s="26">
        <v>0</v>
      </c>
      <c r="EF485" s="26">
        <v>0</v>
      </c>
      <c r="EG485" s="26">
        <v>0</v>
      </c>
      <c r="EH485" s="26">
        <v>0</v>
      </c>
      <c r="EI485" s="26">
        <v>0</v>
      </c>
      <c r="EJ485">
        <v>5</v>
      </c>
      <c r="EK485">
        <v>0.83</v>
      </c>
      <c r="EL485">
        <v>0</v>
      </c>
      <c r="EM485">
        <v>0</v>
      </c>
      <c r="EN485">
        <v>0</v>
      </c>
      <c r="EO485">
        <v>0</v>
      </c>
      <c r="EP485">
        <v>0</v>
      </c>
      <c r="EQ485">
        <v>0</v>
      </c>
      <c r="ER485">
        <v>0</v>
      </c>
      <c r="ES485">
        <v>0</v>
      </c>
      <c r="ET485">
        <v>0</v>
      </c>
      <c r="EU485">
        <v>0</v>
      </c>
      <c r="EV485">
        <v>0</v>
      </c>
      <c r="EW485">
        <v>0</v>
      </c>
      <c r="EX485">
        <v>0</v>
      </c>
      <c r="EY485">
        <v>0</v>
      </c>
      <c r="EZ485">
        <v>0</v>
      </c>
      <c r="FA485">
        <v>0</v>
      </c>
      <c r="FB485">
        <v>0</v>
      </c>
      <c r="FC485">
        <v>0</v>
      </c>
      <c r="FD485">
        <v>0</v>
      </c>
      <c r="FE485">
        <v>0</v>
      </c>
      <c r="FF485">
        <v>0</v>
      </c>
      <c r="FG485">
        <v>0</v>
      </c>
      <c r="FH485">
        <v>0</v>
      </c>
      <c r="FI485">
        <v>0</v>
      </c>
      <c r="FJ485">
        <v>0</v>
      </c>
      <c r="FK485">
        <v>2</v>
      </c>
      <c r="FL485">
        <v>1</v>
      </c>
      <c r="FM485">
        <v>2</v>
      </c>
      <c r="FN485">
        <v>0</v>
      </c>
      <c r="FO485" t="s">
        <v>6648</v>
      </c>
      <c r="FP485">
        <v>36</v>
      </c>
      <c r="FQ485">
        <v>5</v>
      </c>
      <c r="FR485">
        <v>6</v>
      </c>
      <c r="FS485">
        <v>0</v>
      </c>
      <c r="FT485">
        <v>11</v>
      </c>
      <c r="FU485" t="s">
        <v>6637</v>
      </c>
      <c r="FV485" t="s">
        <v>6643</v>
      </c>
      <c r="FW485" t="s">
        <v>6644</v>
      </c>
      <c r="FX485" t="s">
        <v>6645</v>
      </c>
      <c r="FY485" t="s">
        <v>6646</v>
      </c>
      <c r="FZ485" t="s">
        <v>6647</v>
      </c>
      <c r="GC485" t="s">
        <v>1751</v>
      </c>
      <c r="GD485" t="s">
        <v>1752</v>
      </c>
      <c r="GE485" t="s">
        <v>6649</v>
      </c>
      <c r="GG485" t="s">
        <v>6650</v>
      </c>
      <c r="GH485" t="s">
        <v>6651</v>
      </c>
      <c r="GI485" s="1">
        <v>44534</v>
      </c>
      <c r="GJ485">
        <v>193</v>
      </c>
      <c r="GL485">
        <v>21</v>
      </c>
      <c r="GM485">
        <v>29</v>
      </c>
      <c r="GN485">
        <v>9</v>
      </c>
      <c r="GO485" t="s">
        <v>2728</v>
      </c>
      <c r="GP485" t="s">
        <v>2729</v>
      </c>
      <c r="GQ485" t="s">
        <v>6652</v>
      </c>
      <c r="GR485">
        <v>27426506</v>
      </c>
    </row>
    <row r="486" spans="1:200">
      <c r="A486" t="s">
        <v>6653</v>
      </c>
      <c r="B486" t="s">
        <v>6654</v>
      </c>
      <c r="C486" t="s">
        <v>6655</v>
      </c>
      <c r="D486" t="s">
        <v>758</v>
      </c>
      <c r="E486">
        <v>2016</v>
      </c>
      <c r="F486" t="s">
        <v>6656</v>
      </c>
      <c r="G486" t="s">
        <v>6287</v>
      </c>
      <c r="H486" t="s">
        <v>6288</v>
      </c>
      <c r="I486">
        <v>8</v>
      </c>
      <c r="J486" s="16">
        <v>0</v>
      </c>
      <c r="K486" s="16">
        <v>1</v>
      </c>
      <c r="L486" s="16">
        <v>1</v>
      </c>
      <c r="M486" s="4">
        <v>0</v>
      </c>
      <c r="N486" s="4">
        <v>0</v>
      </c>
      <c r="O486" s="4">
        <v>1</v>
      </c>
      <c r="P486" s="29">
        <v>0</v>
      </c>
      <c r="Q486" s="29">
        <v>0</v>
      </c>
      <c r="R486" s="29">
        <v>0</v>
      </c>
      <c r="S486" s="29">
        <v>0</v>
      </c>
      <c r="T486" s="29">
        <v>0</v>
      </c>
      <c r="U486" s="29">
        <v>0</v>
      </c>
      <c r="V486" s="29">
        <v>0</v>
      </c>
      <c r="W486" s="29">
        <v>0</v>
      </c>
      <c r="X486" s="29">
        <v>0</v>
      </c>
      <c r="Y486" s="29">
        <v>0</v>
      </c>
      <c r="Z486" s="29">
        <v>0</v>
      </c>
      <c r="AA486" s="29">
        <v>0</v>
      </c>
      <c r="AB486" s="29">
        <v>0</v>
      </c>
      <c r="AC486" s="29">
        <v>0</v>
      </c>
      <c r="AD486" s="29">
        <v>0</v>
      </c>
      <c r="AE486" s="29">
        <v>0</v>
      </c>
      <c r="AF486" s="43">
        <v>1</v>
      </c>
      <c r="AG486" s="31">
        <v>0</v>
      </c>
      <c r="AH486" s="31">
        <v>0</v>
      </c>
      <c r="AI486" s="31">
        <v>0</v>
      </c>
      <c r="AJ486" s="31">
        <v>0</v>
      </c>
      <c r="AK486" s="31">
        <v>0</v>
      </c>
      <c r="AL486" s="34">
        <v>0</v>
      </c>
      <c r="AM486" s="34">
        <v>0</v>
      </c>
      <c r="AN486" s="34">
        <v>0</v>
      </c>
      <c r="AO486" s="34">
        <v>0</v>
      </c>
      <c r="AP486" s="34">
        <v>0</v>
      </c>
      <c r="AQ486" s="34">
        <v>0</v>
      </c>
      <c r="AR486" s="34">
        <v>0</v>
      </c>
      <c r="AS486" s="34">
        <v>0</v>
      </c>
      <c r="AT486" s="34">
        <v>0</v>
      </c>
      <c r="AU486" s="34">
        <v>0</v>
      </c>
      <c r="AV486" s="37">
        <v>0</v>
      </c>
      <c r="AW486" s="37">
        <v>0</v>
      </c>
      <c r="AX486" s="37">
        <v>0</v>
      </c>
      <c r="AY486" s="37">
        <v>0</v>
      </c>
      <c r="AZ486" s="37">
        <v>0</v>
      </c>
      <c r="BA486" s="37">
        <v>0</v>
      </c>
      <c r="BB486" s="37">
        <v>0</v>
      </c>
      <c r="BC486" s="37">
        <v>0</v>
      </c>
      <c r="BD486" s="37">
        <v>0</v>
      </c>
      <c r="BE486" s="37">
        <v>0</v>
      </c>
      <c r="BF486" s="37">
        <v>0</v>
      </c>
      <c r="BG486" s="26">
        <v>0</v>
      </c>
      <c r="BH486" s="26">
        <v>0</v>
      </c>
      <c r="BI486" s="26">
        <v>0</v>
      </c>
      <c r="BJ486" s="26">
        <v>0</v>
      </c>
      <c r="BK486" s="26">
        <v>0</v>
      </c>
      <c r="BL486" s="26">
        <v>1</v>
      </c>
      <c r="BM486" s="26">
        <v>0</v>
      </c>
      <c r="BN486" s="26">
        <v>0</v>
      </c>
      <c r="BO486" s="26">
        <v>0</v>
      </c>
      <c r="BP486" s="26">
        <v>0</v>
      </c>
      <c r="BQ486" s="26">
        <v>0</v>
      </c>
      <c r="BR486" s="26">
        <v>0</v>
      </c>
      <c r="BS486" s="40">
        <v>0</v>
      </c>
      <c r="BT486" s="40">
        <v>0</v>
      </c>
      <c r="BU486" s="40">
        <v>0</v>
      </c>
      <c r="BV486" s="40">
        <v>0</v>
      </c>
      <c r="BW486" s="40">
        <v>0</v>
      </c>
      <c r="BX486" s="40">
        <v>0</v>
      </c>
      <c r="BY486" s="40">
        <v>0</v>
      </c>
      <c r="BZ486" s="40">
        <v>0</v>
      </c>
      <c r="CA486" s="40">
        <v>0</v>
      </c>
      <c r="CB486" s="40">
        <v>0</v>
      </c>
      <c r="CC486" s="40">
        <v>0</v>
      </c>
      <c r="CD486" s="40">
        <v>0</v>
      </c>
      <c r="CE486" s="40">
        <v>0</v>
      </c>
      <c r="CF486" s="40">
        <v>0</v>
      </c>
      <c r="CG486" s="40">
        <v>0</v>
      </c>
      <c r="CH486" s="40">
        <v>0</v>
      </c>
      <c r="CI486" s="40">
        <v>0</v>
      </c>
      <c r="CJ486" s="40">
        <v>0</v>
      </c>
      <c r="CK486" s="40">
        <v>0</v>
      </c>
      <c r="CL486" s="40">
        <v>0</v>
      </c>
      <c r="CM486" s="40">
        <v>0</v>
      </c>
      <c r="CN486" s="6">
        <v>0</v>
      </c>
      <c r="CO486" s="6">
        <v>0</v>
      </c>
      <c r="CP486" s="6">
        <v>1</v>
      </c>
      <c r="CQ486" s="6">
        <v>1</v>
      </c>
      <c r="CR486" s="6">
        <v>0</v>
      </c>
      <c r="CS486" s="6">
        <v>0</v>
      </c>
      <c r="CT486" s="6">
        <v>0</v>
      </c>
      <c r="CU486" s="49">
        <v>0</v>
      </c>
      <c r="CV486" s="49">
        <v>0</v>
      </c>
      <c r="CW486" s="49">
        <v>0</v>
      </c>
      <c r="CX486" s="49">
        <v>0</v>
      </c>
      <c r="CY486" s="49">
        <v>0</v>
      </c>
      <c r="CZ486" s="49">
        <f t="shared" si="36"/>
        <v>0</v>
      </c>
      <c r="DA486" s="49">
        <f t="shared" si="37"/>
        <v>0</v>
      </c>
      <c r="DB486" s="49">
        <v>0</v>
      </c>
      <c r="DC486" s="54">
        <v>0</v>
      </c>
      <c r="DD486" s="54">
        <v>0</v>
      </c>
      <c r="DE486" s="54">
        <v>0</v>
      </c>
      <c r="DF486" s="54">
        <v>0</v>
      </c>
      <c r="DG486" s="54">
        <v>0</v>
      </c>
      <c r="DH486" s="54">
        <f t="shared" si="38"/>
        <v>0</v>
      </c>
      <c r="DI486" s="54">
        <v>0</v>
      </c>
      <c r="DJ486" s="54">
        <f t="shared" si="39"/>
        <v>0</v>
      </c>
      <c r="DK486" s="54">
        <v>0</v>
      </c>
      <c r="DL486" s="93">
        <f t="shared" si="40"/>
        <v>0</v>
      </c>
      <c r="DM486" s="46">
        <v>1</v>
      </c>
      <c r="DN486" s="46">
        <v>1</v>
      </c>
      <c r="DO486" s="46">
        <v>0</v>
      </c>
      <c r="DP486" s="46">
        <v>1</v>
      </c>
      <c r="DQ486" s="46">
        <v>0</v>
      </c>
      <c r="DR486" s="46">
        <v>0</v>
      </c>
      <c r="DS486" s="20">
        <v>0</v>
      </c>
      <c r="DT486" s="20">
        <v>0</v>
      </c>
      <c r="DU486" s="20">
        <v>1</v>
      </c>
      <c r="DV486" s="20">
        <v>0</v>
      </c>
      <c r="DW486" s="20">
        <v>0</v>
      </c>
      <c r="DX486" s="23">
        <v>0</v>
      </c>
      <c r="DY486" s="23">
        <v>0</v>
      </c>
      <c r="DZ486" s="23">
        <v>0</v>
      </c>
      <c r="EA486" s="26">
        <v>0</v>
      </c>
      <c r="EB486" s="26">
        <v>1</v>
      </c>
      <c r="EC486" s="26">
        <v>0</v>
      </c>
      <c r="ED486" s="26">
        <v>0</v>
      </c>
      <c r="EE486" s="26">
        <v>0</v>
      </c>
      <c r="EF486" s="26">
        <v>0</v>
      </c>
      <c r="EG486" s="26">
        <v>0</v>
      </c>
      <c r="EH486" s="26">
        <v>0</v>
      </c>
      <c r="EI486" s="26">
        <v>0</v>
      </c>
      <c r="EJ486">
        <v>5</v>
      </c>
      <c r="EK486">
        <v>0.83</v>
      </c>
      <c r="EL486">
        <v>0</v>
      </c>
      <c r="EM486">
        <v>0</v>
      </c>
      <c r="EN486">
        <v>0</v>
      </c>
      <c r="EO486">
        <v>0</v>
      </c>
      <c r="EP486">
        <v>0</v>
      </c>
      <c r="EQ486">
        <v>0</v>
      </c>
      <c r="ER486">
        <v>0</v>
      </c>
      <c r="ES486">
        <v>0</v>
      </c>
      <c r="ET486">
        <v>0</v>
      </c>
      <c r="EU486">
        <v>0</v>
      </c>
      <c r="EV486">
        <v>0</v>
      </c>
      <c r="EW486">
        <v>0</v>
      </c>
      <c r="EX486">
        <v>0</v>
      </c>
      <c r="EY486">
        <v>0</v>
      </c>
      <c r="EZ486">
        <v>0</v>
      </c>
      <c r="FA486">
        <v>0</v>
      </c>
      <c r="FB486">
        <v>0</v>
      </c>
      <c r="FC486">
        <v>0</v>
      </c>
      <c r="FD486">
        <v>0</v>
      </c>
      <c r="FE486">
        <v>0</v>
      </c>
      <c r="FF486">
        <v>0</v>
      </c>
      <c r="FG486">
        <v>0</v>
      </c>
      <c r="FH486">
        <v>0</v>
      </c>
      <c r="FI486">
        <v>0</v>
      </c>
      <c r="FJ486">
        <v>1</v>
      </c>
      <c r="FK486">
        <v>2</v>
      </c>
      <c r="FL486">
        <v>1</v>
      </c>
      <c r="FM486">
        <v>1</v>
      </c>
      <c r="FN486">
        <v>0</v>
      </c>
      <c r="FO486" t="s">
        <v>6660</v>
      </c>
      <c r="FP486">
        <v>69</v>
      </c>
      <c r="FQ486">
        <v>5</v>
      </c>
      <c r="FR486">
        <v>5</v>
      </c>
      <c r="FS486">
        <v>1</v>
      </c>
      <c r="FT486">
        <v>31</v>
      </c>
      <c r="FU486" t="s">
        <v>6654</v>
      </c>
      <c r="FV486" t="s">
        <v>6657</v>
      </c>
      <c r="FW486" t="s">
        <v>6658</v>
      </c>
      <c r="FX486" t="s">
        <v>6659</v>
      </c>
      <c r="FY486" t="s">
        <v>6292</v>
      </c>
      <c r="FZ486" t="s">
        <v>5921</v>
      </c>
      <c r="GC486" t="s">
        <v>770</v>
      </c>
      <c r="GD486" t="s">
        <v>771</v>
      </c>
      <c r="GE486" t="s">
        <v>772</v>
      </c>
      <c r="GG486" t="s">
        <v>773</v>
      </c>
      <c r="GH486" t="s">
        <v>774</v>
      </c>
      <c r="GI486" s="1">
        <v>44508</v>
      </c>
      <c r="GJ486">
        <v>7</v>
      </c>
      <c r="GN486">
        <v>11</v>
      </c>
      <c r="GO486" t="s">
        <v>234</v>
      </c>
      <c r="GP486" t="s">
        <v>234</v>
      </c>
      <c r="GQ486" t="s">
        <v>6661</v>
      </c>
      <c r="GR486">
        <v>27877177</v>
      </c>
    </row>
    <row r="487" spans="1:200">
      <c r="A487" t="s">
        <v>6662</v>
      </c>
      <c r="B487" t="s">
        <v>6663</v>
      </c>
      <c r="C487" t="s">
        <v>6664</v>
      </c>
      <c r="D487" t="s">
        <v>3706</v>
      </c>
      <c r="E487">
        <v>2014</v>
      </c>
      <c r="F487" t="s">
        <v>6665</v>
      </c>
      <c r="G487" t="s">
        <v>6666</v>
      </c>
      <c r="H487" t="s">
        <v>6667</v>
      </c>
      <c r="I487">
        <v>4</v>
      </c>
      <c r="J487" s="16">
        <v>0</v>
      </c>
      <c r="K487" s="16">
        <v>0</v>
      </c>
      <c r="L487" s="16">
        <v>1</v>
      </c>
      <c r="M487" s="4">
        <v>0</v>
      </c>
      <c r="N487" s="4">
        <v>0</v>
      </c>
      <c r="O487" s="4">
        <v>0</v>
      </c>
      <c r="P487" s="29">
        <v>0</v>
      </c>
      <c r="Q487" s="29">
        <v>0</v>
      </c>
      <c r="R487" s="29">
        <v>0</v>
      </c>
      <c r="S487" s="29">
        <v>0</v>
      </c>
      <c r="T487" s="29">
        <v>0</v>
      </c>
      <c r="U487" s="29">
        <v>0</v>
      </c>
      <c r="V487" s="29">
        <v>0</v>
      </c>
      <c r="W487" s="29">
        <v>0</v>
      </c>
      <c r="X487" s="29">
        <v>0</v>
      </c>
      <c r="Y487" s="29">
        <v>0</v>
      </c>
      <c r="Z487" s="29">
        <v>0</v>
      </c>
      <c r="AA487" s="29">
        <v>0</v>
      </c>
      <c r="AB487" s="29">
        <v>0</v>
      </c>
      <c r="AC487" s="29">
        <v>0</v>
      </c>
      <c r="AD487" s="29">
        <v>0</v>
      </c>
      <c r="AE487" s="29">
        <v>0</v>
      </c>
      <c r="AF487" s="43">
        <v>0</v>
      </c>
      <c r="AG487" s="31">
        <v>0</v>
      </c>
      <c r="AH487" s="31">
        <v>0</v>
      </c>
      <c r="AI487" s="31">
        <v>0</v>
      </c>
      <c r="AJ487" s="31">
        <v>0</v>
      </c>
      <c r="AK487" s="31">
        <v>0</v>
      </c>
      <c r="AL487" s="34">
        <v>0</v>
      </c>
      <c r="AM487" s="34">
        <v>0</v>
      </c>
      <c r="AN487" s="34">
        <v>0</v>
      </c>
      <c r="AO487" s="34">
        <v>0</v>
      </c>
      <c r="AP487" s="34">
        <v>0</v>
      </c>
      <c r="AQ487" s="34">
        <v>0</v>
      </c>
      <c r="AR487" s="34">
        <v>0</v>
      </c>
      <c r="AS487" s="34">
        <v>0</v>
      </c>
      <c r="AT487" s="34">
        <v>0</v>
      </c>
      <c r="AU487" s="34">
        <v>0</v>
      </c>
      <c r="AV487" s="37">
        <v>0</v>
      </c>
      <c r="AW487" s="37">
        <v>0</v>
      </c>
      <c r="AX487" s="37">
        <v>0</v>
      </c>
      <c r="AY487" s="37">
        <v>0</v>
      </c>
      <c r="AZ487" s="37">
        <v>0</v>
      </c>
      <c r="BA487" s="37">
        <v>0</v>
      </c>
      <c r="BB487" s="37">
        <v>0</v>
      </c>
      <c r="BC487" s="37">
        <v>0</v>
      </c>
      <c r="BD487" s="37">
        <v>0</v>
      </c>
      <c r="BE487" s="37">
        <v>0</v>
      </c>
      <c r="BF487" s="37">
        <v>0</v>
      </c>
      <c r="BG487" s="26">
        <v>0</v>
      </c>
      <c r="BH487" s="26">
        <v>0</v>
      </c>
      <c r="BI487" s="26">
        <v>0</v>
      </c>
      <c r="BJ487" s="26">
        <v>0</v>
      </c>
      <c r="BK487" s="26">
        <v>0</v>
      </c>
      <c r="BL487" s="26">
        <v>0</v>
      </c>
      <c r="BM487" s="26">
        <v>0</v>
      </c>
      <c r="BN487" s="26">
        <v>0</v>
      </c>
      <c r="BO487" s="26">
        <v>0</v>
      </c>
      <c r="BP487" s="26">
        <v>0</v>
      </c>
      <c r="BQ487" s="26">
        <v>0</v>
      </c>
      <c r="BR487" s="26">
        <v>0</v>
      </c>
      <c r="BS487" s="40">
        <v>0</v>
      </c>
      <c r="BT487" s="40">
        <v>0</v>
      </c>
      <c r="BU487" s="40">
        <v>0</v>
      </c>
      <c r="BV487" s="40">
        <v>0</v>
      </c>
      <c r="BW487" s="40">
        <v>0</v>
      </c>
      <c r="BX487" s="40">
        <v>0</v>
      </c>
      <c r="BY487" s="40">
        <v>0</v>
      </c>
      <c r="BZ487" s="40">
        <v>0</v>
      </c>
      <c r="CA487" s="40">
        <v>0</v>
      </c>
      <c r="CB487" s="40">
        <v>0</v>
      </c>
      <c r="CC487" s="40">
        <v>0</v>
      </c>
      <c r="CD487" s="40">
        <v>0</v>
      </c>
      <c r="CE487" s="40">
        <v>0</v>
      </c>
      <c r="CF487" s="40">
        <v>0</v>
      </c>
      <c r="CG487" s="40">
        <v>0</v>
      </c>
      <c r="CH487" s="40">
        <v>0</v>
      </c>
      <c r="CI487" s="40">
        <v>0</v>
      </c>
      <c r="CJ487" s="40">
        <v>0</v>
      </c>
      <c r="CK487" s="40">
        <v>0</v>
      </c>
      <c r="CL487" s="40">
        <v>0</v>
      </c>
      <c r="CM487" s="40">
        <v>0</v>
      </c>
      <c r="CN487" s="6">
        <v>0</v>
      </c>
      <c r="CO487" s="6">
        <v>0</v>
      </c>
      <c r="CP487" s="6">
        <v>1</v>
      </c>
      <c r="CQ487" s="6">
        <v>0</v>
      </c>
      <c r="CR487" s="6">
        <v>0</v>
      </c>
      <c r="CS487" s="6">
        <v>0</v>
      </c>
      <c r="CT487" s="6">
        <v>0</v>
      </c>
      <c r="CU487" s="49">
        <v>1</v>
      </c>
      <c r="CV487" s="49">
        <v>0</v>
      </c>
      <c r="CW487" s="49">
        <v>0</v>
      </c>
      <c r="CX487" s="49">
        <v>0</v>
      </c>
      <c r="CY487" s="49">
        <v>0</v>
      </c>
      <c r="CZ487" s="49">
        <f t="shared" si="36"/>
        <v>0</v>
      </c>
      <c r="DA487" s="49">
        <f t="shared" si="37"/>
        <v>0</v>
      </c>
      <c r="DB487" s="49">
        <v>0</v>
      </c>
      <c r="DC487" s="54">
        <v>0</v>
      </c>
      <c r="DD487" s="54">
        <v>0</v>
      </c>
      <c r="DE487" s="54">
        <v>0</v>
      </c>
      <c r="DF487" s="54">
        <v>0</v>
      </c>
      <c r="DG487" s="54">
        <v>0</v>
      </c>
      <c r="DH487" s="54">
        <f t="shared" si="38"/>
        <v>0</v>
      </c>
      <c r="DI487" s="54">
        <v>0</v>
      </c>
      <c r="DJ487" s="54">
        <f t="shared" si="39"/>
        <v>0</v>
      </c>
      <c r="DK487" s="54">
        <v>0</v>
      </c>
      <c r="DL487" s="93">
        <f t="shared" si="40"/>
        <v>0</v>
      </c>
      <c r="DM487" s="46">
        <v>0</v>
      </c>
      <c r="DN487" s="46">
        <v>0</v>
      </c>
      <c r="DO487" s="46">
        <v>0</v>
      </c>
      <c r="DP487" s="46">
        <v>0</v>
      </c>
      <c r="DQ487" s="46">
        <v>0</v>
      </c>
      <c r="DR487" s="46">
        <v>0</v>
      </c>
      <c r="DS487" s="20">
        <v>0</v>
      </c>
      <c r="DT487" s="20">
        <v>0</v>
      </c>
      <c r="DU487" s="20">
        <v>0</v>
      </c>
      <c r="DV487" s="20">
        <v>0</v>
      </c>
      <c r="DW487" s="20">
        <v>0</v>
      </c>
      <c r="DX487" s="23">
        <v>0</v>
      </c>
      <c r="DY487" s="23">
        <v>0</v>
      </c>
      <c r="DZ487" s="23">
        <v>0</v>
      </c>
      <c r="EA487" s="26">
        <v>0</v>
      </c>
      <c r="EB487" s="26">
        <v>0</v>
      </c>
      <c r="EC487" s="26">
        <v>0</v>
      </c>
      <c r="ED487" s="26">
        <v>0</v>
      </c>
      <c r="EE487" s="26">
        <v>0</v>
      </c>
      <c r="EF487" s="26">
        <v>0</v>
      </c>
      <c r="EG487" s="26">
        <v>0</v>
      </c>
      <c r="EH487" s="26">
        <v>0</v>
      </c>
      <c r="EI487" s="26">
        <v>0</v>
      </c>
      <c r="EJ487">
        <v>5</v>
      </c>
      <c r="EK487">
        <v>0.63</v>
      </c>
      <c r="EL487">
        <v>0</v>
      </c>
      <c r="EM487">
        <v>0</v>
      </c>
      <c r="EN487">
        <v>0</v>
      </c>
      <c r="EO487">
        <v>0</v>
      </c>
      <c r="EP487">
        <v>0</v>
      </c>
      <c r="EQ487">
        <v>0</v>
      </c>
      <c r="ER487">
        <v>0</v>
      </c>
      <c r="ES487">
        <v>0</v>
      </c>
      <c r="ET487">
        <v>0</v>
      </c>
      <c r="EU487">
        <v>0</v>
      </c>
      <c r="EV487">
        <v>0</v>
      </c>
      <c r="EW487">
        <v>0</v>
      </c>
      <c r="EX487">
        <v>0</v>
      </c>
      <c r="EY487">
        <v>0</v>
      </c>
      <c r="EZ487">
        <v>0</v>
      </c>
      <c r="FA487">
        <v>0</v>
      </c>
      <c r="FB487">
        <v>0</v>
      </c>
      <c r="FC487">
        <v>0</v>
      </c>
      <c r="FD487">
        <v>0</v>
      </c>
      <c r="FE487">
        <v>0</v>
      </c>
      <c r="FF487">
        <v>0</v>
      </c>
      <c r="FG487">
        <v>0</v>
      </c>
      <c r="FH487">
        <v>0</v>
      </c>
      <c r="FI487">
        <v>1</v>
      </c>
      <c r="FJ487">
        <v>2</v>
      </c>
      <c r="FK487">
        <v>1</v>
      </c>
      <c r="FL487">
        <v>0</v>
      </c>
      <c r="FM487">
        <v>1</v>
      </c>
      <c r="FN487">
        <v>0</v>
      </c>
      <c r="FO487" t="s">
        <v>6674</v>
      </c>
      <c r="FP487">
        <v>40</v>
      </c>
      <c r="FQ487">
        <v>5</v>
      </c>
      <c r="FR487">
        <v>6</v>
      </c>
      <c r="FS487">
        <v>0</v>
      </c>
      <c r="FT487">
        <v>73</v>
      </c>
      <c r="FU487" t="s">
        <v>6663</v>
      </c>
      <c r="FV487" t="s">
        <v>6668</v>
      </c>
      <c r="FW487" t="s">
        <v>6669</v>
      </c>
      <c r="FX487" t="s">
        <v>6670</v>
      </c>
      <c r="FY487" t="s">
        <v>6671</v>
      </c>
      <c r="FZ487" t="s">
        <v>6672</v>
      </c>
      <c r="GB487" t="s">
        <v>6673</v>
      </c>
      <c r="GC487" t="s">
        <v>1597</v>
      </c>
      <c r="GD487" t="s">
        <v>863</v>
      </c>
      <c r="GE487" t="s">
        <v>3716</v>
      </c>
      <c r="GF487" t="s">
        <v>3717</v>
      </c>
      <c r="GG487" t="s">
        <v>3718</v>
      </c>
      <c r="GH487" t="s">
        <v>3719</v>
      </c>
      <c r="GI487" t="s">
        <v>1294</v>
      </c>
      <c r="GJ487">
        <v>59</v>
      </c>
      <c r="GK487">
        <v>2</v>
      </c>
      <c r="GL487">
        <v>740</v>
      </c>
      <c r="GM487">
        <v>745</v>
      </c>
      <c r="GN487">
        <v>6</v>
      </c>
      <c r="GO487" t="s">
        <v>1155</v>
      </c>
      <c r="GP487" t="s">
        <v>1155</v>
      </c>
      <c r="GQ487" t="s">
        <v>6675</v>
      </c>
    </row>
    <row r="488" spans="1:200">
      <c r="A488" t="s">
        <v>6676</v>
      </c>
      <c r="B488" t="s">
        <v>6677</v>
      </c>
      <c r="C488" t="s">
        <v>6678</v>
      </c>
      <c r="D488" t="s">
        <v>6679</v>
      </c>
      <c r="E488">
        <v>2020</v>
      </c>
      <c r="F488" t="s">
        <v>6680</v>
      </c>
      <c r="G488" t="s">
        <v>6681</v>
      </c>
      <c r="H488" t="s">
        <v>6682</v>
      </c>
      <c r="I488">
        <v>11</v>
      </c>
      <c r="J488" s="16">
        <v>0</v>
      </c>
      <c r="K488" s="16">
        <v>0</v>
      </c>
      <c r="L488" s="16">
        <v>0</v>
      </c>
      <c r="M488" s="4">
        <v>0</v>
      </c>
      <c r="N488" s="4">
        <v>0</v>
      </c>
      <c r="O488" s="4">
        <v>0</v>
      </c>
      <c r="P488" s="29">
        <v>0</v>
      </c>
      <c r="Q488" s="29">
        <v>0</v>
      </c>
      <c r="R488" s="29">
        <v>0</v>
      </c>
      <c r="S488" s="29">
        <v>0</v>
      </c>
      <c r="T488" s="29">
        <v>0</v>
      </c>
      <c r="U488" s="29">
        <v>0</v>
      </c>
      <c r="V488" s="29">
        <v>0</v>
      </c>
      <c r="W488" s="29">
        <v>0</v>
      </c>
      <c r="X488" s="29">
        <v>0</v>
      </c>
      <c r="Y488" s="29">
        <v>0</v>
      </c>
      <c r="Z488" s="29">
        <v>0</v>
      </c>
      <c r="AA488" s="29">
        <v>0</v>
      </c>
      <c r="AB488" s="29">
        <v>0</v>
      </c>
      <c r="AC488" s="29">
        <v>0</v>
      </c>
      <c r="AD488" s="29">
        <v>0</v>
      </c>
      <c r="AE488" s="29">
        <v>0</v>
      </c>
      <c r="AF488" s="43">
        <v>1</v>
      </c>
      <c r="AG488" s="31">
        <v>0</v>
      </c>
      <c r="AH488" s="31">
        <v>0</v>
      </c>
      <c r="AI488" s="31">
        <v>1</v>
      </c>
      <c r="AJ488" s="31">
        <v>0</v>
      </c>
      <c r="AK488" s="31">
        <v>1</v>
      </c>
      <c r="AL488" s="34">
        <v>0</v>
      </c>
      <c r="AM488" s="34">
        <v>0</v>
      </c>
      <c r="AN488" s="34">
        <v>0</v>
      </c>
      <c r="AO488" s="34">
        <v>0</v>
      </c>
      <c r="AP488" s="34">
        <v>0</v>
      </c>
      <c r="AQ488" s="34">
        <v>1</v>
      </c>
      <c r="AR488" s="34">
        <v>0</v>
      </c>
      <c r="AS488" s="34">
        <v>0</v>
      </c>
      <c r="AT488" s="34">
        <v>0</v>
      </c>
      <c r="AU488" s="34">
        <v>0</v>
      </c>
      <c r="AV488" s="37">
        <v>0</v>
      </c>
      <c r="AW488" s="37">
        <v>0</v>
      </c>
      <c r="AX488" s="37">
        <v>0</v>
      </c>
      <c r="AY488" s="37">
        <v>0</v>
      </c>
      <c r="AZ488" s="37">
        <v>0</v>
      </c>
      <c r="BA488" s="37">
        <v>0</v>
      </c>
      <c r="BB488" s="37">
        <v>0</v>
      </c>
      <c r="BC488" s="37">
        <v>0</v>
      </c>
      <c r="BD488" s="37">
        <v>0</v>
      </c>
      <c r="BE488" s="37">
        <v>0</v>
      </c>
      <c r="BF488" s="37">
        <v>0</v>
      </c>
      <c r="BG488" s="26">
        <v>0</v>
      </c>
      <c r="BH488" s="26">
        <v>0</v>
      </c>
      <c r="BI488" s="26">
        <v>0</v>
      </c>
      <c r="BJ488" s="26">
        <v>1</v>
      </c>
      <c r="BK488" s="26">
        <v>0</v>
      </c>
      <c r="BL488" s="26">
        <v>0</v>
      </c>
      <c r="BM488" s="26">
        <v>0</v>
      </c>
      <c r="BN488" s="26">
        <v>0</v>
      </c>
      <c r="BO488" s="26">
        <v>0</v>
      </c>
      <c r="BP488" s="26">
        <v>0</v>
      </c>
      <c r="BQ488" s="26">
        <v>1</v>
      </c>
      <c r="BR488" s="26">
        <v>0</v>
      </c>
      <c r="BS488" s="40">
        <v>0</v>
      </c>
      <c r="BT488" s="40">
        <v>0</v>
      </c>
      <c r="BU488" s="40">
        <v>0</v>
      </c>
      <c r="BV488" s="40">
        <v>0</v>
      </c>
      <c r="BW488" s="40">
        <v>0</v>
      </c>
      <c r="BX488" s="40">
        <v>0</v>
      </c>
      <c r="BY488" s="40">
        <v>0</v>
      </c>
      <c r="BZ488" s="40">
        <v>0</v>
      </c>
      <c r="CA488" s="40">
        <v>0</v>
      </c>
      <c r="CB488" s="40">
        <v>0</v>
      </c>
      <c r="CC488" s="40">
        <v>0</v>
      </c>
      <c r="CD488" s="40">
        <v>0</v>
      </c>
      <c r="CE488" s="40">
        <v>0</v>
      </c>
      <c r="CF488" s="40">
        <v>0</v>
      </c>
      <c r="CG488" s="40">
        <v>0</v>
      </c>
      <c r="CH488" s="40">
        <v>0</v>
      </c>
      <c r="CI488" s="40">
        <v>0</v>
      </c>
      <c r="CJ488" s="40">
        <v>0</v>
      </c>
      <c r="CK488" s="40">
        <v>0</v>
      </c>
      <c r="CL488" s="40">
        <v>0</v>
      </c>
      <c r="CM488" s="40">
        <v>0</v>
      </c>
      <c r="CN488" s="6">
        <v>0</v>
      </c>
      <c r="CO488" s="6">
        <v>0</v>
      </c>
      <c r="CP488" s="6">
        <v>0</v>
      </c>
      <c r="CQ488" s="6">
        <v>0</v>
      </c>
      <c r="CR488" s="6">
        <v>0</v>
      </c>
      <c r="CS488" s="6">
        <v>0</v>
      </c>
      <c r="CT488" s="6">
        <v>0</v>
      </c>
      <c r="CU488" s="49">
        <v>1</v>
      </c>
      <c r="CV488" s="49">
        <v>0</v>
      </c>
      <c r="CW488" s="49">
        <v>0</v>
      </c>
      <c r="CX488" s="49">
        <v>0</v>
      </c>
      <c r="CY488" s="49">
        <v>0</v>
      </c>
      <c r="CZ488" s="49">
        <f t="shared" si="36"/>
        <v>1</v>
      </c>
      <c r="DA488" s="49">
        <f t="shared" si="37"/>
        <v>1</v>
      </c>
      <c r="DB488" s="49">
        <v>0</v>
      </c>
      <c r="DC488" s="54">
        <v>0</v>
      </c>
      <c r="DD488" s="54">
        <v>0</v>
      </c>
      <c r="DE488" s="54">
        <v>0</v>
      </c>
      <c r="DF488" s="54">
        <v>0</v>
      </c>
      <c r="DG488" s="54">
        <v>0</v>
      </c>
      <c r="DH488" s="54">
        <f t="shared" si="38"/>
        <v>0</v>
      </c>
      <c r="DI488" s="54">
        <v>0</v>
      </c>
      <c r="DJ488" s="54">
        <f t="shared" si="39"/>
        <v>0</v>
      </c>
      <c r="DK488" s="54">
        <v>0</v>
      </c>
      <c r="DL488" s="93">
        <f t="shared" si="40"/>
        <v>1</v>
      </c>
      <c r="DM488" s="46">
        <v>1</v>
      </c>
      <c r="DN488" s="46">
        <v>0</v>
      </c>
      <c r="DO488" s="46">
        <v>0</v>
      </c>
      <c r="DP488" s="46">
        <v>0</v>
      </c>
      <c r="DQ488" s="46">
        <v>0</v>
      </c>
      <c r="DR488" s="46">
        <v>0</v>
      </c>
      <c r="DS488" s="20">
        <v>0</v>
      </c>
      <c r="DT488" s="20">
        <v>0</v>
      </c>
      <c r="DU488" s="20">
        <v>0</v>
      </c>
      <c r="DV488" s="20">
        <v>0</v>
      </c>
      <c r="DW488" s="20">
        <v>0</v>
      </c>
      <c r="DX488" s="23">
        <v>0</v>
      </c>
      <c r="DY488" s="23">
        <v>0</v>
      </c>
      <c r="DZ488" s="23">
        <v>0</v>
      </c>
      <c r="EA488" s="26">
        <v>0</v>
      </c>
      <c r="EB488" s="26">
        <v>0</v>
      </c>
      <c r="EC488" s="26">
        <v>0</v>
      </c>
      <c r="ED488" s="26">
        <v>0</v>
      </c>
      <c r="EE488" s="26">
        <v>0</v>
      </c>
      <c r="EF488" s="26">
        <v>0</v>
      </c>
      <c r="EG488" s="26">
        <v>0</v>
      </c>
      <c r="EH488" s="26">
        <v>0</v>
      </c>
      <c r="EI488" s="26">
        <v>0</v>
      </c>
      <c r="EJ488">
        <v>4</v>
      </c>
      <c r="EK488">
        <v>2</v>
      </c>
      <c r="EL488">
        <v>0</v>
      </c>
      <c r="EM488">
        <v>0</v>
      </c>
      <c r="EN488">
        <v>0</v>
      </c>
      <c r="EO488">
        <v>0</v>
      </c>
      <c r="EP488">
        <v>0</v>
      </c>
      <c r="EQ488">
        <v>0</v>
      </c>
      <c r="ER488">
        <v>0</v>
      </c>
      <c r="ES488">
        <v>0</v>
      </c>
      <c r="ET488">
        <v>0</v>
      </c>
      <c r="EU488">
        <v>0</v>
      </c>
      <c r="EV488">
        <v>0</v>
      </c>
      <c r="EW488">
        <v>0</v>
      </c>
      <c r="EX488">
        <v>0</v>
      </c>
      <c r="EY488">
        <v>0</v>
      </c>
      <c r="EZ488">
        <v>0</v>
      </c>
      <c r="FA488">
        <v>0</v>
      </c>
      <c r="FB488">
        <v>0</v>
      </c>
      <c r="FC488">
        <v>0</v>
      </c>
      <c r="FD488">
        <v>0</v>
      </c>
      <c r="FE488">
        <v>0</v>
      </c>
      <c r="FF488">
        <v>0</v>
      </c>
      <c r="FG488">
        <v>0</v>
      </c>
      <c r="FH488">
        <v>0</v>
      </c>
      <c r="FI488">
        <v>0</v>
      </c>
      <c r="FJ488">
        <v>0</v>
      </c>
      <c r="FK488">
        <v>0</v>
      </c>
      <c r="FL488">
        <v>0</v>
      </c>
      <c r="FM488">
        <v>4</v>
      </c>
      <c r="FN488">
        <v>0</v>
      </c>
      <c r="FO488" t="s">
        <v>6690</v>
      </c>
      <c r="FP488">
        <v>91</v>
      </c>
      <c r="FQ488">
        <v>4</v>
      </c>
      <c r="FR488">
        <v>4</v>
      </c>
      <c r="FS488">
        <v>2</v>
      </c>
      <c r="FT488">
        <v>2</v>
      </c>
      <c r="FU488" t="s">
        <v>6677</v>
      </c>
      <c r="FV488" t="s">
        <v>6683</v>
      </c>
      <c r="FW488" t="s">
        <v>6684</v>
      </c>
      <c r="FX488" t="s">
        <v>6685</v>
      </c>
      <c r="FY488" t="s">
        <v>6686</v>
      </c>
      <c r="FZ488" t="s">
        <v>6687</v>
      </c>
      <c r="GA488" t="s">
        <v>6688</v>
      </c>
      <c r="GB488" t="s">
        <v>6689</v>
      </c>
      <c r="GC488" t="s">
        <v>1012</v>
      </c>
      <c r="GD488" t="s">
        <v>1013</v>
      </c>
      <c r="GF488" t="s">
        <v>6691</v>
      </c>
      <c r="GG488" t="s">
        <v>6679</v>
      </c>
      <c r="GH488" t="s">
        <v>6692</v>
      </c>
      <c r="GI488" t="s">
        <v>200</v>
      </c>
      <c r="GJ488">
        <v>10</v>
      </c>
      <c r="GK488">
        <v>8</v>
      </c>
      <c r="GN488">
        <v>23</v>
      </c>
      <c r="GO488" t="s">
        <v>5576</v>
      </c>
      <c r="GP488" t="s">
        <v>3153</v>
      </c>
      <c r="GQ488" t="s">
        <v>6693</v>
      </c>
    </row>
    <row r="489" spans="1:200">
      <c r="A489" t="s">
        <v>6694</v>
      </c>
      <c r="B489" t="s">
        <v>6695</v>
      </c>
      <c r="C489" t="s">
        <v>6696</v>
      </c>
      <c r="D489" t="s">
        <v>5489</v>
      </c>
      <c r="E489">
        <v>2020</v>
      </c>
      <c r="F489" t="s">
        <v>6697</v>
      </c>
      <c r="G489" t="s">
        <v>6698</v>
      </c>
      <c r="H489" t="s">
        <v>6699</v>
      </c>
      <c r="I489">
        <v>6</v>
      </c>
      <c r="J489" s="16">
        <v>0</v>
      </c>
      <c r="K489" s="16">
        <v>0</v>
      </c>
      <c r="L489" s="16">
        <v>0</v>
      </c>
      <c r="M489" s="4">
        <v>0</v>
      </c>
      <c r="N489" s="4">
        <v>0</v>
      </c>
      <c r="O489" s="4">
        <v>0</v>
      </c>
      <c r="P489" s="29">
        <v>0</v>
      </c>
      <c r="Q489" s="29">
        <v>0</v>
      </c>
      <c r="R489" s="29">
        <v>0</v>
      </c>
      <c r="S489" s="29">
        <v>0</v>
      </c>
      <c r="T489" s="29">
        <v>0</v>
      </c>
      <c r="U489" s="29">
        <v>0</v>
      </c>
      <c r="V489" s="29">
        <v>0</v>
      </c>
      <c r="W489" s="29">
        <v>0</v>
      </c>
      <c r="X489" s="29">
        <v>0</v>
      </c>
      <c r="Y489" s="29">
        <v>0</v>
      </c>
      <c r="Z489" s="29">
        <v>0</v>
      </c>
      <c r="AA489" s="29">
        <v>0</v>
      </c>
      <c r="AB489" s="29">
        <v>0</v>
      </c>
      <c r="AC489" s="29">
        <v>0</v>
      </c>
      <c r="AD489" s="29">
        <v>0</v>
      </c>
      <c r="AE489" s="29">
        <v>0</v>
      </c>
      <c r="AF489" s="43">
        <v>0</v>
      </c>
      <c r="AG489" s="31">
        <v>1</v>
      </c>
      <c r="AH489" s="31">
        <v>0</v>
      </c>
      <c r="AI489" s="31">
        <v>1</v>
      </c>
      <c r="AJ489" s="31">
        <v>1</v>
      </c>
      <c r="AK489" s="31">
        <v>1</v>
      </c>
      <c r="AL489" s="34">
        <v>0</v>
      </c>
      <c r="AM489" s="34">
        <v>0</v>
      </c>
      <c r="AN489" s="34">
        <v>0</v>
      </c>
      <c r="AO489" s="34">
        <v>0</v>
      </c>
      <c r="AP489" s="34">
        <v>0</v>
      </c>
      <c r="AQ489" s="34">
        <v>1</v>
      </c>
      <c r="AR489" s="34">
        <v>0</v>
      </c>
      <c r="AS489" s="34">
        <v>0</v>
      </c>
      <c r="AT489" s="34">
        <v>0</v>
      </c>
      <c r="AU489" s="34">
        <v>0</v>
      </c>
      <c r="AV489" s="37">
        <v>0</v>
      </c>
      <c r="AW489" s="37">
        <v>0</v>
      </c>
      <c r="AX489" s="37">
        <v>0</v>
      </c>
      <c r="AY489" s="37">
        <v>0</v>
      </c>
      <c r="AZ489" s="37">
        <v>0</v>
      </c>
      <c r="BA489" s="37">
        <v>0</v>
      </c>
      <c r="BB489" s="37">
        <v>0</v>
      </c>
      <c r="BC489" s="37">
        <v>0</v>
      </c>
      <c r="BD489" s="37">
        <v>0</v>
      </c>
      <c r="BE489" s="37">
        <v>0</v>
      </c>
      <c r="BF489" s="37">
        <v>0</v>
      </c>
      <c r="BG489" s="26">
        <v>1</v>
      </c>
      <c r="BH489" s="26">
        <v>0</v>
      </c>
      <c r="BI489" s="26">
        <v>0</v>
      </c>
      <c r="BJ489" s="26">
        <v>0</v>
      </c>
      <c r="BK489" s="26">
        <v>1</v>
      </c>
      <c r="BL489" s="26">
        <v>0</v>
      </c>
      <c r="BM489" s="26">
        <v>0</v>
      </c>
      <c r="BN489" s="26">
        <v>0</v>
      </c>
      <c r="BO489" s="26">
        <v>0</v>
      </c>
      <c r="BP489" s="26">
        <v>0</v>
      </c>
      <c r="BQ489" s="26">
        <v>0</v>
      </c>
      <c r="BR489" s="26">
        <v>0</v>
      </c>
      <c r="BS489" s="40">
        <v>0</v>
      </c>
      <c r="BT489" s="40">
        <v>0</v>
      </c>
      <c r="BU489" s="40">
        <v>0</v>
      </c>
      <c r="BV489" s="40">
        <v>0</v>
      </c>
      <c r="BW489" s="40">
        <v>0</v>
      </c>
      <c r="BX489" s="40">
        <v>0</v>
      </c>
      <c r="BY489" s="40">
        <v>0</v>
      </c>
      <c r="BZ489" s="40">
        <v>0</v>
      </c>
      <c r="CA489" s="40">
        <v>0</v>
      </c>
      <c r="CB489" s="40">
        <v>0</v>
      </c>
      <c r="CC489" s="40">
        <v>1</v>
      </c>
      <c r="CD489" s="40">
        <v>0</v>
      </c>
      <c r="CE489" s="40">
        <v>0</v>
      </c>
      <c r="CF489" s="40">
        <v>1</v>
      </c>
      <c r="CG489" s="40">
        <v>0</v>
      </c>
      <c r="CH489" s="40">
        <v>0</v>
      </c>
      <c r="CI489" s="40">
        <v>0</v>
      </c>
      <c r="CJ489" s="40">
        <v>0</v>
      </c>
      <c r="CK489" s="40">
        <v>0</v>
      </c>
      <c r="CL489" s="40">
        <v>0</v>
      </c>
      <c r="CM489" s="40">
        <v>0</v>
      </c>
      <c r="CN489" s="6">
        <v>0</v>
      </c>
      <c r="CO489" s="6">
        <v>0</v>
      </c>
      <c r="CP489" s="6">
        <v>0</v>
      </c>
      <c r="CQ489" s="6">
        <v>0</v>
      </c>
      <c r="CR489" s="6">
        <v>0</v>
      </c>
      <c r="CS489" s="6">
        <v>0</v>
      </c>
      <c r="CT489" s="6">
        <v>0</v>
      </c>
      <c r="CU489" s="49">
        <v>1</v>
      </c>
      <c r="CV489" s="49">
        <v>0</v>
      </c>
      <c r="CW489" s="49">
        <v>0</v>
      </c>
      <c r="CX489" s="49">
        <v>0</v>
      </c>
      <c r="CY489" s="49">
        <v>0</v>
      </c>
      <c r="CZ489" s="49">
        <f t="shared" si="36"/>
        <v>0</v>
      </c>
      <c r="DA489" s="49">
        <f t="shared" si="37"/>
        <v>0</v>
      </c>
      <c r="DB489" s="49">
        <v>0</v>
      </c>
      <c r="DC489" s="54">
        <v>0</v>
      </c>
      <c r="DD489" s="54">
        <v>0</v>
      </c>
      <c r="DE489" s="54">
        <v>0</v>
      </c>
      <c r="DF489" s="54">
        <v>0</v>
      </c>
      <c r="DG489" s="54">
        <v>0</v>
      </c>
      <c r="DH489" s="54">
        <f t="shared" si="38"/>
        <v>0</v>
      </c>
      <c r="DI489" s="54">
        <v>0</v>
      </c>
      <c r="DJ489" s="54">
        <f t="shared" si="39"/>
        <v>0</v>
      </c>
      <c r="DK489" s="54">
        <v>0</v>
      </c>
      <c r="DL489" s="93">
        <f t="shared" si="40"/>
        <v>0</v>
      </c>
      <c r="DM489" s="46">
        <v>1</v>
      </c>
      <c r="DN489" s="46">
        <v>1</v>
      </c>
      <c r="DO489" s="46">
        <v>0</v>
      </c>
      <c r="DP489" s="46">
        <v>0</v>
      </c>
      <c r="DQ489" s="46">
        <v>0</v>
      </c>
      <c r="DR489" s="46">
        <v>0</v>
      </c>
      <c r="DS489" s="20">
        <v>0</v>
      </c>
      <c r="DT489" s="20">
        <v>0</v>
      </c>
      <c r="DU489" s="20">
        <v>1</v>
      </c>
      <c r="DV489" s="20">
        <v>0</v>
      </c>
      <c r="DW489" s="20">
        <v>0</v>
      </c>
      <c r="DX489" s="23">
        <v>0</v>
      </c>
      <c r="DY489" s="23">
        <v>0</v>
      </c>
      <c r="DZ489" s="23">
        <v>0</v>
      </c>
      <c r="EA489" s="26">
        <v>0</v>
      </c>
      <c r="EB489" s="26">
        <v>0</v>
      </c>
      <c r="EC489" s="26">
        <v>0</v>
      </c>
      <c r="ED489" s="26">
        <v>0</v>
      </c>
      <c r="EE489" s="26">
        <v>0</v>
      </c>
      <c r="EF489" s="26">
        <v>0</v>
      </c>
      <c r="EG489" s="26">
        <v>0</v>
      </c>
      <c r="EH489" s="26">
        <v>0</v>
      </c>
      <c r="EI489" s="26">
        <v>0</v>
      </c>
      <c r="EJ489">
        <v>4</v>
      </c>
      <c r="EK489">
        <v>2</v>
      </c>
      <c r="EL489">
        <v>0</v>
      </c>
      <c r="EM489">
        <v>0</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4</v>
      </c>
      <c r="FN489">
        <v>0</v>
      </c>
      <c r="FO489" t="s">
        <v>6707</v>
      </c>
      <c r="FP489">
        <v>87</v>
      </c>
      <c r="FQ489">
        <v>4</v>
      </c>
      <c r="FR489">
        <v>4</v>
      </c>
      <c r="FS489">
        <v>3</v>
      </c>
      <c r="FT489">
        <v>3</v>
      </c>
      <c r="FU489" t="s">
        <v>6695</v>
      </c>
      <c r="FV489" t="s">
        <v>6700</v>
      </c>
      <c r="FW489" t="s">
        <v>6701</v>
      </c>
      <c r="FX489" t="s">
        <v>6702</v>
      </c>
      <c r="FY489" t="s">
        <v>6703</v>
      </c>
      <c r="FZ489" t="s">
        <v>6704</v>
      </c>
      <c r="GA489" t="s">
        <v>6705</v>
      </c>
      <c r="GB489" t="s">
        <v>6706</v>
      </c>
      <c r="GC489" t="s">
        <v>1012</v>
      </c>
      <c r="GD489" t="s">
        <v>1013</v>
      </c>
      <c r="GF489" t="s">
        <v>5500</v>
      </c>
      <c r="GG489" t="s">
        <v>5489</v>
      </c>
      <c r="GH489" t="s">
        <v>5501</v>
      </c>
      <c r="GI489" t="s">
        <v>1265</v>
      </c>
      <c r="GJ489">
        <v>9</v>
      </c>
      <c r="GK489">
        <v>7</v>
      </c>
      <c r="GN489">
        <v>17</v>
      </c>
      <c r="GO489" t="s">
        <v>234</v>
      </c>
      <c r="GP489" t="s">
        <v>234</v>
      </c>
      <c r="GQ489" t="s">
        <v>6708</v>
      </c>
      <c r="GR489">
        <v>32605176</v>
      </c>
    </row>
    <row r="490" spans="1:200">
      <c r="A490" t="s">
        <v>6709</v>
      </c>
      <c r="B490" t="s">
        <v>6710</v>
      </c>
      <c r="C490" t="s">
        <v>6711</v>
      </c>
      <c r="D490" t="s">
        <v>6712</v>
      </c>
      <c r="E490">
        <v>2020</v>
      </c>
      <c r="F490" t="s">
        <v>6713</v>
      </c>
      <c r="G490" t="s">
        <v>2380</v>
      </c>
      <c r="H490" t="s">
        <v>2381</v>
      </c>
      <c r="I490">
        <v>9</v>
      </c>
      <c r="J490" s="16">
        <v>0</v>
      </c>
      <c r="K490" s="16">
        <v>0</v>
      </c>
      <c r="L490" s="16">
        <v>0</v>
      </c>
      <c r="M490" s="4">
        <v>0</v>
      </c>
      <c r="N490" s="4">
        <v>0</v>
      </c>
      <c r="O490" s="4">
        <v>0</v>
      </c>
      <c r="P490" s="29">
        <v>0</v>
      </c>
      <c r="Q490" s="29">
        <v>0</v>
      </c>
      <c r="R490" s="29">
        <v>0</v>
      </c>
      <c r="S490" s="29">
        <v>0</v>
      </c>
      <c r="T490" s="29">
        <v>0</v>
      </c>
      <c r="U490" s="29">
        <v>0</v>
      </c>
      <c r="V490" s="29">
        <v>0</v>
      </c>
      <c r="W490" s="29">
        <v>0</v>
      </c>
      <c r="X490" s="29">
        <v>0</v>
      </c>
      <c r="Y490" s="29">
        <v>0</v>
      </c>
      <c r="Z490" s="29">
        <v>0</v>
      </c>
      <c r="AA490" s="29">
        <v>0</v>
      </c>
      <c r="AB490" s="29">
        <v>0</v>
      </c>
      <c r="AC490" s="29">
        <v>0</v>
      </c>
      <c r="AD490" s="29">
        <v>0</v>
      </c>
      <c r="AE490" s="29">
        <v>0</v>
      </c>
      <c r="AF490" s="43">
        <v>0</v>
      </c>
      <c r="AG490" s="31">
        <v>0</v>
      </c>
      <c r="AH490" s="31">
        <v>0</v>
      </c>
      <c r="AI490" s="31">
        <v>1</v>
      </c>
      <c r="AJ490" s="31">
        <v>1</v>
      </c>
      <c r="AK490" s="31">
        <v>1</v>
      </c>
      <c r="AL490" s="34">
        <v>0</v>
      </c>
      <c r="AM490" s="34">
        <v>0</v>
      </c>
      <c r="AN490" s="34">
        <v>0</v>
      </c>
      <c r="AO490" s="34">
        <v>0</v>
      </c>
      <c r="AP490" s="34">
        <v>0</v>
      </c>
      <c r="AQ490" s="34">
        <v>0</v>
      </c>
      <c r="AR490" s="34">
        <v>0</v>
      </c>
      <c r="AS490" s="34">
        <v>0</v>
      </c>
      <c r="AT490" s="34">
        <v>0</v>
      </c>
      <c r="AU490" s="34">
        <v>0</v>
      </c>
      <c r="AV490" s="37">
        <v>0</v>
      </c>
      <c r="AW490" s="37">
        <v>0</v>
      </c>
      <c r="AX490" s="37">
        <v>0</v>
      </c>
      <c r="AY490" s="37">
        <v>0</v>
      </c>
      <c r="AZ490" s="37">
        <v>0</v>
      </c>
      <c r="BA490" s="37">
        <v>0</v>
      </c>
      <c r="BB490" s="37">
        <v>0</v>
      </c>
      <c r="BC490" s="37">
        <v>0</v>
      </c>
      <c r="BD490" s="37">
        <v>0</v>
      </c>
      <c r="BE490" s="37">
        <v>0</v>
      </c>
      <c r="BF490" s="37">
        <v>0</v>
      </c>
      <c r="BG490" s="26">
        <v>0</v>
      </c>
      <c r="BH490" s="26">
        <v>0</v>
      </c>
      <c r="BI490" s="26">
        <v>0</v>
      </c>
      <c r="BJ490" s="26">
        <v>0</v>
      </c>
      <c r="BK490" s="26">
        <v>0</v>
      </c>
      <c r="BL490" s="26">
        <v>0</v>
      </c>
      <c r="BM490" s="26">
        <v>0</v>
      </c>
      <c r="BN490" s="26">
        <v>0</v>
      </c>
      <c r="BO490" s="26">
        <v>0</v>
      </c>
      <c r="BP490" s="26">
        <v>1</v>
      </c>
      <c r="BQ490" s="26">
        <v>0</v>
      </c>
      <c r="BR490" s="26">
        <v>1</v>
      </c>
      <c r="BS490" s="40">
        <v>0</v>
      </c>
      <c r="BT490" s="40">
        <v>0</v>
      </c>
      <c r="BU490" s="40">
        <v>0</v>
      </c>
      <c r="BV490" s="40">
        <v>0</v>
      </c>
      <c r="BW490" s="40">
        <v>0</v>
      </c>
      <c r="BX490" s="40">
        <v>0</v>
      </c>
      <c r="BY490" s="40">
        <v>0</v>
      </c>
      <c r="BZ490" s="40">
        <v>0</v>
      </c>
      <c r="CA490" s="40">
        <v>0</v>
      </c>
      <c r="CB490" s="40">
        <v>0</v>
      </c>
      <c r="CC490" s="40">
        <v>0</v>
      </c>
      <c r="CD490" s="40">
        <v>0</v>
      </c>
      <c r="CE490" s="40">
        <v>0</v>
      </c>
      <c r="CF490" s="40">
        <v>0</v>
      </c>
      <c r="CG490" s="40">
        <v>0</v>
      </c>
      <c r="CH490" s="40">
        <v>0</v>
      </c>
      <c r="CI490" s="40">
        <v>0</v>
      </c>
      <c r="CJ490" s="40">
        <v>0</v>
      </c>
      <c r="CK490" s="40">
        <v>0</v>
      </c>
      <c r="CL490" s="40">
        <v>0</v>
      </c>
      <c r="CM490" s="40">
        <v>0</v>
      </c>
      <c r="CN490" s="6">
        <v>0</v>
      </c>
      <c r="CO490" s="6">
        <v>0</v>
      </c>
      <c r="CP490" s="6">
        <v>1</v>
      </c>
      <c r="CQ490" s="6">
        <v>0</v>
      </c>
      <c r="CR490" s="6">
        <v>0</v>
      </c>
      <c r="CS490" s="6">
        <v>0</v>
      </c>
      <c r="CT490" s="6">
        <v>0</v>
      </c>
      <c r="CU490" s="49">
        <v>0</v>
      </c>
      <c r="CV490" s="49">
        <v>0</v>
      </c>
      <c r="CW490" s="49">
        <v>0</v>
      </c>
      <c r="CX490" s="49">
        <v>0</v>
      </c>
      <c r="CY490" s="49">
        <v>0</v>
      </c>
      <c r="CZ490" s="49">
        <f t="shared" si="36"/>
        <v>0</v>
      </c>
      <c r="DA490" s="49">
        <f t="shared" si="37"/>
        <v>0</v>
      </c>
      <c r="DB490" s="49">
        <v>0</v>
      </c>
      <c r="DC490" s="54">
        <v>1</v>
      </c>
      <c r="DD490" s="54">
        <v>0</v>
      </c>
      <c r="DE490" s="54">
        <v>0</v>
      </c>
      <c r="DF490" s="54">
        <v>0</v>
      </c>
      <c r="DG490" s="54">
        <v>0</v>
      </c>
      <c r="DH490" s="54">
        <f t="shared" si="38"/>
        <v>0</v>
      </c>
      <c r="DI490" s="54">
        <v>0</v>
      </c>
      <c r="DJ490" s="54">
        <f t="shared" si="39"/>
        <v>0</v>
      </c>
      <c r="DK490" s="54">
        <v>1</v>
      </c>
      <c r="DL490" s="93">
        <f t="shared" si="40"/>
        <v>0</v>
      </c>
      <c r="DM490" s="46">
        <v>0</v>
      </c>
      <c r="DN490" s="46">
        <v>0</v>
      </c>
      <c r="DO490" s="46">
        <v>0</v>
      </c>
      <c r="DP490" s="46">
        <v>0</v>
      </c>
      <c r="DQ490" s="46">
        <v>0</v>
      </c>
      <c r="DR490" s="46">
        <v>0</v>
      </c>
      <c r="DS490" s="20">
        <v>0</v>
      </c>
      <c r="DT490" s="20">
        <v>0</v>
      </c>
      <c r="DU490" s="20">
        <v>1</v>
      </c>
      <c r="DV490" s="20">
        <v>0</v>
      </c>
      <c r="DW490" s="20">
        <v>0</v>
      </c>
      <c r="DX490" s="23">
        <v>0</v>
      </c>
      <c r="DY490" s="23">
        <v>0</v>
      </c>
      <c r="DZ490" s="23">
        <v>0</v>
      </c>
      <c r="EA490" s="26">
        <v>0</v>
      </c>
      <c r="EB490" s="26">
        <v>0</v>
      </c>
      <c r="EC490" s="26">
        <v>0</v>
      </c>
      <c r="ED490" s="26">
        <v>0</v>
      </c>
      <c r="EE490" s="26">
        <v>0</v>
      </c>
      <c r="EF490" s="26">
        <v>0</v>
      </c>
      <c r="EG490" s="26">
        <v>0</v>
      </c>
      <c r="EH490" s="26">
        <v>0</v>
      </c>
      <c r="EI490" s="26">
        <v>0</v>
      </c>
      <c r="EJ490">
        <v>4</v>
      </c>
      <c r="EK490">
        <v>2</v>
      </c>
      <c r="EL490">
        <v>0</v>
      </c>
      <c r="EM490">
        <v>0</v>
      </c>
      <c r="EN490">
        <v>0</v>
      </c>
      <c r="EO490">
        <v>0</v>
      </c>
      <c r="EP490">
        <v>0</v>
      </c>
      <c r="EQ490">
        <v>0</v>
      </c>
      <c r="ER490">
        <v>0</v>
      </c>
      <c r="ES490">
        <v>0</v>
      </c>
      <c r="ET490">
        <v>0</v>
      </c>
      <c r="EU490">
        <v>0</v>
      </c>
      <c r="EV490">
        <v>0</v>
      </c>
      <c r="EW490">
        <v>0</v>
      </c>
      <c r="EX490">
        <v>0</v>
      </c>
      <c r="EY490">
        <v>0</v>
      </c>
      <c r="EZ490">
        <v>0</v>
      </c>
      <c r="FA490">
        <v>0</v>
      </c>
      <c r="FB490">
        <v>0</v>
      </c>
      <c r="FC490">
        <v>0</v>
      </c>
      <c r="FD490">
        <v>0</v>
      </c>
      <c r="FE490">
        <v>0</v>
      </c>
      <c r="FF490">
        <v>0</v>
      </c>
      <c r="FG490">
        <v>0</v>
      </c>
      <c r="FH490">
        <v>0</v>
      </c>
      <c r="FI490">
        <v>0</v>
      </c>
      <c r="FJ490">
        <v>0</v>
      </c>
      <c r="FK490">
        <v>0</v>
      </c>
      <c r="FL490">
        <v>0</v>
      </c>
      <c r="FM490">
        <v>4</v>
      </c>
      <c r="FN490">
        <v>0</v>
      </c>
      <c r="FO490" t="s">
        <v>6719</v>
      </c>
      <c r="FP490">
        <v>46</v>
      </c>
      <c r="FQ490">
        <v>5</v>
      </c>
      <c r="FR490">
        <v>5</v>
      </c>
      <c r="FS490">
        <v>16</v>
      </c>
      <c r="FT490">
        <v>35</v>
      </c>
      <c r="FU490" t="s">
        <v>6710</v>
      </c>
      <c r="FV490" t="s">
        <v>6714</v>
      </c>
      <c r="FW490" t="s">
        <v>6715</v>
      </c>
      <c r="FX490" t="s">
        <v>6716</v>
      </c>
      <c r="FY490" t="s">
        <v>6717</v>
      </c>
      <c r="FZ490" t="s">
        <v>6718</v>
      </c>
      <c r="GA490" t="s">
        <v>2387</v>
      </c>
      <c r="GB490" t="s">
        <v>2388</v>
      </c>
      <c r="GC490" t="s">
        <v>5624</v>
      </c>
      <c r="GD490" t="s">
        <v>5625</v>
      </c>
      <c r="GE490" t="s">
        <v>6720</v>
      </c>
      <c r="GF490" t="s">
        <v>6721</v>
      </c>
      <c r="GG490" t="s">
        <v>6712</v>
      </c>
      <c r="GH490" t="s">
        <v>6722</v>
      </c>
      <c r="GI490" t="s">
        <v>445</v>
      </c>
      <c r="GJ490">
        <v>110</v>
      </c>
      <c r="GK490">
        <v>5</v>
      </c>
      <c r="GL490">
        <v>999</v>
      </c>
      <c r="GM490">
        <v>1009</v>
      </c>
      <c r="GN490">
        <v>11</v>
      </c>
      <c r="GO490" t="s">
        <v>234</v>
      </c>
      <c r="GP490" t="s">
        <v>234</v>
      </c>
      <c r="GQ490" t="s">
        <v>6723</v>
      </c>
      <c r="GR490">
        <v>32096697</v>
      </c>
    </row>
    <row r="491" spans="1:200">
      <c r="A491" t="s">
        <v>6724</v>
      </c>
      <c r="B491" t="s">
        <v>6725</v>
      </c>
      <c r="C491" t="s">
        <v>6726</v>
      </c>
      <c r="D491" t="s">
        <v>851</v>
      </c>
      <c r="E491">
        <v>2020</v>
      </c>
      <c r="F491" t="s">
        <v>6727</v>
      </c>
      <c r="G491" t="s">
        <v>6728</v>
      </c>
      <c r="H491" t="s">
        <v>5508</v>
      </c>
      <c r="I491">
        <v>6</v>
      </c>
      <c r="J491" s="16">
        <v>0</v>
      </c>
      <c r="K491" s="16">
        <v>0</v>
      </c>
      <c r="L491" s="16">
        <v>0</v>
      </c>
      <c r="M491" s="4">
        <v>0</v>
      </c>
      <c r="N491" s="4">
        <v>0</v>
      </c>
      <c r="O491" s="4">
        <v>0</v>
      </c>
      <c r="P491" s="29">
        <v>0</v>
      </c>
      <c r="Q491" s="29">
        <v>0</v>
      </c>
      <c r="R491" s="29">
        <v>0</v>
      </c>
      <c r="S491" s="29">
        <v>0</v>
      </c>
      <c r="T491" s="29">
        <v>0</v>
      </c>
      <c r="U491" s="29">
        <v>0</v>
      </c>
      <c r="V491" s="29">
        <v>0</v>
      </c>
      <c r="W491" s="29">
        <v>0</v>
      </c>
      <c r="X491" s="29">
        <v>0</v>
      </c>
      <c r="Y491" s="29">
        <v>0</v>
      </c>
      <c r="Z491" s="29">
        <v>0</v>
      </c>
      <c r="AA491" s="29">
        <v>0</v>
      </c>
      <c r="AB491" s="29">
        <v>0</v>
      </c>
      <c r="AC491" s="29">
        <v>0</v>
      </c>
      <c r="AD491" s="29">
        <v>0</v>
      </c>
      <c r="AE491" s="29">
        <v>0</v>
      </c>
      <c r="AF491" s="43">
        <v>0</v>
      </c>
      <c r="AG491" s="31">
        <v>0</v>
      </c>
      <c r="AH491" s="31">
        <v>0</v>
      </c>
      <c r="AI491" s="31">
        <v>0</v>
      </c>
      <c r="AJ491" s="31">
        <v>0</v>
      </c>
      <c r="AK491" s="31">
        <v>0</v>
      </c>
      <c r="AL491" s="34">
        <v>0</v>
      </c>
      <c r="AM491" s="34">
        <v>0</v>
      </c>
      <c r="AN491" s="34">
        <v>0</v>
      </c>
      <c r="AO491" s="34">
        <v>0</v>
      </c>
      <c r="AP491" s="34">
        <v>0</v>
      </c>
      <c r="AQ491" s="34">
        <v>0</v>
      </c>
      <c r="AR491" s="34">
        <v>1</v>
      </c>
      <c r="AS491" s="34">
        <v>0</v>
      </c>
      <c r="AT491" s="34">
        <v>0</v>
      </c>
      <c r="AU491" s="34">
        <v>0</v>
      </c>
      <c r="AV491" s="37">
        <v>1</v>
      </c>
      <c r="AW491" s="37">
        <v>0</v>
      </c>
      <c r="AX491" s="37">
        <v>0</v>
      </c>
      <c r="AY491" s="37">
        <v>0</v>
      </c>
      <c r="AZ491" s="37">
        <v>0</v>
      </c>
      <c r="BA491" s="37">
        <v>0</v>
      </c>
      <c r="BB491" s="37">
        <v>0</v>
      </c>
      <c r="BC491" s="37">
        <v>0</v>
      </c>
      <c r="BD491" s="37">
        <v>0</v>
      </c>
      <c r="BE491" s="37">
        <v>0</v>
      </c>
      <c r="BF491" s="37">
        <v>1</v>
      </c>
      <c r="BG491" s="26">
        <v>0</v>
      </c>
      <c r="BH491" s="26">
        <v>0</v>
      </c>
      <c r="BI491" s="26">
        <v>0</v>
      </c>
      <c r="BJ491" s="26">
        <v>0</v>
      </c>
      <c r="BK491" s="26">
        <v>0</v>
      </c>
      <c r="BL491" s="26">
        <v>0</v>
      </c>
      <c r="BM491" s="26">
        <v>0</v>
      </c>
      <c r="BN491" s="26">
        <v>0</v>
      </c>
      <c r="BO491" s="26">
        <v>0</v>
      </c>
      <c r="BP491" s="26">
        <v>0</v>
      </c>
      <c r="BQ491" s="26">
        <v>0</v>
      </c>
      <c r="BR491" s="26">
        <v>0</v>
      </c>
      <c r="BS491" s="40">
        <v>0</v>
      </c>
      <c r="BT491" s="40">
        <v>0</v>
      </c>
      <c r="BU491" s="40">
        <v>0</v>
      </c>
      <c r="BV491" s="40">
        <v>0</v>
      </c>
      <c r="BW491" s="40">
        <v>0</v>
      </c>
      <c r="BX491" s="40">
        <v>0</v>
      </c>
      <c r="BY491" s="40">
        <v>0</v>
      </c>
      <c r="BZ491" s="40">
        <v>0</v>
      </c>
      <c r="CA491" s="40">
        <v>0</v>
      </c>
      <c r="CB491" s="40">
        <v>0</v>
      </c>
      <c r="CC491" s="40">
        <v>0</v>
      </c>
      <c r="CD491" s="40">
        <v>0</v>
      </c>
      <c r="CE491" s="40">
        <v>0</v>
      </c>
      <c r="CF491" s="40">
        <v>0</v>
      </c>
      <c r="CG491" s="40">
        <v>0</v>
      </c>
      <c r="CH491" s="40">
        <v>0</v>
      </c>
      <c r="CI491" s="40">
        <v>0</v>
      </c>
      <c r="CJ491" s="40">
        <v>0</v>
      </c>
      <c r="CK491" s="40">
        <v>0</v>
      </c>
      <c r="CL491" s="40">
        <v>0</v>
      </c>
      <c r="CM491" s="40">
        <v>0</v>
      </c>
      <c r="CN491" s="6">
        <v>0</v>
      </c>
      <c r="CO491" s="6">
        <v>0</v>
      </c>
      <c r="CP491" s="6">
        <v>0</v>
      </c>
      <c r="CQ491" s="6">
        <v>0</v>
      </c>
      <c r="CR491" s="6">
        <v>0</v>
      </c>
      <c r="CS491" s="6">
        <v>0</v>
      </c>
      <c r="CT491" s="6">
        <v>0</v>
      </c>
      <c r="CU491" s="49">
        <v>0</v>
      </c>
      <c r="CV491" s="49">
        <v>1</v>
      </c>
      <c r="CW491" s="49">
        <v>0</v>
      </c>
      <c r="CX491" s="49">
        <v>0</v>
      </c>
      <c r="CY491" s="49">
        <v>0</v>
      </c>
      <c r="CZ491" s="49">
        <f t="shared" si="36"/>
        <v>0</v>
      </c>
      <c r="DA491" s="49">
        <f t="shared" si="37"/>
        <v>0</v>
      </c>
      <c r="DB491" s="49">
        <v>0</v>
      </c>
      <c r="DC491" s="54">
        <v>0</v>
      </c>
      <c r="DD491" s="54">
        <v>0</v>
      </c>
      <c r="DE491" s="54">
        <v>0</v>
      </c>
      <c r="DF491" s="54">
        <v>0</v>
      </c>
      <c r="DG491" s="54">
        <v>0</v>
      </c>
      <c r="DH491" s="54">
        <f t="shared" si="38"/>
        <v>0</v>
      </c>
      <c r="DI491" s="54">
        <v>1</v>
      </c>
      <c r="DJ491" s="54">
        <f t="shared" si="39"/>
        <v>0</v>
      </c>
      <c r="DK491" s="54">
        <v>0</v>
      </c>
      <c r="DL491" s="93">
        <f t="shared" si="40"/>
        <v>0</v>
      </c>
      <c r="DM491" s="46">
        <v>1</v>
      </c>
      <c r="DN491" s="46">
        <v>1</v>
      </c>
      <c r="DO491" s="46">
        <v>0</v>
      </c>
      <c r="DP491" s="46">
        <v>0</v>
      </c>
      <c r="DQ491" s="46">
        <v>0</v>
      </c>
      <c r="DR491" s="46">
        <v>0</v>
      </c>
      <c r="DS491" s="20">
        <v>0</v>
      </c>
      <c r="DT491" s="20">
        <v>0</v>
      </c>
      <c r="DU491" s="20">
        <v>0</v>
      </c>
      <c r="DV491" s="20">
        <v>0</v>
      </c>
      <c r="DW491" s="20">
        <v>0</v>
      </c>
      <c r="DX491" s="23">
        <v>0</v>
      </c>
      <c r="DY491" s="23">
        <v>0</v>
      </c>
      <c r="DZ491" s="23">
        <v>0</v>
      </c>
      <c r="EA491" s="26">
        <v>0</v>
      </c>
      <c r="EB491" s="26">
        <v>0</v>
      </c>
      <c r="EC491" s="26">
        <v>0</v>
      </c>
      <c r="ED491" s="26">
        <v>0</v>
      </c>
      <c r="EE491" s="26">
        <v>0</v>
      </c>
      <c r="EF491" s="26">
        <v>0</v>
      </c>
      <c r="EG491" s="26">
        <v>0</v>
      </c>
      <c r="EH491" s="26">
        <v>0</v>
      </c>
      <c r="EI491" s="26">
        <v>0</v>
      </c>
      <c r="EJ491">
        <v>4</v>
      </c>
      <c r="EK491">
        <v>2</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4</v>
      </c>
      <c r="FN491">
        <v>0</v>
      </c>
      <c r="FO491" t="s">
        <v>6732</v>
      </c>
      <c r="FP491">
        <v>53</v>
      </c>
      <c r="FQ491">
        <v>4</v>
      </c>
      <c r="FR491">
        <v>5</v>
      </c>
      <c r="FS491">
        <v>10</v>
      </c>
      <c r="FT491">
        <v>17</v>
      </c>
      <c r="FU491" t="s">
        <v>6725</v>
      </c>
      <c r="FV491" t="s">
        <v>6729</v>
      </c>
      <c r="FW491" t="s">
        <v>6730</v>
      </c>
      <c r="FX491" t="s">
        <v>6731</v>
      </c>
      <c r="FY491" t="s">
        <v>5512</v>
      </c>
      <c r="FZ491" t="s">
        <v>5513</v>
      </c>
      <c r="GC491" t="s">
        <v>862</v>
      </c>
      <c r="GD491" t="s">
        <v>863</v>
      </c>
      <c r="GE491" t="s">
        <v>864</v>
      </c>
      <c r="GF491" t="s">
        <v>865</v>
      </c>
      <c r="GG491" t="s">
        <v>866</v>
      </c>
      <c r="GH491" t="s">
        <v>867</v>
      </c>
      <c r="GI491" t="s">
        <v>445</v>
      </c>
      <c r="GJ491">
        <v>163</v>
      </c>
      <c r="GN491">
        <v>9</v>
      </c>
      <c r="GO491" t="s">
        <v>868</v>
      </c>
      <c r="GP491" t="s">
        <v>869</v>
      </c>
      <c r="GQ491" t="s">
        <v>6733</v>
      </c>
    </row>
    <row r="492" spans="1:200">
      <c r="A492" t="s">
        <v>6734</v>
      </c>
      <c r="B492" t="s">
        <v>6735</v>
      </c>
      <c r="C492" t="s">
        <v>6736</v>
      </c>
      <c r="D492" t="s">
        <v>1407</v>
      </c>
      <c r="E492">
        <v>2020</v>
      </c>
      <c r="F492" t="s">
        <v>6737</v>
      </c>
      <c r="G492" t="s">
        <v>6738</v>
      </c>
      <c r="H492" t="s">
        <v>6739</v>
      </c>
      <c r="I492">
        <v>4</v>
      </c>
      <c r="J492" s="16">
        <v>0</v>
      </c>
      <c r="K492" s="16">
        <v>0</v>
      </c>
      <c r="L492" s="16">
        <v>0</v>
      </c>
      <c r="M492" s="4">
        <v>0</v>
      </c>
      <c r="N492" s="4">
        <v>0</v>
      </c>
      <c r="O492" s="4">
        <v>0</v>
      </c>
      <c r="P492" s="29">
        <v>0</v>
      </c>
      <c r="Q492" s="29">
        <v>0</v>
      </c>
      <c r="R492" s="29">
        <v>0</v>
      </c>
      <c r="S492" s="29">
        <v>0</v>
      </c>
      <c r="T492" s="29">
        <v>0</v>
      </c>
      <c r="U492" s="29">
        <v>0</v>
      </c>
      <c r="V492" s="29">
        <v>0</v>
      </c>
      <c r="W492" s="29">
        <v>0</v>
      </c>
      <c r="X492" s="29">
        <v>0</v>
      </c>
      <c r="Y492" s="29">
        <v>0</v>
      </c>
      <c r="Z492" s="29">
        <v>0</v>
      </c>
      <c r="AA492" s="29">
        <v>0</v>
      </c>
      <c r="AB492" s="29">
        <v>0</v>
      </c>
      <c r="AC492" s="29">
        <v>0</v>
      </c>
      <c r="AD492" s="29">
        <v>0</v>
      </c>
      <c r="AE492" s="29">
        <v>0</v>
      </c>
      <c r="AF492" s="43">
        <v>0</v>
      </c>
      <c r="AG492" s="31">
        <v>0</v>
      </c>
      <c r="AH492" s="31">
        <v>0</v>
      </c>
      <c r="AI492" s="31">
        <v>0</v>
      </c>
      <c r="AJ492" s="31">
        <v>0</v>
      </c>
      <c r="AK492" s="31">
        <v>0</v>
      </c>
      <c r="AL492" s="34">
        <v>0</v>
      </c>
      <c r="AM492" s="34">
        <v>0</v>
      </c>
      <c r="AN492" s="34">
        <v>0</v>
      </c>
      <c r="AO492" s="34">
        <v>0</v>
      </c>
      <c r="AP492" s="34">
        <v>0</v>
      </c>
      <c r="AQ492" s="34">
        <v>0</v>
      </c>
      <c r="AR492" s="34">
        <v>0</v>
      </c>
      <c r="AS492" s="34">
        <v>0</v>
      </c>
      <c r="AT492" s="34">
        <v>0</v>
      </c>
      <c r="AU492" s="34">
        <v>0</v>
      </c>
      <c r="AV492" s="37">
        <v>1</v>
      </c>
      <c r="AW492" s="37">
        <v>0</v>
      </c>
      <c r="AX492" s="37">
        <v>0</v>
      </c>
      <c r="AY492" s="37">
        <v>0</v>
      </c>
      <c r="AZ492" s="37">
        <v>0</v>
      </c>
      <c r="BA492" s="37">
        <v>0</v>
      </c>
      <c r="BB492" s="37">
        <v>0</v>
      </c>
      <c r="BC492" s="37">
        <v>0</v>
      </c>
      <c r="BD492" s="37">
        <v>0</v>
      </c>
      <c r="BE492" s="37">
        <v>0</v>
      </c>
      <c r="BF492" s="37">
        <v>0</v>
      </c>
      <c r="BG492" s="26">
        <v>1</v>
      </c>
      <c r="BH492" s="26">
        <v>0</v>
      </c>
      <c r="BI492" s="26">
        <v>0</v>
      </c>
      <c r="BJ492" s="26">
        <v>1</v>
      </c>
      <c r="BK492" s="26">
        <v>0</v>
      </c>
      <c r="BL492" s="26">
        <v>0</v>
      </c>
      <c r="BM492" s="26">
        <v>0</v>
      </c>
      <c r="BN492" s="26">
        <v>0</v>
      </c>
      <c r="BO492" s="26">
        <v>0</v>
      </c>
      <c r="BP492" s="26">
        <v>0</v>
      </c>
      <c r="BQ492" s="26">
        <v>0</v>
      </c>
      <c r="BR492" s="26">
        <v>0</v>
      </c>
      <c r="BS492" s="40">
        <v>0</v>
      </c>
      <c r="BT492" s="40">
        <v>0</v>
      </c>
      <c r="BU492" s="40">
        <v>0</v>
      </c>
      <c r="BV492" s="40">
        <v>0</v>
      </c>
      <c r="BW492" s="40">
        <v>0</v>
      </c>
      <c r="BX492" s="40">
        <v>0</v>
      </c>
      <c r="BY492" s="40">
        <v>0</v>
      </c>
      <c r="BZ492" s="40">
        <v>0</v>
      </c>
      <c r="CA492" s="40">
        <v>0</v>
      </c>
      <c r="CB492" s="40">
        <v>0</v>
      </c>
      <c r="CC492" s="40">
        <v>0</v>
      </c>
      <c r="CD492" s="40">
        <v>0</v>
      </c>
      <c r="CE492" s="40">
        <v>0</v>
      </c>
      <c r="CF492" s="40">
        <v>0</v>
      </c>
      <c r="CG492" s="40">
        <v>0</v>
      </c>
      <c r="CH492" s="40">
        <v>0</v>
      </c>
      <c r="CI492" s="40">
        <v>0</v>
      </c>
      <c r="CJ492" s="40">
        <v>0</v>
      </c>
      <c r="CK492" s="40">
        <v>0</v>
      </c>
      <c r="CL492" s="40">
        <v>0</v>
      </c>
      <c r="CM492" s="40">
        <v>0</v>
      </c>
      <c r="CN492" s="6">
        <v>0</v>
      </c>
      <c r="CO492" s="6">
        <v>0</v>
      </c>
      <c r="CP492" s="6">
        <v>0</v>
      </c>
      <c r="CQ492" s="6">
        <v>0</v>
      </c>
      <c r="CR492" s="6">
        <v>0</v>
      </c>
      <c r="CS492" s="6">
        <v>0</v>
      </c>
      <c r="CT492" s="6">
        <v>0</v>
      </c>
      <c r="CU492" s="49">
        <v>1</v>
      </c>
      <c r="CV492" s="49">
        <v>1</v>
      </c>
      <c r="CW492" s="49">
        <v>0</v>
      </c>
      <c r="CX492" s="49">
        <v>0</v>
      </c>
      <c r="CY492" s="49">
        <v>0</v>
      </c>
      <c r="CZ492" s="49">
        <f t="shared" si="36"/>
        <v>0</v>
      </c>
      <c r="DA492" s="49">
        <f t="shared" si="37"/>
        <v>1</v>
      </c>
      <c r="DB492" s="49">
        <v>0</v>
      </c>
      <c r="DC492" s="54">
        <v>0</v>
      </c>
      <c r="DD492" s="54">
        <v>0</v>
      </c>
      <c r="DE492" s="54">
        <v>0</v>
      </c>
      <c r="DF492" s="54">
        <v>0</v>
      </c>
      <c r="DG492" s="54">
        <v>0</v>
      </c>
      <c r="DH492" s="54">
        <f t="shared" si="38"/>
        <v>0</v>
      </c>
      <c r="DI492" s="54">
        <v>0</v>
      </c>
      <c r="DJ492" s="54">
        <f t="shared" si="39"/>
        <v>0</v>
      </c>
      <c r="DK492" s="54">
        <v>0</v>
      </c>
      <c r="DL492" s="93">
        <f t="shared" si="40"/>
        <v>0</v>
      </c>
      <c r="DM492" s="46">
        <v>1</v>
      </c>
      <c r="DN492" s="46">
        <v>0</v>
      </c>
      <c r="DO492" s="46">
        <v>0</v>
      </c>
      <c r="DP492" s="46">
        <v>0</v>
      </c>
      <c r="DQ492" s="46">
        <v>0</v>
      </c>
      <c r="DR492" s="46">
        <v>0</v>
      </c>
      <c r="DS492" s="20">
        <v>0</v>
      </c>
      <c r="DT492" s="20">
        <v>0</v>
      </c>
      <c r="DU492" s="20">
        <v>0</v>
      </c>
      <c r="DV492" s="20">
        <v>0</v>
      </c>
      <c r="DW492" s="20">
        <v>0</v>
      </c>
      <c r="DX492" s="23">
        <v>0</v>
      </c>
      <c r="DY492" s="23">
        <v>0</v>
      </c>
      <c r="DZ492" s="23">
        <v>0</v>
      </c>
      <c r="EA492" s="26">
        <v>0</v>
      </c>
      <c r="EB492" s="26">
        <v>0</v>
      </c>
      <c r="EC492" s="26">
        <v>0</v>
      </c>
      <c r="ED492" s="26">
        <v>1</v>
      </c>
      <c r="EE492" s="26">
        <v>0</v>
      </c>
      <c r="EF492" s="26">
        <v>0</v>
      </c>
      <c r="EG492" s="26">
        <v>0</v>
      </c>
      <c r="EH492" s="26">
        <v>0</v>
      </c>
      <c r="EI492" s="26">
        <v>1</v>
      </c>
      <c r="EJ492">
        <v>4</v>
      </c>
      <c r="EK492">
        <v>2</v>
      </c>
      <c r="EL492">
        <v>0</v>
      </c>
      <c r="EM492">
        <v>0</v>
      </c>
      <c r="EN492">
        <v>0</v>
      </c>
      <c r="EO492">
        <v>0</v>
      </c>
      <c r="EP492">
        <v>0</v>
      </c>
      <c r="EQ492">
        <v>0</v>
      </c>
      <c r="ER492">
        <v>0</v>
      </c>
      <c r="ES492">
        <v>0</v>
      </c>
      <c r="ET492">
        <v>0</v>
      </c>
      <c r="EU492">
        <v>0</v>
      </c>
      <c r="EV492">
        <v>0</v>
      </c>
      <c r="EW492">
        <v>0</v>
      </c>
      <c r="EX492">
        <v>0</v>
      </c>
      <c r="EY492">
        <v>0</v>
      </c>
      <c r="EZ492">
        <v>0</v>
      </c>
      <c r="FA492">
        <v>0</v>
      </c>
      <c r="FB492">
        <v>0</v>
      </c>
      <c r="FC492">
        <v>0</v>
      </c>
      <c r="FD492">
        <v>0</v>
      </c>
      <c r="FE492">
        <v>0</v>
      </c>
      <c r="FF492">
        <v>0</v>
      </c>
      <c r="FG492">
        <v>0</v>
      </c>
      <c r="FH492">
        <v>0</v>
      </c>
      <c r="FI492">
        <v>0</v>
      </c>
      <c r="FJ492">
        <v>0</v>
      </c>
      <c r="FK492">
        <v>0</v>
      </c>
      <c r="FL492">
        <v>0</v>
      </c>
      <c r="FM492">
        <v>4</v>
      </c>
      <c r="FN492">
        <v>0</v>
      </c>
      <c r="FO492" t="s">
        <v>6747</v>
      </c>
      <c r="FP492">
        <v>92</v>
      </c>
      <c r="FQ492">
        <v>4</v>
      </c>
      <c r="FR492">
        <v>4</v>
      </c>
      <c r="FS492">
        <v>17</v>
      </c>
      <c r="FT492">
        <v>29</v>
      </c>
      <c r="FU492" t="s">
        <v>6735</v>
      </c>
      <c r="FV492" t="s">
        <v>6740</v>
      </c>
      <c r="FW492" t="s">
        <v>6741</v>
      </c>
      <c r="FX492" t="s">
        <v>6742</v>
      </c>
      <c r="FY492" t="s">
        <v>6743</v>
      </c>
      <c r="FZ492" t="s">
        <v>6744</v>
      </c>
      <c r="GA492" t="s">
        <v>6745</v>
      </c>
      <c r="GB492" t="s">
        <v>6746</v>
      </c>
      <c r="GC492" t="s">
        <v>1417</v>
      </c>
      <c r="GD492" t="s">
        <v>2075</v>
      </c>
      <c r="GE492" t="s">
        <v>1419</v>
      </c>
      <c r="GG492" t="s">
        <v>1420</v>
      </c>
      <c r="GH492" t="s">
        <v>1421</v>
      </c>
      <c r="GI492" t="s">
        <v>211</v>
      </c>
      <c r="GJ492">
        <v>149</v>
      </c>
      <c r="GL492">
        <v>313</v>
      </c>
      <c r="GM492">
        <v>323</v>
      </c>
      <c r="GN492">
        <v>11</v>
      </c>
      <c r="GO492" t="s">
        <v>234</v>
      </c>
      <c r="GP492" t="s">
        <v>234</v>
      </c>
      <c r="GQ492" t="s">
        <v>6748</v>
      </c>
      <c r="GR492">
        <v>32135480</v>
      </c>
    </row>
    <row r="493" spans="1:200">
      <c r="A493" t="s">
        <v>6749</v>
      </c>
      <c r="B493" t="s">
        <v>6750</v>
      </c>
      <c r="C493" t="s">
        <v>6751</v>
      </c>
      <c r="D493" t="s">
        <v>216</v>
      </c>
      <c r="E493">
        <v>2020</v>
      </c>
      <c r="F493" t="s">
        <v>6752</v>
      </c>
      <c r="G493" t="s">
        <v>6753</v>
      </c>
      <c r="H493" t="s">
        <v>6754</v>
      </c>
      <c r="I493">
        <v>17</v>
      </c>
      <c r="J493" s="16">
        <v>0</v>
      </c>
      <c r="K493" s="16">
        <v>0</v>
      </c>
      <c r="L493" s="16">
        <v>0</v>
      </c>
      <c r="M493" s="4">
        <v>0</v>
      </c>
      <c r="N493" s="4">
        <v>0</v>
      </c>
      <c r="O493" s="4">
        <v>1</v>
      </c>
      <c r="P493" s="29">
        <v>0</v>
      </c>
      <c r="Q493" s="29">
        <v>0</v>
      </c>
      <c r="R493" s="29">
        <v>0</v>
      </c>
      <c r="S493" s="29">
        <v>0</v>
      </c>
      <c r="T493" s="29">
        <v>0</v>
      </c>
      <c r="U493" s="29">
        <v>0</v>
      </c>
      <c r="V493" s="29">
        <v>0</v>
      </c>
      <c r="W493" s="29">
        <v>0</v>
      </c>
      <c r="X493" s="29">
        <v>0</v>
      </c>
      <c r="Y493" s="29">
        <v>0</v>
      </c>
      <c r="Z493" s="29">
        <v>0</v>
      </c>
      <c r="AA493" s="29">
        <v>0</v>
      </c>
      <c r="AB493" s="29">
        <v>0</v>
      </c>
      <c r="AC493" s="29">
        <v>0</v>
      </c>
      <c r="AD493" s="29">
        <v>0</v>
      </c>
      <c r="AE493" s="29">
        <v>0</v>
      </c>
      <c r="AF493" s="43">
        <v>0</v>
      </c>
      <c r="AG493" s="31">
        <v>0</v>
      </c>
      <c r="AH493" s="31">
        <v>0</v>
      </c>
      <c r="AI493" s="31">
        <v>0</v>
      </c>
      <c r="AJ493" s="31">
        <v>0</v>
      </c>
      <c r="AK493" s="31">
        <v>0</v>
      </c>
      <c r="AL493" s="34">
        <v>0</v>
      </c>
      <c r="AM493" s="34">
        <v>0</v>
      </c>
      <c r="AN493" s="34">
        <v>0</v>
      </c>
      <c r="AO493" s="34">
        <v>0</v>
      </c>
      <c r="AP493" s="34">
        <v>0</v>
      </c>
      <c r="AQ493" s="34">
        <v>0</v>
      </c>
      <c r="AR493" s="34">
        <v>0</v>
      </c>
      <c r="AS493" s="34">
        <v>0</v>
      </c>
      <c r="AT493" s="34">
        <v>0</v>
      </c>
      <c r="AU493" s="34">
        <v>0</v>
      </c>
      <c r="AV493" s="37">
        <v>0</v>
      </c>
      <c r="AW493" s="37">
        <v>0</v>
      </c>
      <c r="AX493" s="37">
        <v>0</v>
      </c>
      <c r="AY493" s="37">
        <v>0</v>
      </c>
      <c r="AZ493" s="37">
        <v>0</v>
      </c>
      <c r="BA493" s="37">
        <v>0</v>
      </c>
      <c r="BB493" s="37">
        <v>0</v>
      </c>
      <c r="BC493" s="37">
        <v>1</v>
      </c>
      <c r="BD493" s="37">
        <v>0</v>
      </c>
      <c r="BE493" s="37">
        <v>0</v>
      </c>
      <c r="BF493" s="37">
        <v>0</v>
      </c>
      <c r="BG493" s="26">
        <v>1</v>
      </c>
      <c r="BH493" s="26">
        <v>0</v>
      </c>
      <c r="BI493" s="26">
        <v>0</v>
      </c>
      <c r="BJ493" s="26">
        <v>0</v>
      </c>
      <c r="BK493" s="26">
        <v>1</v>
      </c>
      <c r="BL493" s="26">
        <v>0</v>
      </c>
      <c r="BM493" s="26">
        <v>0</v>
      </c>
      <c r="BN493" s="26">
        <v>1</v>
      </c>
      <c r="BO493" s="26">
        <v>1</v>
      </c>
      <c r="BP493" s="26">
        <v>0</v>
      </c>
      <c r="BQ493" s="26">
        <v>0</v>
      </c>
      <c r="BR493" s="26">
        <v>0</v>
      </c>
      <c r="BS493" s="40">
        <v>0</v>
      </c>
      <c r="BT493" s="40">
        <v>0</v>
      </c>
      <c r="BU493" s="40">
        <v>0</v>
      </c>
      <c r="BV493" s="40">
        <v>0</v>
      </c>
      <c r="BW493" s="40">
        <v>0</v>
      </c>
      <c r="BX493" s="40">
        <v>0</v>
      </c>
      <c r="BY493" s="40">
        <v>1</v>
      </c>
      <c r="BZ493" s="40">
        <v>1</v>
      </c>
      <c r="CA493" s="40">
        <v>0</v>
      </c>
      <c r="CB493" s="40">
        <v>0</v>
      </c>
      <c r="CC493" s="40">
        <v>0</v>
      </c>
      <c r="CD493" s="40">
        <v>0</v>
      </c>
      <c r="CE493" s="40">
        <v>0</v>
      </c>
      <c r="CF493" s="40">
        <v>0</v>
      </c>
      <c r="CG493" s="40">
        <v>0</v>
      </c>
      <c r="CH493" s="40">
        <v>0</v>
      </c>
      <c r="CI493" s="40">
        <v>0</v>
      </c>
      <c r="CJ493" s="40">
        <v>0</v>
      </c>
      <c r="CK493" s="40">
        <v>0</v>
      </c>
      <c r="CL493" s="40">
        <v>0</v>
      </c>
      <c r="CM493" s="40">
        <v>0</v>
      </c>
      <c r="CN493" s="6">
        <v>0</v>
      </c>
      <c r="CO493" s="6">
        <v>0</v>
      </c>
      <c r="CP493" s="6">
        <v>0</v>
      </c>
      <c r="CQ493" s="6">
        <v>0</v>
      </c>
      <c r="CR493" s="6">
        <v>0</v>
      </c>
      <c r="CS493" s="6">
        <v>0</v>
      </c>
      <c r="CT493" s="6">
        <v>0</v>
      </c>
      <c r="CU493" s="49">
        <v>0</v>
      </c>
      <c r="CV493" s="49">
        <v>0</v>
      </c>
      <c r="CW493" s="49">
        <v>0</v>
      </c>
      <c r="CX493" s="49">
        <v>0</v>
      </c>
      <c r="CY493" s="49">
        <v>0</v>
      </c>
      <c r="CZ493" s="49">
        <f t="shared" si="36"/>
        <v>0</v>
      </c>
      <c r="DA493" s="49">
        <f t="shared" si="37"/>
        <v>1</v>
      </c>
      <c r="DB493" s="49">
        <v>0</v>
      </c>
      <c r="DC493" s="54">
        <v>0</v>
      </c>
      <c r="DD493" s="54">
        <v>0</v>
      </c>
      <c r="DE493" s="54">
        <v>0</v>
      </c>
      <c r="DF493" s="54">
        <v>0</v>
      </c>
      <c r="DG493" s="54">
        <v>0</v>
      </c>
      <c r="DH493" s="54">
        <f t="shared" si="38"/>
        <v>0</v>
      </c>
      <c r="DI493" s="54">
        <v>0</v>
      </c>
      <c r="DJ493" s="54">
        <f t="shared" si="39"/>
        <v>0</v>
      </c>
      <c r="DK493" s="54">
        <v>0</v>
      </c>
      <c r="DL493" s="93">
        <f t="shared" si="40"/>
        <v>0</v>
      </c>
      <c r="DM493" s="46">
        <v>1</v>
      </c>
      <c r="DN493" s="46">
        <v>1</v>
      </c>
      <c r="DO493" s="46">
        <v>0</v>
      </c>
      <c r="DP493" s="46">
        <v>0</v>
      </c>
      <c r="DQ493" s="46">
        <v>0</v>
      </c>
      <c r="DR493" s="46">
        <v>0</v>
      </c>
      <c r="DS493" s="20">
        <v>0</v>
      </c>
      <c r="DT493" s="20">
        <v>0</v>
      </c>
      <c r="DU493" s="20">
        <v>1</v>
      </c>
      <c r="DV493" s="20">
        <v>0</v>
      </c>
      <c r="DW493" s="20">
        <v>0</v>
      </c>
      <c r="DX493" s="23">
        <v>0</v>
      </c>
      <c r="DY493" s="23">
        <v>1</v>
      </c>
      <c r="DZ493" s="23">
        <v>1</v>
      </c>
      <c r="EA493" s="26">
        <v>0</v>
      </c>
      <c r="EB493" s="26">
        <v>0</v>
      </c>
      <c r="EC493" s="26">
        <v>0</v>
      </c>
      <c r="ED493" s="26">
        <v>0</v>
      </c>
      <c r="EE493" s="26">
        <v>0</v>
      </c>
      <c r="EF493" s="26">
        <v>0</v>
      </c>
      <c r="EG493" s="26">
        <v>0</v>
      </c>
      <c r="EH493" s="26">
        <v>0</v>
      </c>
      <c r="EI493" s="26">
        <v>0</v>
      </c>
      <c r="EJ493">
        <v>4</v>
      </c>
      <c r="EK493">
        <v>2</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0</v>
      </c>
      <c r="FM493">
        <v>4</v>
      </c>
      <c r="FN493">
        <v>0</v>
      </c>
      <c r="FO493" t="s">
        <v>6760</v>
      </c>
      <c r="FP493">
        <v>57</v>
      </c>
      <c r="FQ493">
        <v>4</v>
      </c>
      <c r="FR493">
        <v>4</v>
      </c>
      <c r="FS493">
        <v>5</v>
      </c>
      <c r="FT493">
        <v>37</v>
      </c>
      <c r="FU493" t="s">
        <v>6750</v>
      </c>
      <c r="FV493" t="s">
        <v>6755</v>
      </c>
      <c r="FW493" t="s">
        <v>6756</v>
      </c>
      <c r="FX493" t="s">
        <v>6757</v>
      </c>
      <c r="FY493" t="s">
        <v>6758</v>
      </c>
      <c r="FZ493" t="s">
        <v>6759</v>
      </c>
      <c r="GC493" t="s">
        <v>228</v>
      </c>
      <c r="GD493" t="s">
        <v>144</v>
      </c>
      <c r="GE493" t="s">
        <v>229</v>
      </c>
      <c r="GF493" t="s">
        <v>230</v>
      </c>
      <c r="GG493" t="s">
        <v>231</v>
      </c>
      <c r="GH493" t="s">
        <v>232</v>
      </c>
      <c r="GI493" s="1">
        <v>44280</v>
      </c>
      <c r="GJ493">
        <v>71</v>
      </c>
      <c r="GK493">
        <v>6</v>
      </c>
      <c r="GL493">
        <v>1842</v>
      </c>
      <c r="GM493">
        <v>1857</v>
      </c>
      <c r="GN493">
        <v>16</v>
      </c>
      <c r="GO493" t="s">
        <v>234</v>
      </c>
      <c r="GP493" t="s">
        <v>234</v>
      </c>
      <c r="GQ493" t="s">
        <v>6761</v>
      </c>
      <c r="GR493">
        <v>31875914</v>
      </c>
    </row>
    <row r="494" spans="1:200">
      <c r="A494" t="s">
        <v>6762</v>
      </c>
      <c r="B494" t="s">
        <v>6763</v>
      </c>
      <c r="C494" t="s">
        <v>6764</v>
      </c>
      <c r="D494" t="s">
        <v>1000</v>
      </c>
      <c r="E494">
        <v>2020</v>
      </c>
      <c r="F494" t="s">
        <v>6765</v>
      </c>
      <c r="G494" t="s">
        <v>6766</v>
      </c>
      <c r="H494" t="s">
        <v>4598</v>
      </c>
      <c r="I494">
        <v>8</v>
      </c>
      <c r="J494" s="16">
        <v>0</v>
      </c>
      <c r="K494" s="16">
        <v>0</v>
      </c>
      <c r="L494" s="16">
        <v>0</v>
      </c>
      <c r="M494" s="4">
        <v>0</v>
      </c>
      <c r="N494" s="4">
        <v>0</v>
      </c>
      <c r="O494" s="4">
        <v>0</v>
      </c>
      <c r="P494" s="29">
        <v>0</v>
      </c>
      <c r="Q494" s="29">
        <v>0</v>
      </c>
      <c r="R494" s="29">
        <v>0</v>
      </c>
      <c r="S494" s="29">
        <v>0</v>
      </c>
      <c r="T494" s="29">
        <v>0</v>
      </c>
      <c r="U494" s="29">
        <v>0</v>
      </c>
      <c r="V494" s="29">
        <v>0</v>
      </c>
      <c r="W494" s="29">
        <v>0</v>
      </c>
      <c r="X494" s="29">
        <v>0</v>
      </c>
      <c r="Y494" s="29">
        <v>0</v>
      </c>
      <c r="Z494" s="29">
        <v>0</v>
      </c>
      <c r="AA494" s="29">
        <v>0</v>
      </c>
      <c r="AB494" s="29">
        <v>0</v>
      </c>
      <c r="AC494" s="29">
        <v>0</v>
      </c>
      <c r="AD494" s="29">
        <v>0</v>
      </c>
      <c r="AE494" s="29">
        <v>0</v>
      </c>
      <c r="AF494" s="43">
        <v>0</v>
      </c>
      <c r="AG494" s="31">
        <v>1</v>
      </c>
      <c r="AH494" s="31">
        <v>0</v>
      </c>
      <c r="AI494" s="31">
        <v>0</v>
      </c>
      <c r="AJ494" s="31">
        <v>0</v>
      </c>
      <c r="AK494" s="31">
        <v>0</v>
      </c>
      <c r="AL494" s="34">
        <v>0</v>
      </c>
      <c r="AM494" s="34">
        <v>0</v>
      </c>
      <c r="AN494" s="34">
        <v>0</v>
      </c>
      <c r="AO494" s="34">
        <v>0</v>
      </c>
      <c r="AP494" s="34">
        <v>1</v>
      </c>
      <c r="AQ494" s="34">
        <v>0</v>
      </c>
      <c r="AR494" s="34">
        <v>0</v>
      </c>
      <c r="AS494" s="34">
        <v>0</v>
      </c>
      <c r="AT494" s="34">
        <v>1</v>
      </c>
      <c r="AU494" s="34">
        <v>0</v>
      </c>
      <c r="AV494" s="37">
        <v>0</v>
      </c>
      <c r="AW494" s="37">
        <v>0</v>
      </c>
      <c r="AX494" s="37">
        <v>0</v>
      </c>
      <c r="AY494" s="37">
        <v>0</v>
      </c>
      <c r="AZ494" s="37">
        <v>0</v>
      </c>
      <c r="BA494" s="37">
        <v>0</v>
      </c>
      <c r="BB494" s="37">
        <v>0</v>
      </c>
      <c r="BC494" s="37">
        <v>0</v>
      </c>
      <c r="BD494" s="37">
        <v>0</v>
      </c>
      <c r="BE494" s="37">
        <v>0</v>
      </c>
      <c r="BF494" s="37">
        <v>0</v>
      </c>
      <c r="BG494" s="26">
        <v>0</v>
      </c>
      <c r="BH494" s="26">
        <v>0</v>
      </c>
      <c r="BI494" s="26">
        <v>0</v>
      </c>
      <c r="BJ494" s="26">
        <v>0</v>
      </c>
      <c r="BK494" s="26">
        <v>0</v>
      </c>
      <c r="BL494" s="26">
        <v>0</v>
      </c>
      <c r="BM494" s="26">
        <v>0</v>
      </c>
      <c r="BN494" s="26">
        <v>0</v>
      </c>
      <c r="BO494" s="26">
        <v>0</v>
      </c>
      <c r="BP494" s="26">
        <v>0</v>
      </c>
      <c r="BQ494" s="26">
        <v>0</v>
      </c>
      <c r="BR494" s="26">
        <v>0</v>
      </c>
      <c r="BS494" s="40">
        <v>0</v>
      </c>
      <c r="BT494" s="40">
        <v>0</v>
      </c>
      <c r="BU494" s="40">
        <v>0</v>
      </c>
      <c r="BV494" s="40">
        <v>0</v>
      </c>
      <c r="BW494" s="40">
        <v>0</v>
      </c>
      <c r="BX494" s="40">
        <v>0</v>
      </c>
      <c r="BY494" s="40">
        <v>0</v>
      </c>
      <c r="BZ494" s="40">
        <v>0</v>
      </c>
      <c r="CA494" s="40">
        <v>0</v>
      </c>
      <c r="CB494" s="40">
        <v>0</v>
      </c>
      <c r="CC494" s="40">
        <v>0</v>
      </c>
      <c r="CD494" s="40">
        <v>0</v>
      </c>
      <c r="CE494" s="40">
        <v>0</v>
      </c>
      <c r="CF494" s="40">
        <v>0</v>
      </c>
      <c r="CG494" s="40">
        <v>0</v>
      </c>
      <c r="CH494" s="40">
        <v>0</v>
      </c>
      <c r="CI494" s="40">
        <v>0</v>
      </c>
      <c r="CJ494" s="40">
        <v>0</v>
      </c>
      <c r="CK494" s="40">
        <v>0</v>
      </c>
      <c r="CL494" s="40">
        <v>0</v>
      </c>
      <c r="CM494" s="40">
        <v>0</v>
      </c>
      <c r="CN494" s="6">
        <v>0</v>
      </c>
      <c r="CO494" s="6">
        <v>0</v>
      </c>
      <c r="CP494" s="6">
        <v>0</v>
      </c>
      <c r="CQ494" s="6">
        <v>0</v>
      </c>
      <c r="CR494" s="6">
        <v>0</v>
      </c>
      <c r="CS494" s="6">
        <v>0</v>
      </c>
      <c r="CT494" s="6">
        <v>0</v>
      </c>
      <c r="CU494" s="49">
        <v>0</v>
      </c>
      <c r="CV494" s="49">
        <v>0</v>
      </c>
      <c r="CW494" s="49">
        <v>0</v>
      </c>
      <c r="CX494" s="49">
        <v>0</v>
      </c>
      <c r="CY494" s="49">
        <v>0</v>
      </c>
      <c r="CZ494" s="49">
        <f t="shared" si="36"/>
        <v>0</v>
      </c>
      <c r="DA494" s="49">
        <f t="shared" si="37"/>
        <v>0</v>
      </c>
      <c r="DB494" s="49">
        <v>0</v>
      </c>
      <c r="DC494" s="54">
        <v>0</v>
      </c>
      <c r="DD494" s="54">
        <v>0</v>
      </c>
      <c r="DE494" s="54">
        <v>0</v>
      </c>
      <c r="DF494" s="54">
        <v>0</v>
      </c>
      <c r="DG494" s="54">
        <v>0</v>
      </c>
      <c r="DH494" s="54">
        <f t="shared" si="38"/>
        <v>0</v>
      </c>
      <c r="DI494" s="54">
        <v>0</v>
      </c>
      <c r="DJ494" s="54">
        <f t="shared" si="39"/>
        <v>0</v>
      </c>
      <c r="DK494" s="54">
        <v>0</v>
      </c>
      <c r="DL494" s="93">
        <f t="shared" si="40"/>
        <v>0</v>
      </c>
      <c r="DM494" s="46">
        <v>0</v>
      </c>
      <c r="DN494" s="46">
        <v>0</v>
      </c>
      <c r="DO494" s="46">
        <v>1</v>
      </c>
      <c r="DP494" s="46">
        <v>0</v>
      </c>
      <c r="DQ494" s="46">
        <v>0</v>
      </c>
      <c r="DR494" s="46">
        <v>0</v>
      </c>
      <c r="DS494" s="20">
        <v>0</v>
      </c>
      <c r="DT494" s="20">
        <v>0</v>
      </c>
      <c r="DU494" s="20">
        <v>0</v>
      </c>
      <c r="DV494" s="20">
        <v>0</v>
      </c>
      <c r="DW494" s="20">
        <v>0</v>
      </c>
      <c r="DX494" s="23">
        <v>1</v>
      </c>
      <c r="DY494" s="23">
        <v>0</v>
      </c>
      <c r="DZ494" s="23">
        <v>0</v>
      </c>
      <c r="EA494" s="26">
        <v>0</v>
      </c>
      <c r="EB494" s="26">
        <v>0</v>
      </c>
      <c r="EC494" s="26">
        <v>0</v>
      </c>
      <c r="ED494" s="26">
        <v>0</v>
      </c>
      <c r="EE494" s="26">
        <v>1</v>
      </c>
      <c r="EF494" s="26">
        <v>0</v>
      </c>
      <c r="EG494" s="26">
        <v>0</v>
      </c>
      <c r="EH494" s="26">
        <v>0</v>
      </c>
      <c r="EI494" s="26">
        <v>0</v>
      </c>
      <c r="EJ494">
        <v>4</v>
      </c>
      <c r="EK494">
        <v>2</v>
      </c>
      <c r="EL494">
        <v>0</v>
      </c>
      <c r="EM494">
        <v>0</v>
      </c>
      <c r="EN494">
        <v>0</v>
      </c>
      <c r="EO494">
        <v>0</v>
      </c>
      <c r="EP494">
        <v>0</v>
      </c>
      <c r="EQ494">
        <v>0</v>
      </c>
      <c r="ER494">
        <v>0</v>
      </c>
      <c r="ES494">
        <v>0</v>
      </c>
      <c r="ET494">
        <v>0</v>
      </c>
      <c r="EU494">
        <v>0</v>
      </c>
      <c r="EV494">
        <v>0</v>
      </c>
      <c r="EW494">
        <v>0</v>
      </c>
      <c r="EX494">
        <v>0</v>
      </c>
      <c r="EY494">
        <v>0</v>
      </c>
      <c r="EZ494">
        <v>0</v>
      </c>
      <c r="FA494">
        <v>0</v>
      </c>
      <c r="FB494">
        <v>0</v>
      </c>
      <c r="FC494">
        <v>0</v>
      </c>
      <c r="FD494">
        <v>0</v>
      </c>
      <c r="FE494">
        <v>0</v>
      </c>
      <c r="FF494">
        <v>0</v>
      </c>
      <c r="FG494">
        <v>0</v>
      </c>
      <c r="FH494">
        <v>0</v>
      </c>
      <c r="FI494">
        <v>0</v>
      </c>
      <c r="FJ494">
        <v>0</v>
      </c>
      <c r="FK494">
        <v>0</v>
      </c>
      <c r="FL494">
        <v>0</v>
      </c>
      <c r="FM494">
        <v>4</v>
      </c>
      <c r="FN494">
        <v>0</v>
      </c>
      <c r="FO494" t="s">
        <v>6773</v>
      </c>
      <c r="FP494">
        <v>75</v>
      </c>
      <c r="FQ494">
        <v>4</v>
      </c>
      <c r="FR494">
        <v>4</v>
      </c>
      <c r="FS494">
        <v>0</v>
      </c>
      <c r="FT494">
        <v>0</v>
      </c>
      <c r="FU494" t="s">
        <v>6763</v>
      </c>
      <c r="FV494" t="s">
        <v>6767</v>
      </c>
      <c r="FW494" t="s">
        <v>6768</v>
      </c>
      <c r="FX494" t="s">
        <v>6769</v>
      </c>
      <c r="FY494" t="s">
        <v>5191</v>
      </c>
      <c r="FZ494" t="s">
        <v>6770</v>
      </c>
      <c r="GA494" t="s">
        <v>6771</v>
      </c>
      <c r="GB494" t="s">
        <v>6772</v>
      </c>
      <c r="GC494" t="s">
        <v>1012</v>
      </c>
      <c r="GD494" t="s">
        <v>1013</v>
      </c>
      <c r="GF494" t="s">
        <v>1014</v>
      </c>
      <c r="GG494" t="s">
        <v>1000</v>
      </c>
      <c r="GH494" t="s">
        <v>1015</v>
      </c>
      <c r="GI494" s="1">
        <v>44256</v>
      </c>
      <c r="GJ494">
        <v>25</v>
      </c>
      <c r="GK494">
        <v>5</v>
      </c>
      <c r="GN494">
        <v>16</v>
      </c>
      <c r="GO494" t="s">
        <v>1016</v>
      </c>
      <c r="GP494" t="s">
        <v>1017</v>
      </c>
      <c r="GQ494" t="s">
        <v>6774</v>
      </c>
      <c r="GR494">
        <v>32121015</v>
      </c>
    </row>
    <row r="495" spans="1:200">
      <c r="A495" t="s">
        <v>6775</v>
      </c>
      <c r="B495" t="s">
        <v>6776</v>
      </c>
      <c r="C495" t="s">
        <v>6777</v>
      </c>
      <c r="D495" t="s">
        <v>2537</v>
      </c>
      <c r="E495">
        <v>2020</v>
      </c>
      <c r="F495" t="s">
        <v>6778</v>
      </c>
      <c r="G495" t="s">
        <v>3935</v>
      </c>
      <c r="H495" t="s">
        <v>3410</v>
      </c>
      <c r="I495">
        <v>7</v>
      </c>
      <c r="J495" s="16">
        <v>0</v>
      </c>
      <c r="K495" s="16">
        <v>0</v>
      </c>
      <c r="L495" s="16">
        <v>0</v>
      </c>
      <c r="M495" s="4">
        <v>0</v>
      </c>
      <c r="N495" s="4">
        <v>0</v>
      </c>
      <c r="O495" s="4">
        <v>0</v>
      </c>
      <c r="P495" s="29">
        <v>0</v>
      </c>
      <c r="Q495" s="29">
        <v>0</v>
      </c>
      <c r="R495" s="29">
        <v>0</v>
      </c>
      <c r="S495" s="29">
        <v>0</v>
      </c>
      <c r="T495" s="29">
        <v>0</v>
      </c>
      <c r="U495" s="29">
        <v>0</v>
      </c>
      <c r="V495" s="29">
        <v>0</v>
      </c>
      <c r="W495" s="29">
        <v>0</v>
      </c>
      <c r="X495" s="29">
        <v>0</v>
      </c>
      <c r="Y495" s="29">
        <v>0</v>
      </c>
      <c r="Z495" s="29">
        <v>0</v>
      </c>
      <c r="AA495" s="29">
        <v>0</v>
      </c>
      <c r="AB495" s="29">
        <v>0</v>
      </c>
      <c r="AC495" s="29">
        <v>0</v>
      </c>
      <c r="AD495" s="29">
        <v>0</v>
      </c>
      <c r="AE495" s="29">
        <v>0</v>
      </c>
      <c r="AF495" s="43">
        <v>1</v>
      </c>
      <c r="AG495" s="31">
        <v>0</v>
      </c>
      <c r="AH495" s="31">
        <v>0</v>
      </c>
      <c r="AI495" s="31">
        <v>0</v>
      </c>
      <c r="AJ495" s="31">
        <v>1</v>
      </c>
      <c r="AK495" s="31">
        <v>0</v>
      </c>
      <c r="AL495" s="34">
        <v>0</v>
      </c>
      <c r="AM495" s="34">
        <v>0</v>
      </c>
      <c r="AN495" s="34">
        <v>0</v>
      </c>
      <c r="AO495" s="34">
        <v>0</v>
      </c>
      <c r="AP495" s="34">
        <v>0</v>
      </c>
      <c r="AQ495" s="34">
        <v>0</v>
      </c>
      <c r="AR495" s="34">
        <v>0</v>
      </c>
      <c r="AS495" s="34">
        <v>0</v>
      </c>
      <c r="AT495" s="34">
        <v>0</v>
      </c>
      <c r="AU495" s="34">
        <v>0</v>
      </c>
      <c r="AV495" s="37">
        <v>0</v>
      </c>
      <c r="AW495" s="37">
        <v>0</v>
      </c>
      <c r="AX495" s="37">
        <v>0</v>
      </c>
      <c r="AY495" s="37">
        <v>0</v>
      </c>
      <c r="AZ495" s="37">
        <v>0</v>
      </c>
      <c r="BA495" s="37">
        <v>0</v>
      </c>
      <c r="BB495" s="37">
        <v>0</v>
      </c>
      <c r="BC495" s="37">
        <v>0</v>
      </c>
      <c r="BD495" s="37">
        <v>0</v>
      </c>
      <c r="BE495" s="37">
        <v>0</v>
      </c>
      <c r="BF495" s="37">
        <v>0</v>
      </c>
      <c r="BG495" s="26">
        <v>0</v>
      </c>
      <c r="BH495" s="26">
        <v>0</v>
      </c>
      <c r="BI495" s="26">
        <v>0</v>
      </c>
      <c r="BJ495" s="26">
        <v>0</v>
      </c>
      <c r="BK495" s="26">
        <v>0</v>
      </c>
      <c r="BL495" s="26">
        <v>0</v>
      </c>
      <c r="BM495" s="26">
        <v>0</v>
      </c>
      <c r="BN495" s="26">
        <v>1</v>
      </c>
      <c r="BO495" s="26">
        <v>0</v>
      </c>
      <c r="BP495" s="26">
        <v>0</v>
      </c>
      <c r="BQ495" s="26">
        <v>0</v>
      </c>
      <c r="BR495" s="26">
        <v>0</v>
      </c>
      <c r="BS495" s="40">
        <v>0</v>
      </c>
      <c r="BT495" s="40">
        <v>0</v>
      </c>
      <c r="BU495" s="40">
        <v>0</v>
      </c>
      <c r="BV495" s="40">
        <v>0</v>
      </c>
      <c r="BW495" s="40">
        <v>0</v>
      </c>
      <c r="BX495" s="40">
        <v>0</v>
      </c>
      <c r="BY495" s="40">
        <v>0</v>
      </c>
      <c r="BZ495" s="40">
        <v>0</v>
      </c>
      <c r="CA495" s="40">
        <v>0</v>
      </c>
      <c r="CB495" s="40">
        <v>0</v>
      </c>
      <c r="CC495" s="40">
        <v>0</v>
      </c>
      <c r="CD495" s="40">
        <v>0</v>
      </c>
      <c r="CE495" s="40">
        <v>0</v>
      </c>
      <c r="CF495" s="40">
        <v>0</v>
      </c>
      <c r="CG495" s="40">
        <v>0</v>
      </c>
      <c r="CH495" s="40">
        <v>0</v>
      </c>
      <c r="CI495" s="40">
        <v>0</v>
      </c>
      <c r="CJ495" s="40">
        <v>0</v>
      </c>
      <c r="CK495" s="40">
        <v>0</v>
      </c>
      <c r="CL495" s="40">
        <v>0</v>
      </c>
      <c r="CM495" s="40">
        <v>0</v>
      </c>
      <c r="CN495" s="6">
        <v>0</v>
      </c>
      <c r="CO495" s="6">
        <v>0</v>
      </c>
      <c r="CP495" s="6">
        <v>0</v>
      </c>
      <c r="CQ495" s="6">
        <v>0</v>
      </c>
      <c r="CR495" s="6">
        <v>0</v>
      </c>
      <c r="CS495" s="6">
        <v>0</v>
      </c>
      <c r="CT495" s="6">
        <v>0</v>
      </c>
      <c r="CU495" s="49">
        <v>0</v>
      </c>
      <c r="CV495" s="49">
        <v>0</v>
      </c>
      <c r="CW495" s="49">
        <v>0</v>
      </c>
      <c r="CX495" s="49">
        <v>0</v>
      </c>
      <c r="CY495" s="49">
        <v>0</v>
      </c>
      <c r="CZ495" s="49">
        <f t="shared" si="36"/>
        <v>0</v>
      </c>
      <c r="DA495" s="49">
        <f t="shared" si="37"/>
        <v>0</v>
      </c>
      <c r="DB495" s="49">
        <v>0</v>
      </c>
      <c r="DC495" s="54">
        <v>0</v>
      </c>
      <c r="DD495" s="54">
        <v>0</v>
      </c>
      <c r="DE495" s="54">
        <v>0</v>
      </c>
      <c r="DF495" s="54">
        <v>0</v>
      </c>
      <c r="DG495" s="54">
        <v>0</v>
      </c>
      <c r="DH495" s="54">
        <f t="shared" si="38"/>
        <v>0</v>
      </c>
      <c r="DI495" s="54">
        <v>0</v>
      </c>
      <c r="DJ495" s="54">
        <f t="shared" si="39"/>
        <v>0</v>
      </c>
      <c r="DK495" s="54">
        <v>0</v>
      </c>
      <c r="DL495" s="93">
        <f t="shared" si="40"/>
        <v>0</v>
      </c>
      <c r="DM495" s="46">
        <v>1</v>
      </c>
      <c r="DN495" s="46">
        <v>0</v>
      </c>
      <c r="DO495" s="46">
        <v>1</v>
      </c>
      <c r="DP495" s="46">
        <v>0</v>
      </c>
      <c r="DQ495" s="46">
        <v>0</v>
      </c>
      <c r="DR495" s="46">
        <v>0</v>
      </c>
      <c r="DS495" s="20">
        <v>0</v>
      </c>
      <c r="DT495" s="20">
        <v>0</v>
      </c>
      <c r="DU495" s="20">
        <v>1</v>
      </c>
      <c r="DV495" s="20">
        <v>0</v>
      </c>
      <c r="DW495" s="20">
        <v>0</v>
      </c>
      <c r="DX495" s="23">
        <v>0</v>
      </c>
      <c r="DY495" s="23">
        <v>0</v>
      </c>
      <c r="DZ495" s="23">
        <v>0</v>
      </c>
      <c r="EA495" s="26">
        <v>0</v>
      </c>
      <c r="EB495" s="26">
        <v>0</v>
      </c>
      <c r="EC495" s="26">
        <v>0</v>
      </c>
      <c r="ED495" s="26">
        <v>1</v>
      </c>
      <c r="EE495" s="26">
        <v>0</v>
      </c>
      <c r="EF495" s="26">
        <v>0</v>
      </c>
      <c r="EG495" s="26">
        <v>0</v>
      </c>
      <c r="EH495" s="26">
        <v>0</v>
      </c>
      <c r="EI495" s="26">
        <v>0</v>
      </c>
      <c r="EJ495">
        <v>4</v>
      </c>
      <c r="EK495">
        <v>2</v>
      </c>
      <c r="EL495">
        <v>0</v>
      </c>
      <c r="EM495">
        <v>0</v>
      </c>
      <c r="EN495">
        <v>0</v>
      </c>
      <c r="EO495">
        <v>0</v>
      </c>
      <c r="EP495">
        <v>0</v>
      </c>
      <c r="EQ495">
        <v>0</v>
      </c>
      <c r="ER495">
        <v>0</v>
      </c>
      <c r="ES495">
        <v>0</v>
      </c>
      <c r="ET495">
        <v>0</v>
      </c>
      <c r="EU495">
        <v>0</v>
      </c>
      <c r="EV495">
        <v>0</v>
      </c>
      <c r="EW495">
        <v>0</v>
      </c>
      <c r="EX495">
        <v>0</v>
      </c>
      <c r="EY495">
        <v>0</v>
      </c>
      <c r="EZ495">
        <v>0</v>
      </c>
      <c r="FA495">
        <v>0</v>
      </c>
      <c r="FB495">
        <v>0</v>
      </c>
      <c r="FC495">
        <v>0</v>
      </c>
      <c r="FD495">
        <v>0</v>
      </c>
      <c r="FE495">
        <v>0</v>
      </c>
      <c r="FF495">
        <v>0</v>
      </c>
      <c r="FG495">
        <v>0</v>
      </c>
      <c r="FH495">
        <v>0</v>
      </c>
      <c r="FI495">
        <v>0</v>
      </c>
      <c r="FJ495">
        <v>0</v>
      </c>
      <c r="FK495">
        <v>0</v>
      </c>
      <c r="FL495">
        <v>0</v>
      </c>
      <c r="FM495">
        <v>4</v>
      </c>
      <c r="FN495">
        <v>0</v>
      </c>
      <c r="FO495" t="s">
        <v>6786</v>
      </c>
      <c r="FP495">
        <v>71</v>
      </c>
      <c r="FQ495">
        <v>4</v>
      </c>
      <c r="FR495">
        <v>4</v>
      </c>
      <c r="FS495">
        <v>4</v>
      </c>
      <c r="FT495">
        <v>4</v>
      </c>
      <c r="FU495" t="s">
        <v>6776</v>
      </c>
      <c r="FV495" t="s">
        <v>6779</v>
      </c>
      <c r="FW495" t="s">
        <v>6780</v>
      </c>
      <c r="FX495" t="s">
        <v>6781</v>
      </c>
      <c r="FY495" t="s">
        <v>6782</v>
      </c>
      <c r="FZ495" t="s">
        <v>6783</v>
      </c>
      <c r="GA495" t="s">
        <v>6784</v>
      </c>
      <c r="GB495" t="s">
        <v>6785</v>
      </c>
      <c r="GC495" t="s">
        <v>1012</v>
      </c>
      <c r="GD495" t="s">
        <v>1013</v>
      </c>
      <c r="GF495" t="s">
        <v>2547</v>
      </c>
      <c r="GG495" t="s">
        <v>2548</v>
      </c>
      <c r="GH495" t="s">
        <v>2549</v>
      </c>
      <c r="GI495" t="s">
        <v>233</v>
      </c>
      <c r="GJ495">
        <v>21</v>
      </c>
      <c r="GK495">
        <v>3</v>
      </c>
      <c r="GN495">
        <v>18</v>
      </c>
      <c r="GO495" t="s">
        <v>1016</v>
      </c>
      <c r="GP495" t="s">
        <v>1017</v>
      </c>
      <c r="GQ495" t="s">
        <v>6787</v>
      </c>
      <c r="GR495">
        <v>31991760</v>
      </c>
    </row>
    <row r="496" spans="1:200">
      <c r="A496" t="s">
        <v>6788</v>
      </c>
      <c r="B496" t="s">
        <v>6789</v>
      </c>
      <c r="C496" t="s">
        <v>6790</v>
      </c>
      <c r="D496" t="s">
        <v>2537</v>
      </c>
      <c r="E496">
        <v>2020</v>
      </c>
      <c r="F496" t="s">
        <v>6791</v>
      </c>
      <c r="G496" t="s">
        <v>6792</v>
      </c>
      <c r="H496" t="s">
        <v>6793</v>
      </c>
      <c r="I496">
        <v>13</v>
      </c>
      <c r="J496" s="16">
        <v>0</v>
      </c>
      <c r="K496" s="16">
        <v>0</v>
      </c>
      <c r="L496" s="16">
        <v>0</v>
      </c>
      <c r="M496" s="4">
        <v>0</v>
      </c>
      <c r="N496" s="4">
        <v>0</v>
      </c>
      <c r="O496" s="4">
        <v>0</v>
      </c>
      <c r="P496" s="29">
        <v>0</v>
      </c>
      <c r="Q496" s="29">
        <v>0</v>
      </c>
      <c r="R496" s="29">
        <v>0</v>
      </c>
      <c r="S496" s="29">
        <v>0</v>
      </c>
      <c r="T496" s="29">
        <v>0</v>
      </c>
      <c r="U496" s="29">
        <v>0</v>
      </c>
      <c r="V496" s="29">
        <v>0</v>
      </c>
      <c r="W496" s="29">
        <v>0</v>
      </c>
      <c r="X496" s="29">
        <v>0</v>
      </c>
      <c r="Y496" s="29">
        <v>0</v>
      </c>
      <c r="Z496" s="29">
        <v>0</v>
      </c>
      <c r="AA496" s="29">
        <v>0</v>
      </c>
      <c r="AB496" s="29">
        <v>0</v>
      </c>
      <c r="AC496" s="29">
        <v>0</v>
      </c>
      <c r="AD496" s="29">
        <v>0</v>
      </c>
      <c r="AE496" s="29">
        <v>0</v>
      </c>
      <c r="AF496" s="43">
        <v>1</v>
      </c>
      <c r="AG496" s="31">
        <v>0</v>
      </c>
      <c r="AH496" s="31">
        <v>0</v>
      </c>
      <c r="AI496" s="31">
        <v>0</v>
      </c>
      <c r="AJ496" s="31">
        <v>0</v>
      </c>
      <c r="AK496" s="31">
        <v>1</v>
      </c>
      <c r="AL496" s="34">
        <v>0</v>
      </c>
      <c r="AM496" s="34">
        <v>0</v>
      </c>
      <c r="AN496" s="34">
        <v>0</v>
      </c>
      <c r="AO496" s="34">
        <v>0</v>
      </c>
      <c r="AP496" s="34">
        <v>0</v>
      </c>
      <c r="AQ496" s="34">
        <v>0</v>
      </c>
      <c r="AR496" s="34">
        <v>1</v>
      </c>
      <c r="AS496" s="34">
        <v>0</v>
      </c>
      <c r="AT496" s="34">
        <v>0</v>
      </c>
      <c r="AU496" s="34">
        <v>0</v>
      </c>
      <c r="AV496" s="37">
        <v>0</v>
      </c>
      <c r="AW496" s="37">
        <v>0</v>
      </c>
      <c r="AX496" s="37">
        <v>0</v>
      </c>
      <c r="AY496" s="37">
        <v>0</v>
      </c>
      <c r="AZ496" s="37">
        <v>0</v>
      </c>
      <c r="BA496" s="37">
        <v>0</v>
      </c>
      <c r="BB496" s="37">
        <v>0</v>
      </c>
      <c r="BC496" s="37">
        <v>0</v>
      </c>
      <c r="BD496" s="37">
        <v>0</v>
      </c>
      <c r="BE496" s="37">
        <v>0</v>
      </c>
      <c r="BF496" s="37">
        <v>0</v>
      </c>
      <c r="BG496" s="26">
        <v>1</v>
      </c>
      <c r="BH496" s="26">
        <v>0</v>
      </c>
      <c r="BI496" s="26">
        <v>0</v>
      </c>
      <c r="BJ496" s="26">
        <v>0</v>
      </c>
      <c r="BK496" s="26">
        <v>0</v>
      </c>
      <c r="BL496" s="26">
        <v>0</v>
      </c>
      <c r="BM496" s="26">
        <v>0</v>
      </c>
      <c r="BN496" s="26">
        <v>1</v>
      </c>
      <c r="BO496" s="26">
        <v>0</v>
      </c>
      <c r="BP496" s="26">
        <v>0</v>
      </c>
      <c r="BQ496" s="26">
        <v>0</v>
      </c>
      <c r="BR496" s="26">
        <v>0</v>
      </c>
      <c r="BS496" s="40">
        <v>0</v>
      </c>
      <c r="BT496" s="40">
        <v>0</v>
      </c>
      <c r="BU496" s="40">
        <v>0</v>
      </c>
      <c r="BV496" s="40">
        <v>0</v>
      </c>
      <c r="BW496" s="40">
        <v>0</v>
      </c>
      <c r="BX496" s="40">
        <v>0</v>
      </c>
      <c r="BY496" s="40">
        <v>0</v>
      </c>
      <c r="BZ496" s="40">
        <v>0</v>
      </c>
      <c r="CA496" s="40">
        <v>0</v>
      </c>
      <c r="CB496" s="40">
        <v>0</v>
      </c>
      <c r="CC496" s="40">
        <v>0</v>
      </c>
      <c r="CD496" s="40">
        <v>0</v>
      </c>
      <c r="CE496" s="40">
        <v>0</v>
      </c>
      <c r="CF496" s="40">
        <v>0</v>
      </c>
      <c r="CG496" s="40">
        <v>0</v>
      </c>
      <c r="CH496" s="40">
        <v>0</v>
      </c>
      <c r="CI496" s="40">
        <v>0</v>
      </c>
      <c r="CJ496" s="40">
        <v>0</v>
      </c>
      <c r="CK496" s="40">
        <v>0</v>
      </c>
      <c r="CL496" s="40">
        <v>0</v>
      </c>
      <c r="CM496" s="40">
        <v>0</v>
      </c>
      <c r="CN496" s="6">
        <v>0</v>
      </c>
      <c r="CO496" s="6">
        <v>0</v>
      </c>
      <c r="CP496" s="6">
        <v>0</v>
      </c>
      <c r="CQ496" s="6">
        <v>0</v>
      </c>
      <c r="CR496" s="6">
        <v>0</v>
      </c>
      <c r="CS496" s="6">
        <v>1</v>
      </c>
      <c r="CT496" s="6">
        <v>0</v>
      </c>
      <c r="CU496" s="49">
        <v>1</v>
      </c>
      <c r="CV496" s="49">
        <v>1</v>
      </c>
      <c r="CW496" s="49">
        <v>0</v>
      </c>
      <c r="CX496" s="49">
        <v>0</v>
      </c>
      <c r="CY496" s="49">
        <v>0</v>
      </c>
      <c r="CZ496" s="49">
        <f t="shared" si="36"/>
        <v>0</v>
      </c>
      <c r="DA496" s="49">
        <f t="shared" si="37"/>
        <v>0</v>
      </c>
      <c r="DB496" s="49">
        <v>0</v>
      </c>
      <c r="DC496" s="54">
        <v>0</v>
      </c>
      <c r="DD496" s="54">
        <v>0</v>
      </c>
      <c r="DE496" s="54">
        <v>0</v>
      </c>
      <c r="DF496" s="54">
        <v>0</v>
      </c>
      <c r="DG496" s="54">
        <v>0</v>
      </c>
      <c r="DH496" s="54">
        <f t="shared" si="38"/>
        <v>0</v>
      </c>
      <c r="DI496" s="54">
        <v>0</v>
      </c>
      <c r="DJ496" s="54">
        <f t="shared" si="39"/>
        <v>0</v>
      </c>
      <c r="DK496" s="54">
        <v>0</v>
      </c>
      <c r="DL496" s="93">
        <f t="shared" si="40"/>
        <v>0</v>
      </c>
      <c r="DM496" s="46">
        <v>1</v>
      </c>
      <c r="DN496" s="46">
        <v>1</v>
      </c>
      <c r="DO496" s="46">
        <v>1</v>
      </c>
      <c r="DP496" s="46">
        <v>0</v>
      </c>
      <c r="DQ496" s="46">
        <v>0</v>
      </c>
      <c r="DR496" s="46">
        <v>0</v>
      </c>
      <c r="DS496" s="20">
        <v>0</v>
      </c>
      <c r="DT496" s="20">
        <v>1</v>
      </c>
      <c r="DU496" s="20">
        <v>1</v>
      </c>
      <c r="DV496" s="20">
        <v>0</v>
      </c>
      <c r="DW496" s="20">
        <v>0</v>
      </c>
      <c r="DX496" s="23">
        <v>0</v>
      </c>
      <c r="DY496" s="23">
        <v>0</v>
      </c>
      <c r="DZ496" s="23">
        <v>0</v>
      </c>
      <c r="EA496" s="26">
        <v>0</v>
      </c>
      <c r="EB496" s="26">
        <v>0</v>
      </c>
      <c r="EC496" s="26">
        <v>0</v>
      </c>
      <c r="ED496" s="26">
        <v>0</v>
      </c>
      <c r="EE496" s="26">
        <v>0</v>
      </c>
      <c r="EF496" s="26">
        <v>0</v>
      </c>
      <c r="EG496" s="26">
        <v>0</v>
      </c>
      <c r="EH496" s="26">
        <v>0</v>
      </c>
      <c r="EI496" s="26">
        <v>0</v>
      </c>
      <c r="EJ496">
        <v>4</v>
      </c>
      <c r="EK496">
        <v>2</v>
      </c>
      <c r="EL496">
        <v>0</v>
      </c>
      <c r="EM496">
        <v>0</v>
      </c>
      <c r="EN496">
        <v>0</v>
      </c>
      <c r="EO496">
        <v>0</v>
      </c>
      <c r="EP496">
        <v>0</v>
      </c>
      <c r="EQ496">
        <v>0</v>
      </c>
      <c r="ER496">
        <v>0</v>
      </c>
      <c r="ES496">
        <v>0</v>
      </c>
      <c r="ET496">
        <v>0</v>
      </c>
      <c r="EU496">
        <v>0</v>
      </c>
      <c r="EV496">
        <v>0</v>
      </c>
      <c r="EW496">
        <v>0</v>
      </c>
      <c r="EX496">
        <v>0</v>
      </c>
      <c r="EY496">
        <v>0</v>
      </c>
      <c r="EZ496">
        <v>0</v>
      </c>
      <c r="FA496">
        <v>0</v>
      </c>
      <c r="FB496">
        <v>0</v>
      </c>
      <c r="FC496">
        <v>0</v>
      </c>
      <c r="FD496">
        <v>0</v>
      </c>
      <c r="FE496">
        <v>0</v>
      </c>
      <c r="FF496">
        <v>0</v>
      </c>
      <c r="FG496">
        <v>0</v>
      </c>
      <c r="FH496">
        <v>0</v>
      </c>
      <c r="FI496">
        <v>0</v>
      </c>
      <c r="FJ496">
        <v>0</v>
      </c>
      <c r="FK496">
        <v>0</v>
      </c>
      <c r="FL496">
        <v>0</v>
      </c>
      <c r="FM496">
        <v>4</v>
      </c>
      <c r="FN496">
        <v>0</v>
      </c>
      <c r="FO496" t="s">
        <v>6800</v>
      </c>
      <c r="FP496">
        <v>45</v>
      </c>
      <c r="FQ496">
        <v>4</v>
      </c>
      <c r="FR496">
        <v>4</v>
      </c>
      <c r="FS496">
        <v>4</v>
      </c>
      <c r="FT496">
        <v>6</v>
      </c>
      <c r="FU496" t="s">
        <v>6789</v>
      </c>
      <c r="FV496" t="s">
        <v>6794</v>
      </c>
      <c r="FW496" t="s">
        <v>6795</v>
      </c>
      <c r="FX496" t="s">
        <v>6796</v>
      </c>
      <c r="FY496" t="s">
        <v>6797</v>
      </c>
      <c r="FZ496" t="s">
        <v>6798</v>
      </c>
      <c r="GB496" t="s">
        <v>6799</v>
      </c>
      <c r="GC496" t="s">
        <v>1012</v>
      </c>
      <c r="GD496" t="s">
        <v>1013</v>
      </c>
      <c r="GF496" t="s">
        <v>2547</v>
      </c>
      <c r="GG496" t="s">
        <v>2548</v>
      </c>
      <c r="GH496" t="s">
        <v>2549</v>
      </c>
      <c r="GI496" t="s">
        <v>233</v>
      </c>
      <c r="GJ496">
        <v>21</v>
      </c>
      <c r="GK496">
        <v>3</v>
      </c>
      <c r="GN496">
        <v>17</v>
      </c>
      <c r="GO496" t="s">
        <v>1016</v>
      </c>
      <c r="GP496" t="s">
        <v>1017</v>
      </c>
      <c r="GQ496" t="s">
        <v>6801</v>
      </c>
      <c r="GR496">
        <v>32013029</v>
      </c>
    </row>
    <row r="497" spans="1:200">
      <c r="A497" t="s">
        <v>6802</v>
      </c>
      <c r="B497" t="s">
        <v>6803</v>
      </c>
      <c r="C497" t="s">
        <v>6804</v>
      </c>
      <c r="D497" t="s">
        <v>5489</v>
      </c>
      <c r="E497">
        <v>2019</v>
      </c>
      <c r="F497" t="s">
        <v>6805</v>
      </c>
      <c r="G497" t="s">
        <v>6806</v>
      </c>
      <c r="H497" t="s">
        <v>6807</v>
      </c>
      <c r="I497">
        <v>5</v>
      </c>
      <c r="J497" s="16">
        <v>0</v>
      </c>
      <c r="K497" s="16">
        <v>0</v>
      </c>
      <c r="L497" s="16">
        <v>0</v>
      </c>
      <c r="M497" s="4">
        <v>0</v>
      </c>
      <c r="N497" s="4">
        <v>0</v>
      </c>
      <c r="O497" s="4">
        <v>0</v>
      </c>
      <c r="P497" s="29">
        <v>0</v>
      </c>
      <c r="Q497" s="29">
        <v>0</v>
      </c>
      <c r="R497" s="29">
        <v>0</v>
      </c>
      <c r="S497" s="29">
        <v>0</v>
      </c>
      <c r="T497" s="29">
        <v>0</v>
      </c>
      <c r="U497" s="29">
        <v>0</v>
      </c>
      <c r="V497" s="29">
        <v>0</v>
      </c>
      <c r="W497" s="29">
        <v>0</v>
      </c>
      <c r="X497" s="29">
        <v>0</v>
      </c>
      <c r="Y497" s="29">
        <v>0</v>
      </c>
      <c r="Z497" s="29">
        <v>0</v>
      </c>
      <c r="AA497" s="29">
        <v>0</v>
      </c>
      <c r="AB497" s="29">
        <v>0</v>
      </c>
      <c r="AC497" s="29">
        <v>0</v>
      </c>
      <c r="AD497" s="29">
        <v>0</v>
      </c>
      <c r="AE497" s="29">
        <v>0</v>
      </c>
      <c r="AF497" s="43">
        <v>0</v>
      </c>
      <c r="AG497" s="31">
        <v>1</v>
      </c>
      <c r="AH497" s="31">
        <v>0</v>
      </c>
      <c r="AI497" s="31">
        <v>0</v>
      </c>
      <c r="AJ497" s="31">
        <v>0</v>
      </c>
      <c r="AK497" s="31">
        <v>0</v>
      </c>
      <c r="AL497" s="34">
        <v>0</v>
      </c>
      <c r="AM497" s="34">
        <v>0</v>
      </c>
      <c r="AN497" s="34">
        <v>0</v>
      </c>
      <c r="AO497" s="34">
        <v>0</v>
      </c>
      <c r="AP497" s="34">
        <v>0</v>
      </c>
      <c r="AQ497" s="34">
        <v>1</v>
      </c>
      <c r="AR497" s="34">
        <v>0</v>
      </c>
      <c r="AS497" s="34">
        <v>0</v>
      </c>
      <c r="AT497" s="34">
        <v>0</v>
      </c>
      <c r="AU497" s="34">
        <v>0</v>
      </c>
      <c r="AV497" s="37">
        <v>0</v>
      </c>
      <c r="AW497" s="37">
        <v>0</v>
      </c>
      <c r="AX497" s="37">
        <v>0</v>
      </c>
      <c r="AY497" s="37">
        <v>0</v>
      </c>
      <c r="AZ497" s="37">
        <v>0</v>
      </c>
      <c r="BA497" s="37">
        <v>0</v>
      </c>
      <c r="BB497" s="37">
        <v>0</v>
      </c>
      <c r="BC497" s="37">
        <v>0</v>
      </c>
      <c r="BD497" s="37">
        <v>0</v>
      </c>
      <c r="BE497" s="37">
        <v>0</v>
      </c>
      <c r="BF497" s="37">
        <v>0</v>
      </c>
      <c r="BG497" s="26">
        <v>1</v>
      </c>
      <c r="BH497" s="26">
        <v>0</v>
      </c>
      <c r="BI497" s="26">
        <v>0</v>
      </c>
      <c r="BJ497" s="26">
        <v>1</v>
      </c>
      <c r="BK497" s="26">
        <v>0</v>
      </c>
      <c r="BL497" s="26">
        <v>0</v>
      </c>
      <c r="BM497" s="26">
        <v>0</v>
      </c>
      <c r="BN497" s="26">
        <v>0</v>
      </c>
      <c r="BO497" s="26">
        <v>0</v>
      </c>
      <c r="BP497" s="26">
        <v>1</v>
      </c>
      <c r="BQ497" s="26">
        <v>0</v>
      </c>
      <c r="BR497" s="26">
        <v>1</v>
      </c>
      <c r="BS497" s="40">
        <v>0</v>
      </c>
      <c r="BT497" s="40">
        <v>0</v>
      </c>
      <c r="BU497" s="40">
        <v>0</v>
      </c>
      <c r="BV497" s="40">
        <v>0</v>
      </c>
      <c r="BW497" s="40">
        <v>0</v>
      </c>
      <c r="BX497" s="40">
        <v>0</v>
      </c>
      <c r="BY497" s="40">
        <v>1</v>
      </c>
      <c r="BZ497" s="40">
        <v>0</v>
      </c>
      <c r="CA497" s="40">
        <v>0</v>
      </c>
      <c r="CB497" s="40">
        <v>0</v>
      </c>
      <c r="CC497" s="40">
        <v>0</v>
      </c>
      <c r="CD497" s="40">
        <v>0</v>
      </c>
      <c r="CE497" s="40">
        <v>0</v>
      </c>
      <c r="CF497" s="40">
        <v>0</v>
      </c>
      <c r="CG497" s="40">
        <v>0</v>
      </c>
      <c r="CH497" s="40">
        <v>1</v>
      </c>
      <c r="CI497" s="40">
        <v>0</v>
      </c>
      <c r="CJ497" s="40">
        <v>0</v>
      </c>
      <c r="CK497" s="40">
        <v>0</v>
      </c>
      <c r="CL497" s="40">
        <v>0</v>
      </c>
      <c r="CM497" s="40">
        <v>0</v>
      </c>
      <c r="CN497" s="6">
        <v>0</v>
      </c>
      <c r="CO497" s="6">
        <v>0</v>
      </c>
      <c r="CP497" s="6">
        <v>0</v>
      </c>
      <c r="CQ497" s="6">
        <v>0</v>
      </c>
      <c r="CR497" s="6">
        <v>0</v>
      </c>
      <c r="CS497" s="6">
        <v>0</v>
      </c>
      <c r="CT497" s="6">
        <v>0</v>
      </c>
      <c r="CU497" s="49">
        <v>0</v>
      </c>
      <c r="CV497" s="49">
        <v>0</v>
      </c>
      <c r="CW497" s="49">
        <v>0</v>
      </c>
      <c r="CX497" s="49">
        <v>0</v>
      </c>
      <c r="CY497" s="49">
        <v>0</v>
      </c>
      <c r="CZ497" s="49">
        <f t="shared" si="36"/>
        <v>0</v>
      </c>
      <c r="DA497" s="49">
        <f t="shared" si="37"/>
        <v>0</v>
      </c>
      <c r="DB497" s="49">
        <v>0</v>
      </c>
      <c r="DC497" s="54">
        <v>0</v>
      </c>
      <c r="DD497" s="54">
        <v>0</v>
      </c>
      <c r="DE497" s="54">
        <v>0</v>
      </c>
      <c r="DF497" s="54">
        <v>0</v>
      </c>
      <c r="DG497" s="54">
        <v>0</v>
      </c>
      <c r="DH497" s="54">
        <f t="shared" si="38"/>
        <v>0</v>
      </c>
      <c r="DI497" s="54">
        <v>0</v>
      </c>
      <c r="DJ497" s="54">
        <f t="shared" si="39"/>
        <v>0</v>
      </c>
      <c r="DK497" s="54">
        <v>0</v>
      </c>
      <c r="DL497" s="93">
        <f t="shared" si="40"/>
        <v>0</v>
      </c>
      <c r="DM497" s="46">
        <v>1</v>
      </c>
      <c r="DN497" s="46">
        <v>0</v>
      </c>
      <c r="DO497" s="46">
        <v>0</v>
      </c>
      <c r="DP497" s="46">
        <v>0</v>
      </c>
      <c r="DQ497" s="46">
        <v>0</v>
      </c>
      <c r="DR497" s="46">
        <v>0</v>
      </c>
      <c r="DS497" s="20">
        <v>0</v>
      </c>
      <c r="DT497" s="20">
        <v>0</v>
      </c>
      <c r="DU497" s="20">
        <v>1</v>
      </c>
      <c r="DV497" s="20">
        <v>0</v>
      </c>
      <c r="DW497" s="20">
        <v>0</v>
      </c>
      <c r="DX497" s="23">
        <v>0</v>
      </c>
      <c r="DY497" s="23">
        <v>0</v>
      </c>
      <c r="DZ497" s="23">
        <v>0</v>
      </c>
      <c r="EA497" s="26">
        <v>0</v>
      </c>
      <c r="EB497" s="26">
        <v>0</v>
      </c>
      <c r="EC497" s="26">
        <v>0</v>
      </c>
      <c r="ED497" s="26">
        <v>0</v>
      </c>
      <c r="EE497" s="26">
        <v>0</v>
      </c>
      <c r="EF497" s="26">
        <v>1</v>
      </c>
      <c r="EG497" s="26">
        <v>0</v>
      </c>
      <c r="EH497" s="26">
        <v>0</v>
      </c>
      <c r="EI497" s="26">
        <v>0</v>
      </c>
      <c r="EJ497">
        <v>4</v>
      </c>
      <c r="EK497">
        <v>1.33</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4</v>
      </c>
      <c r="FN497">
        <v>0</v>
      </c>
      <c r="FO497" t="s">
        <v>6815</v>
      </c>
      <c r="FP497">
        <v>72</v>
      </c>
      <c r="FQ497">
        <v>4</v>
      </c>
      <c r="FR497">
        <v>4</v>
      </c>
      <c r="FS497">
        <v>0</v>
      </c>
      <c r="FT497">
        <v>5</v>
      </c>
      <c r="FU497" t="s">
        <v>6803</v>
      </c>
      <c r="FV497" t="s">
        <v>6808</v>
      </c>
      <c r="FW497" t="s">
        <v>6809</v>
      </c>
      <c r="FX497" t="s">
        <v>6810</v>
      </c>
      <c r="FY497" t="s">
        <v>6811</v>
      </c>
      <c r="FZ497" t="s">
        <v>6812</v>
      </c>
      <c r="GA497" t="s">
        <v>6813</v>
      </c>
      <c r="GB497" t="s">
        <v>6814</v>
      </c>
      <c r="GC497" t="s">
        <v>1012</v>
      </c>
      <c r="GD497" t="s">
        <v>1013</v>
      </c>
      <c r="GF497" t="s">
        <v>5500</v>
      </c>
      <c r="GG497" t="s">
        <v>5489</v>
      </c>
      <c r="GH497" t="s">
        <v>5501</v>
      </c>
      <c r="GI497" t="s">
        <v>1294</v>
      </c>
      <c r="GJ497">
        <v>8</v>
      </c>
      <c r="GK497">
        <v>12</v>
      </c>
      <c r="GN497">
        <v>19</v>
      </c>
      <c r="GO497" t="s">
        <v>234</v>
      </c>
      <c r="GP497" t="s">
        <v>234</v>
      </c>
      <c r="GQ497" t="s">
        <v>6816</v>
      </c>
      <c r="GR497">
        <v>31888189</v>
      </c>
    </row>
    <row r="498" spans="1:200">
      <c r="A498" t="s">
        <v>6817</v>
      </c>
      <c r="B498" t="s">
        <v>6818</v>
      </c>
      <c r="C498" t="s">
        <v>6819</v>
      </c>
      <c r="D498" t="s">
        <v>6679</v>
      </c>
      <c r="E498">
        <v>2019</v>
      </c>
      <c r="F498" t="s">
        <v>6820</v>
      </c>
      <c r="G498" t="s">
        <v>6821</v>
      </c>
      <c r="H498" t="s">
        <v>6822</v>
      </c>
      <c r="I498">
        <v>8</v>
      </c>
      <c r="J498" s="16">
        <v>0</v>
      </c>
      <c r="K498" s="16">
        <v>0</v>
      </c>
      <c r="L498" s="16">
        <v>0</v>
      </c>
      <c r="M498" s="4">
        <v>0</v>
      </c>
      <c r="N498" s="4">
        <v>0</v>
      </c>
      <c r="O498" s="4">
        <v>0</v>
      </c>
      <c r="P498" s="29">
        <v>0</v>
      </c>
      <c r="Q498" s="29">
        <v>0</v>
      </c>
      <c r="R498" s="29">
        <v>0</v>
      </c>
      <c r="S498" s="29">
        <v>0</v>
      </c>
      <c r="T498" s="29">
        <v>0</v>
      </c>
      <c r="U498" s="29">
        <v>0</v>
      </c>
      <c r="V498" s="29">
        <v>0</v>
      </c>
      <c r="W498" s="29">
        <v>0</v>
      </c>
      <c r="X498" s="29">
        <v>0</v>
      </c>
      <c r="Y498" s="29">
        <v>0</v>
      </c>
      <c r="Z498" s="29">
        <v>0</v>
      </c>
      <c r="AA498" s="29">
        <v>0</v>
      </c>
      <c r="AB498" s="29">
        <v>0</v>
      </c>
      <c r="AC498" s="29">
        <v>0</v>
      </c>
      <c r="AD498" s="29">
        <v>0</v>
      </c>
      <c r="AE498" s="29">
        <v>0</v>
      </c>
      <c r="AF498" s="43">
        <v>0</v>
      </c>
      <c r="AG498" s="31">
        <v>1</v>
      </c>
      <c r="AH498" s="31">
        <v>0</v>
      </c>
      <c r="AI498" s="31">
        <v>0</v>
      </c>
      <c r="AJ498" s="31">
        <v>1</v>
      </c>
      <c r="AK498" s="31">
        <v>1</v>
      </c>
      <c r="AL498" s="34">
        <v>0</v>
      </c>
      <c r="AM498" s="34">
        <v>0</v>
      </c>
      <c r="AN498" s="34">
        <v>0</v>
      </c>
      <c r="AO498" s="34">
        <v>0</v>
      </c>
      <c r="AP498" s="34">
        <v>0</v>
      </c>
      <c r="AQ498" s="34">
        <v>0</v>
      </c>
      <c r="AR498" s="34">
        <v>0</v>
      </c>
      <c r="AS498" s="34">
        <v>0</v>
      </c>
      <c r="AT498" s="34">
        <v>0</v>
      </c>
      <c r="AU498" s="34">
        <v>0</v>
      </c>
      <c r="AV498" s="37">
        <v>0</v>
      </c>
      <c r="AW498" s="37">
        <v>0</v>
      </c>
      <c r="AX498" s="37">
        <v>0</v>
      </c>
      <c r="AY498" s="37">
        <v>0</v>
      </c>
      <c r="AZ498" s="37">
        <v>0</v>
      </c>
      <c r="BA498" s="37">
        <v>0</v>
      </c>
      <c r="BB498" s="37">
        <v>0</v>
      </c>
      <c r="BC498" s="37">
        <v>0</v>
      </c>
      <c r="BD498" s="37">
        <v>0</v>
      </c>
      <c r="BE498" s="37">
        <v>0</v>
      </c>
      <c r="BF498" s="37">
        <v>0</v>
      </c>
      <c r="BG498" s="26">
        <v>0</v>
      </c>
      <c r="BH498" s="26">
        <v>0</v>
      </c>
      <c r="BI498" s="26">
        <v>0</v>
      </c>
      <c r="BJ498" s="26">
        <v>0</v>
      </c>
      <c r="BK498" s="26">
        <v>0</v>
      </c>
      <c r="BL498" s="26">
        <v>0</v>
      </c>
      <c r="BM498" s="26">
        <v>0</v>
      </c>
      <c r="BN498" s="26">
        <v>1</v>
      </c>
      <c r="BO498" s="26">
        <v>0</v>
      </c>
      <c r="BP498" s="26">
        <v>1</v>
      </c>
      <c r="BQ498" s="26">
        <v>0</v>
      </c>
      <c r="BR498" s="26">
        <v>1</v>
      </c>
      <c r="BS498" s="40">
        <v>0</v>
      </c>
      <c r="BT498" s="40">
        <v>0</v>
      </c>
      <c r="BU498" s="40">
        <v>0</v>
      </c>
      <c r="BV498" s="40">
        <v>0</v>
      </c>
      <c r="BW498" s="40">
        <v>0</v>
      </c>
      <c r="BX498" s="40">
        <v>0</v>
      </c>
      <c r="BY498" s="40">
        <v>0</v>
      </c>
      <c r="BZ498" s="40">
        <v>0</v>
      </c>
      <c r="CA498" s="40">
        <v>0</v>
      </c>
      <c r="CB498" s="40">
        <v>0</v>
      </c>
      <c r="CC498" s="40">
        <v>0</v>
      </c>
      <c r="CD498" s="40">
        <v>0</v>
      </c>
      <c r="CE498" s="40">
        <v>0</v>
      </c>
      <c r="CF498" s="40">
        <v>0</v>
      </c>
      <c r="CG498" s="40">
        <v>0</v>
      </c>
      <c r="CH498" s="40">
        <v>0</v>
      </c>
      <c r="CI498" s="40">
        <v>0</v>
      </c>
      <c r="CJ498" s="40">
        <v>0</v>
      </c>
      <c r="CK498" s="40">
        <v>0</v>
      </c>
      <c r="CL498" s="40">
        <v>0</v>
      </c>
      <c r="CM498" s="40">
        <v>0</v>
      </c>
      <c r="CN498" s="6">
        <v>0</v>
      </c>
      <c r="CO498" s="6">
        <v>0</v>
      </c>
      <c r="CP498" s="6">
        <v>0</v>
      </c>
      <c r="CQ498" s="6">
        <v>0</v>
      </c>
      <c r="CR498" s="6">
        <v>0</v>
      </c>
      <c r="CS498" s="6">
        <v>1</v>
      </c>
      <c r="CT498" s="6">
        <v>0</v>
      </c>
      <c r="CU498" s="49">
        <v>0</v>
      </c>
      <c r="CV498" s="49">
        <v>1</v>
      </c>
      <c r="CW498" s="49">
        <v>0</v>
      </c>
      <c r="CX498" s="49">
        <v>0</v>
      </c>
      <c r="CY498" s="49">
        <v>0</v>
      </c>
      <c r="CZ498" s="49">
        <f t="shared" si="36"/>
        <v>0</v>
      </c>
      <c r="DA498" s="49">
        <f t="shared" si="37"/>
        <v>0</v>
      </c>
      <c r="DB498" s="49">
        <v>0</v>
      </c>
      <c r="DC498" s="54">
        <v>0</v>
      </c>
      <c r="DD498" s="54">
        <v>0</v>
      </c>
      <c r="DE498" s="54">
        <v>0</v>
      </c>
      <c r="DF498" s="54">
        <v>0</v>
      </c>
      <c r="DG498" s="54">
        <v>0</v>
      </c>
      <c r="DH498" s="54">
        <f t="shared" si="38"/>
        <v>0</v>
      </c>
      <c r="DI498" s="54">
        <v>0</v>
      </c>
      <c r="DJ498" s="54">
        <f t="shared" si="39"/>
        <v>0</v>
      </c>
      <c r="DK498" s="54">
        <v>0</v>
      </c>
      <c r="DL498" s="93">
        <f t="shared" si="40"/>
        <v>0</v>
      </c>
      <c r="DM498" s="46">
        <v>1</v>
      </c>
      <c r="DN498" s="46">
        <v>0</v>
      </c>
      <c r="DO498" s="46">
        <v>1</v>
      </c>
      <c r="DP498" s="46">
        <v>1</v>
      </c>
      <c r="DQ498" s="46">
        <v>0</v>
      </c>
      <c r="DR498" s="46">
        <v>0</v>
      </c>
      <c r="DS498" s="20">
        <v>0</v>
      </c>
      <c r="DT498" s="20">
        <v>0</v>
      </c>
      <c r="DU498" s="20">
        <v>0</v>
      </c>
      <c r="DV498" s="20">
        <v>0</v>
      </c>
      <c r="DW498" s="20">
        <v>0</v>
      </c>
      <c r="DX498" s="23">
        <v>0</v>
      </c>
      <c r="DY498" s="23">
        <v>0</v>
      </c>
      <c r="DZ498" s="23">
        <v>0</v>
      </c>
      <c r="EA498" s="26">
        <v>0</v>
      </c>
      <c r="EB498" s="26">
        <v>0</v>
      </c>
      <c r="EC498" s="26">
        <v>0</v>
      </c>
      <c r="ED498" s="26">
        <v>1</v>
      </c>
      <c r="EE498" s="26">
        <v>0</v>
      </c>
      <c r="EF498" s="26">
        <v>0</v>
      </c>
      <c r="EG498" s="26">
        <v>0</v>
      </c>
      <c r="EH498" s="26">
        <v>0</v>
      </c>
      <c r="EI498" s="26">
        <v>0</v>
      </c>
      <c r="EJ498">
        <v>4</v>
      </c>
      <c r="EK498">
        <v>1.33</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4</v>
      </c>
      <c r="FN498">
        <v>0</v>
      </c>
      <c r="FO498" t="s">
        <v>6829</v>
      </c>
      <c r="FP498">
        <v>64</v>
      </c>
      <c r="FQ498">
        <v>5</v>
      </c>
      <c r="FR498">
        <v>5</v>
      </c>
      <c r="FS498">
        <v>3</v>
      </c>
      <c r="FT498">
        <v>7</v>
      </c>
      <c r="FU498" t="s">
        <v>6818</v>
      </c>
      <c r="FV498" t="s">
        <v>6823</v>
      </c>
      <c r="FW498" t="s">
        <v>6824</v>
      </c>
      <c r="FX498" t="s">
        <v>6825</v>
      </c>
      <c r="FY498" t="s">
        <v>6826</v>
      </c>
      <c r="FZ498" t="s">
        <v>6827</v>
      </c>
      <c r="GA498" t="s">
        <v>4410</v>
      </c>
      <c r="GB498" t="s">
        <v>6828</v>
      </c>
      <c r="GC498" t="s">
        <v>1012</v>
      </c>
      <c r="GD498" t="s">
        <v>1013</v>
      </c>
      <c r="GF498" t="s">
        <v>6691</v>
      </c>
      <c r="GG498" t="s">
        <v>6679</v>
      </c>
      <c r="GH498" t="s">
        <v>6692</v>
      </c>
      <c r="GI498" t="s">
        <v>293</v>
      </c>
      <c r="GJ498">
        <v>9</v>
      </c>
      <c r="GK498">
        <v>11</v>
      </c>
      <c r="GN498">
        <v>15</v>
      </c>
      <c r="GO498" t="s">
        <v>5576</v>
      </c>
      <c r="GP498" t="s">
        <v>3153</v>
      </c>
      <c r="GQ498" t="s">
        <v>6830</v>
      </c>
    </row>
    <row r="499" spans="1:200">
      <c r="A499" t="s">
        <v>6831</v>
      </c>
      <c r="B499" t="s">
        <v>6832</v>
      </c>
      <c r="C499" t="s">
        <v>6833</v>
      </c>
      <c r="D499" t="s">
        <v>1846</v>
      </c>
      <c r="E499">
        <v>2019</v>
      </c>
      <c r="F499" t="s">
        <v>6834</v>
      </c>
      <c r="G499" t="s">
        <v>6835</v>
      </c>
      <c r="H499" t="s">
        <v>6836</v>
      </c>
      <c r="I499">
        <v>8</v>
      </c>
      <c r="J499" s="16">
        <v>0</v>
      </c>
      <c r="K499" s="16">
        <v>0</v>
      </c>
      <c r="L499" s="16">
        <v>0</v>
      </c>
      <c r="M499" s="4">
        <v>0</v>
      </c>
      <c r="N499" s="4">
        <v>0</v>
      </c>
      <c r="O499" s="4">
        <v>0</v>
      </c>
      <c r="P499" s="29">
        <v>0</v>
      </c>
      <c r="Q499" s="29">
        <v>0</v>
      </c>
      <c r="R499" s="29">
        <v>0</v>
      </c>
      <c r="S499" s="29">
        <v>0</v>
      </c>
      <c r="T499" s="29">
        <v>0</v>
      </c>
      <c r="U499" s="29">
        <v>0</v>
      </c>
      <c r="V499" s="29">
        <v>0</v>
      </c>
      <c r="W499" s="29">
        <v>0</v>
      </c>
      <c r="X499" s="29">
        <v>0</v>
      </c>
      <c r="Y499" s="29">
        <v>0</v>
      </c>
      <c r="Z499" s="29">
        <v>0</v>
      </c>
      <c r="AA499" s="29">
        <v>0</v>
      </c>
      <c r="AB499" s="29">
        <v>0</v>
      </c>
      <c r="AC499" s="29">
        <v>0</v>
      </c>
      <c r="AD499" s="29">
        <v>0</v>
      </c>
      <c r="AE499" s="29">
        <v>0</v>
      </c>
      <c r="AF499" s="43">
        <v>0</v>
      </c>
      <c r="AG499" s="31">
        <v>0</v>
      </c>
      <c r="AH499" s="31">
        <v>0</v>
      </c>
      <c r="AI499" s="31">
        <v>1</v>
      </c>
      <c r="AJ499" s="31">
        <v>0</v>
      </c>
      <c r="AK499" s="31">
        <v>1</v>
      </c>
      <c r="AL499" s="34">
        <v>0</v>
      </c>
      <c r="AM499" s="34">
        <v>0</v>
      </c>
      <c r="AN499" s="34">
        <v>0</v>
      </c>
      <c r="AO499" s="34">
        <v>0</v>
      </c>
      <c r="AP499" s="34">
        <v>0</v>
      </c>
      <c r="AQ499" s="34">
        <v>0</v>
      </c>
      <c r="AR499" s="34">
        <v>0</v>
      </c>
      <c r="AS499" s="34">
        <v>0</v>
      </c>
      <c r="AT499" s="34">
        <v>0</v>
      </c>
      <c r="AU499" s="34">
        <v>0</v>
      </c>
      <c r="AV499" s="37">
        <v>0</v>
      </c>
      <c r="AW499" s="37">
        <v>0</v>
      </c>
      <c r="AX499" s="37">
        <v>0</v>
      </c>
      <c r="AY499" s="37">
        <v>0</v>
      </c>
      <c r="AZ499" s="37">
        <v>0</v>
      </c>
      <c r="BA499" s="37">
        <v>1</v>
      </c>
      <c r="BB499" s="37">
        <v>0</v>
      </c>
      <c r="BC499" s="37">
        <v>0</v>
      </c>
      <c r="BD499" s="37">
        <v>0</v>
      </c>
      <c r="BE499" s="37">
        <v>0</v>
      </c>
      <c r="BF499" s="37">
        <v>0</v>
      </c>
      <c r="BG499" s="26">
        <v>0</v>
      </c>
      <c r="BH499" s="26">
        <v>0</v>
      </c>
      <c r="BI499" s="26">
        <v>0</v>
      </c>
      <c r="BJ499" s="26">
        <v>0</v>
      </c>
      <c r="BK499" s="26">
        <v>0</v>
      </c>
      <c r="BL499" s="26">
        <v>0</v>
      </c>
      <c r="BM499" s="26">
        <v>0</v>
      </c>
      <c r="BN499" s="26">
        <v>0</v>
      </c>
      <c r="BO499" s="26">
        <v>0</v>
      </c>
      <c r="BP499" s="26">
        <v>0</v>
      </c>
      <c r="BQ499" s="26">
        <v>0</v>
      </c>
      <c r="BR499" s="26">
        <v>0</v>
      </c>
      <c r="BS499" s="40">
        <v>0</v>
      </c>
      <c r="BT499" s="40">
        <v>0</v>
      </c>
      <c r="BU499" s="40">
        <v>1</v>
      </c>
      <c r="BV499" s="40">
        <v>1</v>
      </c>
      <c r="BW499" s="40">
        <v>0</v>
      </c>
      <c r="BX499" s="40">
        <v>0</v>
      </c>
      <c r="BY499" s="40">
        <v>0</v>
      </c>
      <c r="BZ499" s="40">
        <v>0</v>
      </c>
      <c r="CA499" s="40">
        <v>0</v>
      </c>
      <c r="CB499" s="40">
        <v>0</v>
      </c>
      <c r="CC499" s="40">
        <v>0</v>
      </c>
      <c r="CD499" s="40">
        <v>0</v>
      </c>
      <c r="CE499" s="40">
        <v>0</v>
      </c>
      <c r="CF499" s="40">
        <v>0</v>
      </c>
      <c r="CG499" s="40">
        <v>0</v>
      </c>
      <c r="CH499" s="40">
        <v>0</v>
      </c>
      <c r="CI499" s="40">
        <v>0</v>
      </c>
      <c r="CJ499" s="40">
        <v>0</v>
      </c>
      <c r="CK499" s="40">
        <v>0</v>
      </c>
      <c r="CL499" s="40">
        <v>0</v>
      </c>
      <c r="CM499" s="40">
        <v>0</v>
      </c>
      <c r="CN499" s="6">
        <v>0</v>
      </c>
      <c r="CO499" s="6">
        <v>0</v>
      </c>
      <c r="CP499" s="6">
        <v>1</v>
      </c>
      <c r="CQ499" s="6">
        <v>0</v>
      </c>
      <c r="CR499" s="6">
        <v>0</v>
      </c>
      <c r="CS499" s="6">
        <v>1</v>
      </c>
      <c r="CT499" s="6">
        <v>0</v>
      </c>
      <c r="CU499" s="49">
        <v>0</v>
      </c>
      <c r="CV499" s="49">
        <v>0</v>
      </c>
      <c r="CW499" s="49">
        <v>0</v>
      </c>
      <c r="CX499" s="49">
        <v>0</v>
      </c>
      <c r="CY499" s="49">
        <v>0</v>
      </c>
      <c r="CZ499" s="49">
        <f t="shared" si="36"/>
        <v>0</v>
      </c>
      <c r="DA499" s="49">
        <f t="shared" si="37"/>
        <v>0</v>
      </c>
      <c r="DB499" s="49">
        <v>0</v>
      </c>
      <c r="DC499" s="54">
        <v>1</v>
      </c>
      <c r="DD499" s="54">
        <v>0</v>
      </c>
      <c r="DE499" s="54">
        <v>0</v>
      </c>
      <c r="DF499" s="54">
        <v>0</v>
      </c>
      <c r="DG499" s="54">
        <v>0</v>
      </c>
      <c r="DH499" s="54">
        <f t="shared" si="38"/>
        <v>0</v>
      </c>
      <c r="DI499" s="54">
        <v>0</v>
      </c>
      <c r="DJ499" s="54">
        <f t="shared" si="39"/>
        <v>0</v>
      </c>
      <c r="DK499" s="54">
        <v>0</v>
      </c>
      <c r="DL499" s="93">
        <f t="shared" si="40"/>
        <v>0</v>
      </c>
      <c r="DM499" s="46">
        <v>0</v>
      </c>
      <c r="DN499" s="46">
        <v>0</v>
      </c>
      <c r="DO499" s="46">
        <v>0</v>
      </c>
      <c r="DP499" s="46">
        <v>0</v>
      </c>
      <c r="DQ499" s="46">
        <v>0</v>
      </c>
      <c r="DR499" s="46">
        <v>0</v>
      </c>
      <c r="DS499" s="20">
        <v>0</v>
      </c>
      <c r="DT499" s="20">
        <v>0</v>
      </c>
      <c r="DU499" s="20">
        <v>0</v>
      </c>
      <c r="DV499" s="20">
        <v>0</v>
      </c>
      <c r="DW499" s="20">
        <v>0</v>
      </c>
      <c r="DX499" s="23">
        <v>0</v>
      </c>
      <c r="DY499" s="23">
        <v>0</v>
      </c>
      <c r="DZ499" s="23">
        <v>0</v>
      </c>
      <c r="EA499" s="26">
        <v>0</v>
      </c>
      <c r="EB499" s="26">
        <v>1</v>
      </c>
      <c r="EC499" s="26">
        <v>0</v>
      </c>
      <c r="ED499" s="26">
        <v>0</v>
      </c>
      <c r="EE499" s="26">
        <v>0</v>
      </c>
      <c r="EF499" s="26">
        <v>0</v>
      </c>
      <c r="EG499" s="26">
        <v>0</v>
      </c>
      <c r="EH499" s="26">
        <v>0</v>
      </c>
      <c r="EI499" s="26">
        <v>0</v>
      </c>
      <c r="EJ499">
        <v>4</v>
      </c>
      <c r="EK499">
        <v>1.33</v>
      </c>
      <c r="EL499">
        <v>0</v>
      </c>
      <c r="EM499">
        <v>0</v>
      </c>
      <c r="EN499">
        <v>0</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1</v>
      </c>
      <c r="FM499">
        <v>3</v>
      </c>
      <c r="FN499">
        <v>0</v>
      </c>
      <c r="FO499" t="s">
        <v>6842</v>
      </c>
      <c r="FP499">
        <v>64</v>
      </c>
      <c r="FQ499">
        <v>4</v>
      </c>
      <c r="FR499">
        <v>4</v>
      </c>
      <c r="FS499">
        <v>6</v>
      </c>
      <c r="FT499">
        <v>40</v>
      </c>
      <c r="FU499" t="s">
        <v>6832</v>
      </c>
      <c r="FV499" t="s">
        <v>6837</v>
      </c>
      <c r="FW499" t="s">
        <v>6838</v>
      </c>
      <c r="FX499" t="s">
        <v>6839</v>
      </c>
      <c r="FY499" t="s">
        <v>6840</v>
      </c>
      <c r="FZ499" t="s">
        <v>6841</v>
      </c>
      <c r="GC499" t="s">
        <v>182</v>
      </c>
      <c r="GD499" t="s">
        <v>183</v>
      </c>
      <c r="GE499" t="s">
        <v>1855</v>
      </c>
      <c r="GF499" t="s">
        <v>1856</v>
      </c>
      <c r="GG499" t="s">
        <v>1857</v>
      </c>
      <c r="GH499" t="s">
        <v>1858</v>
      </c>
      <c r="GI499" s="1">
        <v>44501</v>
      </c>
      <c r="GJ499">
        <v>143</v>
      </c>
      <c r="GL499">
        <v>534</v>
      </c>
      <c r="GM499">
        <v>544</v>
      </c>
      <c r="GN499">
        <v>11</v>
      </c>
      <c r="GO499" t="s">
        <v>1859</v>
      </c>
      <c r="GP499" t="s">
        <v>1859</v>
      </c>
      <c r="GQ499" t="s">
        <v>6843</v>
      </c>
      <c r="GR499">
        <v>31520769</v>
      </c>
    </row>
    <row r="500" spans="1:200">
      <c r="A500" t="s">
        <v>6844</v>
      </c>
      <c r="B500" t="s">
        <v>6845</v>
      </c>
      <c r="C500" t="s">
        <v>6846</v>
      </c>
      <c r="D500" t="s">
        <v>6847</v>
      </c>
      <c r="E500">
        <v>2020</v>
      </c>
      <c r="F500" t="s">
        <v>6848</v>
      </c>
      <c r="G500" t="s">
        <v>6849</v>
      </c>
      <c r="H500" t="s">
        <v>6850</v>
      </c>
      <c r="I500">
        <v>3</v>
      </c>
      <c r="J500" s="16">
        <v>0</v>
      </c>
      <c r="K500" s="16">
        <v>0</v>
      </c>
      <c r="L500" s="16">
        <v>0</v>
      </c>
      <c r="M500" s="4">
        <v>1</v>
      </c>
      <c r="N500" s="4">
        <v>0</v>
      </c>
      <c r="O500" s="4">
        <v>0</v>
      </c>
      <c r="P500" s="29">
        <v>0</v>
      </c>
      <c r="Q500" s="29">
        <v>0</v>
      </c>
      <c r="R500" s="29">
        <v>0</v>
      </c>
      <c r="S500" s="29">
        <v>0</v>
      </c>
      <c r="T500" s="29">
        <v>0</v>
      </c>
      <c r="U500" s="29">
        <v>0</v>
      </c>
      <c r="V500" s="29">
        <v>0</v>
      </c>
      <c r="W500" s="29">
        <v>0</v>
      </c>
      <c r="X500" s="29">
        <v>0</v>
      </c>
      <c r="Y500" s="29">
        <v>0</v>
      </c>
      <c r="Z500" s="29">
        <v>0</v>
      </c>
      <c r="AA500" s="29">
        <v>0</v>
      </c>
      <c r="AB500" s="29">
        <v>0</v>
      </c>
      <c r="AC500" s="29">
        <v>0</v>
      </c>
      <c r="AD500" s="29">
        <v>0</v>
      </c>
      <c r="AE500" s="29">
        <v>0</v>
      </c>
      <c r="AF500" s="43">
        <v>0</v>
      </c>
      <c r="AG500" s="31">
        <v>0</v>
      </c>
      <c r="AH500" s="31">
        <v>0</v>
      </c>
      <c r="AI500" s="31">
        <v>1</v>
      </c>
      <c r="AJ500" s="31">
        <v>1</v>
      </c>
      <c r="AK500" s="31">
        <v>0</v>
      </c>
      <c r="AL500" s="34">
        <v>0</v>
      </c>
      <c r="AM500" s="34">
        <v>0</v>
      </c>
      <c r="AN500" s="34">
        <v>0</v>
      </c>
      <c r="AO500" s="34">
        <v>0</v>
      </c>
      <c r="AP500" s="34">
        <v>0</v>
      </c>
      <c r="AQ500" s="34">
        <v>1</v>
      </c>
      <c r="AR500" s="34">
        <v>0</v>
      </c>
      <c r="AS500" s="34">
        <v>0</v>
      </c>
      <c r="AT500" s="34">
        <v>0</v>
      </c>
      <c r="AU500" s="34">
        <v>0</v>
      </c>
      <c r="AV500" s="37">
        <v>0</v>
      </c>
      <c r="AW500" s="37">
        <v>0</v>
      </c>
      <c r="AX500" s="37">
        <v>0</v>
      </c>
      <c r="AY500" s="37">
        <v>0</v>
      </c>
      <c r="AZ500" s="37">
        <v>0</v>
      </c>
      <c r="BA500" s="37">
        <v>0</v>
      </c>
      <c r="BB500" s="37">
        <v>0</v>
      </c>
      <c r="BC500" s="37">
        <v>0</v>
      </c>
      <c r="BD500" s="37">
        <v>0</v>
      </c>
      <c r="BE500" s="37">
        <v>0</v>
      </c>
      <c r="BF500" s="37">
        <v>0</v>
      </c>
      <c r="BG500" s="26">
        <v>1</v>
      </c>
      <c r="BH500" s="26">
        <v>0</v>
      </c>
      <c r="BI500" s="26">
        <v>0</v>
      </c>
      <c r="BJ500" s="26">
        <v>0</v>
      </c>
      <c r="BK500" s="26">
        <v>0</v>
      </c>
      <c r="BL500" s="26">
        <v>0</v>
      </c>
      <c r="BM500" s="26">
        <v>0</v>
      </c>
      <c r="BN500" s="26">
        <v>1</v>
      </c>
      <c r="BO500" s="26">
        <v>0</v>
      </c>
      <c r="BP500" s="26">
        <v>1</v>
      </c>
      <c r="BQ500" s="26">
        <v>0</v>
      </c>
      <c r="BR500" s="26">
        <v>1</v>
      </c>
      <c r="BS500" s="40">
        <v>0</v>
      </c>
      <c r="BT500" s="40">
        <v>0</v>
      </c>
      <c r="BU500" s="40">
        <v>0</v>
      </c>
      <c r="BV500" s="40">
        <v>0</v>
      </c>
      <c r="BW500" s="40">
        <v>0</v>
      </c>
      <c r="BX500" s="40">
        <v>0</v>
      </c>
      <c r="BY500" s="40">
        <v>0</v>
      </c>
      <c r="BZ500" s="40">
        <v>0</v>
      </c>
      <c r="CA500" s="40">
        <v>0</v>
      </c>
      <c r="CB500" s="40">
        <v>0</v>
      </c>
      <c r="CC500" s="40">
        <v>0</v>
      </c>
      <c r="CD500" s="40">
        <v>0</v>
      </c>
      <c r="CE500" s="40">
        <v>0</v>
      </c>
      <c r="CF500" s="40">
        <v>0</v>
      </c>
      <c r="CG500" s="40">
        <v>0</v>
      </c>
      <c r="CH500" s="40">
        <v>0</v>
      </c>
      <c r="CI500" s="40">
        <v>0</v>
      </c>
      <c r="CJ500" s="40">
        <v>0</v>
      </c>
      <c r="CK500" s="40">
        <v>0</v>
      </c>
      <c r="CL500" s="40">
        <v>0</v>
      </c>
      <c r="CM500" s="40">
        <v>0</v>
      </c>
      <c r="CN500" s="6">
        <v>0</v>
      </c>
      <c r="CO500" s="6">
        <v>0</v>
      </c>
      <c r="CP500" s="6">
        <v>0</v>
      </c>
      <c r="CQ500" s="6">
        <v>1</v>
      </c>
      <c r="CR500" s="6">
        <v>0</v>
      </c>
      <c r="CS500" s="6">
        <v>0</v>
      </c>
      <c r="CT500" s="6">
        <v>0</v>
      </c>
      <c r="CU500" s="49">
        <v>0</v>
      </c>
      <c r="CV500" s="49">
        <v>0</v>
      </c>
      <c r="CW500" s="49">
        <v>0</v>
      </c>
      <c r="CX500" s="49">
        <v>0</v>
      </c>
      <c r="CY500" s="49">
        <v>0</v>
      </c>
      <c r="CZ500" s="49">
        <f t="shared" si="36"/>
        <v>0</v>
      </c>
      <c r="DA500" s="49">
        <f t="shared" si="37"/>
        <v>0</v>
      </c>
      <c r="DB500" s="49">
        <v>0</v>
      </c>
      <c r="DC500" s="54">
        <v>0</v>
      </c>
      <c r="DD500" s="54">
        <v>0</v>
      </c>
      <c r="DE500" s="54">
        <v>0</v>
      </c>
      <c r="DF500" s="54">
        <v>0</v>
      </c>
      <c r="DG500" s="54">
        <v>0</v>
      </c>
      <c r="DH500" s="54">
        <f t="shared" si="38"/>
        <v>0</v>
      </c>
      <c r="DI500" s="54">
        <v>0</v>
      </c>
      <c r="DJ500" s="54">
        <f t="shared" si="39"/>
        <v>0</v>
      </c>
      <c r="DK500" s="54">
        <v>0</v>
      </c>
      <c r="DL500" s="93">
        <f t="shared" si="40"/>
        <v>0</v>
      </c>
      <c r="DM500" s="46">
        <v>1</v>
      </c>
      <c r="DN500" s="46">
        <v>0</v>
      </c>
      <c r="DO500" s="46">
        <v>0</v>
      </c>
      <c r="DP500" s="46">
        <v>0</v>
      </c>
      <c r="DQ500" s="46">
        <v>0</v>
      </c>
      <c r="DR500" s="46">
        <v>0</v>
      </c>
      <c r="DS500" s="20">
        <v>0</v>
      </c>
      <c r="DT500" s="20">
        <v>0</v>
      </c>
      <c r="DU500" s="20">
        <v>0</v>
      </c>
      <c r="DV500" s="20">
        <v>0</v>
      </c>
      <c r="DW500" s="20">
        <v>0</v>
      </c>
      <c r="DX500" s="23">
        <v>0</v>
      </c>
      <c r="DY500" s="23">
        <v>0</v>
      </c>
      <c r="DZ500" s="23">
        <v>0</v>
      </c>
      <c r="EA500" s="26">
        <v>0</v>
      </c>
      <c r="EB500" s="26">
        <v>0</v>
      </c>
      <c r="EC500" s="26">
        <v>0</v>
      </c>
      <c r="ED500" s="26">
        <v>0</v>
      </c>
      <c r="EE500" s="26">
        <v>0</v>
      </c>
      <c r="EF500" s="26">
        <v>0</v>
      </c>
      <c r="EG500" s="26">
        <v>0</v>
      </c>
      <c r="EH500" s="26">
        <v>0</v>
      </c>
      <c r="EI500" s="26">
        <v>0</v>
      </c>
      <c r="EJ500">
        <v>4</v>
      </c>
      <c r="EK500">
        <v>1.33</v>
      </c>
      <c r="EL500">
        <v>0</v>
      </c>
      <c r="EM500">
        <v>0</v>
      </c>
      <c r="EN500">
        <v>0</v>
      </c>
      <c r="EO500">
        <v>0</v>
      </c>
      <c r="EP500">
        <v>0</v>
      </c>
      <c r="EQ500">
        <v>0</v>
      </c>
      <c r="ER500">
        <v>0</v>
      </c>
      <c r="ES500">
        <v>0</v>
      </c>
      <c r="ET500">
        <v>0</v>
      </c>
      <c r="EU500">
        <v>0</v>
      </c>
      <c r="EV500">
        <v>0</v>
      </c>
      <c r="EW500">
        <v>0</v>
      </c>
      <c r="EX500">
        <v>0</v>
      </c>
      <c r="EY500">
        <v>0</v>
      </c>
      <c r="EZ500">
        <v>0</v>
      </c>
      <c r="FA500">
        <v>0</v>
      </c>
      <c r="FB500">
        <v>0</v>
      </c>
      <c r="FC500">
        <v>0</v>
      </c>
      <c r="FD500">
        <v>0</v>
      </c>
      <c r="FE500">
        <v>0</v>
      </c>
      <c r="FF500">
        <v>0</v>
      </c>
      <c r="FG500">
        <v>0</v>
      </c>
      <c r="FH500">
        <v>0</v>
      </c>
      <c r="FI500">
        <v>0</v>
      </c>
      <c r="FJ500">
        <v>0</v>
      </c>
      <c r="FK500">
        <v>0</v>
      </c>
      <c r="FL500">
        <v>0</v>
      </c>
      <c r="FM500">
        <v>4</v>
      </c>
      <c r="FN500">
        <v>0</v>
      </c>
      <c r="FO500" t="s">
        <v>6856</v>
      </c>
      <c r="FP500">
        <v>59</v>
      </c>
      <c r="FQ500">
        <v>4</v>
      </c>
      <c r="FR500">
        <v>4</v>
      </c>
      <c r="FS500">
        <v>2</v>
      </c>
      <c r="FT500">
        <v>8</v>
      </c>
      <c r="FU500" t="s">
        <v>6845</v>
      </c>
      <c r="FV500" t="s">
        <v>6851</v>
      </c>
      <c r="FW500" t="s">
        <v>6852</v>
      </c>
      <c r="FX500" t="s">
        <v>6853</v>
      </c>
      <c r="FY500" t="s">
        <v>6854</v>
      </c>
      <c r="FZ500" t="s">
        <v>6855</v>
      </c>
      <c r="GC500" t="s">
        <v>1903</v>
      </c>
      <c r="GD500" t="s">
        <v>1904</v>
      </c>
      <c r="GE500" t="s">
        <v>6857</v>
      </c>
      <c r="GF500" t="s">
        <v>6858</v>
      </c>
      <c r="GG500" t="s">
        <v>6859</v>
      </c>
      <c r="GH500" t="s">
        <v>6860</v>
      </c>
      <c r="GI500" s="1">
        <v>44441</v>
      </c>
      <c r="GJ500">
        <v>154</v>
      </c>
      <c r="GK500">
        <v>5</v>
      </c>
      <c r="GL500">
        <v>643</v>
      </c>
      <c r="GM500">
        <v>655</v>
      </c>
      <c r="GN500">
        <v>13</v>
      </c>
      <c r="GO500" t="s">
        <v>234</v>
      </c>
      <c r="GP500" t="s">
        <v>234</v>
      </c>
      <c r="GQ500" t="s">
        <v>6861</v>
      </c>
    </row>
    <row r="501" spans="1:200">
      <c r="A501" t="s">
        <v>6862</v>
      </c>
      <c r="B501" t="s">
        <v>6863</v>
      </c>
      <c r="C501" t="s">
        <v>6864</v>
      </c>
      <c r="D501" t="s">
        <v>4038</v>
      </c>
      <c r="E501">
        <v>2019</v>
      </c>
      <c r="F501" t="s">
        <v>6865</v>
      </c>
      <c r="G501" t="s">
        <v>6866</v>
      </c>
      <c r="H501" t="s">
        <v>6867</v>
      </c>
      <c r="I501">
        <v>10</v>
      </c>
      <c r="J501" s="16">
        <v>0</v>
      </c>
      <c r="K501" s="16">
        <v>0</v>
      </c>
      <c r="L501" s="16">
        <v>0</v>
      </c>
      <c r="M501" s="4">
        <v>0</v>
      </c>
      <c r="N501" s="4">
        <v>0</v>
      </c>
      <c r="O501" s="4">
        <v>0</v>
      </c>
      <c r="P501" s="29">
        <v>0</v>
      </c>
      <c r="Q501" s="29">
        <v>0</v>
      </c>
      <c r="R501" s="29">
        <v>0</v>
      </c>
      <c r="S501" s="29">
        <v>0</v>
      </c>
      <c r="T501" s="29">
        <v>0</v>
      </c>
      <c r="U501" s="29">
        <v>0</v>
      </c>
      <c r="V501" s="29">
        <v>0</v>
      </c>
      <c r="W501" s="29">
        <v>0</v>
      </c>
      <c r="X501" s="29">
        <v>0</v>
      </c>
      <c r="Y501" s="29">
        <v>0</v>
      </c>
      <c r="Z501" s="29">
        <v>0</v>
      </c>
      <c r="AA501" s="29">
        <v>0</v>
      </c>
      <c r="AB501" s="29">
        <v>0</v>
      </c>
      <c r="AC501" s="29">
        <v>0</v>
      </c>
      <c r="AD501" s="29">
        <v>0</v>
      </c>
      <c r="AE501" s="29">
        <v>0</v>
      </c>
      <c r="AF501" s="43">
        <v>0</v>
      </c>
      <c r="AG501" s="31">
        <v>0</v>
      </c>
      <c r="AH501" s="31">
        <v>0</v>
      </c>
      <c r="AI501" s="31">
        <v>0</v>
      </c>
      <c r="AJ501" s="31">
        <v>1</v>
      </c>
      <c r="AK501" s="31">
        <v>0</v>
      </c>
      <c r="AL501" s="34">
        <v>0</v>
      </c>
      <c r="AM501" s="34">
        <v>0</v>
      </c>
      <c r="AN501" s="34">
        <v>0</v>
      </c>
      <c r="AO501" s="34">
        <v>0</v>
      </c>
      <c r="AP501" s="34">
        <v>0</v>
      </c>
      <c r="AQ501" s="34">
        <v>0</v>
      </c>
      <c r="AR501" s="34">
        <v>0</v>
      </c>
      <c r="AS501" s="34">
        <v>0</v>
      </c>
      <c r="AT501" s="34">
        <v>0</v>
      </c>
      <c r="AU501" s="34">
        <v>0</v>
      </c>
      <c r="AV501" s="37">
        <v>0</v>
      </c>
      <c r="AW501" s="37">
        <v>0</v>
      </c>
      <c r="AX501" s="37">
        <v>0</v>
      </c>
      <c r="AY501" s="37">
        <v>0</v>
      </c>
      <c r="AZ501" s="37">
        <v>0</v>
      </c>
      <c r="BA501" s="37">
        <v>0</v>
      </c>
      <c r="BB501" s="37">
        <v>1</v>
      </c>
      <c r="BC501" s="37">
        <v>1</v>
      </c>
      <c r="BD501" s="37">
        <v>0</v>
      </c>
      <c r="BE501" s="37">
        <v>0</v>
      </c>
      <c r="BF501" s="37">
        <v>0</v>
      </c>
      <c r="BG501" s="26">
        <v>1</v>
      </c>
      <c r="BH501" s="26">
        <v>0</v>
      </c>
      <c r="BI501" s="26">
        <v>0</v>
      </c>
      <c r="BJ501" s="26">
        <v>0</v>
      </c>
      <c r="BK501" s="26">
        <v>0</v>
      </c>
      <c r="BL501" s="26">
        <v>0</v>
      </c>
      <c r="BM501" s="26">
        <v>1</v>
      </c>
      <c r="BN501" s="26">
        <v>0</v>
      </c>
      <c r="BO501" s="26">
        <v>0</v>
      </c>
      <c r="BP501" s="26">
        <v>1</v>
      </c>
      <c r="BQ501" s="26">
        <v>0</v>
      </c>
      <c r="BR501" s="26">
        <v>1</v>
      </c>
      <c r="BS501" s="40">
        <v>0</v>
      </c>
      <c r="BT501" s="40">
        <v>0</v>
      </c>
      <c r="BU501" s="40">
        <v>0</v>
      </c>
      <c r="BV501" s="40">
        <v>0</v>
      </c>
      <c r="BW501" s="40">
        <v>0</v>
      </c>
      <c r="BX501" s="40">
        <v>0</v>
      </c>
      <c r="BY501" s="40">
        <v>0</v>
      </c>
      <c r="BZ501" s="40">
        <v>0</v>
      </c>
      <c r="CA501" s="40">
        <v>0</v>
      </c>
      <c r="CB501" s="40">
        <v>0</v>
      </c>
      <c r="CC501" s="40">
        <v>0</v>
      </c>
      <c r="CD501" s="40">
        <v>0</v>
      </c>
      <c r="CE501" s="40">
        <v>0</v>
      </c>
      <c r="CF501" s="40">
        <v>0</v>
      </c>
      <c r="CG501" s="40">
        <v>0</v>
      </c>
      <c r="CH501" s="40">
        <v>0</v>
      </c>
      <c r="CI501" s="40">
        <v>0</v>
      </c>
      <c r="CJ501" s="40">
        <v>0</v>
      </c>
      <c r="CK501" s="40">
        <v>0</v>
      </c>
      <c r="CL501" s="40">
        <v>0</v>
      </c>
      <c r="CM501" s="40">
        <v>0</v>
      </c>
      <c r="CN501" s="6">
        <v>0</v>
      </c>
      <c r="CO501" s="6">
        <v>0</v>
      </c>
      <c r="CP501" s="6">
        <v>0</v>
      </c>
      <c r="CQ501" s="6">
        <v>0</v>
      </c>
      <c r="CR501" s="6">
        <v>0</v>
      </c>
      <c r="CS501" s="6">
        <v>0</v>
      </c>
      <c r="CT501" s="6">
        <v>0</v>
      </c>
      <c r="CU501" s="49">
        <v>1</v>
      </c>
      <c r="CV501" s="49">
        <v>0</v>
      </c>
      <c r="CW501" s="49">
        <v>0</v>
      </c>
      <c r="CX501" s="49">
        <v>0</v>
      </c>
      <c r="CY501" s="49">
        <v>0</v>
      </c>
      <c r="CZ501" s="49">
        <f t="shared" si="36"/>
        <v>0</v>
      </c>
      <c r="DA501" s="49">
        <f t="shared" si="37"/>
        <v>0</v>
      </c>
      <c r="DB501" s="49">
        <v>0</v>
      </c>
      <c r="DC501" s="54">
        <v>0</v>
      </c>
      <c r="DD501" s="54">
        <v>0</v>
      </c>
      <c r="DE501" s="54">
        <v>0</v>
      </c>
      <c r="DF501" s="54">
        <v>0</v>
      </c>
      <c r="DG501" s="54">
        <v>0</v>
      </c>
      <c r="DH501" s="54">
        <f t="shared" si="38"/>
        <v>0</v>
      </c>
      <c r="DI501" s="54">
        <v>0</v>
      </c>
      <c r="DJ501" s="54">
        <f t="shared" si="39"/>
        <v>0</v>
      </c>
      <c r="DK501" s="54">
        <v>0</v>
      </c>
      <c r="DL501" s="93">
        <f t="shared" si="40"/>
        <v>0</v>
      </c>
      <c r="DM501" s="46">
        <v>1</v>
      </c>
      <c r="DN501" s="46">
        <v>0</v>
      </c>
      <c r="DO501" s="46">
        <v>1</v>
      </c>
      <c r="DP501" s="46">
        <v>0</v>
      </c>
      <c r="DQ501" s="46">
        <v>0</v>
      </c>
      <c r="DR501" s="46">
        <v>0</v>
      </c>
      <c r="DS501" s="20">
        <v>0</v>
      </c>
      <c r="DT501" s="20">
        <v>0</v>
      </c>
      <c r="DU501" s="20">
        <v>0</v>
      </c>
      <c r="DV501" s="20">
        <v>0</v>
      </c>
      <c r="DW501" s="20">
        <v>0</v>
      </c>
      <c r="DX501" s="23">
        <v>0</v>
      </c>
      <c r="DY501" s="23">
        <v>0</v>
      </c>
      <c r="DZ501" s="23">
        <v>0</v>
      </c>
      <c r="EA501" s="26">
        <v>0</v>
      </c>
      <c r="EB501" s="26">
        <v>0</v>
      </c>
      <c r="EC501" s="26">
        <v>0</v>
      </c>
      <c r="ED501" s="26">
        <v>1</v>
      </c>
      <c r="EE501" s="26">
        <v>0</v>
      </c>
      <c r="EF501" s="26">
        <v>0</v>
      </c>
      <c r="EG501" s="26">
        <v>0</v>
      </c>
      <c r="EH501" s="26">
        <v>0</v>
      </c>
      <c r="EI501" s="26">
        <v>0</v>
      </c>
      <c r="EJ501">
        <v>4</v>
      </c>
      <c r="EK501">
        <v>1.33</v>
      </c>
      <c r="EL501">
        <v>0</v>
      </c>
      <c r="EM501">
        <v>0</v>
      </c>
      <c r="EN501">
        <v>0</v>
      </c>
      <c r="EO501">
        <v>0</v>
      </c>
      <c r="EP501">
        <v>0</v>
      </c>
      <c r="EQ501">
        <v>0</v>
      </c>
      <c r="ER501">
        <v>0</v>
      </c>
      <c r="ES501">
        <v>0</v>
      </c>
      <c r="ET501">
        <v>0</v>
      </c>
      <c r="EU501">
        <v>0</v>
      </c>
      <c r="EV501">
        <v>0</v>
      </c>
      <c r="EW501">
        <v>0</v>
      </c>
      <c r="EX501">
        <v>0</v>
      </c>
      <c r="EY501">
        <v>0</v>
      </c>
      <c r="EZ501">
        <v>0</v>
      </c>
      <c r="FA501">
        <v>0</v>
      </c>
      <c r="FB501">
        <v>0</v>
      </c>
      <c r="FC501">
        <v>0</v>
      </c>
      <c r="FD501">
        <v>0</v>
      </c>
      <c r="FE501">
        <v>0</v>
      </c>
      <c r="FF501">
        <v>0</v>
      </c>
      <c r="FG501">
        <v>0</v>
      </c>
      <c r="FH501">
        <v>0</v>
      </c>
      <c r="FI501">
        <v>0</v>
      </c>
      <c r="FJ501">
        <v>0</v>
      </c>
      <c r="FK501">
        <v>0</v>
      </c>
      <c r="FL501">
        <v>1</v>
      </c>
      <c r="FM501">
        <v>3</v>
      </c>
      <c r="FN501">
        <v>0</v>
      </c>
      <c r="FO501" t="s">
        <v>6873</v>
      </c>
      <c r="FP501">
        <v>78</v>
      </c>
      <c r="FQ501">
        <v>4</v>
      </c>
      <c r="FR501">
        <v>4</v>
      </c>
      <c r="FS501">
        <v>9</v>
      </c>
      <c r="FT501">
        <v>32</v>
      </c>
      <c r="FU501" t="s">
        <v>6863</v>
      </c>
      <c r="FV501" t="s">
        <v>6868</v>
      </c>
      <c r="FW501" t="s">
        <v>6869</v>
      </c>
      <c r="FX501" t="s">
        <v>6870</v>
      </c>
      <c r="FY501" t="s">
        <v>6871</v>
      </c>
      <c r="FZ501" t="s">
        <v>6872</v>
      </c>
      <c r="GC501" t="s">
        <v>1576</v>
      </c>
      <c r="GD501" t="s">
        <v>1577</v>
      </c>
      <c r="GE501" t="s">
        <v>4050</v>
      </c>
      <c r="GF501" t="s">
        <v>4051</v>
      </c>
      <c r="GG501" t="s">
        <v>4052</v>
      </c>
      <c r="GH501" t="s">
        <v>4053</v>
      </c>
      <c r="GI501" t="s">
        <v>187</v>
      </c>
      <c r="GJ501">
        <v>26</v>
      </c>
      <c r="GK501">
        <v>27</v>
      </c>
      <c r="GL501">
        <v>27761</v>
      </c>
      <c r="GM501">
        <v>27768</v>
      </c>
      <c r="GN501">
        <v>8</v>
      </c>
      <c r="GO501" t="s">
        <v>2427</v>
      </c>
      <c r="GP501" t="s">
        <v>2428</v>
      </c>
      <c r="GQ501" t="s">
        <v>6874</v>
      </c>
      <c r="GR501">
        <v>31342350</v>
      </c>
    </row>
    <row r="502" spans="1:200">
      <c r="A502" t="s">
        <v>6875</v>
      </c>
      <c r="B502" t="s">
        <v>6876</v>
      </c>
      <c r="C502" t="s">
        <v>6877</v>
      </c>
      <c r="D502" t="s">
        <v>1452</v>
      </c>
      <c r="E502">
        <v>2019</v>
      </c>
      <c r="F502" t="s">
        <v>6878</v>
      </c>
      <c r="G502" t="s">
        <v>2539</v>
      </c>
      <c r="H502" t="s">
        <v>1744</v>
      </c>
      <c r="I502">
        <v>7</v>
      </c>
      <c r="J502" s="16">
        <v>0</v>
      </c>
      <c r="K502" s="16">
        <v>0</v>
      </c>
      <c r="L502" s="16">
        <v>0</v>
      </c>
      <c r="M502" s="4">
        <v>0</v>
      </c>
      <c r="N502" s="4">
        <v>0</v>
      </c>
      <c r="O502" s="4">
        <v>1</v>
      </c>
      <c r="P502" s="29">
        <v>0</v>
      </c>
      <c r="Q502" s="29">
        <v>0</v>
      </c>
      <c r="R502" s="29">
        <v>0</v>
      </c>
      <c r="S502" s="29">
        <v>0</v>
      </c>
      <c r="T502" s="29">
        <v>0</v>
      </c>
      <c r="U502" s="29">
        <v>0</v>
      </c>
      <c r="V502" s="29">
        <v>0</v>
      </c>
      <c r="W502" s="29">
        <v>0</v>
      </c>
      <c r="X502" s="29">
        <v>0</v>
      </c>
      <c r="Y502" s="29">
        <v>0</v>
      </c>
      <c r="Z502" s="29">
        <v>0</v>
      </c>
      <c r="AA502" s="29">
        <v>0</v>
      </c>
      <c r="AB502" s="29">
        <v>0</v>
      </c>
      <c r="AC502" s="29">
        <v>0</v>
      </c>
      <c r="AD502" s="29">
        <v>0</v>
      </c>
      <c r="AE502" s="29">
        <v>0</v>
      </c>
      <c r="AF502" s="43">
        <v>0</v>
      </c>
      <c r="AG502" s="31">
        <v>0</v>
      </c>
      <c r="AH502" s="31">
        <v>0</v>
      </c>
      <c r="AI502" s="31">
        <v>0</v>
      </c>
      <c r="AJ502" s="31">
        <v>0</v>
      </c>
      <c r="AK502" s="31">
        <v>0</v>
      </c>
      <c r="AL502" s="34">
        <v>0</v>
      </c>
      <c r="AM502" s="34">
        <v>0</v>
      </c>
      <c r="AN502" s="34">
        <v>0</v>
      </c>
      <c r="AO502" s="34">
        <v>0</v>
      </c>
      <c r="AP502" s="34">
        <v>0</v>
      </c>
      <c r="AQ502" s="34">
        <v>1</v>
      </c>
      <c r="AR502" s="34">
        <v>0</v>
      </c>
      <c r="AS502" s="34">
        <v>0</v>
      </c>
      <c r="AT502" s="34">
        <v>0</v>
      </c>
      <c r="AU502" s="34">
        <v>0</v>
      </c>
      <c r="AV502" s="37">
        <v>0</v>
      </c>
      <c r="AW502" s="37">
        <v>0</v>
      </c>
      <c r="AX502" s="37">
        <v>0</v>
      </c>
      <c r="AY502" s="37">
        <v>0</v>
      </c>
      <c r="AZ502" s="37">
        <v>0</v>
      </c>
      <c r="BA502" s="37">
        <v>0</v>
      </c>
      <c r="BB502" s="37">
        <v>0</v>
      </c>
      <c r="BC502" s="37">
        <v>0</v>
      </c>
      <c r="BD502" s="37">
        <v>0</v>
      </c>
      <c r="BE502" s="37">
        <v>0</v>
      </c>
      <c r="BF502" s="37">
        <v>0</v>
      </c>
      <c r="BG502" s="26">
        <v>0</v>
      </c>
      <c r="BH502" s="26">
        <v>0</v>
      </c>
      <c r="BI502" s="26">
        <v>0</v>
      </c>
      <c r="BJ502" s="26">
        <v>1</v>
      </c>
      <c r="BK502" s="26">
        <v>0</v>
      </c>
      <c r="BL502" s="26">
        <v>0</v>
      </c>
      <c r="BM502" s="26">
        <v>0</v>
      </c>
      <c r="BN502" s="26">
        <v>0</v>
      </c>
      <c r="BO502" s="26">
        <v>0</v>
      </c>
      <c r="BP502" s="26">
        <v>0</v>
      </c>
      <c r="BQ502" s="26">
        <v>1</v>
      </c>
      <c r="BR502" s="26">
        <v>0</v>
      </c>
      <c r="BS502" s="40">
        <v>0</v>
      </c>
      <c r="BT502" s="40">
        <v>0</v>
      </c>
      <c r="BU502" s="40">
        <v>0</v>
      </c>
      <c r="BV502" s="40">
        <v>0</v>
      </c>
      <c r="BW502" s="40">
        <v>0</v>
      </c>
      <c r="BX502" s="40">
        <v>0</v>
      </c>
      <c r="BY502" s="40">
        <v>0</v>
      </c>
      <c r="BZ502" s="40">
        <v>0</v>
      </c>
      <c r="CA502" s="40">
        <v>0</v>
      </c>
      <c r="CB502" s="40">
        <v>0</v>
      </c>
      <c r="CC502" s="40">
        <v>0</v>
      </c>
      <c r="CD502" s="40">
        <v>0</v>
      </c>
      <c r="CE502" s="40">
        <v>0</v>
      </c>
      <c r="CF502" s="40">
        <v>0</v>
      </c>
      <c r="CG502" s="40">
        <v>0</v>
      </c>
      <c r="CH502" s="40">
        <v>0</v>
      </c>
      <c r="CI502" s="40">
        <v>0</v>
      </c>
      <c r="CJ502" s="40">
        <v>0</v>
      </c>
      <c r="CK502" s="40">
        <v>0</v>
      </c>
      <c r="CL502" s="40">
        <v>0</v>
      </c>
      <c r="CM502" s="40">
        <v>0</v>
      </c>
      <c r="CN502" s="6">
        <v>0</v>
      </c>
      <c r="CO502" s="6">
        <v>0</v>
      </c>
      <c r="CP502" s="6">
        <v>1</v>
      </c>
      <c r="CQ502" s="6">
        <v>0</v>
      </c>
      <c r="CR502" s="6">
        <v>0</v>
      </c>
      <c r="CS502" s="6">
        <v>0</v>
      </c>
      <c r="CT502" s="6">
        <v>0</v>
      </c>
      <c r="CU502" s="49">
        <v>0</v>
      </c>
      <c r="CV502" s="49">
        <v>0</v>
      </c>
      <c r="CW502" s="49">
        <v>0</v>
      </c>
      <c r="CX502" s="49">
        <v>0</v>
      </c>
      <c r="CY502" s="49">
        <v>0</v>
      </c>
      <c r="CZ502" s="49">
        <f t="shared" si="36"/>
        <v>0</v>
      </c>
      <c r="DA502" s="49">
        <f t="shared" si="37"/>
        <v>0</v>
      </c>
      <c r="DB502" s="49">
        <v>0</v>
      </c>
      <c r="DC502" s="54">
        <v>0</v>
      </c>
      <c r="DD502" s="54">
        <v>0</v>
      </c>
      <c r="DE502" s="54">
        <v>0</v>
      </c>
      <c r="DF502" s="54">
        <v>0</v>
      </c>
      <c r="DG502" s="54">
        <v>0</v>
      </c>
      <c r="DH502" s="54">
        <f t="shared" si="38"/>
        <v>0</v>
      </c>
      <c r="DI502" s="54">
        <v>0</v>
      </c>
      <c r="DJ502" s="54">
        <f t="shared" si="39"/>
        <v>0</v>
      </c>
      <c r="DK502" s="54">
        <v>0</v>
      </c>
      <c r="DL502" s="93">
        <f t="shared" si="40"/>
        <v>0</v>
      </c>
      <c r="DM502" s="46">
        <v>0</v>
      </c>
      <c r="DN502" s="46">
        <v>0</v>
      </c>
      <c r="DO502" s="46">
        <v>0</v>
      </c>
      <c r="DP502" s="46">
        <v>0</v>
      </c>
      <c r="DQ502" s="46">
        <v>0</v>
      </c>
      <c r="DR502" s="46">
        <v>0</v>
      </c>
      <c r="DS502" s="20">
        <v>0</v>
      </c>
      <c r="DT502" s="20">
        <v>0</v>
      </c>
      <c r="DU502" s="20">
        <v>1</v>
      </c>
      <c r="DV502" s="20">
        <v>0</v>
      </c>
      <c r="DW502" s="20">
        <v>0</v>
      </c>
      <c r="DX502" s="23">
        <v>0</v>
      </c>
      <c r="DY502" s="23">
        <v>0</v>
      </c>
      <c r="DZ502" s="23">
        <v>0</v>
      </c>
      <c r="EA502" s="26">
        <v>0</v>
      </c>
      <c r="EB502" s="26">
        <v>0</v>
      </c>
      <c r="EC502" s="26">
        <v>0</v>
      </c>
      <c r="ED502" s="26">
        <v>1</v>
      </c>
      <c r="EE502" s="26">
        <v>0</v>
      </c>
      <c r="EF502" s="26">
        <v>0</v>
      </c>
      <c r="EG502" s="26">
        <v>0</v>
      </c>
      <c r="EH502" s="26">
        <v>0</v>
      </c>
      <c r="EI502" s="26">
        <v>0</v>
      </c>
      <c r="EJ502">
        <v>4</v>
      </c>
      <c r="EK502">
        <v>1.33</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4</v>
      </c>
      <c r="FN502">
        <v>0</v>
      </c>
      <c r="FO502" t="s">
        <v>6884</v>
      </c>
      <c r="FP502">
        <v>55</v>
      </c>
      <c r="FQ502">
        <v>4</v>
      </c>
      <c r="FR502">
        <v>4</v>
      </c>
      <c r="FS502">
        <v>11</v>
      </c>
      <c r="FT502">
        <v>50</v>
      </c>
      <c r="FU502" t="s">
        <v>6876</v>
      </c>
      <c r="FV502" t="s">
        <v>6879</v>
      </c>
      <c r="FW502" t="s">
        <v>6880</v>
      </c>
      <c r="FX502" t="s">
        <v>6881</v>
      </c>
      <c r="FY502" t="s">
        <v>6882</v>
      </c>
      <c r="FZ502" t="s">
        <v>6883</v>
      </c>
      <c r="GC502" t="s">
        <v>143</v>
      </c>
      <c r="GD502" t="s">
        <v>144</v>
      </c>
      <c r="GE502" t="s">
        <v>1462</v>
      </c>
      <c r="GF502" t="s">
        <v>1463</v>
      </c>
      <c r="GG502" t="s">
        <v>1464</v>
      </c>
      <c r="GH502" t="s">
        <v>1465</v>
      </c>
      <c r="GI502" t="s">
        <v>200</v>
      </c>
      <c r="GJ502">
        <v>164</v>
      </c>
      <c r="GL502">
        <v>20</v>
      </c>
      <c r="GM502">
        <v>28</v>
      </c>
      <c r="GN502">
        <v>9</v>
      </c>
      <c r="GO502" t="s">
        <v>1466</v>
      </c>
      <c r="GP502" t="s">
        <v>1467</v>
      </c>
      <c r="GQ502" t="s">
        <v>6885</v>
      </c>
    </row>
    <row r="503" spans="1:200">
      <c r="A503" t="s">
        <v>6886</v>
      </c>
      <c r="B503" t="s">
        <v>6887</v>
      </c>
      <c r="C503" t="s">
        <v>6888</v>
      </c>
      <c r="D503" t="s">
        <v>1120</v>
      </c>
      <c r="E503">
        <v>2019</v>
      </c>
      <c r="F503" t="s">
        <v>6889</v>
      </c>
      <c r="G503" t="s">
        <v>6890</v>
      </c>
      <c r="H503" t="s">
        <v>6891</v>
      </c>
      <c r="I503">
        <v>6</v>
      </c>
      <c r="J503" s="16">
        <v>0</v>
      </c>
      <c r="K503" s="16">
        <v>0</v>
      </c>
      <c r="L503" s="16">
        <v>0</v>
      </c>
      <c r="M503" s="4">
        <v>0</v>
      </c>
      <c r="N503" s="4">
        <v>0</v>
      </c>
      <c r="O503" s="4">
        <v>0</v>
      </c>
      <c r="P503" s="29">
        <v>0</v>
      </c>
      <c r="Q503" s="29">
        <v>0</v>
      </c>
      <c r="R503" s="29">
        <v>0</v>
      </c>
      <c r="S503" s="29">
        <v>0</v>
      </c>
      <c r="T503" s="29">
        <v>0</v>
      </c>
      <c r="U503" s="29">
        <v>0</v>
      </c>
      <c r="V503" s="29">
        <v>0</v>
      </c>
      <c r="W503" s="29">
        <v>0</v>
      </c>
      <c r="X503" s="29">
        <v>0</v>
      </c>
      <c r="Y503" s="29">
        <v>0</v>
      </c>
      <c r="Z503" s="29">
        <v>0</v>
      </c>
      <c r="AA503" s="29">
        <v>0</v>
      </c>
      <c r="AB503" s="29">
        <v>0</v>
      </c>
      <c r="AC503" s="29">
        <v>0</v>
      </c>
      <c r="AD503" s="29">
        <v>0</v>
      </c>
      <c r="AE503" s="29">
        <v>0</v>
      </c>
      <c r="AF503" s="43">
        <v>0</v>
      </c>
      <c r="AG503" s="31">
        <v>0</v>
      </c>
      <c r="AH503" s="31">
        <v>0</v>
      </c>
      <c r="AI503" s="31">
        <v>0</v>
      </c>
      <c r="AJ503" s="31">
        <v>0</v>
      </c>
      <c r="AK503" s="31">
        <v>0</v>
      </c>
      <c r="AL503" s="34">
        <v>0</v>
      </c>
      <c r="AM503" s="34">
        <v>0</v>
      </c>
      <c r="AN503" s="34">
        <v>1</v>
      </c>
      <c r="AO503" s="34">
        <v>0</v>
      </c>
      <c r="AP503" s="34">
        <v>0</v>
      </c>
      <c r="AQ503" s="34">
        <v>1</v>
      </c>
      <c r="AR503" s="34">
        <v>0</v>
      </c>
      <c r="AS503" s="34">
        <v>0</v>
      </c>
      <c r="AT503" s="34">
        <v>0</v>
      </c>
      <c r="AU503" s="34">
        <v>0</v>
      </c>
      <c r="AV503" s="37">
        <v>0</v>
      </c>
      <c r="AW503" s="37">
        <v>0</v>
      </c>
      <c r="AX503" s="37">
        <v>0</v>
      </c>
      <c r="AY503" s="37">
        <v>0</v>
      </c>
      <c r="AZ503" s="37">
        <v>0</v>
      </c>
      <c r="BA503" s="37">
        <v>0</v>
      </c>
      <c r="BB503" s="37">
        <v>0</v>
      </c>
      <c r="BC503" s="37">
        <v>0</v>
      </c>
      <c r="BD503" s="37">
        <v>0</v>
      </c>
      <c r="BE503" s="37">
        <v>0</v>
      </c>
      <c r="BF503" s="37">
        <v>1</v>
      </c>
      <c r="BG503" s="26">
        <v>1</v>
      </c>
      <c r="BH503" s="26">
        <v>0</v>
      </c>
      <c r="BI503" s="26">
        <v>0</v>
      </c>
      <c r="BJ503" s="26">
        <v>0</v>
      </c>
      <c r="BK503" s="26">
        <v>0</v>
      </c>
      <c r="BL503" s="26">
        <v>0</v>
      </c>
      <c r="BM503" s="26">
        <v>0</v>
      </c>
      <c r="BN503" s="26">
        <v>1</v>
      </c>
      <c r="BO503" s="26">
        <v>0</v>
      </c>
      <c r="BP503" s="26">
        <v>0</v>
      </c>
      <c r="BQ503" s="26">
        <v>0</v>
      </c>
      <c r="BR503" s="26">
        <v>0</v>
      </c>
      <c r="BS503" s="40">
        <v>0</v>
      </c>
      <c r="BT503" s="40">
        <v>0</v>
      </c>
      <c r="BU503" s="40">
        <v>0</v>
      </c>
      <c r="BV503" s="40">
        <v>0</v>
      </c>
      <c r="BW503" s="40">
        <v>0</v>
      </c>
      <c r="BX503" s="40">
        <v>0</v>
      </c>
      <c r="BY503" s="40">
        <v>0</v>
      </c>
      <c r="BZ503" s="40">
        <v>0</v>
      </c>
      <c r="CA503" s="40">
        <v>0</v>
      </c>
      <c r="CB503" s="40">
        <v>0</v>
      </c>
      <c r="CC503" s="40">
        <v>0</v>
      </c>
      <c r="CD503" s="40">
        <v>0</v>
      </c>
      <c r="CE503" s="40">
        <v>0</v>
      </c>
      <c r="CF503" s="40">
        <v>0</v>
      </c>
      <c r="CG503" s="40">
        <v>0</v>
      </c>
      <c r="CH503" s="40">
        <v>0</v>
      </c>
      <c r="CI503" s="40">
        <v>0</v>
      </c>
      <c r="CJ503" s="40">
        <v>0</v>
      </c>
      <c r="CK503" s="40">
        <v>0</v>
      </c>
      <c r="CL503" s="40">
        <v>0</v>
      </c>
      <c r="CM503" s="40">
        <v>0</v>
      </c>
      <c r="CN503" s="6">
        <v>0</v>
      </c>
      <c r="CO503" s="6">
        <v>0</v>
      </c>
      <c r="CP503" s="6">
        <v>0</v>
      </c>
      <c r="CQ503" s="6">
        <v>0</v>
      </c>
      <c r="CR503" s="6">
        <v>0</v>
      </c>
      <c r="CS503" s="6">
        <v>1</v>
      </c>
      <c r="CT503" s="6">
        <v>0</v>
      </c>
      <c r="CU503" s="49">
        <v>1</v>
      </c>
      <c r="CV503" s="49">
        <v>0</v>
      </c>
      <c r="CW503" s="49">
        <v>0</v>
      </c>
      <c r="CX503" s="49">
        <v>0</v>
      </c>
      <c r="CY503" s="49">
        <v>0</v>
      </c>
      <c r="CZ503" s="49">
        <f t="shared" si="36"/>
        <v>0</v>
      </c>
      <c r="DA503" s="49">
        <f t="shared" si="37"/>
        <v>0</v>
      </c>
      <c r="DB503" s="49">
        <v>0</v>
      </c>
      <c r="DC503" s="54">
        <v>0</v>
      </c>
      <c r="DD503" s="54">
        <v>0</v>
      </c>
      <c r="DE503" s="54">
        <v>0</v>
      </c>
      <c r="DF503" s="54">
        <v>0</v>
      </c>
      <c r="DG503" s="54">
        <v>0</v>
      </c>
      <c r="DH503" s="54">
        <f t="shared" si="38"/>
        <v>0</v>
      </c>
      <c r="DI503" s="54">
        <v>0</v>
      </c>
      <c r="DJ503" s="54">
        <f t="shared" si="39"/>
        <v>0</v>
      </c>
      <c r="DK503" s="54">
        <v>0</v>
      </c>
      <c r="DL503" s="93">
        <f t="shared" si="40"/>
        <v>0</v>
      </c>
      <c r="DM503" s="46">
        <v>1</v>
      </c>
      <c r="DN503" s="46">
        <v>0</v>
      </c>
      <c r="DO503" s="46">
        <v>0</v>
      </c>
      <c r="DP503" s="46">
        <v>0</v>
      </c>
      <c r="DQ503" s="46">
        <v>0</v>
      </c>
      <c r="DR503" s="46">
        <v>0</v>
      </c>
      <c r="DS503" s="20">
        <v>0</v>
      </c>
      <c r="DT503" s="20">
        <v>0</v>
      </c>
      <c r="DU503" s="20">
        <v>0</v>
      </c>
      <c r="DV503" s="20">
        <v>0</v>
      </c>
      <c r="DW503" s="20">
        <v>0</v>
      </c>
      <c r="DX503" s="23">
        <v>0</v>
      </c>
      <c r="DY503" s="23">
        <v>0</v>
      </c>
      <c r="DZ503" s="23">
        <v>0</v>
      </c>
      <c r="EA503" s="26">
        <v>0</v>
      </c>
      <c r="EB503" s="26">
        <v>0</v>
      </c>
      <c r="EC503" s="26">
        <v>0</v>
      </c>
      <c r="ED503" s="26">
        <v>0</v>
      </c>
      <c r="EE503" s="26">
        <v>0</v>
      </c>
      <c r="EF503" s="26">
        <v>0</v>
      </c>
      <c r="EG503" s="26">
        <v>0</v>
      </c>
      <c r="EH503" s="26">
        <v>0</v>
      </c>
      <c r="EI503" s="26">
        <v>0</v>
      </c>
      <c r="EJ503">
        <v>4</v>
      </c>
      <c r="EK503">
        <v>1.33</v>
      </c>
      <c r="EL503">
        <v>0</v>
      </c>
      <c r="EM503">
        <v>0</v>
      </c>
      <c r="EN503">
        <v>0</v>
      </c>
      <c r="EO503">
        <v>0</v>
      </c>
      <c r="EP503">
        <v>0</v>
      </c>
      <c r="EQ503">
        <v>0</v>
      </c>
      <c r="ER503">
        <v>0</v>
      </c>
      <c r="ES503">
        <v>0</v>
      </c>
      <c r="ET503">
        <v>0</v>
      </c>
      <c r="EU503">
        <v>0</v>
      </c>
      <c r="EV503">
        <v>0</v>
      </c>
      <c r="EW503">
        <v>0</v>
      </c>
      <c r="EX503">
        <v>0</v>
      </c>
      <c r="EY503">
        <v>0</v>
      </c>
      <c r="EZ503">
        <v>0</v>
      </c>
      <c r="FA503">
        <v>0</v>
      </c>
      <c r="FB503">
        <v>0</v>
      </c>
      <c r="FC503">
        <v>0</v>
      </c>
      <c r="FD503">
        <v>0</v>
      </c>
      <c r="FE503">
        <v>0</v>
      </c>
      <c r="FF503">
        <v>0</v>
      </c>
      <c r="FG503">
        <v>0</v>
      </c>
      <c r="FH503">
        <v>0</v>
      </c>
      <c r="FI503">
        <v>0</v>
      </c>
      <c r="FJ503">
        <v>0</v>
      </c>
      <c r="FK503">
        <v>0</v>
      </c>
      <c r="FL503">
        <v>2</v>
      </c>
      <c r="FM503">
        <v>2</v>
      </c>
      <c r="FN503">
        <v>0</v>
      </c>
      <c r="FO503" t="s">
        <v>6896</v>
      </c>
      <c r="FP503">
        <v>39</v>
      </c>
      <c r="FQ503">
        <v>4</v>
      </c>
      <c r="FR503">
        <v>7</v>
      </c>
      <c r="FS503">
        <v>0</v>
      </c>
      <c r="FT503">
        <v>13</v>
      </c>
      <c r="FU503" t="s">
        <v>6887</v>
      </c>
      <c r="FV503" t="s">
        <v>6892</v>
      </c>
      <c r="FW503" t="s">
        <v>6893</v>
      </c>
      <c r="FX503" t="s">
        <v>6894</v>
      </c>
      <c r="FY503" t="s">
        <v>6895</v>
      </c>
      <c r="FZ503" t="s">
        <v>6492</v>
      </c>
      <c r="GC503" t="s">
        <v>289</v>
      </c>
      <c r="GD503" t="s">
        <v>800</v>
      </c>
      <c r="GE503" t="s">
        <v>1132</v>
      </c>
      <c r="GF503" t="s">
        <v>1133</v>
      </c>
      <c r="GG503" t="s">
        <v>1120</v>
      </c>
      <c r="GH503" t="s">
        <v>1134</v>
      </c>
      <c r="GJ503">
        <v>57</v>
      </c>
      <c r="GK503">
        <v>2</v>
      </c>
      <c r="GL503">
        <v>512</v>
      </c>
      <c r="GM503">
        <v>520</v>
      </c>
      <c r="GN503">
        <v>9</v>
      </c>
      <c r="GO503" t="s">
        <v>234</v>
      </c>
      <c r="GP503" t="s">
        <v>234</v>
      </c>
      <c r="GQ503" t="s">
        <v>6897</v>
      </c>
    </row>
    <row r="504" spans="1:200">
      <c r="A504" t="s">
        <v>6898</v>
      </c>
      <c r="B504" t="s">
        <v>6899</v>
      </c>
      <c r="C504" t="s">
        <v>6900</v>
      </c>
      <c r="D504" t="s">
        <v>6901</v>
      </c>
      <c r="E504">
        <v>2019</v>
      </c>
      <c r="F504" t="s">
        <v>6902</v>
      </c>
      <c r="G504" t="s">
        <v>6903</v>
      </c>
      <c r="H504" t="s">
        <v>6904</v>
      </c>
      <c r="I504">
        <v>6</v>
      </c>
      <c r="J504" s="16">
        <v>0</v>
      </c>
      <c r="K504" s="16">
        <v>1</v>
      </c>
      <c r="L504" s="16">
        <v>0</v>
      </c>
      <c r="M504" s="4">
        <v>1</v>
      </c>
      <c r="N504" s="4">
        <v>0</v>
      </c>
      <c r="O504" s="4">
        <v>0</v>
      </c>
      <c r="P504" s="29">
        <v>0</v>
      </c>
      <c r="Q504" s="29">
        <v>0</v>
      </c>
      <c r="R504" s="29">
        <v>0</v>
      </c>
      <c r="S504" s="29">
        <v>0</v>
      </c>
      <c r="T504" s="29">
        <v>0</v>
      </c>
      <c r="U504" s="29">
        <v>0</v>
      </c>
      <c r="V504" s="29">
        <v>0</v>
      </c>
      <c r="W504" s="29">
        <v>0</v>
      </c>
      <c r="X504" s="29">
        <v>0</v>
      </c>
      <c r="Y504" s="29">
        <v>0</v>
      </c>
      <c r="Z504" s="29">
        <v>0</v>
      </c>
      <c r="AA504" s="29">
        <v>0</v>
      </c>
      <c r="AB504" s="29">
        <v>0</v>
      </c>
      <c r="AC504" s="29">
        <v>0</v>
      </c>
      <c r="AD504" s="29">
        <v>0</v>
      </c>
      <c r="AE504" s="29">
        <v>0</v>
      </c>
      <c r="AF504" s="43">
        <v>0</v>
      </c>
      <c r="AG504" s="31">
        <v>0</v>
      </c>
      <c r="AH504" s="31">
        <v>0</v>
      </c>
      <c r="AI504" s="31">
        <v>0</v>
      </c>
      <c r="AJ504" s="31">
        <v>0</v>
      </c>
      <c r="AK504" s="31">
        <v>1</v>
      </c>
      <c r="AL504" s="34">
        <v>0</v>
      </c>
      <c r="AM504" s="34">
        <v>0</v>
      </c>
      <c r="AN504" s="34">
        <v>0</v>
      </c>
      <c r="AO504" s="34">
        <v>0</v>
      </c>
      <c r="AP504" s="34">
        <v>0</v>
      </c>
      <c r="AQ504" s="34">
        <v>0</v>
      </c>
      <c r="AR504" s="34">
        <v>0</v>
      </c>
      <c r="AS504" s="34">
        <v>0</v>
      </c>
      <c r="AT504" s="34">
        <v>0</v>
      </c>
      <c r="AU504" s="34">
        <v>0</v>
      </c>
      <c r="AV504" s="37">
        <v>0</v>
      </c>
      <c r="AW504" s="37">
        <v>0</v>
      </c>
      <c r="AX504" s="37">
        <v>0</v>
      </c>
      <c r="AY504" s="37">
        <v>0</v>
      </c>
      <c r="AZ504" s="37">
        <v>0</v>
      </c>
      <c r="BA504" s="37">
        <v>0</v>
      </c>
      <c r="BB504" s="37">
        <v>0</v>
      </c>
      <c r="BC504" s="37">
        <v>0</v>
      </c>
      <c r="BD504" s="37">
        <v>0</v>
      </c>
      <c r="BE504" s="37">
        <v>0</v>
      </c>
      <c r="BF504" s="37">
        <v>0</v>
      </c>
      <c r="BG504" s="26">
        <v>0</v>
      </c>
      <c r="BH504" s="26">
        <v>0</v>
      </c>
      <c r="BI504" s="26">
        <v>0</v>
      </c>
      <c r="BJ504" s="26">
        <v>0</v>
      </c>
      <c r="BK504" s="26">
        <v>0</v>
      </c>
      <c r="BL504" s="26">
        <v>1</v>
      </c>
      <c r="BM504" s="26">
        <v>0</v>
      </c>
      <c r="BN504" s="26">
        <v>0</v>
      </c>
      <c r="BO504" s="26">
        <v>0</v>
      </c>
      <c r="BP504" s="26">
        <v>0</v>
      </c>
      <c r="BQ504" s="26">
        <v>1</v>
      </c>
      <c r="BR504" s="26">
        <v>0</v>
      </c>
      <c r="BS504" s="40">
        <v>0</v>
      </c>
      <c r="BT504" s="40">
        <v>0</v>
      </c>
      <c r="BU504" s="40">
        <v>0</v>
      </c>
      <c r="BV504" s="40">
        <v>0</v>
      </c>
      <c r="BW504" s="40">
        <v>0</v>
      </c>
      <c r="BX504" s="40">
        <v>0</v>
      </c>
      <c r="BY504" s="40">
        <v>0</v>
      </c>
      <c r="BZ504" s="40">
        <v>0</v>
      </c>
      <c r="CA504" s="40">
        <v>0</v>
      </c>
      <c r="CB504" s="40">
        <v>0</v>
      </c>
      <c r="CC504" s="40">
        <v>0</v>
      </c>
      <c r="CD504" s="40">
        <v>0</v>
      </c>
      <c r="CE504" s="40">
        <v>0</v>
      </c>
      <c r="CF504" s="40">
        <v>0</v>
      </c>
      <c r="CG504" s="40">
        <v>0</v>
      </c>
      <c r="CH504" s="40">
        <v>0</v>
      </c>
      <c r="CI504" s="40">
        <v>0</v>
      </c>
      <c r="CJ504" s="40">
        <v>0</v>
      </c>
      <c r="CK504" s="40">
        <v>0</v>
      </c>
      <c r="CL504" s="40">
        <v>0</v>
      </c>
      <c r="CM504" s="40">
        <v>0</v>
      </c>
      <c r="CN504" s="6">
        <v>0</v>
      </c>
      <c r="CO504" s="6">
        <v>0</v>
      </c>
      <c r="CP504" s="6">
        <v>0</v>
      </c>
      <c r="CQ504" s="6">
        <v>0</v>
      </c>
      <c r="CR504" s="6">
        <v>0</v>
      </c>
      <c r="CS504" s="6">
        <v>1</v>
      </c>
      <c r="CT504" s="6">
        <v>0</v>
      </c>
      <c r="CU504" s="49">
        <v>0</v>
      </c>
      <c r="CV504" s="49">
        <v>0</v>
      </c>
      <c r="CW504" s="49">
        <v>0</v>
      </c>
      <c r="CX504" s="49">
        <v>0</v>
      </c>
      <c r="CY504" s="49">
        <v>0</v>
      </c>
      <c r="CZ504" s="49">
        <f t="shared" si="36"/>
        <v>0</v>
      </c>
      <c r="DA504" s="49">
        <f t="shared" si="37"/>
        <v>0</v>
      </c>
      <c r="DB504" s="49">
        <v>0</v>
      </c>
      <c r="DC504" s="54">
        <v>0</v>
      </c>
      <c r="DD504" s="54">
        <v>0</v>
      </c>
      <c r="DE504" s="54">
        <v>0</v>
      </c>
      <c r="DF504" s="54">
        <v>0</v>
      </c>
      <c r="DG504" s="54">
        <v>0</v>
      </c>
      <c r="DH504" s="54">
        <f t="shared" si="38"/>
        <v>0</v>
      </c>
      <c r="DI504" s="54">
        <v>0</v>
      </c>
      <c r="DJ504" s="54">
        <f t="shared" si="39"/>
        <v>0</v>
      </c>
      <c r="DK504" s="54">
        <v>0</v>
      </c>
      <c r="DL504" s="93">
        <f t="shared" si="40"/>
        <v>0</v>
      </c>
      <c r="DM504" s="46">
        <v>1</v>
      </c>
      <c r="DN504" s="46">
        <v>0</v>
      </c>
      <c r="DO504" s="46">
        <v>0</v>
      </c>
      <c r="DP504" s="46">
        <v>0</v>
      </c>
      <c r="DQ504" s="46">
        <v>0</v>
      </c>
      <c r="DR504" s="46">
        <v>0</v>
      </c>
      <c r="DS504" s="20">
        <v>0</v>
      </c>
      <c r="DT504" s="20">
        <v>0</v>
      </c>
      <c r="DU504" s="20">
        <v>0</v>
      </c>
      <c r="DV504" s="20">
        <v>0</v>
      </c>
      <c r="DW504" s="20">
        <v>0</v>
      </c>
      <c r="DX504" s="23">
        <v>0</v>
      </c>
      <c r="DY504" s="23">
        <v>0</v>
      </c>
      <c r="DZ504" s="23">
        <v>1</v>
      </c>
      <c r="EA504" s="26">
        <v>0</v>
      </c>
      <c r="EB504" s="26">
        <v>0</v>
      </c>
      <c r="EC504" s="26">
        <v>0</v>
      </c>
      <c r="ED504" s="26">
        <v>0</v>
      </c>
      <c r="EE504" s="26">
        <v>0</v>
      </c>
      <c r="EF504" s="26">
        <v>0</v>
      </c>
      <c r="EG504" s="26">
        <v>0</v>
      </c>
      <c r="EH504" s="26">
        <v>0</v>
      </c>
      <c r="EI504" s="26">
        <v>1</v>
      </c>
      <c r="EJ504">
        <v>4</v>
      </c>
      <c r="EK504">
        <v>1.33</v>
      </c>
      <c r="EL504">
        <v>0</v>
      </c>
      <c r="EM504">
        <v>0</v>
      </c>
      <c r="EN504">
        <v>0</v>
      </c>
      <c r="EO504">
        <v>0</v>
      </c>
      <c r="EP504">
        <v>0</v>
      </c>
      <c r="EQ504">
        <v>0</v>
      </c>
      <c r="ER504">
        <v>0</v>
      </c>
      <c r="ES504">
        <v>0</v>
      </c>
      <c r="ET504">
        <v>0</v>
      </c>
      <c r="EU504">
        <v>0</v>
      </c>
      <c r="EV504">
        <v>0</v>
      </c>
      <c r="EW504">
        <v>0</v>
      </c>
      <c r="EX504">
        <v>0</v>
      </c>
      <c r="EY504">
        <v>0</v>
      </c>
      <c r="EZ504">
        <v>0</v>
      </c>
      <c r="FA504">
        <v>0</v>
      </c>
      <c r="FB504">
        <v>0</v>
      </c>
      <c r="FC504">
        <v>0</v>
      </c>
      <c r="FD504">
        <v>0</v>
      </c>
      <c r="FE504">
        <v>0</v>
      </c>
      <c r="FF504">
        <v>0</v>
      </c>
      <c r="FG504">
        <v>0</v>
      </c>
      <c r="FH504">
        <v>0</v>
      </c>
      <c r="FI504">
        <v>0</v>
      </c>
      <c r="FJ504">
        <v>0</v>
      </c>
      <c r="FK504">
        <v>0</v>
      </c>
      <c r="FL504">
        <v>2</v>
      </c>
      <c r="FM504">
        <v>2</v>
      </c>
      <c r="FN504">
        <v>0</v>
      </c>
      <c r="FO504" t="s">
        <v>6912</v>
      </c>
      <c r="FP504">
        <v>33</v>
      </c>
      <c r="FQ504">
        <v>4</v>
      </c>
      <c r="FR504">
        <v>4</v>
      </c>
      <c r="FS504">
        <v>3</v>
      </c>
      <c r="FT504">
        <v>10</v>
      </c>
      <c r="FU504" t="s">
        <v>6899</v>
      </c>
      <c r="FV504" t="s">
        <v>6905</v>
      </c>
      <c r="FW504" t="s">
        <v>6906</v>
      </c>
      <c r="FX504" t="s">
        <v>6907</v>
      </c>
      <c r="FY504" t="s">
        <v>6908</v>
      </c>
      <c r="FZ504" t="s">
        <v>6909</v>
      </c>
      <c r="GA504" t="s">
        <v>6910</v>
      </c>
      <c r="GB504" t="s">
        <v>6911</v>
      </c>
      <c r="GC504" t="s">
        <v>6913</v>
      </c>
      <c r="GD504" t="s">
        <v>6914</v>
      </c>
      <c r="GE504" t="s">
        <v>6915</v>
      </c>
      <c r="GG504" t="s">
        <v>6916</v>
      </c>
      <c r="GH504" t="s">
        <v>6917</v>
      </c>
      <c r="GJ504">
        <v>84</v>
      </c>
      <c r="GK504">
        <v>1</v>
      </c>
      <c r="GL504">
        <v>11</v>
      </c>
      <c r="GM504">
        <v>25</v>
      </c>
      <c r="GN504">
        <v>15</v>
      </c>
      <c r="GO504" t="s">
        <v>4883</v>
      </c>
      <c r="GP504" t="s">
        <v>4676</v>
      </c>
      <c r="GQ504" t="s">
        <v>6918</v>
      </c>
    </row>
    <row r="505" spans="1:200">
      <c r="A505" t="s">
        <v>6919</v>
      </c>
      <c r="B505" t="s">
        <v>6920</v>
      </c>
      <c r="C505" t="s">
        <v>6921</v>
      </c>
      <c r="D505" t="s">
        <v>355</v>
      </c>
      <c r="E505">
        <v>2018</v>
      </c>
      <c r="F505" t="s">
        <v>6922</v>
      </c>
      <c r="G505" t="s">
        <v>6923</v>
      </c>
      <c r="H505" t="s">
        <v>6924</v>
      </c>
      <c r="I505">
        <v>3</v>
      </c>
      <c r="J505" s="16">
        <v>0</v>
      </c>
      <c r="K505" s="16">
        <v>0</v>
      </c>
      <c r="L505" s="16">
        <v>0</v>
      </c>
      <c r="M505" s="4">
        <v>0</v>
      </c>
      <c r="N505" s="4">
        <v>0</v>
      </c>
      <c r="O505" s="4">
        <v>0</v>
      </c>
      <c r="P505" s="29">
        <v>0</v>
      </c>
      <c r="Q505" s="29">
        <v>0</v>
      </c>
      <c r="R505" s="29">
        <v>0</v>
      </c>
      <c r="S505" s="29">
        <v>0</v>
      </c>
      <c r="T505" s="29">
        <v>0</v>
      </c>
      <c r="U505" s="29">
        <v>0</v>
      </c>
      <c r="V505" s="29">
        <v>0</v>
      </c>
      <c r="W505" s="29">
        <v>0</v>
      </c>
      <c r="X505" s="29">
        <v>0</v>
      </c>
      <c r="Y505" s="29">
        <v>0</v>
      </c>
      <c r="Z505" s="29">
        <v>0</v>
      </c>
      <c r="AA505" s="29">
        <v>0</v>
      </c>
      <c r="AB505" s="29">
        <v>0</v>
      </c>
      <c r="AC505" s="29">
        <v>0</v>
      </c>
      <c r="AD505" s="29">
        <v>0</v>
      </c>
      <c r="AE505" s="29">
        <v>0</v>
      </c>
      <c r="AF505" s="43">
        <v>0</v>
      </c>
      <c r="AG505" s="31">
        <v>0</v>
      </c>
      <c r="AH505" s="31">
        <v>0</v>
      </c>
      <c r="AI505" s="31">
        <v>0</v>
      </c>
      <c r="AJ505" s="31">
        <v>0</v>
      </c>
      <c r="AK505" s="31">
        <v>0</v>
      </c>
      <c r="AL505" s="34">
        <v>0</v>
      </c>
      <c r="AM505" s="34">
        <v>0</v>
      </c>
      <c r="AN505" s="34">
        <v>0</v>
      </c>
      <c r="AO505" s="34">
        <v>0</v>
      </c>
      <c r="AP505" s="34">
        <v>0</v>
      </c>
      <c r="AQ505" s="34">
        <v>0</v>
      </c>
      <c r="AR505" s="34">
        <v>0</v>
      </c>
      <c r="AS505" s="34">
        <v>0</v>
      </c>
      <c r="AT505" s="34">
        <v>0</v>
      </c>
      <c r="AU505" s="34">
        <v>0</v>
      </c>
      <c r="AV505" s="37">
        <v>1</v>
      </c>
      <c r="AW505" s="37">
        <v>0</v>
      </c>
      <c r="AX505" s="37">
        <v>1</v>
      </c>
      <c r="AY505" s="37">
        <v>0</v>
      </c>
      <c r="AZ505" s="37">
        <v>0</v>
      </c>
      <c r="BA505" s="37">
        <v>0</v>
      </c>
      <c r="BB505" s="37">
        <v>1</v>
      </c>
      <c r="BC505" s="37">
        <v>1</v>
      </c>
      <c r="BD505" s="37">
        <v>1</v>
      </c>
      <c r="BE505" s="37">
        <v>1</v>
      </c>
      <c r="BF505" s="37">
        <v>0</v>
      </c>
      <c r="BG505" s="26">
        <v>1</v>
      </c>
      <c r="BH505" s="26">
        <v>1</v>
      </c>
      <c r="BI505" s="26">
        <v>1</v>
      </c>
      <c r="BJ505" s="26">
        <v>0</v>
      </c>
      <c r="BK505" s="26">
        <v>0</v>
      </c>
      <c r="BL505" s="26">
        <v>0</v>
      </c>
      <c r="BM505" s="26">
        <v>0</v>
      </c>
      <c r="BN505" s="26">
        <v>0</v>
      </c>
      <c r="BO505" s="26">
        <v>0</v>
      </c>
      <c r="BP505" s="26">
        <v>0</v>
      </c>
      <c r="BQ505" s="26">
        <v>0</v>
      </c>
      <c r="BR505" s="26">
        <v>0</v>
      </c>
      <c r="BS505" s="40">
        <v>0</v>
      </c>
      <c r="BT505" s="40">
        <v>0</v>
      </c>
      <c r="BU505" s="40">
        <v>0</v>
      </c>
      <c r="BV505" s="40">
        <v>0</v>
      </c>
      <c r="BW505" s="40">
        <v>0</v>
      </c>
      <c r="BX505" s="40">
        <v>0</v>
      </c>
      <c r="BY505" s="40">
        <v>0</v>
      </c>
      <c r="BZ505" s="40">
        <v>0</v>
      </c>
      <c r="CA505" s="40">
        <v>0</v>
      </c>
      <c r="CB505" s="40">
        <v>0</v>
      </c>
      <c r="CC505" s="40">
        <v>0</v>
      </c>
      <c r="CD505" s="40">
        <v>0</v>
      </c>
      <c r="CE505" s="40">
        <v>0</v>
      </c>
      <c r="CF505" s="40">
        <v>0</v>
      </c>
      <c r="CG505" s="40">
        <v>0</v>
      </c>
      <c r="CH505" s="40">
        <v>0</v>
      </c>
      <c r="CI505" s="40">
        <v>0</v>
      </c>
      <c r="CJ505" s="40">
        <v>0</v>
      </c>
      <c r="CK505" s="40">
        <v>0</v>
      </c>
      <c r="CL505" s="40">
        <v>0</v>
      </c>
      <c r="CM505" s="40">
        <v>0</v>
      </c>
      <c r="CN505" s="6">
        <v>0</v>
      </c>
      <c r="CO505" s="6">
        <v>0</v>
      </c>
      <c r="CP505" s="6">
        <v>0</v>
      </c>
      <c r="CQ505" s="6">
        <v>0</v>
      </c>
      <c r="CR505" s="6">
        <v>0</v>
      </c>
      <c r="CS505" s="6">
        <v>0</v>
      </c>
      <c r="CT505" s="6">
        <v>0</v>
      </c>
      <c r="CU505" s="49">
        <v>0</v>
      </c>
      <c r="CV505" s="49">
        <v>0</v>
      </c>
      <c r="CW505" s="49">
        <v>0</v>
      </c>
      <c r="CX505" s="49">
        <v>0</v>
      </c>
      <c r="CY505" s="49">
        <v>0</v>
      </c>
      <c r="CZ505" s="49">
        <f t="shared" si="36"/>
        <v>0</v>
      </c>
      <c r="DA505" s="49">
        <f t="shared" si="37"/>
        <v>0</v>
      </c>
      <c r="DB505" s="49">
        <v>0</v>
      </c>
      <c r="DC505" s="54">
        <v>0</v>
      </c>
      <c r="DD505" s="54">
        <v>0</v>
      </c>
      <c r="DE505" s="54">
        <v>0</v>
      </c>
      <c r="DF505" s="54">
        <v>0</v>
      </c>
      <c r="DG505" s="54">
        <v>0</v>
      </c>
      <c r="DH505" s="54">
        <f t="shared" si="38"/>
        <v>0</v>
      </c>
      <c r="DI505" s="54">
        <v>0</v>
      </c>
      <c r="DJ505" s="54">
        <f t="shared" si="39"/>
        <v>0</v>
      </c>
      <c r="DK505" s="54">
        <v>0</v>
      </c>
      <c r="DL505" s="93">
        <f t="shared" si="40"/>
        <v>0</v>
      </c>
      <c r="DM505" s="46">
        <v>0</v>
      </c>
      <c r="DN505" s="46">
        <v>0</v>
      </c>
      <c r="DO505" s="46">
        <v>0</v>
      </c>
      <c r="DP505" s="46">
        <v>0</v>
      </c>
      <c r="DQ505" s="46">
        <v>0</v>
      </c>
      <c r="DR505" s="46">
        <v>0</v>
      </c>
      <c r="DS505" s="20">
        <v>0</v>
      </c>
      <c r="DT505" s="20">
        <v>0</v>
      </c>
      <c r="DU505" s="20">
        <v>0</v>
      </c>
      <c r="DV505" s="20">
        <v>0</v>
      </c>
      <c r="DW505" s="20">
        <v>0</v>
      </c>
      <c r="DX505" s="23">
        <v>0</v>
      </c>
      <c r="DY505" s="23">
        <v>0</v>
      </c>
      <c r="DZ505" s="23">
        <v>0</v>
      </c>
      <c r="EA505" s="26">
        <v>0</v>
      </c>
      <c r="EB505" s="26">
        <v>0</v>
      </c>
      <c r="EC505" s="26">
        <v>0</v>
      </c>
      <c r="ED505" s="26">
        <v>0</v>
      </c>
      <c r="EE505" s="26">
        <v>0</v>
      </c>
      <c r="EF505" s="26">
        <v>0</v>
      </c>
      <c r="EG505" s="26">
        <v>0</v>
      </c>
      <c r="EH505" s="26">
        <v>0</v>
      </c>
      <c r="EI505" s="26">
        <v>0</v>
      </c>
      <c r="EJ505">
        <v>4</v>
      </c>
      <c r="EK505">
        <v>1</v>
      </c>
      <c r="EL505">
        <v>0</v>
      </c>
      <c r="EM505">
        <v>0</v>
      </c>
      <c r="EN505">
        <v>0</v>
      </c>
      <c r="EO505">
        <v>0</v>
      </c>
      <c r="EP505">
        <v>0</v>
      </c>
      <c r="EQ505">
        <v>0</v>
      </c>
      <c r="ER505">
        <v>0</v>
      </c>
      <c r="ES505">
        <v>0</v>
      </c>
      <c r="ET505">
        <v>0</v>
      </c>
      <c r="EU505">
        <v>0</v>
      </c>
      <c r="EV505">
        <v>0</v>
      </c>
      <c r="EW505">
        <v>0</v>
      </c>
      <c r="EX505">
        <v>0</v>
      </c>
      <c r="EY505">
        <v>0</v>
      </c>
      <c r="EZ505">
        <v>0</v>
      </c>
      <c r="FA505">
        <v>0</v>
      </c>
      <c r="FB505">
        <v>0</v>
      </c>
      <c r="FC505">
        <v>0</v>
      </c>
      <c r="FD505">
        <v>0</v>
      </c>
      <c r="FE505">
        <v>0</v>
      </c>
      <c r="FF505">
        <v>0</v>
      </c>
      <c r="FG505">
        <v>0</v>
      </c>
      <c r="FH505">
        <v>0</v>
      </c>
      <c r="FI505">
        <v>0</v>
      </c>
      <c r="FJ505">
        <v>0</v>
      </c>
      <c r="FK505">
        <v>0</v>
      </c>
      <c r="FL505">
        <v>1</v>
      </c>
      <c r="FM505">
        <v>3</v>
      </c>
      <c r="FN505">
        <v>0</v>
      </c>
      <c r="FO505" t="s">
        <v>6930</v>
      </c>
      <c r="FP505">
        <v>28</v>
      </c>
      <c r="FQ505">
        <v>4</v>
      </c>
      <c r="FR505">
        <v>4</v>
      </c>
      <c r="FS505">
        <v>3</v>
      </c>
      <c r="FT505">
        <v>26</v>
      </c>
      <c r="FU505" t="s">
        <v>6920</v>
      </c>
      <c r="FV505" t="s">
        <v>6925</v>
      </c>
      <c r="FW505" t="s">
        <v>6926</v>
      </c>
      <c r="FX505" t="s">
        <v>6927</v>
      </c>
      <c r="FY505" t="s">
        <v>6928</v>
      </c>
      <c r="FZ505" t="s">
        <v>3500</v>
      </c>
      <c r="GA505" t="s">
        <v>3501</v>
      </c>
      <c r="GB505" t="s">
        <v>6929</v>
      </c>
      <c r="GC505" t="s">
        <v>367</v>
      </c>
      <c r="GD505" t="s">
        <v>368</v>
      </c>
      <c r="GE505" t="s">
        <v>369</v>
      </c>
      <c r="GF505" t="s">
        <v>370</v>
      </c>
      <c r="GG505" t="s">
        <v>371</v>
      </c>
      <c r="GH505" t="s">
        <v>372</v>
      </c>
      <c r="GI505" t="s">
        <v>1294</v>
      </c>
      <c r="GJ505">
        <v>231</v>
      </c>
      <c r="GL505">
        <v>202</v>
      </c>
      <c r="GM505">
        <v>209</v>
      </c>
      <c r="GN505">
        <v>8</v>
      </c>
      <c r="GO505" t="s">
        <v>234</v>
      </c>
      <c r="GP505" t="s">
        <v>234</v>
      </c>
      <c r="GQ505" t="s">
        <v>6931</v>
      </c>
      <c r="GR505">
        <v>30286323</v>
      </c>
    </row>
    <row r="506" spans="1:200">
      <c r="A506" t="s">
        <v>6932</v>
      </c>
      <c r="B506" t="s">
        <v>6933</v>
      </c>
      <c r="C506" t="s">
        <v>6934</v>
      </c>
      <c r="D506" t="s">
        <v>4576</v>
      </c>
      <c r="E506">
        <v>2018</v>
      </c>
      <c r="F506" t="s">
        <v>6935</v>
      </c>
      <c r="G506" t="s">
        <v>6936</v>
      </c>
      <c r="H506" t="s">
        <v>6937</v>
      </c>
      <c r="I506">
        <v>3</v>
      </c>
      <c r="J506" s="16">
        <v>0</v>
      </c>
      <c r="K506" s="16">
        <v>0</v>
      </c>
      <c r="L506" s="16">
        <v>0</v>
      </c>
      <c r="M506" s="4">
        <v>0</v>
      </c>
      <c r="N506" s="4">
        <v>0</v>
      </c>
      <c r="O506" s="4">
        <v>0</v>
      </c>
      <c r="P506" s="29">
        <v>0</v>
      </c>
      <c r="Q506" s="29">
        <v>0</v>
      </c>
      <c r="R506" s="29">
        <v>0</v>
      </c>
      <c r="S506" s="29">
        <v>0</v>
      </c>
      <c r="T506" s="29">
        <v>0</v>
      </c>
      <c r="U506" s="29">
        <v>0</v>
      </c>
      <c r="V506" s="29">
        <v>0</v>
      </c>
      <c r="W506" s="29">
        <v>0</v>
      </c>
      <c r="X506" s="29">
        <v>0</v>
      </c>
      <c r="Y506" s="29">
        <v>0</v>
      </c>
      <c r="Z506" s="29">
        <v>0</v>
      </c>
      <c r="AA506" s="29">
        <v>0</v>
      </c>
      <c r="AB506" s="29">
        <v>0</v>
      </c>
      <c r="AC506" s="29">
        <v>0</v>
      </c>
      <c r="AD506" s="29">
        <v>0</v>
      </c>
      <c r="AE506" s="29">
        <v>0</v>
      </c>
      <c r="AF506" s="43">
        <v>0</v>
      </c>
      <c r="AG506" s="31">
        <v>0</v>
      </c>
      <c r="AH506" s="31">
        <v>0</v>
      </c>
      <c r="AI506" s="31">
        <v>1</v>
      </c>
      <c r="AJ506" s="31">
        <v>0</v>
      </c>
      <c r="AK506" s="31">
        <v>0</v>
      </c>
      <c r="AL506" s="34">
        <v>0</v>
      </c>
      <c r="AM506" s="34">
        <v>0</v>
      </c>
      <c r="AN506" s="34">
        <v>0</v>
      </c>
      <c r="AO506" s="34">
        <v>0</v>
      </c>
      <c r="AP506" s="34">
        <v>0</v>
      </c>
      <c r="AQ506" s="34">
        <v>0</v>
      </c>
      <c r="AR506" s="34">
        <v>0</v>
      </c>
      <c r="AS506" s="34">
        <v>0</v>
      </c>
      <c r="AT506" s="34">
        <v>0</v>
      </c>
      <c r="AU506" s="34">
        <v>0</v>
      </c>
      <c r="AV506" s="37">
        <v>0</v>
      </c>
      <c r="AW506" s="37">
        <v>0</v>
      </c>
      <c r="AX506" s="37">
        <v>0</v>
      </c>
      <c r="AY506" s="37">
        <v>0</v>
      </c>
      <c r="AZ506" s="37">
        <v>0</v>
      </c>
      <c r="BA506" s="37">
        <v>0</v>
      </c>
      <c r="BB506" s="37">
        <v>0</v>
      </c>
      <c r="BC506" s="37">
        <v>0</v>
      </c>
      <c r="BD506" s="37">
        <v>0</v>
      </c>
      <c r="BE506" s="37">
        <v>0</v>
      </c>
      <c r="BF506" s="37">
        <v>0</v>
      </c>
      <c r="BG506" s="26">
        <v>1</v>
      </c>
      <c r="BH506" s="26">
        <v>0</v>
      </c>
      <c r="BI506" s="26">
        <v>0</v>
      </c>
      <c r="BJ506" s="26">
        <v>0</v>
      </c>
      <c r="BK506" s="26">
        <v>0</v>
      </c>
      <c r="BL506" s="26">
        <v>1</v>
      </c>
      <c r="BM506" s="26">
        <v>0</v>
      </c>
      <c r="BN506" s="26">
        <v>0</v>
      </c>
      <c r="BO506" s="26">
        <v>0</v>
      </c>
      <c r="BP506" s="26">
        <v>0</v>
      </c>
      <c r="BQ506" s="26">
        <v>0</v>
      </c>
      <c r="BR506" s="26">
        <v>0</v>
      </c>
      <c r="BS506" s="40">
        <v>0</v>
      </c>
      <c r="BT506" s="40">
        <v>0</v>
      </c>
      <c r="BU506" s="40">
        <v>0</v>
      </c>
      <c r="BV506" s="40">
        <v>1</v>
      </c>
      <c r="BW506" s="40">
        <v>0</v>
      </c>
      <c r="BX506" s="40">
        <v>0</v>
      </c>
      <c r="BY506" s="40">
        <v>0</v>
      </c>
      <c r="BZ506" s="40">
        <v>0</v>
      </c>
      <c r="CA506" s="40">
        <v>0</v>
      </c>
      <c r="CB506" s="40">
        <v>0</v>
      </c>
      <c r="CC506" s="40">
        <v>0</v>
      </c>
      <c r="CD506" s="40">
        <v>0</v>
      </c>
      <c r="CE506" s="40">
        <v>0</v>
      </c>
      <c r="CF506" s="40">
        <v>0</v>
      </c>
      <c r="CG506" s="40">
        <v>0</v>
      </c>
      <c r="CH506" s="40">
        <v>0</v>
      </c>
      <c r="CI506" s="40">
        <v>0</v>
      </c>
      <c r="CJ506" s="40">
        <v>0</v>
      </c>
      <c r="CK506" s="40">
        <v>0</v>
      </c>
      <c r="CL506" s="40">
        <v>0</v>
      </c>
      <c r="CM506" s="40">
        <v>0</v>
      </c>
      <c r="CN506" s="6">
        <v>0</v>
      </c>
      <c r="CO506" s="6">
        <v>0</v>
      </c>
      <c r="CP506" s="6">
        <v>0</v>
      </c>
      <c r="CQ506" s="6">
        <v>0</v>
      </c>
      <c r="CR506" s="6">
        <v>0</v>
      </c>
      <c r="CS506" s="6">
        <v>0</v>
      </c>
      <c r="CT506" s="6">
        <v>1</v>
      </c>
      <c r="CU506" s="49">
        <v>1</v>
      </c>
      <c r="CV506" s="49">
        <v>0</v>
      </c>
      <c r="CW506" s="49">
        <v>0</v>
      </c>
      <c r="CX506" s="49">
        <v>0</v>
      </c>
      <c r="CY506" s="49">
        <v>0</v>
      </c>
      <c r="CZ506" s="49">
        <f t="shared" si="36"/>
        <v>0</v>
      </c>
      <c r="DA506" s="49">
        <f t="shared" si="37"/>
        <v>0</v>
      </c>
      <c r="DB506" s="49">
        <v>0</v>
      </c>
      <c r="DC506" s="54">
        <v>0</v>
      </c>
      <c r="DD506" s="54">
        <v>0</v>
      </c>
      <c r="DE506" s="54">
        <v>0</v>
      </c>
      <c r="DF506" s="54">
        <v>0</v>
      </c>
      <c r="DG506" s="54">
        <v>0</v>
      </c>
      <c r="DH506" s="54">
        <f t="shared" si="38"/>
        <v>0</v>
      </c>
      <c r="DI506" s="54">
        <v>0</v>
      </c>
      <c r="DJ506" s="54">
        <f t="shared" si="39"/>
        <v>0</v>
      </c>
      <c r="DK506" s="54">
        <v>0</v>
      </c>
      <c r="DL506" s="93">
        <f t="shared" si="40"/>
        <v>0</v>
      </c>
      <c r="DM506" s="46">
        <v>1</v>
      </c>
      <c r="DN506" s="46">
        <v>0</v>
      </c>
      <c r="DO506" s="46">
        <v>0</v>
      </c>
      <c r="DP506" s="46">
        <v>0</v>
      </c>
      <c r="DQ506" s="46">
        <v>0</v>
      </c>
      <c r="DR506" s="46">
        <v>0</v>
      </c>
      <c r="DS506" s="20">
        <v>0</v>
      </c>
      <c r="DT506" s="20">
        <v>0</v>
      </c>
      <c r="DU506" s="20">
        <v>0</v>
      </c>
      <c r="DV506" s="20">
        <v>0</v>
      </c>
      <c r="DW506" s="20">
        <v>0</v>
      </c>
      <c r="DX506" s="23">
        <v>0</v>
      </c>
      <c r="DY506" s="23">
        <v>0</v>
      </c>
      <c r="DZ506" s="23">
        <v>0</v>
      </c>
      <c r="EA506" s="26">
        <v>0</v>
      </c>
      <c r="EB506" s="26">
        <v>0</v>
      </c>
      <c r="EC506" s="26">
        <v>0</v>
      </c>
      <c r="ED506" s="26">
        <v>0</v>
      </c>
      <c r="EE506" s="26">
        <v>0</v>
      </c>
      <c r="EF506" s="26">
        <v>0</v>
      </c>
      <c r="EG506" s="26">
        <v>0</v>
      </c>
      <c r="EH506" s="26">
        <v>0</v>
      </c>
      <c r="EI506" s="26">
        <v>0</v>
      </c>
      <c r="EJ506">
        <v>4</v>
      </c>
      <c r="EK506">
        <v>1</v>
      </c>
      <c r="EL506">
        <v>0</v>
      </c>
      <c r="EM506">
        <v>0</v>
      </c>
      <c r="EN506">
        <v>0</v>
      </c>
      <c r="EO506">
        <v>0</v>
      </c>
      <c r="EP506">
        <v>0</v>
      </c>
      <c r="EQ506">
        <v>0</v>
      </c>
      <c r="ER506">
        <v>0</v>
      </c>
      <c r="ES506">
        <v>0</v>
      </c>
      <c r="ET506">
        <v>0</v>
      </c>
      <c r="EU506">
        <v>0</v>
      </c>
      <c r="EV506">
        <v>0</v>
      </c>
      <c r="EW506">
        <v>0</v>
      </c>
      <c r="EX506">
        <v>0</v>
      </c>
      <c r="EY506">
        <v>0</v>
      </c>
      <c r="EZ506">
        <v>0</v>
      </c>
      <c r="FA506">
        <v>0</v>
      </c>
      <c r="FB506">
        <v>0</v>
      </c>
      <c r="FC506">
        <v>0</v>
      </c>
      <c r="FD506">
        <v>0</v>
      </c>
      <c r="FE506">
        <v>0</v>
      </c>
      <c r="FF506">
        <v>0</v>
      </c>
      <c r="FG506">
        <v>0</v>
      </c>
      <c r="FH506">
        <v>0</v>
      </c>
      <c r="FI506">
        <v>0</v>
      </c>
      <c r="FJ506">
        <v>0</v>
      </c>
      <c r="FK506">
        <v>0</v>
      </c>
      <c r="FL506">
        <v>3</v>
      </c>
      <c r="FM506">
        <v>1</v>
      </c>
      <c r="FN506">
        <v>0</v>
      </c>
      <c r="FO506" t="s">
        <v>6944</v>
      </c>
      <c r="FP506">
        <v>44</v>
      </c>
      <c r="FQ506">
        <v>4</v>
      </c>
      <c r="FR506">
        <v>6</v>
      </c>
      <c r="FS506">
        <v>3</v>
      </c>
      <c r="FT506">
        <v>57</v>
      </c>
      <c r="FU506" t="s">
        <v>6933</v>
      </c>
      <c r="FV506" t="s">
        <v>6938</v>
      </c>
      <c r="FW506" t="s">
        <v>6939</v>
      </c>
      <c r="FX506" t="s">
        <v>6940</v>
      </c>
      <c r="FY506" t="s">
        <v>6941</v>
      </c>
      <c r="FZ506" t="s">
        <v>6942</v>
      </c>
      <c r="GB506" t="s">
        <v>6943</v>
      </c>
      <c r="GC506" t="s">
        <v>1217</v>
      </c>
      <c r="GD506" t="s">
        <v>1218</v>
      </c>
      <c r="GE506" t="s">
        <v>4586</v>
      </c>
      <c r="GF506" t="s">
        <v>4587</v>
      </c>
      <c r="GG506" t="s">
        <v>4588</v>
      </c>
      <c r="GH506" t="s">
        <v>4589</v>
      </c>
      <c r="GI506" s="1">
        <v>44438</v>
      </c>
      <c r="GJ506">
        <v>158</v>
      </c>
      <c r="GL506">
        <v>187</v>
      </c>
      <c r="GM506">
        <v>192</v>
      </c>
      <c r="GN506">
        <v>6</v>
      </c>
      <c r="GO506" t="s">
        <v>4590</v>
      </c>
      <c r="GP506" t="s">
        <v>4591</v>
      </c>
      <c r="GQ506" t="s">
        <v>6945</v>
      </c>
      <c r="GR506">
        <v>29702459</v>
      </c>
    </row>
    <row r="507" spans="1:200">
      <c r="A507" t="s">
        <v>6946</v>
      </c>
      <c r="B507" t="s">
        <v>6947</v>
      </c>
      <c r="C507" t="s">
        <v>6948</v>
      </c>
      <c r="D507" t="s">
        <v>6949</v>
      </c>
      <c r="E507">
        <v>2018</v>
      </c>
      <c r="F507" t="s">
        <v>6950</v>
      </c>
      <c r="G507" t="s">
        <v>6147</v>
      </c>
      <c r="H507" t="s">
        <v>6951</v>
      </c>
      <c r="I507">
        <v>6</v>
      </c>
      <c r="J507" s="16">
        <v>0</v>
      </c>
      <c r="K507" s="16">
        <v>0</v>
      </c>
      <c r="L507" s="16">
        <v>0</v>
      </c>
      <c r="M507" s="4">
        <v>0</v>
      </c>
      <c r="N507" s="4">
        <v>0</v>
      </c>
      <c r="O507" s="4">
        <v>0</v>
      </c>
      <c r="P507" s="29">
        <v>0</v>
      </c>
      <c r="Q507" s="29">
        <v>0</v>
      </c>
      <c r="R507" s="29">
        <v>0</v>
      </c>
      <c r="S507" s="29">
        <v>0</v>
      </c>
      <c r="T507" s="29">
        <v>0</v>
      </c>
      <c r="U507" s="29">
        <v>0</v>
      </c>
      <c r="V507" s="29">
        <v>0</v>
      </c>
      <c r="W507" s="29">
        <v>0</v>
      </c>
      <c r="X507" s="29">
        <v>0</v>
      </c>
      <c r="Y507" s="29">
        <v>0</v>
      </c>
      <c r="Z507" s="29">
        <v>0</v>
      </c>
      <c r="AA507" s="29">
        <v>0</v>
      </c>
      <c r="AB507" s="29">
        <v>0</v>
      </c>
      <c r="AC507" s="29">
        <v>0</v>
      </c>
      <c r="AD507" s="29">
        <v>0</v>
      </c>
      <c r="AE507" s="29">
        <v>0</v>
      </c>
      <c r="AF507" s="43">
        <v>1</v>
      </c>
      <c r="AG507" s="31">
        <v>0</v>
      </c>
      <c r="AH507" s="31">
        <v>0</v>
      </c>
      <c r="AI507" s="31">
        <v>0</v>
      </c>
      <c r="AJ507" s="31">
        <v>0</v>
      </c>
      <c r="AK507" s="31">
        <v>0</v>
      </c>
      <c r="AL507" s="34">
        <v>0</v>
      </c>
      <c r="AM507" s="34">
        <v>0</v>
      </c>
      <c r="AN507" s="34">
        <v>0</v>
      </c>
      <c r="AO507" s="34">
        <v>0</v>
      </c>
      <c r="AP507" s="34">
        <v>0</v>
      </c>
      <c r="AQ507" s="34">
        <v>0</v>
      </c>
      <c r="AR507" s="34">
        <v>0</v>
      </c>
      <c r="AS507" s="34">
        <v>0</v>
      </c>
      <c r="AT507" s="34">
        <v>0</v>
      </c>
      <c r="AU507" s="34">
        <v>0</v>
      </c>
      <c r="AV507" s="37">
        <v>0</v>
      </c>
      <c r="AW507" s="37">
        <v>0</v>
      </c>
      <c r="AX507" s="37">
        <v>0</v>
      </c>
      <c r="AY507" s="37">
        <v>0</v>
      </c>
      <c r="AZ507" s="37">
        <v>0</v>
      </c>
      <c r="BA507" s="37">
        <v>0</v>
      </c>
      <c r="BB507" s="37">
        <v>0</v>
      </c>
      <c r="BC507" s="37">
        <v>0</v>
      </c>
      <c r="BD507" s="37">
        <v>0</v>
      </c>
      <c r="BE507" s="37">
        <v>0</v>
      </c>
      <c r="BF507" s="37">
        <v>0</v>
      </c>
      <c r="BG507" s="26">
        <v>0</v>
      </c>
      <c r="BH507" s="26">
        <v>0</v>
      </c>
      <c r="BI507" s="26">
        <v>0</v>
      </c>
      <c r="BJ507" s="26">
        <v>0</v>
      </c>
      <c r="BK507" s="26">
        <v>0</v>
      </c>
      <c r="BL507" s="26">
        <v>0</v>
      </c>
      <c r="BM507" s="26">
        <v>0</v>
      </c>
      <c r="BN507" s="26">
        <v>0</v>
      </c>
      <c r="BO507" s="26">
        <v>0</v>
      </c>
      <c r="BP507" s="26">
        <v>0</v>
      </c>
      <c r="BQ507" s="26">
        <v>0</v>
      </c>
      <c r="BR507" s="26">
        <v>0</v>
      </c>
      <c r="BS507" s="40">
        <v>0</v>
      </c>
      <c r="BT507" s="40">
        <v>0</v>
      </c>
      <c r="BU507" s="40">
        <v>0</v>
      </c>
      <c r="BV507" s="40">
        <v>1</v>
      </c>
      <c r="BW507" s="40">
        <v>0</v>
      </c>
      <c r="BX507" s="40">
        <v>0</v>
      </c>
      <c r="BY507" s="40">
        <v>0</v>
      </c>
      <c r="BZ507" s="40">
        <v>0</v>
      </c>
      <c r="CA507" s="40">
        <v>0</v>
      </c>
      <c r="CB507" s="40">
        <v>0</v>
      </c>
      <c r="CC507" s="40">
        <v>0</v>
      </c>
      <c r="CD507" s="40">
        <v>0</v>
      </c>
      <c r="CE507" s="40">
        <v>0</v>
      </c>
      <c r="CF507" s="40">
        <v>0</v>
      </c>
      <c r="CG507" s="40">
        <v>0</v>
      </c>
      <c r="CH507" s="40">
        <v>0</v>
      </c>
      <c r="CI507" s="40">
        <v>0</v>
      </c>
      <c r="CJ507" s="40">
        <v>0</v>
      </c>
      <c r="CK507" s="40">
        <v>0</v>
      </c>
      <c r="CL507" s="40">
        <v>0</v>
      </c>
      <c r="CM507" s="40">
        <v>0</v>
      </c>
      <c r="CN507" s="6">
        <v>0</v>
      </c>
      <c r="CO507" s="6">
        <v>0</v>
      </c>
      <c r="CP507" s="6">
        <v>0</v>
      </c>
      <c r="CQ507" s="6">
        <v>0</v>
      </c>
      <c r="CR507" s="6">
        <v>0</v>
      </c>
      <c r="CS507" s="6">
        <v>0</v>
      </c>
      <c r="CT507" s="6">
        <v>0</v>
      </c>
      <c r="CU507" s="49">
        <v>1</v>
      </c>
      <c r="CV507" s="49">
        <v>0</v>
      </c>
      <c r="CW507" s="49">
        <v>0</v>
      </c>
      <c r="CX507" s="49">
        <v>0</v>
      </c>
      <c r="CY507" s="49">
        <v>0</v>
      </c>
      <c r="CZ507" s="49">
        <f t="shared" si="36"/>
        <v>0</v>
      </c>
      <c r="DA507" s="49">
        <f t="shared" si="37"/>
        <v>0</v>
      </c>
      <c r="DB507" s="49">
        <v>0</v>
      </c>
      <c r="DC507" s="54">
        <v>0</v>
      </c>
      <c r="DD507" s="54">
        <v>0</v>
      </c>
      <c r="DE507" s="54">
        <v>0</v>
      </c>
      <c r="DF507" s="54">
        <v>0</v>
      </c>
      <c r="DG507" s="54">
        <v>0</v>
      </c>
      <c r="DH507" s="54">
        <f t="shared" si="38"/>
        <v>0</v>
      </c>
      <c r="DI507" s="54">
        <v>0</v>
      </c>
      <c r="DJ507" s="54">
        <f t="shared" si="39"/>
        <v>0</v>
      </c>
      <c r="DK507" s="54">
        <v>0</v>
      </c>
      <c r="DL507" s="93">
        <f t="shared" si="40"/>
        <v>0</v>
      </c>
      <c r="DM507" s="46">
        <v>1</v>
      </c>
      <c r="DN507" s="46">
        <v>0</v>
      </c>
      <c r="DO507" s="46">
        <v>0</v>
      </c>
      <c r="DP507" s="46">
        <v>0</v>
      </c>
      <c r="DQ507" s="46">
        <v>0</v>
      </c>
      <c r="DR507" s="46">
        <v>0</v>
      </c>
      <c r="DS507" s="20">
        <v>0</v>
      </c>
      <c r="DT507" s="20">
        <v>0</v>
      </c>
      <c r="DU507" s="20">
        <v>1</v>
      </c>
      <c r="DV507" s="20">
        <v>0</v>
      </c>
      <c r="DW507" s="20">
        <v>0</v>
      </c>
      <c r="DX507" s="23">
        <v>0</v>
      </c>
      <c r="DY507" s="23">
        <v>0</v>
      </c>
      <c r="DZ507" s="23">
        <v>0</v>
      </c>
      <c r="EA507" s="26">
        <v>0</v>
      </c>
      <c r="EB507" s="26">
        <v>0</v>
      </c>
      <c r="EC507" s="26">
        <v>0</v>
      </c>
      <c r="ED507" s="26">
        <v>0</v>
      </c>
      <c r="EE507" s="26">
        <v>0</v>
      </c>
      <c r="EF507" s="26">
        <v>0</v>
      </c>
      <c r="EG507" s="26">
        <v>0</v>
      </c>
      <c r="EH507" s="26">
        <v>0</v>
      </c>
      <c r="EI507" s="26">
        <v>0</v>
      </c>
      <c r="EJ507">
        <v>4</v>
      </c>
      <c r="EK507">
        <v>1</v>
      </c>
      <c r="EL507">
        <v>0</v>
      </c>
      <c r="EM507">
        <v>0</v>
      </c>
      <c r="EN507">
        <v>0</v>
      </c>
      <c r="EO507">
        <v>0</v>
      </c>
      <c r="EP507">
        <v>0</v>
      </c>
      <c r="EQ507">
        <v>0</v>
      </c>
      <c r="ER507">
        <v>0</v>
      </c>
      <c r="ES507">
        <v>0</v>
      </c>
      <c r="ET507">
        <v>0</v>
      </c>
      <c r="EU507">
        <v>0</v>
      </c>
      <c r="EV507">
        <v>0</v>
      </c>
      <c r="EW507">
        <v>0</v>
      </c>
      <c r="EX507">
        <v>0</v>
      </c>
      <c r="EY507">
        <v>0</v>
      </c>
      <c r="EZ507">
        <v>0</v>
      </c>
      <c r="FA507">
        <v>0</v>
      </c>
      <c r="FB507">
        <v>0</v>
      </c>
      <c r="FC507">
        <v>0</v>
      </c>
      <c r="FD507">
        <v>0</v>
      </c>
      <c r="FE507">
        <v>0</v>
      </c>
      <c r="FF507">
        <v>0</v>
      </c>
      <c r="FG507">
        <v>0</v>
      </c>
      <c r="FH507">
        <v>0</v>
      </c>
      <c r="FI507">
        <v>0</v>
      </c>
      <c r="FJ507">
        <v>0</v>
      </c>
      <c r="FK507">
        <v>1</v>
      </c>
      <c r="FL507">
        <v>2</v>
      </c>
      <c r="FM507">
        <v>1</v>
      </c>
      <c r="FN507">
        <v>0</v>
      </c>
      <c r="FO507" t="s">
        <v>6957</v>
      </c>
      <c r="FP507">
        <v>63</v>
      </c>
      <c r="FQ507">
        <v>4</v>
      </c>
      <c r="FR507">
        <v>4</v>
      </c>
      <c r="FS507">
        <v>5</v>
      </c>
      <c r="FT507">
        <v>34</v>
      </c>
      <c r="FU507" t="s">
        <v>6947</v>
      </c>
      <c r="FV507" t="s">
        <v>6952</v>
      </c>
      <c r="FW507" t="s">
        <v>6953</v>
      </c>
      <c r="FX507" t="s">
        <v>6954</v>
      </c>
      <c r="FY507" t="s">
        <v>6955</v>
      </c>
      <c r="FZ507" t="s">
        <v>6956</v>
      </c>
      <c r="GC507" t="s">
        <v>1903</v>
      </c>
      <c r="GD507" t="s">
        <v>1904</v>
      </c>
      <c r="GE507" t="s">
        <v>6958</v>
      </c>
      <c r="GF507" t="s">
        <v>6959</v>
      </c>
      <c r="GG507" t="s">
        <v>6960</v>
      </c>
      <c r="GH507" t="s">
        <v>6961</v>
      </c>
      <c r="GJ507">
        <v>52</v>
      </c>
      <c r="GK507">
        <v>10</v>
      </c>
      <c r="GL507">
        <v>1094</v>
      </c>
      <c r="GM507">
        <v>1109</v>
      </c>
      <c r="GN507">
        <v>16</v>
      </c>
      <c r="GO507" t="s">
        <v>3619</v>
      </c>
      <c r="GP507" t="s">
        <v>3619</v>
      </c>
      <c r="GQ507" t="s">
        <v>6962</v>
      </c>
      <c r="GR507">
        <v>29722273</v>
      </c>
    </row>
    <row r="508" spans="1:200">
      <c r="A508" t="s">
        <v>6963</v>
      </c>
      <c r="B508" t="s">
        <v>6964</v>
      </c>
      <c r="C508" t="s">
        <v>6965</v>
      </c>
      <c r="D508" t="s">
        <v>6966</v>
      </c>
      <c r="E508">
        <v>2017</v>
      </c>
      <c r="F508" t="s">
        <v>6967</v>
      </c>
      <c r="G508" t="s">
        <v>6968</v>
      </c>
      <c r="H508" t="s">
        <v>6969</v>
      </c>
      <c r="I508">
        <v>5</v>
      </c>
      <c r="J508" s="16">
        <v>0</v>
      </c>
      <c r="K508" s="16">
        <v>1</v>
      </c>
      <c r="L508" s="16">
        <v>1</v>
      </c>
      <c r="M508" s="4">
        <v>0</v>
      </c>
      <c r="N508" s="4">
        <v>0</v>
      </c>
      <c r="O508" s="4">
        <v>0</v>
      </c>
      <c r="P508" s="29">
        <v>0</v>
      </c>
      <c r="Q508" s="29">
        <v>0</v>
      </c>
      <c r="R508" s="29">
        <v>0</v>
      </c>
      <c r="S508" s="29">
        <v>0</v>
      </c>
      <c r="T508" s="29">
        <v>0</v>
      </c>
      <c r="U508" s="29">
        <v>0</v>
      </c>
      <c r="V508" s="29">
        <v>0</v>
      </c>
      <c r="W508" s="29">
        <v>0</v>
      </c>
      <c r="X508" s="29">
        <v>0</v>
      </c>
      <c r="Y508" s="29">
        <v>0</v>
      </c>
      <c r="Z508" s="29">
        <v>0</v>
      </c>
      <c r="AA508" s="29">
        <v>0</v>
      </c>
      <c r="AB508" s="29">
        <v>0</v>
      </c>
      <c r="AC508" s="29">
        <v>0</v>
      </c>
      <c r="AD508" s="29">
        <v>0</v>
      </c>
      <c r="AE508" s="29">
        <v>0</v>
      </c>
      <c r="AF508" s="43">
        <v>0</v>
      </c>
      <c r="AG508" s="31">
        <v>0</v>
      </c>
      <c r="AH508" s="31">
        <v>0</v>
      </c>
      <c r="AI508" s="31">
        <v>0</v>
      </c>
      <c r="AJ508" s="31">
        <v>0</v>
      </c>
      <c r="AK508" s="31">
        <v>0</v>
      </c>
      <c r="AL508" s="34">
        <v>0</v>
      </c>
      <c r="AM508" s="34">
        <v>0</v>
      </c>
      <c r="AN508" s="34">
        <v>0</v>
      </c>
      <c r="AO508" s="34">
        <v>0</v>
      </c>
      <c r="AP508" s="34">
        <v>0</v>
      </c>
      <c r="AQ508" s="34">
        <v>0</v>
      </c>
      <c r="AR508" s="34">
        <v>0</v>
      </c>
      <c r="AS508" s="34">
        <v>0</v>
      </c>
      <c r="AT508" s="34">
        <v>0</v>
      </c>
      <c r="AU508" s="34">
        <v>0</v>
      </c>
      <c r="AV508" s="37">
        <v>0</v>
      </c>
      <c r="AW508" s="37">
        <v>0</v>
      </c>
      <c r="AX508" s="37">
        <v>0</v>
      </c>
      <c r="AY508" s="37">
        <v>0</v>
      </c>
      <c r="AZ508" s="37">
        <v>0</v>
      </c>
      <c r="BA508" s="37">
        <v>0</v>
      </c>
      <c r="BB508" s="37">
        <v>0</v>
      </c>
      <c r="BC508" s="37">
        <v>0</v>
      </c>
      <c r="BD508" s="37">
        <v>0</v>
      </c>
      <c r="BE508" s="37">
        <v>0</v>
      </c>
      <c r="BF508" s="37">
        <v>0</v>
      </c>
      <c r="BG508" s="26">
        <v>0</v>
      </c>
      <c r="BH508" s="26">
        <v>0</v>
      </c>
      <c r="BI508" s="26">
        <v>0</v>
      </c>
      <c r="BJ508" s="26">
        <v>0</v>
      </c>
      <c r="BK508" s="26">
        <v>0</v>
      </c>
      <c r="BL508" s="26">
        <v>0</v>
      </c>
      <c r="BM508" s="26">
        <v>0</v>
      </c>
      <c r="BN508" s="26">
        <v>0</v>
      </c>
      <c r="BO508" s="26">
        <v>0</v>
      </c>
      <c r="BP508" s="26">
        <v>0</v>
      </c>
      <c r="BQ508" s="26">
        <v>0</v>
      </c>
      <c r="BR508" s="26">
        <v>0</v>
      </c>
      <c r="BS508" s="40">
        <v>0</v>
      </c>
      <c r="BT508" s="40">
        <v>0</v>
      </c>
      <c r="BU508" s="40">
        <v>0</v>
      </c>
      <c r="BV508" s="40">
        <v>0</v>
      </c>
      <c r="BW508" s="40">
        <v>0</v>
      </c>
      <c r="BX508" s="40">
        <v>0</v>
      </c>
      <c r="BY508" s="40">
        <v>0</v>
      </c>
      <c r="BZ508" s="40">
        <v>0</v>
      </c>
      <c r="CA508" s="40">
        <v>0</v>
      </c>
      <c r="CB508" s="40">
        <v>0</v>
      </c>
      <c r="CC508" s="40">
        <v>0</v>
      </c>
      <c r="CD508" s="40">
        <v>0</v>
      </c>
      <c r="CE508" s="40">
        <v>0</v>
      </c>
      <c r="CF508" s="40">
        <v>0</v>
      </c>
      <c r="CG508" s="40">
        <v>0</v>
      </c>
      <c r="CH508" s="40">
        <v>0</v>
      </c>
      <c r="CI508" s="40">
        <v>0</v>
      </c>
      <c r="CJ508" s="40">
        <v>0</v>
      </c>
      <c r="CK508" s="40">
        <v>0</v>
      </c>
      <c r="CL508" s="40">
        <v>0</v>
      </c>
      <c r="CM508" s="40">
        <v>0</v>
      </c>
      <c r="CN508" s="6">
        <v>0</v>
      </c>
      <c r="CO508" s="6">
        <v>0</v>
      </c>
      <c r="CP508" s="6">
        <v>0</v>
      </c>
      <c r="CQ508" s="6">
        <v>0</v>
      </c>
      <c r="CR508" s="6">
        <v>0</v>
      </c>
      <c r="CS508" s="6">
        <v>0</v>
      </c>
      <c r="CT508" s="6">
        <v>0</v>
      </c>
      <c r="CU508" s="49">
        <v>0</v>
      </c>
      <c r="CV508" s="49">
        <v>0</v>
      </c>
      <c r="CW508" s="49">
        <v>0</v>
      </c>
      <c r="CX508" s="49">
        <v>0</v>
      </c>
      <c r="CY508" s="49">
        <v>0</v>
      </c>
      <c r="CZ508" s="49">
        <f t="shared" si="36"/>
        <v>0</v>
      </c>
      <c r="DA508" s="49">
        <f t="shared" si="37"/>
        <v>0</v>
      </c>
      <c r="DB508" s="49">
        <v>0</v>
      </c>
      <c r="DC508" s="54">
        <v>0</v>
      </c>
      <c r="DD508" s="54">
        <v>0</v>
      </c>
      <c r="DE508" s="54">
        <v>0</v>
      </c>
      <c r="DF508" s="54">
        <v>0</v>
      </c>
      <c r="DG508" s="54">
        <v>0</v>
      </c>
      <c r="DH508" s="54">
        <f t="shared" si="38"/>
        <v>0</v>
      </c>
      <c r="DI508" s="54">
        <v>0</v>
      </c>
      <c r="DJ508" s="54">
        <f t="shared" si="39"/>
        <v>0</v>
      </c>
      <c r="DK508" s="54">
        <v>0</v>
      </c>
      <c r="DL508" s="93">
        <f t="shared" si="40"/>
        <v>0</v>
      </c>
      <c r="DM508" s="46">
        <v>0</v>
      </c>
      <c r="DN508" s="46">
        <v>1</v>
      </c>
      <c r="DO508" s="46">
        <v>1</v>
      </c>
      <c r="DP508" s="46">
        <v>0</v>
      </c>
      <c r="DQ508" s="46">
        <v>0</v>
      </c>
      <c r="DR508" s="46">
        <v>0</v>
      </c>
      <c r="DS508" s="20">
        <v>0</v>
      </c>
      <c r="DT508" s="20">
        <v>0</v>
      </c>
      <c r="DU508" s="20">
        <v>0</v>
      </c>
      <c r="DV508" s="20">
        <v>0</v>
      </c>
      <c r="DW508" s="20">
        <v>0</v>
      </c>
      <c r="DX508" s="23">
        <v>0</v>
      </c>
      <c r="DY508" s="23">
        <v>0</v>
      </c>
      <c r="DZ508" s="23">
        <v>0</v>
      </c>
      <c r="EA508" s="26">
        <v>0</v>
      </c>
      <c r="EB508" s="26">
        <v>1</v>
      </c>
      <c r="EC508" s="26">
        <v>0</v>
      </c>
      <c r="ED508" s="26">
        <v>1</v>
      </c>
      <c r="EE508" s="26">
        <v>0</v>
      </c>
      <c r="EF508" s="26">
        <v>0</v>
      </c>
      <c r="EG508" s="26">
        <v>0</v>
      </c>
      <c r="EH508" s="26">
        <v>0</v>
      </c>
      <c r="EI508" s="26">
        <v>0</v>
      </c>
      <c r="EJ508">
        <v>4</v>
      </c>
      <c r="EK508">
        <v>0.8</v>
      </c>
      <c r="EL508">
        <v>0</v>
      </c>
      <c r="EM508">
        <v>0</v>
      </c>
      <c r="EN508">
        <v>0</v>
      </c>
      <c r="EO508">
        <v>0</v>
      </c>
      <c r="EP508">
        <v>0</v>
      </c>
      <c r="EQ508">
        <v>0</v>
      </c>
      <c r="ER508">
        <v>0</v>
      </c>
      <c r="ES508">
        <v>0</v>
      </c>
      <c r="ET508">
        <v>0</v>
      </c>
      <c r="EU508">
        <v>0</v>
      </c>
      <c r="EV508">
        <v>0</v>
      </c>
      <c r="EW508">
        <v>0</v>
      </c>
      <c r="EX508">
        <v>0</v>
      </c>
      <c r="EY508">
        <v>0</v>
      </c>
      <c r="EZ508">
        <v>0</v>
      </c>
      <c r="FA508">
        <v>0</v>
      </c>
      <c r="FB508">
        <v>0</v>
      </c>
      <c r="FC508">
        <v>0</v>
      </c>
      <c r="FD508">
        <v>0</v>
      </c>
      <c r="FE508">
        <v>0</v>
      </c>
      <c r="FF508">
        <v>0</v>
      </c>
      <c r="FG508">
        <v>0</v>
      </c>
      <c r="FH508">
        <v>0</v>
      </c>
      <c r="FI508">
        <v>0</v>
      </c>
      <c r="FJ508">
        <v>0</v>
      </c>
      <c r="FK508">
        <v>2</v>
      </c>
      <c r="FL508">
        <v>2</v>
      </c>
      <c r="FM508">
        <v>0</v>
      </c>
      <c r="FN508">
        <v>0</v>
      </c>
      <c r="FO508" t="s">
        <v>6976</v>
      </c>
      <c r="FP508">
        <v>103</v>
      </c>
      <c r="FQ508">
        <v>4</v>
      </c>
      <c r="FR508">
        <v>4</v>
      </c>
      <c r="FS508">
        <v>0</v>
      </c>
      <c r="FT508">
        <v>21</v>
      </c>
      <c r="FU508" t="s">
        <v>6964</v>
      </c>
      <c r="FW508" t="s">
        <v>6970</v>
      </c>
      <c r="FX508" t="s">
        <v>6971</v>
      </c>
      <c r="FY508" t="s">
        <v>6972</v>
      </c>
      <c r="FZ508" t="s">
        <v>6973</v>
      </c>
      <c r="GA508" t="s">
        <v>6974</v>
      </c>
      <c r="GB508" t="s">
        <v>6975</v>
      </c>
      <c r="GC508" t="s">
        <v>399</v>
      </c>
      <c r="GD508" t="s">
        <v>400</v>
      </c>
      <c r="GE508" t="s">
        <v>6977</v>
      </c>
      <c r="GG508" t="s">
        <v>6978</v>
      </c>
      <c r="GH508" t="s">
        <v>6979</v>
      </c>
      <c r="GI508" s="1">
        <v>44313</v>
      </c>
      <c r="GJ508">
        <v>121</v>
      </c>
      <c r="GK508">
        <v>16</v>
      </c>
      <c r="GL508">
        <v>3965</v>
      </c>
      <c r="GM508">
        <v>3974</v>
      </c>
      <c r="GN508">
        <v>10</v>
      </c>
      <c r="GO508" t="s">
        <v>6980</v>
      </c>
      <c r="GP508" t="s">
        <v>4676</v>
      </c>
      <c r="GQ508" t="s">
        <v>6981</v>
      </c>
      <c r="GR508">
        <v>28394598</v>
      </c>
    </row>
    <row r="509" spans="1:200">
      <c r="A509" t="s">
        <v>6982</v>
      </c>
      <c r="B509" t="s">
        <v>6983</v>
      </c>
      <c r="C509" t="s">
        <v>6984</v>
      </c>
      <c r="D509" t="s">
        <v>6985</v>
      </c>
      <c r="E509">
        <v>2017</v>
      </c>
      <c r="F509" t="s">
        <v>6986</v>
      </c>
      <c r="G509" t="s">
        <v>6987</v>
      </c>
      <c r="H509" t="s">
        <v>6988</v>
      </c>
      <c r="I509">
        <v>5</v>
      </c>
      <c r="J509" s="16">
        <v>0</v>
      </c>
      <c r="K509" s="16">
        <v>0</v>
      </c>
      <c r="L509" s="16">
        <v>0</v>
      </c>
      <c r="M509" s="4">
        <v>1</v>
      </c>
      <c r="N509" s="4">
        <v>0</v>
      </c>
      <c r="O509" s="4">
        <v>0</v>
      </c>
      <c r="P509" s="29">
        <v>0</v>
      </c>
      <c r="Q509" s="29">
        <v>0</v>
      </c>
      <c r="R509" s="29">
        <v>0</v>
      </c>
      <c r="S509" s="29">
        <v>0</v>
      </c>
      <c r="T509" s="29">
        <v>0</v>
      </c>
      <c r="U509" s="29">
        <v>0</v>
      </c>
      <c r="V509" s="29">
        <v>0</v>
      </c>
      <c r="W509" s="29">
        <v>0</v>
      </c>
      <c r="X509" s="29">
        <v>0</v>
      </c>
      <c r="Y509" s="29">
        <v>0</v>
      </c>
      <c r="Z509" s="29">
        <v>0</v>
      </c>
      <c r="AA509" s="29">
        <v>0</v>
      </c>
      <c r="AB509" s="29">
        <v>0</v>
      </c>
      <c r="AC509" s="29">
        <v>0</v>
      </c>
      <c r="AD509" s="29">
        <v>0</v>
      </c>
      <c r="AE509" s="29">
        <v>0</v>
      </c>
      <c r="AF509" s="43">
        <v>0</v>
      </c>
      <c r="AG509" s="31">
        <v>0</v>
      </c>
      <c r="AH509" s="31">
        <v>0</v>
      </c>
      <c r="AI509" s="31">
        <v>1</v>
      </c>
      <c r="AJ509" s="31">
        <v>0</v>
      </c>
      <c r="AK509" s="31">
        <v>0</v>
      </c>
      <c r="AL509" s="34">
        <v>0</v>
      </c>
      <c r="AM509" s="34">
        <v>0</v>
      </c>
      <c r="AN509" s="34">
        <v>0</v>
      </c>
      <c r="AO509" s="34">
        <v>0</v>
      </c>
      <c r="AP509" s="34">
        <v>0</v>
      </c>
      <c r="AQ509" s="34">
        <v>1</v>
      </c>
      <c r="AR509" s="34">
        <v>0</v>
      </c>
      <c r="AS509" s="34">
        <v>0</v>
      </c>
      <c r="AT509" s="34">
        <v>0</v>
      </c>
      <c r="AU509" s="34">
        <v>0</v>
      </c>
      <c r="AV509" s="37">
        <v>1</v>
      </c>
      <c r="AW509" s="37">
        <v>0</v>
      </c>
      <c r="AX509" s="37">
        <v>0</v>
      </c>
      <c r="AY509" s="37">
        <v>0</v>
      </c>
      <c r="AZ509" s="37">
        <v>0</v>
      </c>
      <c r="BA509" s="37">
        <v>0</v>
      </c>
      <c r="BB509" s="37">
        <v>0</v>
      </c>
      <c r="BC509" s="37">
        <v>1</v>
      </c>
      <c r="BD509" s="37">
        <v>1</v>
      </c>
      <c r="BE509" s="37">
        <v>0</v>
      </c>
      <c r="BF509" s="37">
        <v>1</v>
      </c>
      <c r="BG509" s="26">
        <v>0</v>
      </c>
      <c r="BH509" s="26">
        <v>0</v>
      </c>
      <c r="BI509" s="26">
        <v>0</v>
      </c>
      <c r="BJ509" s="26">
        <v>0</v>
      </c>
      <c r="BK509" s="26">
        <v>1</v>
      </c>
      <c r="BL509" s="26">
        <v>0</v>
      </c>
      <c r="BM509" s="26">
        <v>0</v>
      </c>
      <c r="BN509" s="26">
        <v>1</v>
      </c>
      <c r="BO509" s="26">
        <v>0</v>
      </c>
      <c r="BP509" s="26">
        <v>0</v>
      </c>
      <c r="BQ509" s="26">
        <v>0</v>
      </c>
      <c r="BR509" s="26">
        <v>0</v>
      </c>
      <c r="BS509" s="40">
        <v>0</v>
      </c>
      <c r="BT509" s="40">
        <v>0</v>
      </c>
      <c r="BU509" s="40">
        <v>0</v>
      </c>
      <c r="BV509" s="40">
        <v>0</v>
      </c>
      <c r="BW509" s="40">
        <v>0</v>
      </c>
      <c r="BX509" s="40">
        <v>0</v>
      </c>
      <c r="BY509" s="40">
        <v>0</v>
      </c>
      <c r="BZ509" s="40">
        <v>0</v>
      </c>
      <c r="CA509" s="40">
        <v>0</v>
      </c>
      <c r="CB509" s="40">
        <v>0</v>
      </c>
      <c r="CC509" s="40">
        <v>0</v>
      </c>
      <c r="CD509" s="40">
        <v>0</v>
      </c>
      <c r="CE509" s="40">
        <v>0</v>
      </c>
      <c r="CF509" s="40">
        <v>0</v>
      </c>
      <c r="CG509" s="40">
        <v>0</v>
      </c>
      <c r="CH509" s="40">
        <v>0</v>
      </c>
      <c r="CI509" s="40">
        <v>0</v>
      </c>
      <c r="CJ509" s="40">
        <v>0</v>
      </c>
      <c r="CK509" s="40">
        <v>0</v>
      </c>
      <c r="CL509" s="40">
        <v>0</v>
      </c>
      <c r="CM509" s="40">
        <v>0</v>
      </c>
      <c r="CN509" s="6">
        <v>0</v>
      </c>
      <c r="CO509" s="6">
        <v>0</v>
      </c>
      <c r="CP509" s="6">
        <v>1</v>
      </c>
      <c r="CQ509" s="6">
        <v>0</v>
      </c>
      <c r="CR509" s="6">
        <v>0</v>
      </c>
      <c r="CS509" s="6">
        <v>0</v>
      </c>
      <c r="CT509" s="6">
        <v>0</v>
      </c>
      <c r="CU509" s="49">
        <v>1</v>
      </c>
      <c r="CV509" s="49">
        <v>0</v>
      </c>
      <c r="CW509" s="49">
        <v>0</v>
      </c>
      <c r="CX509" s="49">
        <v>0</v>
      </c>
      <c r="CY509" s="49">
        <v>0</v>
      </c>
      <c r="CZ509" s="49">
        <f t="shared" si="36"/>
        <v>0</v>
      </c>
      <c r="DA509" s="49">
        <f t="shared" si="37"/>
        <v>0</v>
      </c>
      <c r="DB509" s="49">
        <v>0</v>
      </c>
      <c r="DC509" s="54">
        <v>0</v>
      </c>
      <c r="DD509" s="54">
        <v>0</v>
      </c>
      <c r="DE509" s="54">
        <v>0</v>
      </c>
      <c r="DF509" s="54">
        <v>0</v>
      </c>
      <c r="DG509" s="54">
        <v>0</v>
      </c>
      <c r="DH509" s="54">
        <f t="shared" si="38"/>
        <v>0</v>
      </c>
      <c r="DI509" s="54">
        <v>0</v>
      </c>
      <c r="DJ509" s="54">
        <f t="shared" si="39"/>
        <v>0</v>
      </c>
      <c r="DK509" s="54">
        <v>0</v>
      </c>
      <c r="DL509" s="93">
        <f t="shared" si="40"/>
        <v>0</v>
      </c>
      <c r="DM509" s="46">
        <v>0</v>
      </c>
      <c r="DN509" s="46">
        <v>0</v>
      </c>
      <c r="DO509" s="46">
        <v>1</v>
      </c>
      <c r="DP509" s="46">
        <v>0</v>
      </c>
      <c r="DQ509" s="46">
        <v>0</v>
      </c>
      <c r="DR509" s="46">
        <v>0</v>
      </c>
      <c r="DS509" s="20">
        <v>0</v>
      </c>
      <c r="DT509" s="20">
        <v>0</v>
      </c>
      <c r="DU509" s="20">
        <v>0</v>
      </c>
      <c r="DV509" s="20">
        <v>0</v>
      </c>
      <c r="DW509" s="20">
        <v>0</v>
      </c>
      <c r="DX509" s="23">
        <v>0</v>
      </c>
      <c r="DY509" s="23">
        <v>0</v>
      </c>
      <c r="DZ509" s="23">
        <v>1</v>
      </c>
      <c r="EA509" s="26">
        <v>0</v>
      </c>
      <c r="EB509" s="26">
        <v>0</v>
      </c>
      <c r="EC509" s="26">
        <v>0</v>
      </c>
      <c r="ED509" s="26">
        <v>1</v>
      </c>
      <c r="EE509" s="26">
        <v>0</v>
      </c>
      <c r="EF509" s="26">
        <v>0</v>
      </c>
      <c r="EG509" s="26">
        <v>0</v>
      </c>
      <c r="EH509" s="26">
        <v>0</v>
      </c>
      <c r="EI509" s="26">
        <v>0</v>
      </c>
      <c r="EJ509">
        <v>4</v>
      </c>
      <c r="EK509">
        <v>0.8</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0</v>
      </c>
      <c r="FJ509">
        <v>0</v>
      </c>
      <c r="FK509">
        <v>0</v>
      </c>
      <c r="FL509">
        <v>2</v>
      </c>
      <c r="FM509">
        <v>2</v>
      </c>
      <c r="FN509">
        <v>0</v>
      </c>
      <c r="FO509" t="s">
        <v>6994</v>
      </c>
      <c r="FP509">
        <v>41</v>
      </c>
      <c r="FQ509">
        <v>4</v>
      </c>
      <c r="FR509">
        <v>4</v>
      </c>
      <c r="FS509">
        <v>1</v>
      </c>
      <c r="FT509">
        <v>19</v>
      </c>
      <c r="FU509" t="s">
        <v>6983</v>
      </c>
      <c r="FV509" t="s">
        <v>6989</v>
      </c>
      <c r="FW509" t="s">
        <v>6990</v>
      </c>
      <c r="FX509" t="s">
        <v>6991</v>
      </c>
      <c r="FY509" t="s">
        <v>6992</v>
      </c>
      <c r="FZ509" t="s">
        <v>6993</v>
      </c>
      <c r="GC509" t="s">
        <v>6995</v>
      </c>
      <c r="GD509" t="s">
        <v>6996</v>
      </c>
      <c r="GE509" t="s">
        <v>6997</v>
      </c>
      <c r="GG509" t="s">
        <v>6998</v>
      </c>
      <c r="GH509" t="s">
        <v>6999</v>
      </c>
      <c r="GJ509">
        <v>104</v>
      </c>
      <c r="GK509">
        <v>3</v>
      </c>
      <c r="GL509">
        <v>219</v>
      </c>
      <c r="GM509">
        <v>228</v>
      </c>
      <c r="GN509">
        <v>10</v>
      </c>
      <c r="GO509" t="s">
        <v>5910</v>
      </c>
      <c r="GP509" t="s">
        <v>2059</v>
      </c>
      <c r="GQ509" t="s">
        <v>7000</v>
      </c>
    </row>
    <row r="510" spans="1:200">
      <c r="A510" t="s">
        <v>7001</v>
      </c>
      <c r="B510" t="s">
        <v>7002</v>
      </c>
      <c r="C510" t="s">
        <v>7003</v>
      </c>
      <c r="D510" t="s">
        <v>788</v>
      </c>
      <c r="E510">
        <v>2014</v>
      </c>
      <c r="F510" t="s">
        <v>7004</v>
      </c>
      <c r="G510" t="s">
        <v>4702</v>
      </c>
      <c r="H510" t="s">
        <v>2715</v>
      </c>
      <c r="I510">
        <v>3</v>
      </c>
      <c r="J510" s="16">
        <v>1</v>
      </c>
      <c r="K510" s="16">
        <v>0</v>
      </c>
      <c r="L510" s="16">
        <v>0</v>
      </c>
      <c r="M510" s="4">
        <v>0</v>
      </c>
      <c r="N510" s="4">
        <v>0</v>
      </c>
      <c r="O510" s="4">
        <v>0</v>
      </c>
      <c r="P510" s="29">
        <v>0</v>
      </c>
      <c r="Q510" s="29">
        <v>0</v>
      </c>
      <c r="R510" s="29">
        <v>0</v>
      </c>
      <c r="S510" s="29">
        <v>0</v>
      </c>
      <c r="T510" s="29">
        <v>0</v>
      </c>
      <c r="U510" s="29">
        <v>0</v>
      </c>
      <c r="V510" s="29">
        <v>0</v>
      </c>
      <c r="W510" s="29">
        <v>0</v>
      </c>
      <c r="X510" s="29">
        <v>0</v>
      </c>
      <c r="Y510" s="29">
        <v>0</v>
      </c>
      <c r="Z510" s="29">
        <v>0</v>
      </c>
      <c r="AA510" s="29">
        <v>0</v>
      </c>
      <c r="AB510" s="29">
        <v>0</v>
      </c>
      <c r="AC510" s="29">
        <v>0</v>
      </c>
      <c r="AD510" s="29">
        <v>0</v>
      </c>
      <c r="AE510" s="29">
        <v>0</v>
      </c>
      <c r="AF510" s="43">
        <v>0</v>
      </c>
      <c r="AG510" s="31">
        <v>0</v>
      </c>
      <c r="AH510" s="31">
        <v>0</v>
      </c>
      <c r="AI510" s="31">
        <v>0</v>
      </c>
      <c r="AJ510" s="31">
        <v>0</v>
      </c>
      <c r="AK510" s="31">
        <v>0</v>
      </c>
      <c r="AL510" s="34">
        <v>0</v>
      </c>
      <c r="AM510" s="34">
        <v>0</v>
      </c>
      <c r="AN510" s="34">
        <v>0</v>
      </c>
      <c r="AO510" s="34">
        <v>0</v>
      </c>
      <c r="AP510" s="34">
        <v>0</v>
      </c>
      <c r="AQ510" s="34">
        <v>0</v>
      </c>
      <c r="AR510" s="34">
        <v>0</v>
      </c>
      <c r="AS510" s="34">
        <v>0</v>
      </c>
      <c r="AT510" s="34">
        <v>0</v>
      </c>
      <c r="AU510" s="34">
        <v>0</v>
      </c>
      <c r="AV510" s="37">
        <v>0</v>
      </c>
      <c r="AW510" s="37">
        <v>0</v>
      </c>
      <c r="AX510" s="37">
        <v>0</v>
      </c>
      <c r="AY510" s="37">
        <v>0</v>
      </c>
      <c r="AZ510" s="37">
        <v>0</v>
      </c>
      <c r="BA510" s="37">
        <v>0</v>
      </c>
      <c r="BB510" s="37">
        <v>0</v>
      </c>
      <c r="BC510" s="37">
        <v>0</v>
      </c>
      <c r="BD510" s="37">
        <v>0</v>
      </c>
      <c r="BE510" s="37">
        <v>0</v>
      </c>
      <c r="BF510" s="37">
        <v>0</v>
      </c>
      <c r="BG510" s="26">
        <v>0</v>
      </c>
      <c r="BH510" s="26">
        <v>0</v>
      </c>
      <c r="BI510" s="26">
        <v>0</v>
      </c>
      <c r="BJ510" s="26">
        <v>0</v>
      </c>
      <c r="BK510" s="26">
        <v>0</v>
      </c>
      <c r="BL510" s="26">
        <v>0</v>
      </c>
      <c r="BM510" s="26">
        <v>0</v>
      </c>
      <c r="BN510" s="26">
        <v>0</v>
      </c>
      <c r="BO510" s="26">
        <v>0</v>
      </c>
      <c r="BP510" s="26">
        <v>0</v>
      </c>
      <c r="BQ510" s="26">
        <v>0</v>
      </c>
      <c r="BR510" s="26">
        <v>0</v>
      </c>
      <c r="BS510" s="40">
        <v>0</v>
      </c>
      <c r="BT510" s="40">
        <v>0</v>
      </c>
      <c r="BU510" s="40">
        <v>0</v>
      </c>
      <c r="BV510" s="40">
        <v>0</v>
      </c>
      <c r="BW510" s="40">
        <v>0</v>
      </c>
      <c r="BX510" s="40">
        <v>0</v>
      </c>
      <c r="BY510" s="40">
        <v>0</v>
      </c>
      <c r="BZ510" s="40">
        <v>0</v>
      </c>
      <c r="CA510" s="40">
        <v>0</v>
      </c>
      <c r="CB510" s="40">
        <v>0</v>
      </c>
      <c r="CC510" s="40">
        <v>0</v>
      </c>
      <c r="CD510" s="40">
        <v>0</v>
      </c>
      <c r="CE510" s="40">
        <v>0</v>
      </c>
      <c r="CF510" s="40">
        <v>0</v>
      </c>
      <c r="CG510" s="40">
        <v>0</v>
      </c>
      <c r="CH510" s="40">
        <v>0</v>
      </c>
      <c r="CI510" s="40">
        <v>0</v>
      </c>
      <c r="CJ510" s="40">
        <v>0</v>
      </c>
      <c r="CK510" s="40">
        <v>0</v>
      </c>
      <c r="CL510" s="40">
        <v>0</v>
      </c>
      <c r="CM510" s="40">
        <v>0</v>
      </c>
      <c r="CN510" s="6">
        <v>0</v>
      </c>
      <c r="CO510" s="6">
        <v>0</v>
      </c>
      <c r="CP510" s="6">
        <v>0</v>
      </c>
      <c r="CQ510" s="6">
        <v>0</v>
      </c>
      <c r="CR510" s="6">
        <v>0</v>
      </c>
      <c r="CS510" s="6">
        <v>0</v>
      </c>
      <c r="CT510" s="6">
        <v>0</v>
      </c>
      <c r="CU510" s="49">
        <v>1</v>
      </c>
      <c r="CV510" s="49">
        <v>0</v>
      </c>
      <c r="CW510" s="49">
        <v>0</v>
      </c>
      <c r="CX510" s="49">
        <v>0</v>
      </c>
      <c r="CY510" s="49">
        <v>0</v>
      </c>
      <c r="CZ510" s="49">
        <f t="shared" si="36"/>
        <v>0</v>
      </c>
      <c r="DA510" s="49">
        <f t="shared" si="37"/>
        <v>0</v>
      </c>
      <c r="DB510" s="49">
        <v>0</v>
      </c>
      <c r="DC510" s="54">
        <v>0</v>
      </c>
      <c r="DD510" s="54">
        <v>0</v>
      </c>
      <c r="DE510" s="54">
        <v>0</v>
      </c>
      <c r="DF510" s="54">
        <v>0</v>
      </c>
      <c r="DG510" s="54">
        <v>0</v>
      </c>
      <c r="DH510" s="54">
        <f t="shared" si="38"/>
        <v>0</v>
      </c>
      <c r="DI510" s="54">
        <v>0</v>
      </c>
      <c r="DJ510" s="54">
        <f t="shared" si="39"/>
        <v>1</v>
      </c>
      <c r="DK510" s="54">
        <v>0</v>
      </c>
      <c r="DL510" s="93">
        <f t="shared" si="40"/>
        <v>0</v>
      </c>
      <c r="DM510" s="46">
        <v>0</v>
      </c>
      <c r="DN510" s="46">
        <v>1</v>
      </c>
      <c r="DO510" s="46">
        <v>0</v>
      </c>
      <c r="DP510" s="46">
        <v>0</v>
      </c>
      <c r="DQ510" s="46">
        <v>0</v>
      </c>
      <c r="DR510" s="46">
        <v>0</v>
      </c>
      <c r="DS510" s="20">
        <v>0</v>
      </c>
      <c r="DT510" s="20">
        <v>0</v>
      </c>
      <c r="DU510" s="20">
        <v>0</v>
      </c>
      <c r="DV510" s="20">
        <v>0</v>
      </c>
      <c r="DW510" s="20">
        <v>1</v>
      </c>
      <c r="DX510" s="23">
        <v>1</v>
      </c>
      <c r="DY510" s="23">
        <v>0</v>
      </c>
      <c r="DZ510" s="23">
        <v>0</v>
      </c>
      <c r="EA510" s="26">
        <v>0</v>
      </c>
      <c r="EB510" s="26">
        <v>1</v>
      </c>
      <c r="EC510" s="26">
        <v>0</v>
      </c>
      <c r="ED510" s="26">
        <v>0</v>
      </c>
      <c r="EE510" s="26">
        <v>0</v>
      </c>
      <c r="EF510" s="26">
        <v>0</v>
      </c>
      <c r="EG510" s="26">
        <v>0</v>
      </c>
      <c r="EH510" s="26">
        <v>0</v>
      </c>
      <c r="EI510" s="26">
        <v>0</v>
      </c>
      <c r="EJ510">
        <v>4</v>
      </c>
      <c r="EK510">
        <v>0.5</v>
      </c>
      <c r="EL510">
        <v>0</v>
      </c>
      <c r="EM510">
        <v>0</v>
      </c>
      <c r="EN510">
        <v>0</v>
      </c>
      <c r="EO510">
        <v>0</v>
      </c>
      <c r="EP510">
        <v>0</v>
      </c>
      <c r="EQ510">
        <v>0</v>
      </c>
      <c r="ER510">
        <v>0</v>
      </c>
      <c r="ES510">
        <v>0</v>
      </c>
      <c r="ET510">
        <v>0</v>
      </c>
      <c r="EU510">
        <v>0</v>
      </c>
      <c r="EV510">
        <v>0</v>
      </c>
      <c r="EW510">
        <v>0</v>
      </c>
      <c r="EX510">
        <v>0</v>
      </c>
      <c r="EY510">
        <v>0</v>
      </c>
      <c r="EZ510">
        <v>0</v>
      </c>
      <c r="FA510">
        <v>0</v>
      </c>
      <c r="FB510">
        <v>0</v>
      </c>
      <c r="FC510">
        <v>0</v>
      </c>
      <c r="FD510">
        <v>0</v>
      </c>
      <c r="FE510">
        <v>0</v>
      </c>
      <c r="FF510">
        <v>0</v>
      </c>
      <c r="FG510">
        <v>0</v>
      </c>
      <c r="FH510">
        <v>0</v>
      </c>
      <c r="FI510">
        <v>0</v>
      </c>
      <c r="FJ510">
        <v>0</v>
      </c>
      <c r="FK510">
        <v>2</v>
      </c>
      <c r="FL510">
        <v>0</v>
      </c>
      <c r="FM510">
        <v>2</v>
      </c>
      <c r="FN510">
        <v>0</v>
      </c>
      <c r="FO510" t="s">
        <v>7009</v>
      </c>
      <c r="FP510">
        <v>81</v>
      </c>
      <c r="FQ510">
        <v>4</v>
      </c>
      <c r="FR510">
        <v>4</v>
      </c>
      <c r="FS510">
        <v>1</v>
      </c>
      <c r="FT510">
        <v>60</v>
      </c>
      <c r="FU510" t="s">
        <v>7002</v>
      </c>
      <c r="FV510" t="s">
        <v>7005</v>
      </c>
      <c r="FW510" t="s">
        <v>7006</v>
      </c>
      <c r="FX510" t="s">
        <v>7007</v>
      </c>
      <c r="FY510" t="s">
        <v>7008</v>
      </c>
      <c r="FZ510" t="s">
        <v>981</v>
      </c>
      <c r="GB510" t="s">
        <v>4707</v>
      </c>
      <c r="GC510" t="s">
        <v>289</v>
      </c>
      <c r="GD510" t="s">
        <v>800</v>
      </c>
      <c r="GE510" t="s">
        <v>801</v>
      </c>
      <c r="GF510" t="s">
        <v>802</v>
      </c>
      <c r="GG510" t="s">
        <v>803</v>
      </c>
      <c r="GH510" t="s">
        <v>804</v>
      </c>
      <c r="GI510" t="s">
        <v>1294</v>
      </c>
      <c r="GJ510">
        <v>74</v>
      </c>
      <c r="GK510">
        <v>3</v>
      </c>
      <c r="GL510">
        <v>239</v>
      </c>
      <c r="GM510">
        <v>250</v>
      </c>
      <c r="GN510">
        <v>12</v>
      </c>
      <c r="GO510" t="s">
        <v>234</v>
      </c>
      <c r="GP510" t="s">
        <v>234</v>
      </c>
      <c r="GQ510" t="s">
        <v>7010</v>
      </c>
    </row>
    <row r="511" spans="1:200">
      <c r="A511" t="s">
        <v>7011</v>
      </c>
      <c r="B511" t="s">
        <v>7012</v>
      </c>
      <c r="C511" t="s">
        <v>7013</v>
      </c>
      <c r="D511" t="s">
        <v>2412</v>
      </c>
      <c r="E511">
        <v>2020</v>
      </c>
      <c r="F511" t="s">
        <v>7014</v>
      </c>
      <c r="G511" t="s">
        <v>7015</v>
      </c>
      <c r="H511" t="s">
        <v>7016</v>
      </c>
      <c r="I511">
        <v>12</v>
      </c>
      <c r="J511" s="16">
        <v>0</v>
      </c>
      <c r="K511" s="16">
        <v>0</v>
      </c>
      <c r="L511" s="16">
        <v>0</v>
      </c>
      <c r="M511" s="4">
        <v>0</v>
      </c>
      <c r="N511" s="4">
        <v>0</v>
      </c>
      <c r="O511" s="4">
        <v>0</v>
      </c>
      <c r="P511" s="29">
        <v>0</v>
      </c>
      <c r="Q511" s="29">
        <v>0</v>
      </c>
      <c r="R511" s="29">
        <v>0</v>
      </c>
      <c r="S511" s="29">
        <v>0</v>
      </c>
      <c r="T511" s="29">
        <v>0</v>
      </c>
      <c r="U511" s="29">
        <v>0</v>
      </c>
      <c r="V511" s="29">
        <v>0</v>
      </c>
      <c r="W511" s="29">
        <v>0</v>
      </c>
      <c r="X511" s="29">
        <v>0</v>
      </c>
      <c r="Y511" s="29">
        <v>0</v>
      </c>
      <c r="Z511" s="29">
        <v>0</v>
      </c>
      <c r="AA511" s="29">
        <v>0</v>
      </c>
      <c r="AB511" s="29">
        <v>0</v>
      </c>
      <c r="AC511" s="29">
        <v>0</v>
      </c>
      <c r="AD511" s="29">
        <v>0</v>
      </c>
      <c r="AE511" s="29">
        <v>0</v>
      </c>
      <c r="AF511" s="43">
        <v>0</v>
      </c>
      <c r="AG511" s="31">
        <v>0</v>
      </c>
      <c r="AH511" s="31">
        <v>0</v>
      </c>
      <c r="AI511" s="31">
        <v>0</v>
      </c>
      <c r="AJ511" s="31">
        <v>0</v>
      </c>
      <c r="AK511" s="31">
        <v>0</v>
      </c>
      <c r="AL511" s="34">
        <v>0</v>
      </c>
      <c r="AM511" s="34">
        <v>0</v>
      </c>
      <c r="AN511" s="34">
        <v>0</v>
      </c>
      <c r="AO511" s="34">
        <v>0</v>
      </c>
      <c r="AP511" s="34">
        <v>0</v>
      </c>
      <c r="AQ511" s="34">
        <v>0</v>
      </c>
      <c r="AR511" s="34">
        <v>0</v>
      </c>
      <c r="AS511" s="34">
        <v>0</v>
      </c>
      <c r="AT511" s="34">
        <v>0</v>
      </c>
      <c r="AU511" s="34">
        <v>0</v>
      </c>
      <c r="AV511" s="37">
        <v>0</v>
      </c>
      <c r="AW511" s="37">
        <v>0</v>
      </c>
      <c r="AX511" s="37">
        <v>0</v>
      </c>
      <c r="AY511" s="37">
        <v>0</v>
      </c>
      <c r="AZ511" s="37">
        <v>0</v>
      </c>
      <c r="BA511" s="37">
        <v>0</v>
      </c>
      <c r="BB511" s="37">
        <v>0</v>
      </c>
      <c r="BC511" s="37">
        <v>0</v>
      </c>
      <c r="BD511" s="37">
        <v>0</v>
      </c>
      <c r="BE511" s="37">
        <v>0</v>
      </c>
      <c r="BF511" s="37">
        <v>0</v>
      </c>
      <c r="BG511" s="26">
        <v>1</v>
      </c>
      <c r="BH511" s="26">
        <v>0</v>
      </c>
      <c r="BI511" s="26">
        <v>0</v>
      </c>
      <c r="BJ511" s="26">
        <v>0</v>
      </c>
      <c r="BK511" s="26">
        <v>1</v>
      </c>
      <c r="BL511" s="26">
        <v>0</v>
      </c>
      <c r="BM511" s="26">
        <v>0</v>
      </c>
      <c r="BN511" s="26">
        <v>0</v>
      </c>
      <c r="BO511" s="26">
        <v>0</v>
      </c>
      <c r="BP511" s="26">
        <v>0</v>
      </c>
      <c r="BQ511" s="26">
        <v>0</v>
      </c>
      <c r="BR511" s="26">
        <v>0</v>
      </c>
      <c r="BS511" s="40">
        <v>0</v>
      </c>
      <c r="BT511" s="40">
        <v>0</v>
      </c>
      <c r="BU511" s="40">
        <v>0</v>
      </c>
      <c r="BV511" s="40">
        <v>0</v>
      </c>
      <c r="BW511" s="40">
        <v>1</v>
      </c>
      <c r="BX511" s="40">
        <v>0</v>
      </c>
      <c r="BY511" s="40">
        <v>0</v>
      </c>
      <c r="BZ511" s="40">
        <v>0</v>
      </c>
      <c r="CA511" s="40">
        <v>0</v>
      </c>
      <c r="CB511" s="40">
        <v>0</v>
      </c>
      <c r="CC511" s="40">
        <v>0</v>
      </c>
      <c r="CD511" s="40">
        <v>0</v>
      </c>
      <c r="CE511" s="40">
        <v>0</v>
      </c>
      <c r="CF511" s="40">
        <v>0</v>
      </c>
      <c r="CG511" s="40">
        <v>0</v>
      </c>
      <c r="CH511" s="40">
        <v>0</v>
      </c>
      <c r="CI511" s="40">
        <v>0</v>
      </c>
      <c r="CJ511" s="40">
        <v>0</v>
      </c>
      <c r="CK511" s="40">
        <v>0</v>
      </c>
      <c r="CL511" s="40">
        <v>0</v>
      </c>
      <c r="CM511" s="40">
        <v>0</v>
      </c>
      <c r="CN511" s="6">
        <v>0</v>
      </c>
      <c r="CO511" s="6">
        <v>0</v>
      </c>
      <c r="CP511" s="6">
        <v>1</v>
      </c>
      <c r="CQ511" s="6">
        <v>1</v>
      </c>
      <c r="CR511" s="6">
        <v>0</v>
      </c>
      <c r="CS511" s="6">
        <v>0</v>
      </c>
      <c r="CT511" s="6">
        <v>0</v>
      </c>
      <c r="CU511" s="49">
        <v>1</v>
      </c>
      <c r="CV511" s="49">
        <v>0</v>
      </c>
      <c r="CW511" s="49">
        <v>0</v>
      </c>
      <c r="CX511" s="49">
        <v>0</v>
      </c>
      <c r="CY511" s="49">
        <v>0</v>
      </c>
      <c r="CZ511" s="49">
        <f t="shared" si="36"/>
        <v>0</v>
      </c>
      <c r="DA511" s="49">
        <f t="shared" si="37"/>
        <v>0</v>
      </c>
      <c r="DB511" s="49">
        <v>0</v>
      </c>
      <c r="DC511" s="54">
        <v>0</v>
      </c>
      <c r="DD511" s="54">
        <v>0</v>
      </c>
      <c r="DE511" s="54">
        <v>0</v>
      </c>
      <c r="DF511" s="54">
        <v>0</v>
      </c>
      <c r="DG511" s="54">
        <v>0</v>
      </c>
      <c r="DH511" s="54">
        <f t="shared" si="38"/>
        <v>0</v>
      </c>
      <c r="DI511" s="54">
        <v>0</v>
      </c>
      <c r="DJ511" s="54">
        <f t="shared" si="39"/>
        <v>0</v>
      </c>
      <c r="DK511" s="54">
        <v>0</v>
      </c>
      <c r="DL511" s="93">
        <f t="shared" si="40"/>
        <v>0</v>
      </c>
      <c r="DM511" s="46">
        <v>1</v>
      </c>
      <c r="DN511" s="46">
        <v>0</v>
      </c>
      <c r="DO511" s="46">
        <v>0</v>
      </c>
      <c r="DP511" s="46">
        <v>0</v>
      </c>
      <c r="DQ511" s="46">
        <v>0</v>
      </c>
      <c r="DR511" s="46">
        <v>0</v>
      </c>
      <c r="DS511" s="20">
        <v>0</v>
      </c>
      <c r="DT511" s="20">
        <v>0</v>
      </c>
      <c r="DU511" s="20">
        <v>1</v>
      </c>
      <c r="DV511" s="20">
        <v>0</v>
      </c>
      <c r="DW511" s="20">
        <v>0</v>
      </c>
      <c r="DX511" s="23">
        <v>0</v>
      </c>
      <c r="DY511" s="23">
        <v>0</v>
      </c>
      <c r="DZ511" s="23">
        <v>0</v>
      </c>
      <c r="EA511" s="26">
        <v>0</v>
      </c>
      <c r="EB511" s="26">
        <v>0</v>
      </c>
      <c r="EC511" s="26">
        <v>0</v>
      </c>
      <c r="ED511" s="26">
        <v>0</v>
      </c>
      <c r="EE511" s="26">
        <v>0</v>
      </c>
      <c r="EF511" s="26">
        <v>0</v>
      </c>
      <c r="EG511" s="26">
        <v>0</v>
      </c>
      <c r="EH511" s="26">
        <v>0</v>
      </c>
      <c r="EI511" s="26">
        <v>0</v>
      </c>
      <c r="EJ511">
        <v>3</v>
      </c>
      <c r="EK511">
        <v>1.5</v>
      </c>
      <c r="EL511">
        <v>0</v>
      </c>
      <c r="EM511">
        <v>0</v>
      </c>
      <c r="EN511">
        <v>0</v>
      </c>
      <c r="EO511">
        <v>0</v>
      </c>
      <c r="EP511">
        <v>0</v>
      </c>
      <c r="EQ511">
        <v>0</v>
      </c>
      <c r="ER511">
        <v>0</v>
      </c>
      <c r="ES511">
        <v>0</v>
      </c>
      <c r="ET511">
        <v>0</v>
      </c>
      <c r="EU511">
        <v>0</v>
      </c>
      <c r="EV511">
        <v>0</v>
      </c>
      <c r="EW511">
        <v>0</v>
      </c>
      <c r="EX511">
        <v>0</v>
      </c>
      <c r="EY511">
        <v>0</v>
      </c>
      <c r="EZ511">
        <v>0</v>
      </c>
      <c r="FA511">
        <v>0</v>
      </c>
      <c r="FB511">
        <v>0</v>
      </c>
      <c r="FC511">
        <v>0</v>
      </c>
      <c r="FD511">
        <v>0</v>
      </c>
      <c r="FE511">
        <v>0</v>
      </c>
      <c r="FF511">
        <v>0</v>
      </c>
      <c r="FG511">
        <v>0</v>
      </c>
      <c r="FH511">
        <v>0</v>
      </c>
      <c r="FI511">
        <v>0</v>
      </c>
      <c r="FJ511">
        <v>0</v>
      </c>
      <c r="FK511">
        <v>0</v>
      </c>
      <c r="FL511">
        <v>0</v>
      </c>
      <c r="FM511">
        <v>3</v>
      </c>
      <c r="FN511">
        <v>0</v>
      </c>
      <c r="FO511" t="s">
        <v>7023</v>
      </c>
      <c r="FP511">
        <v>67</v>
      </c>
      <c r="FQ511">
        <v>3</v>
      </c>
      <c r="FR511">
        <v>3</v>
      </c>
      <c r="FS511">
        <v>4</v>
      </c>
      <c r="FT511">
        <v>16</v>
      </c>
      <c r="FU511" t="s">
        <v>7012</v>
      </c>
      <c r="FV511" t="s">
        <v>7017</v>
      </c>
      <c r="FW511" t="s">
        <v>7018</v>
      </c>
      <c r="FX511" t="s">
        <v>7019</v>
      </c>
      <c r="FY511" t="s">
        <v>7020</v>
      </c>
      <c r="FZ511" t="s">
        <v>7021</v>
      </c>
      <c r="GB511" t="s">
        <v>7022</v>
      </c>
      <c r="GC511" t="s">
        <v>143</v>
      </c>
      <c r="GD511" t="s">
        <v>144</v>
      </c>
      <c r="GE511" t="s">
        <v>2424</v>
      </c>
      <c r="GF511" t="s">
        <v>2425</v>
      </c>
      <c r="GG511" t="s">
        <v>2412</v>
      </c>
      <c r="GH511" t="s">
        <v>2426</v>
      </c>
      <c r="GI511" t="s">
        <v>1265</v>
      </c>
      <c r="GJ511">
        <v>250</v>
      </c>
      <c r="GN511">
        <v>12</v>
      </c>
      <c r="GO511" t="s">
        <v>2427</v>
      </c>
      <c r="GP511" t="s">
        <v>2428</v>
      </c>
      <c r="GQ511" t="s">
        <v>7024</v>
      </c>
      <c r="GR511">
        <v>32135442</v>
      </c>
    </row>
    <row r="512" spans="1:200">
      <c r="A512" t="s">
        <v>7025</v>
      </c>
      <c r="B512" t="s">
        <v>7026</v>
      </c>
      <c r="C512" t="s">
        <v>7027</v>
      </c>
      <c r="D512" t="s">
        <v>7028</v>
      </c>
      <c r="E512">
        <v>2020</v>
      </c>
      <c r="F512" t="s">
        <v>7029</v>
      </c>
      <c r="G512" t="s">
        <v>7030</v>
      </c>
      <c r="H512" t="s">
        <v>7031</v>
      </c>
      <c r="I512">
        <v>7</v>
      </c>
      <c r="J512" s="16">
        <v>0</v>
      </c>
      <c r="K512" s="16">
        <v>0</v>
      </c>
      <c r="L512" s="16">
        <v>0</v>
      </c>
      <c r="M512" s="4">
        <v>1</v>
      </c>
      <c r="N512" s="4">
        <v>0</v>
      </c>
      <c r="O512" s="4">
        <v>0</v>
      </c>
      <c r="P512" s="29">
        <v>0</v>
      </c>
      <c r="Q512" s="29">
        <v>0</v>
      </c>
      <c r="R512" s="29">
        <v>0</v>
      </c>
      <c r="S512" s="29">
        <v>0</v>
      </c>
      <c r="T512" s="29">
        <v>0</v>
      </c>
      <c r="U512" s="29">
        <v>0</v>
      </c>
      <c r="V512" s="29">
        <v>0</v>
      </c>
      <c r="W512" s="29">
        <v>0</v>
      </c>
      <c r="X512" s="29">
        <v>0</v>
      </c>
      <c r="Y512" s="29">
        <v>0</v>
      </c>
      <c r="Z512" s="29">
        <v>0</v>
      </c>
      <c r="AA512" s="29">
        <v>0</v>
      </c>
      <c r="AB512" s="29">
        <v>0</v>
      </c>
      <c r="AC512" s="29">
        <v>0</v>
      </c>
      <c r="AD512" s="29">
        <v>0</v>
      </c>
      <c r="AE512" s="29">
        <v>0</v>
      </c>
      <c r="AF512" s="43">
        <v>0</v>
      </c>
      <c r="AG512" s="31">
        <v>0</v>
      </c>
      <c r="AH512" s="31">
        <v>0</v>
      </c>
      <c r="AI512" s="31">
        <v>0</v>
      </c>
      <c r="AJ512" s="31">
        <v>1</v>
      </c>
      <c r="AK512" s="31">
        <v>0</v>
      </c>
      <c r="AL512" s="34">
        <v>0</v>
      </c>
      <c r="AM512" s="34">
        <v>0</v>
      </c>
      <c r="AN512" s="34">
        <v>0</v>
      </c>
      <c r="AO512" s="34">
        <v>0</v>
      </c>
      <c r="AP512" s="34">
        <v>0</v>
      </c>
      <c r="AQ512" s="34">
        <v>0</v>
      </c>
      <c r="AR512" s="34">
        <v>0</v>
      </c>
      <c r="AS512" s="34">
        <v>0</v>
      </c>
      <c r="AT512" s="34">
        <v>0</v>
      </c>
      <c r="AU512" s="34">
        <v>0</v>
      </c>
      <c r="AV512" s="37">
        <v>0</v>
      </c>
      <c r="AW512" s="37">
        <v>0</v>
      </c>
      <c r="AX512" s="37">
        <v>0</v>
      </c>
      <c r="AY512" s="37">
        <v>0</v>
      </c>
      <c r="AZ512" s="37">
        <v>0</v>
      </c>
      <c r="BA512" s="37">
        <v>0</v>
      </c>
      <c r="BB512" s="37">
        <v>0</v>
      </c>
      <c r="BC512" s="37">
        <v>0</v>
      </c>
      <c r="BD512" s="37">
        <v>0</v>
      </c>
      <c r="BE512" s="37">
        <v>0</v>
      </c>
      <c r="BF512" s="37">
        <v>0</v>
      </c>
      <c r="BG512" s="26">
        <v>0</v>
      </c>
      <c r="BH512" s="26">
        <v>0</v>
      </c>
      <c r="BI512" s="26">
        <v>0</v>
      </c>
      <c r="BJ512" s="26">
        <v>0</v>
      </c>
      <c r="BK512" s="26">
        <v>0</v>
      </c>
      <c r="BL512" s="26">
        <v>1</v>
      </c>
      <c r="BM512" s="26">
        <v>1</v>
      </c>
      <c r="BN512" s="26">
        <v>0</v>
      </c>
      <c r="BO512" s="26">
        <v>0</v>
      </c>
      <c r="BP512" s="26">
        <v>0</v>
      </c>
      <c r="BQ512" s="26">
        <v>0</v>
      </c>
      <c r="BR512" s="26">
        <v>0</v>
      </c>
      <c r="BS512" s="40">
        <v>0</v>
      </c>
      <c r="BT512" s="40">
        <v>0</v>
      </c>
      <c r="BU512" s="40">
        <v>0</v>
      </c>
      <c r="BV512" s="40">
        <v>0</v>
      </c>
      <c r="BW512" s="40">
        <v>0</v>
      </c>
      <c r="BX512" s="40">
        <v>0</v>
      </c>
      <c r="BY512" s="40">
        <v>0</v>
      </c>
      <c r="BZ512" s="40">
        <v>0</v>
      </c>
      <c r="CA512" s="40">
        <v>0</v>
      </c>
      <c r="CB512" s="40">
        <v>0</v>
      </c>
      <c r="CC512" s="40">
        <v>0</v>
      </c>
      <c r="CD512" s="40">
        <v>0</v>
      </c>
      <c r="CE512" s="40">
        <v>0</v>
      </c>
      <c r="CF512" s="40">
        <v>0</v>
      </c>
      <c r="CG512" s="40">
        <v>0</v>
      </c>
      <c r="CH512" s="40">
        <v>0</v>
      </c>
      <c r="CI512" s="40">
        <v>0</v>
      </c>
      <c r="CJ512" s="40">
        <v>0</v>
      </c>
      <c r="CK512" s="40">
        <v>0</v>
      </c>
      <c r="CL512" s="40">
        <v>0</v>
      </c>
      <c r="CM512" s="40">
        <v>0</v>
      </c>
      <c r="CN512" s="6">
        <v>0</v>
      </c>
      <c r="CO512" s="6">
        <v>0</v>
      </c>
      <c r="CP512" s="6">
        <v>1</v>
      </c>
      <c r="CQ512" s="6">
        <v>0</v>
      </c>
      <c r="CR512" s="6">
        <v>0</v>
      </c>
      <c r="CS512" s="6">
        <v>0</v>
      </c>
      <c r="CT512" s="6">
        <v>0</v>
      </c>
      <c r="CU512" s="49">
        <v>0</v>
      </c>
      <c r="CV512" s="49">
        <v>0</v>
      </c>
      <c r="CW512" s="49">
        <v>0</v>
      </c>
      <c r="CX512" s="49">
        <v>0</v>
      </c>
      <c r="CY512" s="49">
        <v>0</v>
      </c>
      <c r="CZ512" s="49">
        <f t="shared" si="36"/>
        <v>0</v>
      </c>
      <c r="DA512" s="49">
        <f t="shared" si="37"/>
        <v>0</v>
      </c>
      <c r="DB512" s="49">
        <v>0</v>
      </c>
      <c r="DC512" s="54">
        <v>0</v>
      </c>
      <c r="DD512" s="54">
        <v>0</v>
      </c>
      <c r="DE512" s="54">
        <v>0</v>
      </c>
      <c r="DF512" s="54">
        <v>0</v>
      </c>
      <c r="DG512" s="54">
        <v>0</v>
      </c>
      <c r="DH512" s="54">
        <f t="shared" si="38"/>
        <v>0</v>
      </c>
      <c r="DI512" s="54">
        <v>0</v>
      </c>
      <c r="DJ512" s="54">
        <f t="shared" si="39"/>
        <v>0</v>
      </c>
      <c r="DK512" s="54">
        <v>0</v>
      </c>
      <c r="DL512" s="93">
        <f t="shared" si="40"/>
        <v>0</v>
      </c>
      <c r="DM512" s="46">
        <v>1</v>
      </c>
      <c r="DN512" s="46">
        <v>0</v>
      </c>
      <c r="DO512" s="46">
        <v>0</v>
      </c>
      <c r="DP512" s="46">
        <v>1</v>
      </c>
      <c r="DQ512" s="46">
        <v>1</v>
      </c>
      <c r="DR512" s="46">
        <v>0</v>
      </c>
      <c r="DS512" s="20">
        <v>0</v>
      </c>
      <c r="DT512" s="20">
        <v>0</v>
      </c>
      <c r="DU512" s="20">
        <v>1</v>
      </c>
      <c r="DV512" s="20">
        <v>0</v>
      </c>
      <c r="DW512" s="20">
        <v>0</v>
      </c>
      <c r="DX512" s="23">
        <v>0</v>
      </c>
      <c r="DY512" s="23">
        <v>0</v>
      </c>
      <c r="DZ512" s="23">
        <v>0</v>
      </c>
      <c r="EA512" s="26">
        <v>0</v>
      </c>
      <c r="EB512" s="26">
        <v>0</v>
      </c>
      <c r="EC512" s="26">
        <v>0</v>
      </c>
      <c r="ED512" s="26">
        <v>0</v>
      </c>
      <c r="EE512" s="26">
        <v>0</v>
      </c>
      <c r="EF512" s="26">
        <v>0</v>
      </c>
      <c r="EG512" s="26">
        <v>0</v>
      </c>
      <c r="EH512" s="26">
        <v>0</v>
      </c>
      <c r="EI512" s="26">
        <v>0</v>
      </c>
      <c r="EJ512">
        <v>3</v>
      </c>
      <c r="EK512">
        <v>1.5</v>
      </c>
      <c r="EL512">
        <v>0</v>
      </c>
      <c r="EM512">
        <v>0</v>
      </c>
      <c r="EN512">
        <v>0</v>
      </c>
      <c r="EO512">
        <v>0</v>
      </c>
      <c r="EP512">
        <v>0</v>
      </c>
      <c r="EQ512">
        <v>0</v>
      </c>
      <c r="ER512">
        <v>0</v>
      </c>
      <c r="ES512">
        <v>0</v>
      </c>
      <c r="ET512">
        <v>0</v>
      </c>
      <c r="EU512">
        <v>0</v>
      </c>
      <c r="EV512">
        <v>0</v>
      </c>
      <c r="EW512">
        <v>0</v>
      </c>
      <c r="EX512">
        <v>0</v>
      </c>
      <c r="EY512">
        <v>0</v>
      </c>
      <c r="EZ512">
        <v>0</v>
      </c>
      <c r="FA512">
        <v>0</v>
      </c>
      <c r="FB512">
        <v>0</v>
      </c>
      <c r="FC512">
        <v>0</v>
      </c>
      <c r="FD512">
        <v>0</v>
      </c>
      <c r="FE512">
        <v>0</v>
      </c>
      <c r="FF512">
        <v>0</v>
      </c>
      <c r="FG512">
        <v>0</v>
      </c>
      <c r="FH512">
        <v>0</v>
      </c>
      <c r="FI512">
        <v>0</v>
      </c>
      <c r="FJ512">
        <v>0</v>
      </c>
      <c r="FK512">
        <v>0</v>
      </c>
      <c r="FL512">
        <v>0</v>
      </c>
      <c r="FM512">
        <v>3</v>
      </c>
      <c r="FN512">
        <v>0</v>
      </c>
      <c r="FO512" t="s">
        <v>7037</v>
      </c>
      <c r="FP512">
        <v>66</v>
      </c>
      <c r="FQ512">
        <v>3</v>
      </c>
      <c r="FR512">
        <v>3</v>
      </c>
      <c r="FS512">
        <v>24</v>
      </c>
      <c r="FT512">
        <v>39</v>
      </c>
      <c r="FU512" t="s">
        <v>7026</v>
      </c>
      <c r="FV512" t="s">
        <v>7032</v>
      </c>
      <c r="FW512" t="s">
        <v>7033</v>
      </c>
      <c r="FX512" t="s">
        <v>7034</v>
      </c>
      <c r="FY512" t="s">
        <v>7035</v>
      </c>
      <c r="FZ512" t="s">
        <v>7036</v>
      </c>
      <c r="GC512" t="s">
        <v>228</v>
      </c>
      <c r="GD512" t="s">
        <v>144</v>
      </c>
      <c r="GE512" t="s">
        <v>7038</v>
      </c>
      <c r="GF512" t="s">
        <v>7039</v>
      </c>
      <c r="GG512" t="s">
        <v>7040</v>
      </c>
      <c r="GH512" t="s">
        <v>7041</v>
      </c>
      <c r="GI512" t="s">
        <v>310</v>
      </c>
      <c r="GJ512">
        <v>40</v>
      </c>
      <c r="GK512">
        <v>6</v>
      </c>
      <c r="GL512">
        <v>746</v>
      </c>
      <c r="GM512">
        <v>761</v>
      </c>
      <c r="GN512">
        <v>16</v>
      </c>
      <c r="GO512" t="s">
        <v>6213</v>
      </c>
      <c r="GP512" t="s">
        <v>6213</v>
      </c>
      <c r="GQ512" t="s">
        <v>7042</v>
      </c>
      <c r="GR512">
        <v>32159805</v>
      </c>
    </row>
    <row r="513" spans="1:200">
      <c r="A513" t="s">
        <v>7043</v>
      </c>
      <c r="B513" t="s">
        <v>7044</v>
      </c>
      <c r="C513" t="s">
        <v>7045</v>
      </c>
      <c r="D513" t="s">
        <v>7046</v>
      </c>
      <c r="E513">
        <v>2020</v>
      </c>
      <c r="F513" t="s">
        <v>7047</v>
      </c>
      <c r="G513" t="s">
        <v>7048</v>
      </c>
      <c r="H513" t="s">
        <v>7049</v>
      </c>
      <c r="I513">
        <v>6</v>
      </c>
      <c r="J513" s="16">
        <v>0</v>
      </c>
      <c r="K513" s="16">
        <v>0</v>
      </c>
      <c r="L513" s="16">
        <v>0</v>
      </c>
      <c r="M513" s="4">
        <v>0</v>
      </c>
      <c r="N513" s="4">
        <v>0</v>
      </c>
      <c r="O513" s="4">
        <v>0</v>
      </c>
      <c r="P513" s="29">
        <v>0</v>
      </c>
      <c r="Q513" s="29">
        <v>0</v>
      </c>
      <c r="R513" s="29">
        <v>0</v>
      </c>
      <c r="S513" s="29">
        <v>0</v>
      </c>
      <c r="T513" s="29">
        <v>0</v>
      </c>
      <c r="U513" s="29">
        <v>0</v>
      </c>
      <c r="V513" s="29">
        <v>0</v>
      </c>
      <c r="W513" s="29">
        <v>0</v>
      </c>
      <c r="X513" s="29">
        <v>0</v>
      </c>
      <c r="Y513" s="29">
        <v>0</v>
      </c>
      <c r="Z513" s="29">
        <v>0</v>
      </c>
      <c r="AA513" s="29">
        <v>0</v>
      </c>
      <c r="AB513" s="29">
        <v>0</v>
      </c>
      <c r="AC513" s="29">
        <v>0</v>
      </c>
      <c r="AD513" s="29">
        <v>0</v>
      </c>
      <c r="AE513" s="29">
        <v>0</v>
      </c>
      <c r="AF513" s="43">
        <v>0</v>
      </c>
      <c r="AG513" s="31">
        <v>0</v>
      </c>
      <c r="AH513" s="31">
        <v>0</v>
      </c>
      <c r="AI513" s="31">
        <v>0</v>
      </c>
      <c r="AJ513" s="31">
        <v>0</v>
      </c>
      <c r="AK513" s="31">
        <v>0</v>
      </c>
      <c r="AL513" s="34">
        <v>0</v>
      </c>
      <c r="AM513" s="34">
        <v>0</v>
      </c>
      <c r="AN513" s="34">
        <v>0</v>
      </c>
      <c r="AO513" s="34">
        <v>0</v>
      </c>
      <c r="AP513" s="34">
        <v>0</v>
      </c>
      <c r="AQ513" s="34">
        <v>0</v>
      </c>
      <c r="AR513" s="34">
        <v>0</v>
      </c>
      <c r="AS513" s="34">
        <v>0</v>
      </c>
      <c r="AT513" s="34">
        <v>0</v>
      </c>
      <c r="AU513" s="34">
        <v>0</v>
      </c>
      <c r="AV513" s="37">
        <v>1</v>
      </c>
      <c r="AW513" s="37">
        <v>0</v>
      </c>
      <c r="AX513" s="37">
        <v>0</v>
      </c>
      <c r="AY513" s="37">
        <v>0</v>
      </c>
      <c r="AZ513" s="37">
        <v>0</v>
      </c>
      <c r="BA513" s="37">
        <v>0</v>
      </c>
      <c r="BB513" s="37">
        <v>1</v>
      </c>
      <c r="BC513" s="37">
        <v>0</v>
      </c>
      <c r="BD513" s="37">
        <v>1</v>
      </c>
      <c r="BE513" s="37">
        <v>0</v>
      </c>
      <c r="BF513" s="37">
        <v>0</v>
      </c>
      <c r="BG513" s="26">
        <v>0</v>
      </c>
      <c r="BH513" s="26">
        <v>0</v>
      </c>
      <c r="BI513" s="26">
        <v>0</v>
      </c>
      <c r="BJ513" s="26">
        <v>0</v>
      </c>
      <c r="BK513" s="26">
        <v>0</v>
      </c>
      <c r="BL513" s="26">
        <v>0</v>
      </c>
      <c r="BM513" s="26">
        <v>0</v>
      </c>
      <c r="BN513" s="26">
        <v>0</v>
      </c>
      <c r="BO513" s="26">
        <v>0</v>
      </c>
      <c r="BP513" s="26">
        <v>0</v>
      </c>
      <c r="BQ513" s="26">
        <v>0</v>
      </c>
      <c r="BR513" s="26">
        <v>0</v>
      </c>
      <c r="BS513" s="40">
        <v>0</v>
      </c>
      <c r="BT513" s="40">
        <v>0</v>
      </c>
      <c r="BU513" s="40">
        <v>0</v>
      </c>
      <c r="BV513" s="40">
        <v>0</v>
      </c>
      <c r="BW513" s="40">
        <v>0</v>
      </c>
      <c r="BX513" s="40">
        <v>0</v>
      </c>
      <c r="BY513" s="40">
        <v>0</v>
      </c>
      <c r="BZ513" s="40">
        <v>0</v>
      </c>
      <c r="CA513" s="40">
        <v>0</v>
      </c>
      <c r="CB513" s="40">
        <v>0</v>
      </c>
      <c r="CC513" s="40">
        <v>0</v>
      </c>
      <c r="CD513" s="40">
        <v>0</v>
      </c>
      <c r="CE513" s="40">
        <v>0</v>
      </c>
      <c r="CF513" s="40">
        <v>0</v>
      </c>
      <c r="CG513" s="40">
        <v>0</v>
      </c>
      <c r="CH513" s="40">
        <v>0</v>
      </c>
      <c r="CI513" s="40">
        <v>0</v>
      </c>
      <c r="CJ513" s="40">
        <v>0</v>
      </c>
      <c r="CK513" s="40">
        <v>0</v>
      </c>
      <c r="CL513" s="40">
        <v>0</v>
      </c>
      <c r="CM513" s="40">
        <v>0</v>
      </c>
      <c r="CN513" s="6">
        <v>0</v>
      </c>
      <c r="CO513" s="6">
        <v>0</v>
      </c>
      <c r="CP513" s="6">
        <v>1</v>
      </c>
      <c r="CQ513" s="6">
        <v>0</v>
      </c>
      <c r="CR513" s="6">
        <v>0</v>
      </c>
      <c r="CS513" s="6">
        <v>0</v>
      </c>
      <c r="CT513" s="6">
        <v>0</v>
      </c>
      <c r="CU513" s="49">
        <v>0</v>
      </c>
      <c r="CV513" s="49">
        <v>0</v>
      </c>
      <c r="CW513" s="49">
        <v>0</v>
      </c>
      <c r="CX513" s="49">
        <v>0</v>
      </c>
      <c r="CY513" s="49">
        <v>0</v>
      </c>
      <c r="CZ513" s="49">
        <f t="shared" si="36"/>
        <v>0</v>
      </c>
      <c r="DA513" s="49">
        <f t="shared" si="37"/>
        <v>0</v>
      </c>
      <c r="DB513" s="49">
        <v>0</v>
      </c>
      <c r="DC513" s="54">
        <v>0</v>
      </c>
      <c r="DD513" s="54">
        <v>0</v>
      </c>
      <c r="DE513" s="54">
        <v>0</v>
      </c>
      <c r="DF513" s="54">
        <v>0</v>
      </c>
      <c r="DG513" s="54">
        <v>0</v>
      </c>
      <c r="DH513" s="54">
        <f t="shared" si="38"/>
        <v>0</v>
      </c>
      <c r="DI513" s="54">
        <v>0</v>
      </c>
      <c r="DJ513" s="54">
        <f t="shared" si="39"/>
        <v>0</v>
      </c>
      <c r="DK513" s="54">
        <v>1</v>
      </c>
      <c r="DL513" s="93">
        <f t="shared" si="40"/>
        <v>0</v>
      </c>
      <c r="DM513" s="46">
        <v>0</v>
      </c>
      <c r="DN513" s="46">
        <v>0</v>
      </c>
      <c r="DO513" s="46">
        <v>0</v>
      </c>
      <c r="DP513" s="46">
        <v>0</v>
      </c>
      <c r="DQ513" s="46">
        <v>0</v>
      </c>
      <c r="DR513" s="46">
        <v>0</v>
      </c>
      <c r="DS513" s="20">
        <v>0</v>
      </c>
      <c r="DT513" s="20">
        <v>0</v>
      </c>
      <c r="DU513" s="20">
        <v>0</v>
      </c>
      <c r="DV513" s="20">
        <v>0</v>
      </c>
      <c r="DW513" s="20">
        <v>1</v>
      </c>
      <c r="DX513" s="23">
        <v>0</v>
      </c>
      <c r="DY513" s="23">
        <v>0</v>
      </c>
      <c r="DZ513" s="23">
        <v>0</v>
      </c>
      <c r="EA513" s="26">
        <v>0</v>
      </c>
      <c r="EB513" s="26">
        <v>0</v>
      </c>
      <c r="EC513" s="26">
        <v>0</v>
      </c>
      <c r="ED513" s="26">
        <v>0</v>
      </c>
      <c r="EE513" s="26">
        <v>0</v>
      </c>
      <c r="EF513" s="26">
        <v>0</v>
      </c>
      <c r="EG513" s="26">
        <v>0</v>
      </c>
      <c r="EH513" s="26">
        <v>0</v>
      </c>
      <c r="EI513" s="26">
        <v>0</v>
      </c>
      <c r="EJ513">
        <v>3</v>
      </c>
      <c r="EK513">
        <v>1.5</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3</v>
      </c>
      <c r="FN513">
        <v>0</v>
      </c>
      <c r="FO513" t="s">
        <v>7057</v>
      </c>
      <c r="FP513">
        <v>24</v>
      </c>
      <c r="FQ513">
        <v>3</v>
      </c>
      <c r="FR513">
        <v>3</v>
      </c>
      <c r="FS513">
        <v>6</v>
      </c>
      <c r="FT513">
        <v>12</v>
      </c>
      <c r="FU513" t="s">
        <v>7044</v>
      </c>
      <c r="FV513" t="s">
        <v>7050</v>
      </c>
      <c r="FW513" t="s">
        <v>7051</v>
      </c>
      <c r="FX513" t="s">
        <v>7052</v>
      </c>
      <c r="FY513" t="s">
        <v>7053</v>
      </c>
      <c r="FZ513" t="s">
        <v>7054</v>
      </c>
      <c r="GA513" t="s">
        <v>7055</v>
      </c>
      <c r="GB513" t="s">
        <v>7056</v>
      </c>
      <c r="GC513" t="s">
        <v>1576</v>
      </c>
      <c r="GD513" t="s">
        <v>1577</v>
      </c>
      <c r="GE513" t="s">
        <v>7058</v>
      </c>
      <c r="GF513" t="s">
        <v>7059</v>
      </c>
      <c r="GG513" t="s">
        <v>7060</v>
      </c>
      <c r="GH513" t="s">
        <v>7061</v>
      </c>
      <c r="GI513" t="s">
        <v>200</v>
      </c>
      <c r="GJ513">
        <v>127</v>
      </c>
      <c r="GK513">
        <v>4</v>
      </c>
      <c r="GL513">
        <v>591</v>
      </c>
      <c r="GM513">
        <v>596</v>
      </c>
      <c r="GN513">
        <v>6</v>
      </c>
      <c r="GO513" t="s">
        <v>7062</v>
      </c>
      <c r="GP513" t="s">
        <v>3153</v>
      </c>
      <c r="GQ513" t="s">
        <v>7063</v>
      </c>
    </row>
    <row r="514" spans="1:200">
      <c r="A514" t="s">
        <v>7064</v>
      </c>
      <c r="B514" t="s">
        <v>7065</v>
      </c>
      <c r="C514" t="s">
        <v>7066</v>
      </c>
      <c r="D514" t="s">
        <v>6679</v>
      </c>
      <c r="E514">
        <v>2020</v>
      </c>
      <c r="F514" t="s">
        <v>7067</v>
      </c>
      <c r="G514" t="s">
        <v>7068</v>
      </c>
      <c r="H514" t="s">
        <v>2569</v>
      </c>
      <c r="I514">
        <v>6</v>
      </c>
      <c r="J514" s="16">
        <v>0</v>
      </c>
      <c r="K514" s="16">
        <v>0</v>
      </c>
      <c r="L514" s="16">
        <v>0</v>
      </c>
      <c r="M514" s="4">
        <v>1</v>
      </c>
      <c r="N514" s="4">
        <v>0</v>
      </c>
      <c r="O514" s="4">
        <v>0</v>
      </c>
      <c r="P514" s="29">
        <v>0</v>
      </c>
      <c r="Q514" s="29">
        <v>0</v>
      </c>
      <c r="R514" s="29">
        <v>0</v>
      </c>
      <c r="S514" s="29">
        <v>0</v>
      </c>
      <c r="T514" s="29">
        <v>0</v>
      </c>
      <c r="U514" s="29">
        <v>0</v>
      </c>
      <c r="V514" s="29">
        <v>0</v>
      </c>
      <c r="W514" s="29">
        <v>0</v>
      </c>
      <c r="X514" s="29">
        <v>0</v>
      </c>
      <c r="Y514" s="29">
        <v>0</v>
      </c>
      <c r="Z514" s="29">
        <v>0</v>
      </c>
      <c r="AA514" s="29">
        <v>0</v>
      </c>
      <c r="AB514" s="29">
        <v>0</v>
      </c>
      <c r="AC514" s="29">
        <v>0</v>
      </c>
      <c r="AD514" s="29">
        <v>0</v>
      </c>
      <c r="AE514" s="29">
        <v>0</v>
      </c>
      <c r="AF514" s="43">
        <v>0</v>
      </c>
      <c r="AG514" s="31">
        <v>0</v>
      </c>
      <c r="AH514" s="31">
        <v>0</v>
      </c>
      <c r="AI514" s="31">
        <v>0</v>
      </c>
      <c r="AJ514" s="31">
        <v>0</v>
      </c>
      <c r="AK514" s="31">
        <v>0</v>
      </c>
      <c r="AL514" s="34">
        <v>0</v>
      </c>
      <c r="AM514" s="34">
        <v>0</v>
      </c>
      <c r="AN514" s="34">
        <v>0</v>
      </c>
      <c r="AO514" s="34">
        <v>0</v>
      </c>
      <c r="AP514" s="34">
        <v>0</v>
      </c>
      <c r="AQ514" s="34">
        <v>0</v>
      </c>
      <c r="AR514" s="34">
        <v>0</v>
      </c>
      <c r="AS514" s="34">
        <v>0</v>
      </c>
      <c r="AT514" s="34">
        <v>0</v>
      </c>
      <c r="AU514" s="34">
        <v>0</v>
      </c>
      <c r="AV514" s="37">
        <v>0</v>
      </c>
      <c r="AW514" s="37">
        <v>0</v>
      </c>
      <c r="AX514" s="37">
        <v>0</v>
      </c>
      <c r="AY514" s="37">
        <v>0</v>
      </c>
      <c r="AZ514" s="37">
        <v>0</v>
      </c>
      <c r="BA514" s="37">
        <v>0</v>
      </c>
      <c r="BB514" s="37">
        <v>0</v>
      </c>
      <c r="BC514" s="37">
        <v>0</v>
      </c>
      <c r="BD514" s="37">
        <v>0</v>
      </c>
      <c r="BE514" s="37">
        <v>0</v>
      </c>
      <c r="BF514" s="37">
        <v>0</v>
      </c>
      <c r="BG514" s="26">
        <v>1</v>
      </c>
      <c r="BH514" s="26">
        <v>0</v>
      </c>
      <c r="BI514" s="26">
        <v>0</v>
      </c>
      <c r="BJ514" s="26">
        <v>1</v>
      </c>
      <c r="BK514" s="26">
        <v>0</v>
      </c>
      <c r="BL514" s="26">
        <v>0</v>
      </c>
      <c r="BM514" s="26">
        <v>0</v>
      </c>
      <c r="BN514" s="26">
        <v>0</v>
      </c>
      <c r="BO514" s="26">
        <v>0</v>
      </c>
      <c r="BP514" s="26">
        <v>1</v>
      </c>
      <c r="BQ514" s="26">
        <v>0</v>
      </c>
      <c r="BR514" s="26">
        <v>1</v>
      </c>
      <c r="BS514" s="40">
        <v>0</v>
      </c>
      <c r="BT514" s="40">
        <v>0</v>
      </c>
      <c r="BU514" s="40">
        <v>0</v>
      </c>
      <c r="BV514" s="40">
        <v>0</v>
      </c>
      <c r="BW514" s="40">
        <v>0</v>
      </c>
      <c r="BX514" s="40">
        <v>0</v>
      </c>
      <c r="BY514" s="40">
        <v>0</v>
      </c>
      <c r="BZ514" s="40">
        <v>0</v>
      </c>
      <c r="CA514" s="40">
        <v>0</v>
      </c>
      <c r="CB514" s="40">
        <v>0</v>
      </c>
      <c r="CC514" s="40">
        <v>0</v>
      </c>
      <c r="CD514" s="40">
        <v>0</v>
      </c>
      <c r="CE514" s="40">
        <v>0</v>
      </c>
      <c r="CF514" s="40">
        <v>0</v>
      </c>
      <c r="CG514" s="40">
        <v>0</v>
      </c>
      <c r="CH514" s="40">
        <v>0</v>
      </c>
      <c r="CI514" s="40">
        <v>0</v>
      </c>
      <c r="CJ514" s="40">
        <v>0</v>
      </c>
      <c r="CK514" s="40">
        <v>0</v>
      </c>
      <c r="CL514" s="40">
        <v>0</v>
      </c>
      <c r="CM514" s="40">
        <v>0</v>
      </c>
      <c r="CN514" s="6">
        <v>0</v>
      </c>
      <c r="CO514" s="6">
        <v>0</v>
      </c>
      <c r="CP514" s="6">
        <v>0</v>
      </c>
      <c r="CQ514" s="6">
        <v>1</v>
      </c>
      <c r="CR514" s="6">
        <v>0</v>
      </c>
      <c r="CS514" s="6">
        <v>0</v>
      </c>
      <c r="CT514" s="6">
        <v>0</v>
      </c>
      <c r="CU514" s="49">
        <v>1</v>
      </c>
      <c r="CV514" s="49">
        <v>0</v>
      </c>
      <c r="CW514" s="49">
        <v>0</v>
      </c>
      <c r="CX514" s="49">
        <v>0</v>
      </c>
      <c r="CY514" s="49">
        <v>0</v>
      </c>
      <c r="CZ514" s="49">
        <f t="shared" si="36"/>
        <v>0</v>
      </c>
      <c r="DA514" s="49">
        <f t="shared" si="37"/>
        <v>0</v>
      </c>
      <c r="DB514" s="49">
        <v>0</v>
      </c>
      <c r="DC514" s="54">
        <v>0</v>
      </c>
      <c r="DD514" s="54">
        <v>0</v>
      </c>
      <c r="DE514" s="54">
        <v>0</v>
      </c>
      <c r="DF514" s="54">
        <v>0</v>
      </c>
      <c r="DG514" s="54">
        <v>0</v>
      </c>
      <c r="DH514" s="54">
        <f t="shared" si="38"/>
        <v>0</v>
      </c>
      <c r="DI514" s="54">
        <v>0</v>
      </c>
      <c r="DJ514" s="54">
        <f t="shared" si="39"/>
        <v>0</v>
      </c>
      <c r="DK514" s="54">
        <v>0</v>
      </c>
      <c r="DL514" s="93">
        <f t="shared" si="40"/>
        <v>0</v>
      </c>
      <c r="DM514" s="46">
        <v>0</v>
      </c>
      <c r="DN514" s="46">
        <v>0</v>
      </c>
      <c r="DO514" s="46">
        <v>0</v>
      </c>
      <c r="DP514" s="46">
        <v>0</v>
      </c>
      <c r="DQ514" s="46">
        <v>0</v>
      </c>
      <c r="DR514" s="46">
        <v>0</v>
      </c>
      <c r="DS514" s="20">
        <v>0</v>
      </c>
      <c r="DT514" s="20">
        <v>0</v>
      </c>
      <c r="DU514" s="20">
        <v>0</v>
      </c>
      <c r="DV514" s="20">
        <v>0</v>
      </c>
      <c r="DW514" s="20">
        <v>0</v>
      </c>
      <c r="DX514" s="23">
        <v>0</v>
      </c>
      <c r="DY514" s="23">
        <v>0</v>
      </c>
      <c r="DZ514" s="23">
        <v>0</v>
      </c>
      <c r="EA514" s="26">
        <v>0</v>
      </c>
      <c r="EB514" s="26">
        <v>0</v>
      </c>
      <c r="EC514" s="26">
        <v>0</v>
      </c>
      <c r="ED514" s="26">
        <v>0</v>
      </c>
      <c r="EE514" s="26">
        <v>0</v>
      </c>
      <c r="EF514" s="26">
        <v>0</v>
      </c>
      <c r="EG514" s="26">
        <v>0</v>
      </c>
      <c r="EH514" s="26">
        <v>0</v>
      </c>
      <c r="EI514" s="26">
        <v>0</v>
      </c>
      <c r="EJ514">
        <v>3</v>
      </c>
      <c r="EK514">
        <v>1.5</v>
      </c>
      <c r="EL514">
        <v>0</v>
      </c>
      <c r="EM514">
        <v>0</v>
      </c>
      <c r="EN514">
        <v>0</v>
      </c>
      <c r="EO514">
        <v>0</v>
      </c>
      <c r="EP514">
        <v>0</v>
      </c>
      <c r="EQ514">
        <v>0</v>
      </c>
      <c r="ER514">
        <v>0</v>
      </c>
      <c r="ES514">
        <v>0</v>
      </c>
      <c r="ET514">
        <v>0</v>
      </c>
      <c r="EU514">
        <v>0</v>
      </c>
      <c r="EV514">
        <v>0</v>
      </c>
      <c r="EW514">
        <v>0</v>
      </c>
      <c r="EX514">
        <v>0</v>
      </c>
      <c r="EY514">
        <v>0</v>
      </c>
      <c r="EZ514">
        <v>0</v>
      </c>
      <c r="FA514">
        <v>0</v>
      </c>
      <c r="FB514">
        <v>0</v>
      </c>
      <c r="FC514">
        <v>0</v>
      </c>
      <c r="FD514">
        <v>0</v>
      </c>
      <c r="FE514">
        <v>0</v>
      </c>
      <c r="FF514">
        <v>0</v>
      </c>
      <c r="FG514">
        <v>0</v>
      </c>
      <c r="FH514">
        <v>0</v>
      </c>
      <c r="FI514">
        <v>0</v>
      </c>
      <c r="FJ514">
        <v>0</v>
      </c>
      <c r="FK514">
        <v>0</v>
      </c>
      <c r="FL514">
        <v>0</v>
      </c>
      <c r="FM514">
        <v>3</v>
      </c>
      <c r="FN514">
        <v>0</v>
      </c>
      <c r="FO514" t="s">
        <v>7074</v>
      </c>
      <c r="FP514">
        <v>59</v>
      </c>
      <c r="FQ514">
        <v>3</v>
      </c>
      <c r="FR514">
        <v>3</v>
      </c>
      <c r="FS514">
        <v>8</v>
      </c>
      <c r="FT514">
        <v>8</v>
      </c>
      <c r="FU514" t="s">
        <v>7065</v>
      </c>
      <c r="FV514" t="s">
        <v>7069</v>
      </c>
      <c r="FW514" t="s">
        <v>7070</v>
      </c>
      <c r="FX514" t="s">
        <v>7071</v>
      </c>
      <c r="FY514" t="s">
        <v>7072</v>
      </c>
      <c r="FZ514" t="s">
        <v>7073</v>
      </c>
      <c r="GC514" t="s">
        <v>1012</v>
      </c>
      <c r="GD514" t="s">
        <v>1013</v>
      </c>
      <c r="GF514" t="s">
        <v>6691</v>
      </c>
      <c r="GG514" t="s">
        <v>6679</v>
      </c>
      <c r="GH514" t="s">
        <v>6692</v>
      </c>
      <c r="GI514" t="s">
        <v>445</v>
      </c>
      <c r="GJ514">
        <v>10</v>
      </c>
      <c r="GK514">
        <v>5</v>
      </c>
      <c r="GN514">
        <v>15</v>
      </c>
      <c r="GO514" t="s">
        <v>5576</v>
      </c>
      <c r="GP514" t="s">
        <v>3153</v>
      </c>
      <c r="GQ514" t="s">
        <v>7075</v>
      </c>
    </row>
    <row r="515" spans="1:200">
      <c r="A515" t="s">
        <v>7076</v>
      </c>
      <c r="B515" t="s">
        <v>7077</v>
      </c>
      <c r="C515" t="s">
        <v>7078</v>
      </c>
      <c r="D515" t="s">
        <v>1407</v>
      </c>
      <c r="E515">
        <v>2020</v>
      </c>
      <c r="F515" t="s">
        <v>7079</v>
      </c>
      <c r="G515" t="s">
        <v>7080</v>
      </c>
      <c r="H515" t="s">
        <v>7081</v>
      </c>
      <c r="I515">
        <v>5</v>
      </c>
      <c r="J515" s="16">
        <v>0</v>
      </c>
      <c r="K515" s="16">
        <v>1</v>
      </c>
      <c r="L515" s="16">
        <v>1</v>
      </c>
      <c r="M515" s="4">
        <v>0</v>
      </c>
      <c r="N515" s="4">
        <v>0</v>
      </c>
      <c r="O515" s="4">
        <v>0</v>
      </c>
      <c r="P515" s="29">
        <v>0</v>
      </c>
      <c r="Q515" s="29">
        <v>0</v>
      </c>
      <c r="R515" s="29">
        <v>0</v>
      </c>
      <c r="S515" s="29">
        <v>0</v>
      </c>
      <c r="T515" s="29">
        <v>0</v>
      </c>
      <c r="U515" s="29">
        <v>0</v>
      </c>
      <c r="V515" s="29">
        <v>0</v>
      </c>
      <c r="W515" s="29">
        <v>0</v>
      </c>
      <c r="X515" s="29">
        <v>0</v>
      </c>
      <c r="Y515" s="29">
        <v>0</v>
      </c>
      <c r="Z515" s="29">
        <v>0</v>
      </c>
      <c r="AA515" s="29">
        <v>0</v>
      </c>
      <c r="AB515" s="29">
        <v>0</v>
      </c>
      <c r="AC515" s="29">
        <v>0</v>
      </c>
      <c r="AD515" s="29">
        <v>0</v>
      </c>
      <c r="AE515" s="29">
        <v>0</v>
      </c>
      <c r="AF515" s="43">
        <v>0</v>
      </c>
      <c r="AG515" s="31">
        <v>0</v>
      </c>
      <c r="AH515" s="31">
        <v>0</v>
      </c>
      <c r="AI515" s="31">
        <v>1</v>
      </c>
      <c r="AJ515" s="31">
        <v>1</v>
      </c>
      <c r="AK515" s="31">
        <v>1</v>
      </c>
      <c r="AL515" s="34">
        <v>0</v>
      </c>
      <c r="AM515" s="34">
        <v>0</v>
      </c>
      <c r="AN515" s="34">
        <v>0</v>
      </c>
      <c r="AO515" s="34">
        <v>0</v>
      </c>
      <c r="AP515" s="34">
        <v>0</v>
      </c>
      <c r="AQ515" s="34">
        <v>1</v>
      </c>
      <c r="AR515" s="34">
        <v>0</v>
      </c>
      <c r="AS515" s="34">
        <v>0</v>
      </c>
      <c r="AT515" s="34">
        <v>0</v>
      </c>
      <c r="AU515" s="34">
        <v>0</v>
      </c>
      <c r="AV515" s="37">
        <v>0</v>
      </c>
      <c r="AW515" s="37">
        <v>0</v>
      </c>
      <c r="AX515" s="37">
        <v>0</v>
      </c>
      <c r="AY515" s="37">
        <v>0</v>
      </c>
      <c r="AZ515" s="37">
        <v>0</v>
      </c>
      <c r="BA515" s="37">
        <v>0</v>
      </c>
      <c r="BB515" s="37">
        <v>0</v>
      </c>
      <c r="BC515" s="37">
        <v>0</v>
      </c>
      <c r="BD515" s="37">
        <v>0</v>
      </c>
      <c r="BE515" s="37">
        <v>0</v>
      </c>
      <c r="BF515" s="37">
        <v>0</v>
      </c>
      <c r="BG515" s="26">
        <v>0</v>
      </c>
      <c r="BH515" s="26">
        <v>0</v>
      </c>
      <c r="BI515" s="26">
        <v>0</v>
      </c>
      <c r="BJ515" s="26">
        <v>0</v>
      </c>
      <c r="BK515" s="26">
        <v>0</v>
      </c>
      <c r="BL515" s="26">
        <v>0</v>
      </c>
      <c r="BM515" s="26">
        <v>0</v>
      </c>
      <c r="BN515" s="26">
        <v>1</v>
      </c>
      <c r="BO515" s="26">
        <v>0</v>
      </c>
      <c r="BP515" s="26">
        <v>0</v>
      </c>
      <c r="BQ515" s="26">
        <v>0</v>
      </c>
      <c r="BR515" s="26">
        <v>0</v>
      </c>
      <c r="BS515" s="40">
        <v>0</v>
      </c>
      <c r="BT515" s="40">
        <v>0</v>
      </c>
      <c r="BU515" s="40">
        <v>0</v>
      </c>
      <c r="BV515" s="40">
        <v>0</v>
      </c>
      <c r="BW515" s="40">
        <v>0</v>
      </c>
      <c r="BX515" s="40">
        <v>0</v>
      </c>
      <c r="BY515" s="40">
        <v>0</v>
      </c>
      <c r="BZ515" s="40">
        <v>0</v>
      </c>
      <c r="CA515" s="40">
        <v>0</v>
      </c>
      <c r="CB515" s="40">
        <v>0</v>
      </c>
      <c r="CC515" s="40">
        <v>0</v>
      </c>
      <c r="CD515" s="40">
        <v>0</v>
      </c>
      <c r="CE515" s="40">
        <v>0</v>
      </c>
      <c r="CF515" s="40">
        <v>0</v>
      </c>
      <c r="CG515" s="40">
        <v>0</v>
      </c>
      <c r="CH515" s="40">
        <v>0</v>
      </c>
      <c r="CI515" s="40">
        <v>0</v>
      </c>
      <c r="CJ515" s="40">
        <v>0</v>
      </c>
      <c r="CK515" s="40">
        <v>0</v>
      </c>
      <c r="CL515" s="40">
        <v>0</v>
      </c>
      <c r="CM515" s="40">
        <v>0</v>
      </c>
      <c r="CN515" s="6">
        <v>0</v>
      </c>
      <c r="CO515" s="6">
        <v>0</v>
      </c>
      <c r="CP515" s="6">
        <v>1</v>
      </c>
      <c r="CQ515" s="6">
        <v>0</v>
      </c>
      <c r="CR515" s="6">
        <v>0</v>
      </c>
      <c r="CS515" s="6">
        <v>0</v>
      </c>
      <c r="CT515" s="6">
        <v>0</v>
      </c>
      <c r="CU515" s="49">
        <v>1</v>
      </c>
      <c r="CV515" s="49">
        <v>0</v>
      </c>
      <c r="CW515" s="49">
        <v>0</v>
      </c>
      <c r="CX515" s="49">
        <v>0</v>
      </c>
      <c r="CY515" s="49">
        <v>0</v>
      </c>
      <c r="CZ515" s="49">
        <f t="shared" si="36"/>
        <v>0</v>
      </c>
      <c r="DA515" s="49">
        <f t="shared" si="37"/>
        <v>0</v>
      </c>
      <c r="DB515" s="49">
        <v>0</v>
      </c>
      <c r="DC515" s="54">
        <v>0</v>
      </c>
      <c r="DD515" s="54">
        <v>0</v>
      </c>
      <c r="DE515" s="54">
        <v>0</v>
      </c>
      <c r="DF515" s="54">
        <v>0</v>
      </c>
      <c r="DG515" s="54">
        <v>0</v>
      </c>
      <c r="DH515" s="54">
        <f t="shared" si="38"/>
        <v>0</v>
      </c>
      <c r="DI515" s="54">
        <v>0</v>
      </c>
      <c r="DJ515" s="54">
        <f t="shared" si="39"/>
        <v>0</v>
      </c>
      <c r="DK515" s="54">
        <v>0</v>
      </c>
      <c r="DL515" s="93">
        <f t="shared" si="40"/>
        <v>0</v>
      </c>
      <c r="DM515" s="46">
        <v>0</v>
      </c>
      <c r="DN515" s="46">
        <v>0</v>
      </c>
      <c r="DO515" s="46">
        <v>1</v>
      </c>
      <c r="DP515" s="46">
        <v>1</v>
      </c>
      <c r="DQ515" s="46">
        <v>0</v>
      </c>
      <c r="DR515" s="46">
        <v>0</v>
      </c>
      <c r="DS515" s="20">
        <v>0</v>
      </c>
      <c r="DT515" s="20">
        <v>0</v>
      </c>
      <c r="DU515" s="20">
        <v>0</v>
      </c>
      <c r="DV515" s="20">
        <v>0</v>
      </c>
      <c r="DW515" s="20">
        <v>0</v>
      </c>
      <c r="DX515" s="23">
        <v>0</v>
      </c>
      <c r="DY515" s="23">
        <v>0</v>
      </c>
      <c r="DZ515" s="23">
        <v>0</v>
      </c>
      <c r="EA515" s="26">
        <v>0</v>
      </c>
      <c r="EB515" s="26">
        <v>0</v>
      </c>
      <c r="EC515" s="26">
        <v>0</v>
      </c>
      <c r="ED515" s="26">
        <v>1</v>
      </c>
      <c r="EE515" s="26">
        <v>0</v>
      </c>
      <c r="EF515" s="26">
        <v>0</v>
      </c>
      <c r="EG515" s="26">
        <v>0</v>
      </c>
      <c r="EH515" s="26">
        <v>0</v>
      </c>
      <c r="EI515" s="26">
        <v>0</v>
      </c>
      <c r="EJ515">
        <v>3</v>
      </c>
      <c r="EK515">
        <v>1.5</v>
      </c>
      <c r="EL515">
        <v>0</v>
      </c>
      <c r="EM515">
        <v>0</v>
      </c>
      <c r="EN515">
        <v>0</v>
      </c>
      <c r="EO515">
        <v>0</v>
      </c>
      <c r="EP515">
        <v>0</v>
      </c>
      <c r="EQ515">
        <v>0</v>
      </c>
      <c r="ER515">
        <v>0</v>
      </c>
      <c r="ES515">
        <v>0</v>
      </c>
      <c r="ET515">
        <v>0</v>
      </c>
      <c r="EU515">
        <v>0</v>
      </c>
      <c r="EV515">
        <v>0</v>
      </c>
      <c r="EW515">
        <v>0</v>
      </c>
      <c r="EX515">
        <v>0</v>
      </c>
      <c r="EY515">
        <v>0</v>
      </c>
      <c r="EZ515">
        <v>0</v>
      </c>
      <c r="FA515">
        <v>0</v>
      </c>
      <c r="FB515">
        <v>0</v>
      </c>
      <c r="FC515">
        <v>0</v>
      </c>
      <c r="FD515">
        <v>0</v>
      </c>
      <c r="FE515">
        <v>0</v>
      </c>
      <c r="FF515">
        <v>0</v>
      </c>
      <c r="FG515">
        <v>0</v>
      </c>
      <c r="FH515">
        <v>0</v>
      </c>
      <c r="FI515">
        <v>0</v>
      </c>
      <c r="FJ515">
        <v>0</v>
      </c>
      <c r="FK515">
        <v>0</v>
      </c>
      <c r="FL515">
        <v>0</v>
      </c>
      <c r="FM515">
        <v>3</v>
      </c>
      <c r="FN515">
        <v>0</v>
      </c>
      <c r="FO515" t="s">
        <v>7089</v>
      </c>
      <c r="FP515">
        <v>52</v>
      </c>
      <c r="FQ515">
        <v>3</v>
      </c>
      <c r="FR515">
        <v>3</v>
      </c>
      <c r="FS515">
        <v>18</v>
      </c>
      <c r="FT515">
        <v>33</v>
      </c>
      <c r="FU515" t="s">
        <v>7077</v>
      </c>
      <c r="FV515" t="s">
        <v>7082</v>
      </c>
      <c r="FW515" t="s">
        <v>7083</v>
      </c>
      <c r="FX515" t="s">
        <v>7084</v>
      </c>
      <c r="FY515" t="s">
        <v>7085</v>
      </c>
      <c r="FZ515" t="s">
        <v>7086</v>
      </c>
      <c r="GA515" t="s">
        <v>7087</v>
      </c>
      <c r="GB515" t="s">
        <v>7088</v>
      </c>
      <c r="GC515" t="s">
        <v>1417</v>
      </c>
      <c r="GD515" t="s">
        <v>2075</v>
      </c>
      <c r="GE515" t="s">
        <v>1419</v>
      </c>
      <c r="GG515" t="s">
        <v>1420</v>
      </c>
      <c r="GH515" t="s">
        <v>1421</v>
      </c>
      <c r="GI515" t="s">
        <v>211</v>
      </c>
      <c r="GJ515">
        <v>149</v>
      </c>
      <c r="GL515">
        <v>86</v>
      </c>
      <c r="GM515">
        <v>95</v>
      </c>
      <c r="GN515">
        <v>10</v>
      </c>
      <c r="GO515" t="s">
        <v>234</v>
      </c>
      <c r="GP515" t="s">
        <v>234</v>
      </c>
      <c r="GQ515" t="s">
        <v>7090</v>
      </c>
      <c r="GR515">
        <v>32058897</v>
      </c>
    </row>
    <row r="516" spans="1:200">
      <c r="A516" t="s">
        <v>7091</v>
      </c>
      <c r="B516" t="s">
        <v>7092</v>
      </c>
      <c r="C516" t="s">
        <v>7093</v>
      </c>
      <c r="D516" t="s">
        <v>88</v>
      </c>
      <c r="E516">
        <v>2020</v>
      </c>
      <c r="F516" t="s">
        <v>7094</v>
      </c>
      <c r="G516" t="s">
        <v>7095</v>
      </c>
      <c r="H516" t="s">
        <v>1483</v>
      </c>
      <c r="I516">
        <v>17</v>
      </c>
      <c r="J516" s="16">
        <v>0</v>
      </c>
      <c r="K516" s="16">
        <v>1</v>
      </c>
      <c r="L516" s="16">
        <v>1</v>
      </c>
      <c r="M516" s="4">
        <v>0</v>
      </c>
      <c r="N516" s="4">
        <v>0</v>
      </c>
      <c r="O516" s="4">
        <v>0</v>
      </c>
      <c r="P516" s="29">
        <v>0</v>
      </c>
      <c r="Q516" s="29">
        <v>0</v>
      </c>
      <c r="R516" s="29">
        <v>0</v>
      </c>
      <c r="S516" s="29">
        <v>0</v>
      </c>
      <c r="T516" s="29">
        <v>0</v>
      </c>
      <c r="U516" s="29">
        <v>0</v>
      </c>
      <c r="V516" s="29">
        <v>0</v>
      </c>
      <c r="W516" s="29">
        <v>0</v>
      </c>
      <c r="X516" s="29">
        <v>0</v>
      </c>
      <c r="Y516" s="29">
        <v>0</v>
      </c>
      <c r="Z516" s="29">
        <v>0</v>
      </c>
      <c r="AA516" s="29">
        <v>0</v>
      </c>
      <c r="AB516" s="29">
        <v>0</v>
      </c>
      <c r="AC516" s="29">
        <v>0</v>
      </c>
      <c r="AD516" s="29">
        <v>0</v>
      </c>
      <c r="AE516" s="29">
        <v>0</v>
      </c>
      <c r="AF516" s="43">
        <v>0</v>
      </c>
      <c r="AG516" s="31">
        <v>0</v>
      </c>
      <c r="AH516" s="31">
        <v>1</v>
      </c>
      <c r="AI516" s="31">
        <v>0</v>
      </c>
      <c r="AJ516" s="31">
        <v>0</v>
      </c>
      <c r="AK516" s="31">
        <v>0</v>
      </c>
      <c r="AL516" s="34">
        <v>1</v>
      </c>
      <c r="AM516" s="34">
        <v>1</v>
      </c>
      <c r="AN516" s="34">
        <v>0</v>
      </c>
      <c r="AO516" s="34">
        <v>0</v>
      </c>
      <c r="AP516" s="34">
        <v>0</v>
      </c>
      <c r="AQ516" s="34">
        <v>0</v>
      </c>
      <c r="AR516" s="34">
        <v>0</v>
      </c>
      <c r="AS516" s="34">
        <v>0</v>
      </c>
      <c r="AT516" s="34">
        <v>0</v>
      </c>
      <c r="AU516" s="34">
        <v>0</v>
      </c>
      <c r="AV516" s="37">
        <v>0</v>
      </c>
      <c r="AW516" s="37">
        <v>0</v>
      </c>
      <c r="AX516" s="37">
        <v>0</v>
      </c>
      <c r="AY516" s="37">
        <v>0</v>
      </c>
      <c r="AZ516" s="37">
        <v>0</v>
      </c>
      <c r="BA516" s="37">
        <v>0</v>
      </c>
      <c r="BB516" s="37">
        <v>0</v>
      </c>
      <c r="BC516" s="37">
        <v>0</v>
      </c>
      <c r="BD516" s="37">
        <v>0</v>
      </c>
      <c r="BE516" s="37">
        <v>0</v>
      </c>
      <c r="BF516" s="37">
        <v>0</v>
      </c>
      <c r="BG516" s="26">
        <v>0</v>
      </c>
      <c r="BH516" s="26">
        <v>0</v>
      </c>
      <c r="BI516" s="26">
        <v>0</v>
      </c>
      <c r="BJ516" s="26">
        <v>0</v>
      </c>
      <c r="BK516" s="26">
        <v>0</v>
      </c>
      <c r="BL516" s="26">
        <v>0</v>
      </c>
      <c r="BM516" s="26">
        <v>0</v>
      </c>
      <c r="BN516" s="26">
        <v>1</v>
      </c>
      <c r="BO516" s="26">
        <v>0</v>
      </c>
      <c r="BP516" s="26">
        <v>0</v>
      </c>
      <c r="BQ516" s="26">
        <v>0</v>
      </c>
      <c r="BR516" s="26">
        <v>0</v>
      </c>
      <c r="BS516" s="40">
        <v>0</v>
      </c>
      <c r="BT516" s="40">
        <v>0</v>
      </c>
      <c r="BU516" s="40">
        <v>1</v>
      </c>
      <c r="BV516" s="40">
        <v>0</v>
      </c>
      <c r="BW516" s="40">
        <v>0</v>
      </c>
      <c r="BX516" s="40">
        <v>0</v>
      </c>
      <c r="BY516" s="40">
        <v>0</v>
      </c>
      <c r="BZ516" s="40">
        <v>0</v>
      </c>
      <c r="CA516" s="40">
        <v>0</v>
      </c>
      <c r="CB516" s="40">
        <v>0</v>
      </c>
      <c r="CC516" s="40">
        <v>0</v>
      </c>
      <c r="CD516" s="40">
        <v>0</v>
      </c>
      <c r="CE516" s="40">
        <v>0</v>
      </c>
      <c r="CF516" s="40">
        <v>0</v>
      </c>
      <c r="CG516" s="40">
        <v>0</v>
      </c>
      <c r="CH516" s="40">
        <v>0</v>
      </c>
      <c r="CI516" s="40">
        <v>0</v>
      </c>
      <c r="CJ516" s="40">
        <v>0</v>
      </c>
      <c r="CK516" s="40">
        <v>0</v>
      </c>
      <c r="CL516" s="40">
        <v>0</v>
      </c>
      <c r="CM516" s="40">
        <v>1</v>
      </c>
      <c r="CN516" s="6">
        <v>0</v>
      </c>
      <c r="CO516" s="6">
        <v>0</v>
      </c>
      <c r="CP516" s="6">
        <v>0</v>
      </c>
      <c r="CQ516" s="6">
        <v>0</v>
      </c>
      <c r="CR516" s="6">
        <v>0</v>
      </c>
      <c r="CS516" s="6">
        <v>0</v>
      </c>
      <c r="CT516" s="6">
        <v>0</v>
      </c>
      <c r="CU516" s="49">
        <v>1</v>
      </c>
      <c r="CV516" s="49">
        <v>0</v>
      </c>
      <c r="CW516" s="49">
        <v>0</v>
      </c>
      <c r="CX516" s="49">
        <v>0</v>
      </c>
      <c r="CY516" s="49">
        <v>0</v>
      </c>
      <c r="CZ516" s="49">
        <f t="shared" si="36"/>
        <v>0</v>
      </c>
      <c r="DA516" s="49">
        <f t="shared" si="37"/>
        <v>0</v>
      </c>
      <c r="DB516" s="49">
        <v>0</v>
      </c>
      <c r="DC516" s="54">
        <v>0</v>
      </c>
      <c r="DD516" s="54">
        <v>0</v>
      </c>
      <c r="DE516" s="54">
        <v>0</v>
      </c>
      <c r="DF516" s="54">
        <v>0</v>
      </c>
      <c r="DG516" s="54">
        <v>0</v>
      </c>
      <c r="DH516" s="54">
        <f t="shared" si="38"/>
        <v>0</v>
      </c>
      <c r="DI516" s="54">
        <v>0</v>
      </c>
      <c r="DJ516" s="54">
        <f t="shared" si="39"/>
        <v>0</v>
      </c>
      <c r="DK516" s="54">
        <v>0</v>
      </c>
      <c r="DL516" s="93">
        <f t="shared" si="40"/>
        <v>0</v>
      </c>
      <c r="DM516" s="46">
        <v>0</v>
      </c>
      <c r="DN516" s="46">
        <v>1</v>
      </c>
      <c r="DO516" s="46">
        <v>0</v>
      </c>
      <c r="DP516" s="46">
        <v>0</v>
      </c>
      <c r="DQ516" s="46">
        <v>0</v>
      </c>
      <c r="DR516" s="46">
        <v>0</v>
      </c>
      <c r="DS516" s="20">
        <v>0</v>
      </c>
      <c r="DT516" s="20">
        <v>0</v>
      </c>
      <c r="DU516" s="20">
        <v>0</v>
      </c>
      <c r="DV516" s="20">
        <v>0</v>
      </c>
      <c r="DW516" s="20">
        <v>0</v>
      </c>
      <c r="DX516" s="23">
        <v>0</v>
      </c>
      <c r="DY516" s="23">
        <v>0</v>
      </c>
      <c r="DZ516" s="23">
        <v>0</v>
      </c>
      <c r="EA516" s="26">
        <v>0</v>
      </c>
      <c r="EB516" s="26">
        <v>0</v>
      </c>
      <c r="EC516" s="26">
        <v>0</v>
      </c>
      <c r="ED516" s="26">
        <v>1</v>
      </c>
      <c r="EE516" s="26">
        <v>0</v>
      </c>
      <c r="EF516" s="26">
        <v>0</v>
      </c>
      <c r="EG516" s="26">
        <v>0</v>
      </c>
      <c r="EH516" s="26">
        <v>0</v>
      </c>
      <c r="EI516" s="26">
        <v>0</v>
      </c>
      <c r="EJ516">
        <v>3</v>
      </c>
      <c r="EK516">
        <v>1.5</v>
      </c>
      <c r="EL516">
        <v>0</v>
      </c>
      <c r="EM516">
        <v>0</v>
      </c>
      <c r="EN516">
        <v>0</v>
      </c>
      <c r="EO516">
        <v>0</v>
      </c>
      <c r="EP516">
        <v>0</v>
      </c>
      <c r="EQ516">
        <v>0</v>
      </c>
      <c r="ER516">
        <v>0</v>
      </c>
      <c r="ES516">
        <v>0</v>
      </c>
      <c r="ET516">
        <v>0</v>
      </c>
      <c r="EU516">
        <v>0</v>
      </c>
      <c r="EV516">
        <v>0</v>
      </c>
      <c r="EW516">
        <v>0</v>
      </c>
      <c r="EX516">
        <v>0</v>
      </c>
      <c r="EY516">
        <v>0</v>
      </c>
      <c r="EZ516">
        <v>0</v>
      </c>
      <c r="FA516">
        <v>0</v>
      </c>
      <c r="FB516">
        <v>0</v>
      </c>
      <c r="FC516">
        <v>0</v>
      </c>
      <c r="FD516">
        <v>0</v>
      </c>
      <c r="FE516">
        <v>0</v>
      </c>
      <c r="FF516">
        <v>0</v>
      </c>
      <c r="FG516">
        <v>0</v>
      </c>
      <c r="FH516">
        <v>0</v>
      </c>
      <c r="FI516">
        <v>0</v>
      </c>
      <c r="FJ516">
        <v>0</v>
      </c>
      <c r="FK516">
        <v>0</v>
      </c>
      <c r="FL516">
        <v>0</v>
      </c>
      <c r="FM516">
        <v>2</v>
      </c>
      <c r="FN516">
        <v>1</v>
      </c>
      <c r="FO516" t="s">
        <v>7103</v>
      </c>
      <c r="FP516">
        <v>60</v>
      </c>
      <c r="FQ516">
        <v>3</v>
      </c>
      <c r="FR516">
        <v>3</v>
      </c>
      <c r="FS516">
        <v>18</v>
      </c>
      <c r="FT516">
        <v>39</v>
      </c>
      <c r="FU516" t="s">
        <v>7092</v>
      </c>
      <c r="FV516" t="s">
        <v>7096</v>
      </c>
      <c r="FW516" t="s">
        <v>7097</v>
      </c>
      <c r="FX516" t="s">
        <v>7098</v>
      </c>
      <c r="FY516" t="s">
        <v>7099</v>
      </c>
      <c r="FZ516" t="s">
        <v>7100</v>
      </c>
      <c r="GA516" t="s">
        <v>7101</v>
      </c>
      <c r="GB516" t="s">
        <v>7102</v>
      </c>
      <c r="GC516" t="s">
        <v>166</v>
      </c>
      <c r="GD516" t="s">
        <v>126</v>
      </c>
      <c r="GE516" t="s">
        <v>98</v>
      </c>
      <c r="GF516" t="s">
        <v>127</v>
      </c>
      <c r="GG516" t="s">
        <v>99</v>
      </c>
      <c r="GH516" t="s">
        <v>100</v>
      </c>
      <c r="GI516" t="s">
        <v>211</v>
      </c>
      <c r="GJ516">
        <v>68</v>
      </c>
      <c r="GK516">
        <v>3</v>
      </c>
      <c r="GN516">
        <v>12</v>
      </c>
      <c r="GO516" t="s">
        <v>102</v>
      </c>
      <c r="GP516" t="s">
        <v>103</v>
      </c>
      <c r="GQ516" t="s">
        <v>7104</v>
      </c>
      <c r="GR516">
        <v>32064655</v>
      </c>
    </row>
    <row r="517" spans="1:200">
      <c r="A517" t="s">
        <v>7105</v>
      </c>
      <c r="B517" t="s">
        <v>7106</v>
      </c>
      <c r="C517" t="s">
        <v>7107</v>
      </c>
      <c r="D517" t="s">
        <v>7108</v>
      </c>
      <c r="E517">
        <v>2020</v>
      </c>
      <c r="F517" t="s">
        <v>7109</v>
      </c>
      <c r="G517" t="s">
        <v>7110</v>
      </c>
      <c r="H517" t="s">
        <v>7111</v>
      </c>
      <c r="I517">
        <v>3</v>
      </c>
      <c r="J517" s="16">
        <v>0</v>
      </c>
      <c r="K517" s="16">
        <v>1</v>
      </c>
      <c r="L517" s="16">
        <v>1</v>
      </c>
      <c r="M517" s="4">
        <v>0</v>
      </c>
      <c r="N517" s="4">
        <v>0</v>
      </c>
      <c r="O517" s="4">
        <v>0</v>
      </c>
      <c r="P517" s="29">
        <v>0</v>
      </c>
      <c r="Q517" s="29">
        <v>0</v>
      </c>
      <c r="R517" s="29">
        <v>0</v>
      </c>
      <c r="S517" s="29">
        <v>0</v>
      </c>
      <c r="T517" s="29">
        <v>0</v>
      </c>
      <c r="U517" s="29">
        <v>0</v>
      </c>
      <c r="V517" s="29">
        <v>0</v>
      </c>
      <c r="W517" s="29">
        <v>0</v>
      </c>
      <c r="X517" s="29">
        <v>0</v>
      </c>
      <c r="Y517" s="29">
        <v>0</v>
      </c>
      <c r="Z517" s="29">
        <v>0</v>
      </c>
      <c r="AA517" s="29">
        <v>0</v>
      </c>
      <c r="AB517" s="29">
        <v>0</v>
      </c>
      <c r="AC517" s="29">
        <v>0</v>
      </c>
      <c r="AD517" s="29">
        <v>0</v>
      </c>
      <c r="AE517" s="29">
        <v>0</v>
      </c>
      <c r="AF517" s="43">
        <v>0</v>
      </c>
      <c r="AG517" s="31">
        <v>0</v>
      </c>
      <c r="AH517" s="31">
        <v>0</v>
      </c>
      <c r="AI517" s="31">
        <v>0</v>
      </c>
      <c r="AJ517" s="31">
        <v>0</v>
      </c>
      <c r="AK517" s="31">
        <v>0</v>
      </c>
      <c r="AL517" s="34">
        <v>0</v>
      </c>
      <c r="AM517" s="34">
        <v>0</v>
      </c>
      <c r="AN517" s="34">
        <v>1</v>
      </c>
      <c r="AO517" s="34">
        <v>0</v>
      </c>
      <c r="AP517" s="34">
        <v>0</v>
      </c>
      <c r="AQ517" s="34">
        <v>0</v>
      </c>
      <c r="AR517" s="34">
        <v>0</v>
      </c>
      <c r="AS517" s="34">
        <v>0</v>
      </c>
      <c r="AT517" s="34">
        <v>0</v>
      </c>
      <c r="AU517" s="34">
        <v>0</v>
      </c>
      <c r="AV517" s="37">
        <v>0</v>
      </c>
      <c r="AW517" s="37">
        <v>0</v>
      </c>
      <c r="AX517" s="37">
        <v>0</v>
      </c>
      <c r="AY517" s="37">
        <v>0</v>
      </c>
      <c r="AZ517" s="37">
        <v>0</v>
      </c>
      <c r="BA517" s="37">
        <v>0</v>
      </c>
      <c r="BB517" s="37">
        <v>0</v>
      </c>
      <c r="BC517" s="37">
        <v>0</v>
      </c>
      <c r="BD517" s="37">
        <v>0</v>
      </c>
      <c r="BE517" s="37">
        <v>0</v>
      </c>
      <c r="BF517" s="37">
        <v>0</v>
      </c>
      <c r="BG517" s="26">
        <v>1</v>
      </c>
      <c r="BH517" s="26">
        <v>0</v>
      </c>
      <c r="BI517" s="26">
        <v>0</v>
      </c>
      <c r="BJ517" s="26">
        <v>0</v>
      </c>
      <c r="BK517" s="26">
        <v>0</v>
      </c>
      <c r="BL517" s="26">
        <v>0</v>
      </c>
      <c r="BM517" s="26">
        <v>0</v>
      </c>
      <c r="BN517" s="26">
        <v>0</v>
      </c>
      <c r="BO517" s="26">
        <v>0</v>
      </c>
      <c r="BP517" s="26">
        <v>0</v>
      </c>
      <c r="BQ517" s="26">
        <v>0</v>
      </c>
      <c r="BR517" s="26">
        <v>0</v>
      </c>
      <c r="BS517" s="40">
        <v>0</v>
      </c>
      <c r="BT517" s="40">
        <v>0</v>
      </c>
      <c r="BU517" s="40">
        <v>0</v>
      </c>
      <c r="BV517" s="40">
        <v>0</v>
      </c>
      <c r="BW517" s="40">
        <v>0</v>
      </c>
      <c r="BX517" s="40">
        <v>0</v>
      </c>
      <c r="BY517" s="40">
        <v>0</v>
      </c>
      <c r="BZ517" s="40">
        <v>0</v>
      </c>
      <c r="CA517" s="40">
        <v>0</v>
      </c>
      <c r="CB517" s="40">
        <v>0</v>
      </c>
      <c r="CC517" s="40">
        <v>0</v>
      </c>
      <c r="CD517" s="40">
        <v>0</v>
      </c>
      <c r="CE517" s="40">
        <v>0</v>
      </c>
      <c r="CF517" s="40">
        <v>0</v>
      </c>
      <c r="CG517" s="40">
        <v>0</v>
      </c>
      <c r="CH517" s="40">
        <v>0</v>
      </c>
      <c r="CI517" s="40">
        <v>0</v>
      </c>
      <c r="CJ517" s="40">
        <v>0</v>
      </c>
      <c r="CK517" s="40">
        <v>0</v>
      </c>
      <c r="CL517" s="40">
        <v>0</v>
      </c>
      <c r="CM517" s="40">
        <v>0</v>
      </c>
      <c r="CN517" s="6">
        <v>0</v>
      </c>
      <c r="CO517" s="6">
        <v>0</v>
      </c>
      <c r="CP517" s="6">
        <v>0</v>
      </c>
      <c r="CQ517" s="6">
        <v>0</v>
      </c>
      <c r="CR517" s="6">
        <v>0</v>
      </c>
      <c r="CS517" s="6">
        <v>0</v>
      </c>
      <c r="CT517" s="6">
        <v>0</v>
      </c>
      <c r="CU517" s="49">
        <v>0</v>
      </c>
      <c r="CV517" s="49">
        <v>0</v>
      </c>
      <c r="CW517" s="49">
        <v>0</v>
      </c>
      <c r="CX517" s="49">
        <v>0</v>
      </c>
      <c r="CY517" s="49">
        <v>0</v>
      </c>
      <c r="CZ517" s="49">
        <f t="shared" ref="CZ517:CZ580" si="41">IF(OR(ISNUMBER(SEARCH("flowering", A517)), ISNUMBER(SEARCH("flowering", C517))),1,0)</f>
        <v>0</v>
      </c>
      <c r="DA517" s="49">
        <f t="shared" ref="DA517:DA580" si="42">IF(OR(ISNUMBER(SEARCH("yield", A517)), ISNUMBER(SEARCH("yield", C517))),1,0)</f>
        <v>0</v>
      </c>
      <c r="DB517" s="49">
        <v>0</v>
      </c>
      <c r="DC517" s="54">
        <v>0</v>
      </c>
      <c r="DD517" s="54">
        <v>0</v>
      </c>
      <c r="DE517" s="54">
        <v>0</v>
      </c>
      <c r="DF517" s="54">
        <v>1</v>
      </c>
      <c r="DG517" s="54">
        <v>0</v>
      </c>
      <c r="DH517" s="54">
        <f t="shared" ref="DH517:DH580" si="43">IF(OR(ISNUMBER(SEARCH("plant growth-promoting", A517)), ISNUMBER(SEARCH("plant growth-promoting", C517)), ISNUMBER(SEARCH("plant growth promoting", A517)), ISNUMBER(SEARCH("plant growth promoting", C517)), ISNUMBER(SEARCH("PGPR", A517)), ISNUMBER(SEARCH("PGPR", C517))),1,0)</f>
        <v>0</v>
      </c>
      <c r="DI517" s="54">
        <v>0</v>
      </c>
      <c r="DJ517" s="54">
        <f t="shared" ref="DJ517:DJ580" si="44">IF(OR(ISNUMBER(SEARCH("insect", A517)), ISNUMBER(SEARCH("insect", C517))),1,0)</f>
        <v>0</v>
      </c>
      <c r="DK517" s="54">
        <v>0</v>
      </c>
      <c r="DL517" s="93">
        <f t="shared" ref="DL517:DL580" si="45">IF(OR(ISNUMBER(SEARCH("fatty acid", A517)), ISNUMBER(SEARCH("fatty acid", C517))), 1,0)</f>
        <v>0</v>
      </c>
      <c r="DM517" s="46">
        <v>1</v>
      </c>
      <c r="DN517" s="46">
        <v>1</v>
      </c>
      <c r="DO517" s="46">
        <v>0</v>
      </c>
      <c r="DP517" s="46">
        <v>0</v>
      </c>
      <c r="DQ517" s="46">
        <v>0</v>
      </c>
      <c r="DR517" s="46">
        <v>0</v>
      </c>
      <c r="DS517" s="20">
        <v>0</v>
      </c>
      <c r="DT517" s="20">
        <v>0</v>
      </c>
      <c r="DU517" s="20">
        <v>0</v>
      </c>
      <c r="DV517" s="20">
        <v>0</v>
      </c>
      <c r="DW517" s="20">
        <v>0</v>
      </c>
      <c r="DX517" s="23">
        <v>0</v>
      </c>
      <c r="DY517" s="23">
        <v>0</v>
      </c>
      <c r="DZ517" s="23">
        <v>0</v>
      </c>
      <c r="EA517" s="26">
        <v>0</v>
      </c>
      <c r="EB517" s="26">
        <v>0</v>
      </c>
      <c r="EC517" s="26">
        <v>0</v>
      </c>
      <c r="ED517" s="26">
        <v>0</v>
      </c>
      <c r="EE517" s="26">
        <v>0</v>
      </c>
      <c r="EF517" s="26">
        <v>0</v>
      </c>
      <c r="EG517" s="26">
        <v>0</v>
      </c>
      <c r="EH517" s="26">
        <v>0</v>
      </c>
      <c r="EI517" s="26">
        <v>0</v>
      </c>
      <c r="EJ517">
        <v>3</v>
      </c>
      <c r="EK517">
        <v>1.5</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3</v>
      </c>
      <c r="FN517">
        <v>0</v>
      </c>
      <c r="FO517" t="s">
        <v>7117</v>
      </c>
      <c r="FP517">
        <v>54</v>
      </c>
      <c r="FQ517">
        <v>3</v>
      </c>
      <c r="FR517">
        <v>3</v>
      </c>
      <c r="FS517">
        <v>1</v>
      </c>
      <c r="FT517">
        <v>7</v>
      </c>
      <c r="FU517" t="s">
        <v>7106</v>
      </c>
      <c r="FV517" t="s">
        <v>7112</v>
      </c>
      <c r="FW517" t="s">
        <v>7113</v>
      </c>
      <c r="FX517" t="s">
        <v>7114</v>
      </c>
      <c r="FY517" t="s">
        <v>7115</v>
      </c>
      <c r="FZ517" t="s">
        <v>7116</v>
      </c>
      <c r="GC517" t="s">
        <v>1012</v>
      </c>
      <c r="GD517" t="s">
        <v>1013</v>
      </c>
      <c r="GF517" t="s">
        <v>7118</v>
      </c>
      <c r="GG517" t="s">
        <v>7119</v>
      </c>
      <c r="GH517" t="s">
        <v>7120</v>
      </c>
      <c r="GI517" t="s">
        <v>385</v>
      </c>
      <c r="GJ517">
        <v>9</v>
      </c>
      <c r="GK517">
        <v>3</v>
      </c>
      <c r="GN517">
        <v>17</v>
      </c>
      <c r="GO517" t="s">
        <v>7121</v>
      </c>
      <c r="GP517" t="s">
        <v>7122</v>
      </c>
      <c r="GQ517" t="s">
        <v>7123</v>
      </c>
      <c r="GR517">
        <v>32155702</v>
      </c>
    </row>
    <row r="518" spans="1:200">
      <c r="A518" t="s">
        <v>7124</v>
      </c>
      <c r="B518" t="s">
        <v>7125</v>
      </c>
      <c r="C518" t="s">
        <v>7126</v>
      </c>
      <c r="D518" t="s">
        <v>7108</v>
      </c>
      <c r="E518">
        <v>2020</v>
      </c>
      <c r="F518" t="s">
        <v>7127</v>
      </c>
      <c r="G518" t="s">
        <v>7128</v>
      </c>
      <c r="H518" t="s">
        <v>1674</v>
      </c>
      <c r="I518">
        <v>5</v>
      </c>
      <c r="J518" s="16">
        <v>1</v>
      </c>
      <c r="K518" s="16">
        <v>1</v>
      </c>
      <c r="L518" s="16">
        <v>1</v>
      </c>
      <c r="M518" s="4">
        <v>0</v>
      </c>
      <c r="N518" s="4">
        <v>0</v>
      </c>
      <c r="O518" s="4">
        <v>0</v>
      </c>
      <c r="P518" s="29">
        <v>0</v>
      </c>
      <c r="Q518" s="29">
        <v>0</v>
      </c>
      <c r="R518" s="29">
        <v>0</v>
      </c>
      <c r="S518" s="29">
        <v>0</v>
      </c>
      <c r="T518" s="29">
        <v>0</v>
      </c>
      <c r="U518" s="29">
        <v>0</v>
      </c>
      <c r="V518" s="29">
        <v>0</v>
      </c>
      <c r="W518" s="29">
        <v>0</v>
      </c>
      <c r="X518" s="29">
        <v>0</v>
      </c>
      <c r="Y518" s="29">
        <v>0</v>
      </c>
      <c r="Z518" s="29">
        <v>0</v>
      </c>
      <c r="AA518" s="29">
        <v>0</v>
      </c>
      <c r="AB518" s="29">
        <v>0</v>
      </c>
      <c r="AC518" s="29">
        <v>0</v>
      </c>
      <c r="AD518" s="29">
        <v>0</v>
      </c>
      <c r="AE518" s="29">
        <v>0</v>
      </c>
      <c r="AF518" s="43">
        <v>0</v>
      </c>
      <c r="AG518" s="31">
        <v>0</v>
      </c>
      <c r="AH518" s="31">
        <v>0</v>
      </c>
      <c r="AI518" s="31">
        <v>0</v>
      </c>
      <c r="AJ518" s="31">
        <v>0</v>
      </c>
      <c r="AK518" s="31">
        <v>0</v>
      </c>
      <c r="AL518" s="34">
        <v>0</v>
      </c>
      <c r="AM518" s="34">
        <v>0</v>
      </c>
      <c r="AN518" s="34">
        <v>0</v>
      </c>
      <c r="AO518" s="34">
        <v>0</v>
      </c>
      <c r="AP518" s="34">
        <v>0</v>
      </c>
      <c r="AQ518" s="34">
        <v>0</v>
      </c>
      <c r="AR518" s="34">
        <v>1</v>
      </c>
      <c r="AS518" s="34">
        <v>0</v>
      </c>
      <c r="AT518" s="34">
        <v>0</v>
      </c>
      <c r="AU518" s="34">
        <v>0</v>
      </c>
      <c r="AV518" s="37">
        <v>0</v>
      </c>
      <c r="AW518" s="37">
        <v>0</v>
      </c>
      <c r="AX518" s="37">
        <v>0</v>
      </c>
      <c r="AY518" s="37">
        <v>0</v>
      </c>
      <c r="AZ518" s="37">
        <v>0</v>
      </c>
      <c r="BA518" s="37">
        <v>0</v>
      </c>
      <c r="BB518" s="37">
        <v>0</v>
      </c>
      <c r="BC518" s="37">
        <v>0</v>
      </c>
      <c r="BD518" s="37">
        <v>0</v>
      </c>
      <c r="BE518" s="37">
        <v>0</v>
      </c>
      <c r="BF518" s="37">
        <v>0</v>
      </c>
      <c r="BG518" s="26">
        <v>0</v>
      </c>
      <c r="BH518" s="26">
        <v>0</v>
      </c>
      <c r="BI518" s="26">
        <v>0</v>
      </c>
      <c r="BJ518" s="26">
        <v>0</v>
      </c>
      <c r="BK518" s="26">
        <v>0</v>
      </c>
      <c r="BL518" s="26">
        <v>0</v>
      </c>
      <c r="BM518" s="26">
        <v>0</v>
      </c>
      <c r="BN518" s="26">
        <v>0</v>
      </c>
      <c r="BO518" s="26">
        <v>0</v>
      </c>
      <c r="BP518" s="26">
        <v>0</v>
      </c>
      <c r="BQ518" s="26">
        <v>0</v>
      </c>
      <c r="BR518" s="26">
        <v>0</v>
      </c>
      <c r="BS518" s="40">
        <v>0</v>
      </c>
      <c r="BT518" s="40">
        <v>0</v>
      </c>
      <c r="BU518" s="40">
        <v>0</v>
      </c>
      <c r="BV518" s="40">
        <v>0</v>
      </c>
      <c r="BW518" s="40">
        <v>0</v>
      </c>
      <c r="BX518" s="40">
        <v>0</v>
      </c>
      <c r="BY518" s="40">
        <v>0</v>
      </c>
      <c r="BZ518" s="40">
        <v>0</v>
      </c>
      <c r="CA518" s="40">
        <v>0</v>
      </c>
      <c r="CB518" s="40">
        <v>0</v>
      </c>
      <c r="CC518" s="40">
        <v>0</v>
      </c>
      <c r="CD518" s="40">
        <v>0</v>
      </c>
      <c r="CE518" s="40">
        <v>0</v>
      </c>
      <c r="CF518" s="40">
        <v>0</v>
      </c>
      <c r="CG518" s="40">
        <v>0</v>
      </c>
      <c r="CH518" s="40">
        <v>0</v>
      </c>
      <c r="CI518" s="40">
        <v>0</v>
      </c>
      <c r="CJ518" s="40">
        <v>0</v>
      </c>
      <c r="CK518" s="40">
        <v>0</v>
      </c>
      <c r="CL518" s="40">
        <v>0</v>
      </c>
      <c r="CM518" s="40">
        <v>0</v>
      </c>
      <c r="CN518" s="6">
        <v>0</v>
      </c>
      <c r="CO518" s="6">
        <v>0</v>
      </c>
      <c r="CP518" s="6">
        <v>0</v>
      </c>
      <c r="CQ518" s="6">
        <v>0</v>
      </c>
      <c r="CR518" s="6">
        <v>0</v>
      </c>
      <c r="CS518" s="6">
        <v>1</v>
      </c>
      <c r="CT518" s="6">
        <v>0</v>
      </c>
      <c r="CU518" s="49">
        <v>0</v>
      </c>
      <c r="CV518" s="49">
        <v>0</v>
      </c>
      <c r="CW518" s="49">
        <v>0</v>
      </c>
      <c r="CX518" s="49">
        <v>0</v>
      </c>
      <c r="CY518" s="49">
        <v>0</v>
      </c>
      <c r="CZ518" s="49">
        <f t="shared" si="41"/>
        <v>0</v>
      </c>
      <c r="DA518" s="49">
        <f t="shared" si="42"/>
        <v>0</v>
      </c>
      <c r="DB518" s="49">
        <v>0</v>
      </c>
      <c r="DC518" s="54">
        <v>0</v>
      </c>
      <c r="DD518" s="54">
        <v>0</v>
      </c>
      <c r="DE518" s="54">
        <v>0</v>
      </c>
      <c r="DF518" s="54">
        <v>0</v>
      </c>
      <c r="DG518" s="54">
        <v>0</v>
      </c>
      <c r="DH518" s="54">
        <f t="shared" si="43"/>
        <v>0</v>
      </c>
      <c r="DI518" s="54">
        <v>0</v>
      </c>
      <c r="DJ518" s="54">
        <f t="shared" si="44"/>
        <v>0</v>
      </c>
      <c r="DK518" s="54">
        <v>0</v>
      </c>
      <c r="DL518" s="93">
        <f t="shared" si="45"/>
        <v>0</v>
      </c>
      <c r="DM518" s="46">
        <v>0</v>
      </c>
      <c r="DN518" s="46">
        <v>0</v>
      </c>
      <c r="DO518" s="46">
        <v>0</v>
      </c>
      <c r="DP518" s="46">
        <v>0</v>
      </c>
      <c r="DQ518" s="46">
        <v>0</v>
      </c>
      <c r="DR518" s="46">
        <v>0</v>
      </c>
      <c r="DS518" s="20">
        <v>0</v>
      </c>
      <c r="DT518" s="20">
        <v>0</v>
      </c>
      <c r="DU518" s="20">
        <v>0</v>
      </c>
      <c r="DV518" s="20">
        <v>0</v>
      </c>
      <c r="DW518" s="20">
        <v>0</v>
      </c>
      <c r="DX518" s="23">
        <v>0</v>
      </c>
      <c r="DY518" s="23">
        <v>0</v>
      </c>
      <c r="DZ518" s="23">
        <v>0</v>
      </c>
      <c r="EA518" s="26">
        <v>0</v>
      </c>
      <c r="EB518" s="26">
        <v>0</v>
      </c>
      <c r="EC518" s="26">
        <v>0</v>
      </c>
      <c r="ED518" s="26">
        <v>0</v>
      </c>
      <c r="EE518" s="26">
        <v>0</v>
      </c>
      <c r="EF518" s="26">
        <v>0</v>
      </c>
      <c r="EG518" s="26">
        <v>0</v>
      </c>
      <c r="EH518" s="26">
        <v>0</v>
      </c>
      <c r="EI518" s="26">
        <v>0</v>
      </c>
      <c r="EJ518">
        <v>3</v>
      </c>
      <c r="EK518">
        <v>1.5</v>
      </c>
      <c r="EL518">
        <v>0</v>
      </c>
      <c r="EM518">
        <v>0</v>
      </c>
      <c r="EN518">
        <v>0</v>
      </c>
      <c r="EO518">
        <v>0</v>
      </c>
      <c r="EP518">
        <v>0</v>
      </c>
      <c r="EQ518">
        <v>0</v>
      </c>
      <c r="ER518">
        <v>0</v>
      </c>
      <c r="ES518">
        <v>0</v>
      </c>
      <c r="ET518">
        <v>0</v>
      </c>
      <c r="EU518">
        <v>0</v>
      </c>
      <c r="EV518">
        <v>0</v>
      </c>
      <c r="EW518">
        <v>0</v>
      </c>
      <c r="EX518">
        <v>0</v>
      </c>
      <c r="EY518">
        <v>0</v>
      </c>
      <c r="EZ518">
        <v>0</v>
      </c>
      <c r="FA518">
        <v>0</v>
      </c>
      <c r="FB518">
        <v>0</v>
      </c>
      <c r="FC518">
        <v>0</v>
      </c>
      <c r="FD518">
        <v>0</v>
      </c>
      <c r="FE518">
        <v>0</v>
      </c>
      <c r="FF518">
        <v>0</v>
      </c>
      <c r="FG518">
        <v>0</v>
      </c>
      <c r="FH518">
        <v>0</v>
      </c>
      <c r="FI518">
        <v>0</v>
      </c>
      <c r="FJ518">
        <v>0</v>
      </c>
      <c r="FK518">
        <v>0</v>
      </c>
      <c r="FL518">
        <v>0</v>
      </c>
      <c r="FM518">
        <v>3</v>
      </c>
      <c r="FN518">
        <v>0</v>
      </c>
      <c r="FO518" t="s">
        <v>7136</v>
      </c>
      <c r="FP518">
        <v>125</v>
      </c>
      <c r="FQ518">
        <v>3</v>
      </c>
      <c r="FR518">
        <v>3</v>
      </c>
      <c r="FS518">
        <v>1</v>
      </c>
      <c r="FT518">
        <v>1</v>
      </c>
      <c r="FU518" t="s">
        <v>7125</v>
      </c>
      <c r="FV518" t="s">
        <v>7129</v>
      </c>
      <c r="FW518" t="s">
        <v>7130</v>
      </c>
      <c r="FX518" t="s">
        <v>7131</v>
      </c>
      <c r="FY518" t="s">
        <v>7132</v>
      </c>
      <c r="FZ518" t="s">
        <v>7133</v>
      </c>
      <c r="GA518" t="s">
        <v>7134</v>
      </c>
      <c r="GB518" t="s">
        <v>7135</v>
      </c>
      <c r="GC518" t="s">
        <v>1012</v>
      </c>
      <c r="GD518" t="s">
        <v>1013</v>
      </c>
      <c r="GF518" t="s">
        <v>7118</v>
      </c>
      <c r="GG518" t="s">
        <v>7119</v>
      </c>
      <c r="GH518" t="s">
        <v>7120</v>
      </c>
      <c r="GI518" t="s">
        <v>233</v>
      </c>
      <c r="GJ518">
        <v>9</v>
      </c>
      <c r="GK518">
        <v>2</v>
      </c>
      <c r="GN518">
        <v>18</v>
      </c>
      <c r="GO518" t="s">
        <v>7121</v>
      </c>
      <c r="GP518" t="s">
        <v>7122</v>
      </c>
      <c r="GQ518" t="s">
        <v>7137</v>
      </c>
      <c r="GR518">
        <v>32079061</v>
      </c>
    </row>
    <row r="519" spans="1:200">
      <c r="A519" t="s">
        <v>7138</v>
      </c>
      <c r="B519" t="s">
        <v>7139</v>
      </c>
      <c r="C519" t="s">
        <v>7140</v>
      </c>
      <c r="D519" t="s">
        <v>1000</v>
      </c>
      <c r="E519">
        <v>2020</v>
      </c>
      <c r="F519" t="s">
        <v>7141</v>
      </c>
      <c r="G519" t="s">
        <v>6792</v>
      </c>
      <c r="H519" t="s">
        <v>7142</v>
      </c>
      <c r="I519">
        <v>12</v>
      </c>
      <c r="J519" s="16">
        <v>0</v>
      </c>
      <c r="K519" s="16">
        <v>1</v>
      </c>
      <c r="L519" s="16">
        <v>1</v>
      </c>
      <c r="M519" s="4">
        <v>0</v>
      </c>
      <c r="N519" s="4">
        <v>0</v>
      </c>
      <c r="O519" s="4">
        <v>0</v>
      </c>
      <c r="P519" s="29">
        <v>0</v>
      </c>
      <c r="Q519" s="29">
        <v>0</v>
      </c>
      <c r="R519" s="29">
        <v>0</v>
      </c>
      <c r="S519" s="29">
        <v>0</v>
      </c>
      <c r="T519" s="29">
        <v>0</v>
      </c>
      <c r="U519" s="29">
        <v>0</v>
      </c>
      <c r="V519" s="29">
        <v>0</v>
      </c>
      <c r="W519" s="29">
        <v>0</v>
      </c>
      <c r="X519" s="29">
        <v>0</v>
      </c>
      <c r="Y519" s="29">
        <v>0</v>
      </c>
      <c r="Z519" s="29">
        <v>0</v>
      </c>
      <c r="AA519" s="29">
        <v>0</v>
      </c>
      <c r="AB519" s="29">
        <v>0</v>
      </c>
      <c r="AC519" s="29">
        <v>0</v>
      </c>
      <c r="AD519" s="29">
        <v>0</v>
      </c>
      <c r="AE519" s="29">
        <v>0</v>
      </c>
      <c r="AF519" s="43">
        <v>1</v>
      </c>
      <c r="AG519" s="31">
        <v>1</v>
      </c>
      <c r="AH519" s="31">
        <v>0</v>
      </c>
      <c r="AI519" s="31">
        <v>0</v>
      </c>
      <c r="AJ519" s="31">
        <v>0</v>
      </c>
      <c r="AK519" s="31">
        <v>0</v>
      </c>
      <c r="AL519" s="34">
        <v>0</v>
      </c>
      <c r="AM519" s="34">
        <v>0</v>
      </c>
      <c r="AN519" s="34">
        <v>0</v>
      </c>
      <c r="AO519" s="34">
        <v>0</v>
      </c>
      <c r="AP519" s="34">
        <v>0</v>
      </c>
      <c r="AQ519" s="34">
        <v>0</v>
      </c>
      <c r="AR519" s="34">
        <v>0</v>
      </c>
      <c r="AS519" s="34">
        <v>0</v>
      </c>
      <c r="AT519" s="34">
        <v>1</v>
      </c>
      <c r="AU519" s="34">
        <v>0</v>
      </c>
      <c r="AV519" s="37">
        <v>0</v>
      </c>
      <c r="AW519" s="37">
        <v>0</v>
      </c>
      <c r="AX519" s="37">
        <v>0</v>
      </c>
      <c r="AY519" s="37">
        <v>0</v>
      </c>
      <c r="AZ519" s="37">
        <v>0</v>
      </c>
      <c r="BA519" s="37">
        <v>0</v>
      </c>
      <c r="BB519" s="37">
        <v>0</v>
      </c>
      <c r="BC519" s="37">
        <v>0</v>
      </c>
      <c r="BD519" s="37">
        <v>0</v>
      </c>
      <c r="BE519" s="37">
        <v>0</v>
      </c>
      <c r="BF519" s="37">
        <v>0</v>
      </c>
      <c r="BG519" s="26">
        <v>0</v>
      </c>
      <c r="BH519" s="26">
        <v>0</v>
      </c>
      <c r="BI519" s="26">
        <v>0</v>
      </c>
      <c r="BJ519" s="26">
        <v>0</v>
      </c>
      <c r="BK519" s="26">
        <v>0</v>
      </c>
      <c r="BL519" s="26">
        <v>0</v>
      </c>
      <c r="BM519" s="26">
        <v>0</v>
      </c>
      <c r="BN519" s="26">
        <v>0</v>
      </c>
      <c r="BO519" s="26">
        <v>0</v>
      </c>
      <c r="BP519" s="26">
        <v>1</v>
      </c>
      <c r="BQ519" s="26">
        <v>0</v>
      </c>
      <c r="BR519" s="26">
        <v>1</v>
      </c>
      <c r="BS519" s="40">
        <v>0</v>
      </c>
      <c r="BT519" s="40">
        <v>0</v>
      </c>
      <c r="BU519" s="40">
        <v>0</v>
      </c>
      <c r="BV519" s="40">
        <v>0</v>
      </c>
      <c r="BW519" s="40">
        <v>0</v>
      </c>
      <c r="BX519" s="40">
        <v>0</v>
      </c>
      <c r="BY519" s="40">
        <v>0</v>
      </c>
      <c r="BZ519" s="40">
        <v>0</v>
      </c>
      <c r="CA519" s="40">
        <v>0</v>
      </c>
      <c r="CB519" s="40">
        <v>0</v>
      </c>
      <c r="CC519" s="40">
        <v>0</v>
      </c>
      <c r="CD519" s="40">
        <v>0</v>
      </c>
      <c r="CE519" s="40">
        <v>0</v>
      </c>
      <c r="CF519" s="40">
        <v>0</v>
      </c>
      <c r="CG519" s="40">
        <v>0</v>
      </c>
      <c r="CH519" s="40">
        <v>0</v>
      </c>
      <c r="CI519" s="40">
        <v>0</v>
      </c>
      <c r="CJ519" s="40">
        <v>0</v>
      </c>
      <c r="CK519" s="40">
        <v>0</v>
      </c>
      <c r="CL519" s="40">
        <v>0</v>
      </c>
      <c r="CM519" s="40">
        <v>0</v>
      </c>
      <c r="CN519" s="6">
        <v>0</v>
      </c>
      <c r="CO519" s="6">
        <v>0</v>
      </c>
      <c r="CP519" s="6">
        <v>0</v>
      </c>
      <c r="CQ519" s="6">
        <v>0</v>
      </c>
      <c r="CR519" s="6">
        <v>0</v>
      </c>
      <c r="CS519" s="6">
        <v>1</v>
      </c>
      <c r="CT519" s="6">
        <v>0</v>
      </c>
      <c r="CU519" s="49">
        <v>0</v>
      </c>
      <c r="CV519" s="49">
        <v>1</v>
      </c>
      <c r="CW519" s="49">
        <v>0</v>
      </c>
      <c r="CX519" s="49">
        <v>0</v>
      </c>
      <c r="CY519" s="49">
        <v>0</v>
      </c>
      <c r="CZ519" s="49">
        <f t="shared" si="41"/>
        <v>0</v>
      </c>
      <c r="DA519" s="49">
        <f t="shared" si="42"/>
        <v>0</v>
      </c>
      <c r="DB519" s="49">
        <v>0</v>
      </c>
      <c r="DC519" s="54">
        <v>0</v>
      </c>
      <c r="DD519" s="54">
        <v>0</v>
      </c>
      <c r="DE519" s="54">
        <v>0</v>
      </c>
      <c r="DF519" s="54">
        <v>0</v>
      </c>
      <c r="DG519" s="54">
        <v>0</v>
      </c>
      <c r="DH519" s="54">
        <f t="shared" si="43"/>
        <v>0</v>
      </c>
      <c r="DI519" s="54">
        <v>0</v>
      </c>
      <c r="DJ519" s="54">
        <f t="shared" si="44"/>
        <v>0</v>
      </c>
      <c r="DK519" s="54">
        <v>0</v>
      </c>
      <c r="DL519" s="93">
        <f t="shared" si="45"/>
        <v>0</v>
      </c>
      <c r="DM519" s="46">
        <v>0</v>
      </c>
      <c r="DN519" s="46">
        <v>0</v>
      </c>
      <c r="DO519" s="46">
        <v>1</v>
      </c>
      <c r="DP519" s="46">
        <v>0</v>
      </c>
      <c r="DQ519" s="46">
        <v>0</v>
      </c>
      <c r="DR519" s="46">
        <v>0</v>
      </c>
      <c r="DS519" s="20">
        <v>0</v>
      </c>
      <c r="DT519" s="20">
        <v>0</v>
      </c>
      <c r="DU519" s="20">
        <v>1</v>
      </c>
      <c r="DV519" s="20">
        <v>0</v>
      </c>
      <c r="DW519" s="20">
        <v>0</v>
      </c>
      <c r="DX519" s="23">
        <v>0</v>
      </c>
      <c r="DY519" s="23">
        <v>0</v>
      </c>
      <c r="DZ519" s="23">
        <v>0</v>
      </c>
      <c r="EA519" s="26">
        <v>0</v>
      </c>
      <c r="EB519" s="26">
        <v>0</v>
      </c>
      <c r="EC519" s="26">
        <v>0</v>
      </c>
      <c r="ED519" s="26">
        <v>1</v>
      </c>
      <c r="EE519" s="26">
        <v>0</v>
      </c>
      <c r="EF519" s="26">
        <v>0</v>
      </c>
      <c r="EG519" s="26">
        <v>0</v>
      </c>
      <c r="EH519" s="26">
        <v>0</v>
      </c>
      <c r="EI519" s="26">
        <v>0</v>
      </c>
      <c r="EJ519">
        <v>3</v>
      </c>
      <c r="EK519">
        <v>1.5</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3</v>
      </c>
      <c r="FN519">
        <v>0</v>
      </c>
      <c r="FO519" t="s">
        <v>7148</v>
      </c>
      <c r="FP519">
        <v>59</v>
      </c>
      <c r="FQ519">
        <v>4</v>
      </c>
      <c r="FR519">
        <v>4</v>
      </c>
      <c r="FS519">
        <v>1</v>
      </c>
      <c r="FT519">
        <v>9</v>
      </c>
      <c r="FU519" t="s">
        <v>7139</v>
      </c>
      <c r="FV519" t="s">
        <v>7143</v>
      </c>
      <c r="FW519" t="s">
        <v>7144</v>
      </c>
      <c r="FX519" t="s">
        <v>7145</v>
      </c>
      <c r="FY519" t="s">
        <v>7146</v>
      </c>
      <c r="FZ519" t="s">
        <v>7147</v>
      </c>
      <c r="GB519" t="s">
        <v>6799</v>
      </c>
      <c r="GC519" t="s">
        <v>1012</v>
      </c>
      <c r="GD519" t="s">
        <v>1013</v>
      </c>
      <c r="GF519" t="s">
        <v>1014</v>
      </c>
      <c r="GG519" t="s">
        <v>1000</v>
      </c>
      <c r="GH519" t="s">
        <v>1015</v>
      </c>
      <c r="GI519" s="1">
        <v>44228</v>
      </c>
      <c r="GJ519">
        <v>25</v>
      </c>
      <c r="GK519">
        <v>3</v>
      </c>
      <c r="GN519">
        <v>12</v>
      </c>
      <c r="GO519" t="s">
        <v>1016</v>
      </c>
      <c r="GP519" t="s">
        <v>1017</v>
      </c>
      <c r="GQ519" t="s">
        <v>7149</v>
      </c>
      <c r="GR519">
        <v>32050515</v>
      </c>
    </row>
    <row r="520" spans="1:200">
      <c r="A520" t="s">
        <v>7150</v>
      </c>
      <c r="B520" t="s">
        <v>7151</v>
      </c>
      <c r="C520" t="s">
        <v>7152</v>
      </c>
      <c r="D520" t="s">
        <v>531</v>
      </c>
      <c r="E520">
        <v>2020</v>
      </c>
      <c r="F520" t="s">
        <v>7153</v>
      </c>
      <c r="G520" t="s">
        <v>7154</v>
      </c>
      <c r="H520" t="s">
        <v>5339</v>
      </c>
      <c r="I520">
        <v>11</v>
      </c>
      <c r="J520" s="16">
        <v>0</v>
      </c>
      <c r="K520" s="16">
        <v>0</v>
      </c>
      <c r="L520" s="16">
        <v>0</v>
      </c>
      <c r="M520" s="4">
        <v>1</v>
      </c>
      <c r="N520" s="4">
        <v>0</v>
      </c>
      <c r="O520" s="4">
        <v>0</v>
      </c>
      <c r="P520" s="29">
        <v>0</v>
      </c>
      <c r="Q520" s="29">
        <v>0</v>
      </c>
      <c r="R520" s="29">
        <v>0</v>
      </c>
      <c r="S520" s="29">
        <v>0</v>
      </c>
      <c r="T520" s="29">
        <v>0</v>
      </c>
      <c r="U520" s="29">
        <v>0</v>
      </c>
      <c r="V520" s="29">
        <v>0</v>
      </c>
      <c r="W520" s="29">
        <v>0</v>
      </c>
      <c r="X520" s="29">
        <v>0</v>
      </c>
      <c r="Y520" s="29">
        <v>0</v>
      </c>
      <c r="Z520" s="29">
        <v>0</v>
      </c>
      <c r="AA520" s="29">
        <v>0</v>
      </c>
      <c r="AB520" s="29">
        <v>0</v>
      </c>
      <c r="AC520" s="29">
        <v>0</v>
      </c>
      <c r="AD520" s="29">
        <v>0</v>
      </c>
      <c r="AE520" s="29">
        <v>0</v>
      </c>
      <c r="AF520" s="43">
        <v>0</v>
      </c>
      <c r="AG520" s="31">
        <v>0</v>
      </c>
      <c r="AH520" s="31">
        <v>0</v>
      </c>
      <c r="AI520" s="31">
        <v>1</v>
      </c>
      <c r="AJ520" s="31">
        <v>1</v>
      </c>
      <c r="AK520" s="31">
        <v>0</v>
      </c>
      <c r="AL520" s="34">
        <v>0</v>
      </c>
      <c r="AM520" s="34">
        <v>0</v>
      </c>
      <c r="AN520" s="34">
        <v>0</v>
      </c>
      <c r="AO520" s="34">
        <v>0</v>
      </c>
      <c r="AP520" s="34">
        <v>0</v>
      </c>
      <c r="AQ520" s="34">
        <v>0</v>
      </c>
      <c r="AR520" s="34">
        <v>0</v>
      </c>
      <c r="AS520" s="34">
        <v>0</v>
      </c>
      <c r="AT520" s="34">
        <v>0</v>
      </c>
      <c r="AU520" s="34">
        <v>0</v>
      </c>
      <c r="AV520" s="37">
        <v>0</v>
      </c>
      <c r="AW520" s="37">
        <v>0</v>
      </c>
      <c r="AX520" s="37">
        <v>0</v>
      </c>
      <c r="AY520" s="37">
        <v>0</v>
      </c>
      <c r="AZ520" s="37">
        <v>0</v>
      </c>
      <c r="BA520" s="37">
        <v>0</v>
      </c>
      <c r="BB520" s="37">
        <v>0</v>
      </c>
      <c r="BC520" s="37">
        <v>0</v>
      </c>
      <c r="BD520" s="37">
        <v>0</v>
      </c>
      <c r="BE520" s="37">
        <v>0</v>
      </c>
      <c r="BF520" s="37">
        <v>0</v>
      </c>
      <c r="BG520" s="26">
        <v>1</v>
      </c>
      <c r="BH520" s="26">
        <v>0</v>
      </c>
      <c r="BI520" s="26">
        <v>0</v>
      </c>
      <c r="BJ520" s="26">
        <v>1</v>
      </c>
      <c r="BK520" s="26">
        <v>0</v>
      </c>
      <c r="BL520" s="26">
        <v>0</v>
      </c>
      <c r="BM520" s="26">
        <v>0</v>
      </c>
      <c r="BN520" s="26">
        <v>0</v>
      </c>
      <c r="BO520" s="26">
        <v>0</v>
      </c>
      <c r="BP520" s="26">
        <v>1</v>
      </c>
      <c r="BQ520" s="26">
        <v>1</v>
      </c>
      <c r="BR520" s="26">
        <v>1</v>
      </c>
      <c r="BS520" s="40">
        <v>0</v>
      </c>
      <c r="BT520" s="40">
        <v>0</v>
      </c>
      <c r="BU520" s="40">
        <v>0</v>
      </c>
      <c r="BV520" s="40">
        <v>0</v>
      </c>
      <c r="BW520" s="40">
        <v>0</v>
      </c>
      <c r="BX520" s="40">
        <v>0</v>
      </c>
      <c r="BY520" s="40">
        <v>0</v>
      </c>
      <c r="BZ520" s="40">
        <v>0</v>
      </c>
      <c r="CA520" s="40">
        <v>0</v>
      </c>
      <c r="CB520" s="40">
        <v>0</v>
      </c>
      <c r="CC520" s="40">
        <v>0</v>
      </c>
      <c r="CD520" s="40">
        <v>0</v>
      </c>
      <c r="CE520" s="40">
        <v>0</v>
      </c>
      <c r="CF520" s="40">
        <v>0</v>
      </c>
      <c r="CG520" s="40">
        <v>0</v>
      </c>
      <c r="CH520" s="40">
        <v>0</v>
      </c>
      <c r="CI520" s="40">
        <v>0</v>
      </c>
      <c r="CJ520" s="40">
        <v>0</v>
      </c>
      <c r="CK520" s="40">
        <v>0</v>
      </c>
      <c r="CL520" s="40">
        <v>0</v>
      </c>
      <c r="CM520" s="40">
        <v>0</v>
      </c>
      <c r="CN520" s="6">
        <v>0</v>
      </c>
      <c r="CO520" s="6">
        <v>0</v>
      </c>
      <c r="CP520" s="6">
        <v>0</v>
      </c>
      <c r="CQ520" s="6">
        <v>0</v>
      </c>
      <c r="CR520" s="6">
        <v>0</v>
      </c>
      <c r="CS520" s="6">
        <v>0</v>
      </c>
      <c r="CT520" s="6">
        <v>1</v>
      </c>
      <c r="CU520" s="49">
        <v>1</v>
      </c>
      <c r="CV520" s="49">
        <v>0</v>
      </c>
      <c r="CW520" s="49">
        <v>0</v>
      </c>
      <c r="CX520" s="49">
        <v>0</v>
      </c>
      <c r="CY520" s="49">
        <v>0</v>
      </c>
      <c r="CZ520" s="49">
        <f t="shared" si="41"/>
        <v>0</v>
      </c>
      <c r="DA520" s="49">
        <f t="shared" si="42"/>
        <v>0</v>
      </c>
      <c r="DB520" s="49">
        <v>0</v>
      </c>
      <c r="DC520" s="54">
        <v>0</v>
      </c>
      <c r="DD520" s="54">
        <v>0</v>
      </c>
      <c r="DE520" s="54">
        <v>0</v>
      </c>
      <c r="DF520" s="54">
        <v>0</v>
      </c>
      <c r="DG520" s="54">
        <v>0</v>
      </c>
      <c r="DH520" s="54">
        <f t="shared" si="43"/>
        <v>0</v>
      </c>
      <c r="DI520" s="54">
        <v>0</v>
      </c>
      <c r="DJ520" s="54">
        <f t="shared" si="44"/>
        <v>0</v>
      </c>
      <c r="DK520" s="54">
        <v>0</v>
      </c>
      <c r="DL520" s="93">
        <f t="shared" si="45"/>
        <v>0</v>
      </c>
      <c r="DM520" s="46">
        <v>0</v>
      </c>
      <c r="DN520" s="46">
        <v>0</v>
      </c>
      <c r="DO520" s="46">
        <v>1</v>
      </c>
      <c r="DP520" s="46">
        <v>0</v>
      </c>
      <c r="DQ520" s="46">
        <v>0</v>
      </c>
      <c r="DR520" s="46">
        <v>0</v>
      </c>
      <c r="DS520" s="20">
        <v>0</v>
      </c>
      <c r="DT520" s="20">
        <v>0</v>
      </c>
      <c r="DU520" s="20">
        <v>0</v>
      </c>
      <c r="DV520" s="20">
        <v>0</v>
      </c>
      <c r="DW520" s="20">
        <v>0</v>
      </c>
      <c r="DX520" s="23">
        <v>0</v>
      </c>
      <c r="DY520" s="23">
        <v>0</v>
      </c>
      <c r="DZ520" s="23">
        <v>0</v>
      </c>
      <c r="EA520" s="26">
        <v>0</v>
      </c>
      <c r="EB520" s="26">
        <v>0</v>
      </c>
      <c r="EC520" s="26">
        <v>0</v>
      </c>
      <c r="ED520" s="26">
        <v>1</v>
      </c>
      <c r="EE520" s="26">
        <v>0</v>
      </c>
      <c r="EF520" s="26">
        <v>0</v>
      </c>
      <c r="EG520" s="26">
        <v>0</v>
      </c>
      <c r="EH520" s="26">
        <v>0</v>
      </c>
      <c r="EI520" s="26">
        <v>0</v>
      </c>
      <c r="EJ520">
        <v>3</v>
      </c>
      <c r="EK520">
        <v>1.5</v>
      </c>
      <c r="EL520">
        <v>0</v>
      </c>
      <c r="EM520">
        <v>0</v>
      </c>
      <c r="EN520">
        <v>0</v>
      </c>
      <c r="EO520">
        <v>0</v>
      </c>
      <c r="EP520">
        <v>0</v>
      </c>
      <c r="EQ520">
        <v>0</v>
      </c>
      <c r="ER520">
        <v>0</v>
      </c>
      <c r="ES520">
        <v>0</v>
      </c>
      <c r="ET520">
        <v>0</v>
      </c>
      <c r="EU520">
        <v>0</v>
      </c>
      <c r="EV520">
        <v>0</v>
      </c>
      <c r="EW520">
        <v>0</v>
      </c>
      <c r="EX520">
        <v>0</v>
      </c>
      <c r="EY520">
        <v>0</v>
      </c>
      <c r="EZ520">
        <v>0</v>
      </c>
      <c r="FA520">
        <v>0</v>
      </c>
      <c r="FB520">
        <v>0</v>
      </c>
      <c r="FC520">
        <v>0</v>
      </c>
      <c r="FD520">
        <v>0</v>
      </c>
      <c r="FE520">
        <v>0</v>
      </c>
      <c r="FF520">
        <v>0</v>
      </c>
      <c r="FG520">
        <v>0</v>
      </c>
      <c r="FH520">
        <v>0</v>
      </c>
      <c r="FI520">
        <v>0</v>
      </c>
      <c r="FJ520">
        <v>0</v>
      </c>
      <c r="FK520">
        <v>0</v>
      </c>
      <c r="FL520">
        <v>0</v>
      </c>
      <c r="FM520">
        <v>3</v>
      </c>
      <c r="FN520">
        <v>0</v>
      </c>
      <c r="FO520" t="s">
        <v>7159</v>
      </c>
      <c r="FP520">
        <v>51</v>
      </c>
      <c r="FQ520">
        <v>3</v>
      </c>
      <c r="FR520">
        <v>3</v>
      </c>
      <c r="FS520">
        <v>7</v>
      </c>
      <c r="FT520">
        <v>14</v>
      </c>
      <c r="FU520" t="s">
        <v>7151</v>
      </c>
      <c r="FW520" t="s">
        <v>7155</v>
      </c>
      <c r="FX520" t="s">
        <v>7156</v>
      </c>
      <c r="FY520" t="s">
        <v>7157</v>
      </c>
      <c r="FZ520" t="s">
        <v>7158</v>
      </c>
      <c r="GA520" t="s">
        <v>5344</v>
      </c>
      <c r="GC520" t="s">
        <v>540</v>
      </c>
      <c r="GD520" t="s">
        <v>541</v>
      </c>
      <c r="GE520" t="s">
        <v>542</v>
      </c>
      <c r="GG520" t="s">
        <v>531</v>
      </c>
      <c r="GH520" t="s">
        <v>543</v>
      </c>
      <c r="GI520" s="1">
        <v>44227</v>
      </c>
      <c r="GJ520">
        <v>15</v>
      </c>
      <c r="GK520">
        <v>1</v>
      </c>
      <c r="GN520">
        <v>17</v>
      </c>
      <c r="GO520" t="s">
        <v>544</v>
      </c>
      <c r="GP520" t="s">
        <v>545</v>
      </c>
      <c r="GQ520" t="s">
        <v>7160</v>
      </c>
      <c r="GR520">
        <v>32004326</v>
      </c>
    </row>
    <row r="521" spans="1:200">
      <c r="A521" t="s">
        <v>7161</v>
      </c>
      <c r="B521" t="s">
        <v>7162</v>
      </c>
      <c r="C521" t="s">
        <v>7163</v>
      </c>
      <c r="D521" t="s">
        <v>2452</v>
      </c>
      <c r="E521">
        <v>2020</v>
      </c>
      <c r="F521" t="s">
        <v>7164</v>
      </c>
      <c r="G521" t="s">
        <v>7165</v>
      </c>
      <c r="H521" t="s">
        <v>7166</v>
      </c>
      <c r="I521">
        <v>3</v>
      </c>
      <c r="J521" s="16">
        <v>0</v>
      </c>
      <c r="K521" s="16">
        <v>0</v>
      </c>
      <c r="L521" s="16">
        <v>1</v>
      </c>
      <c r="M521" s="4">
        <v>0</v>
      </c>
      <c r="N521" s="4">
        <v>0</v>
      </c>
      <c r="O521" s="4">
        <v>0</v>
      </c>
      <c r="P521" s="29">
        <v>0</v>
      </c>
      <c r="Q521" s="29">
        <v>0</v>
      </c>
      <c r="R521" s="29">
        <v>0</v>
      </c>
      <c r="S521" s="29">
        <v>0</v>
      </c>
      <c r="T521" s="29">
        <v>0</v>
      </c>
      <c r="U521" s="29">
        <v>0</v>
      </c>
      <c r="V521" s="29">
        <v>0</v>
      </c>
      <c r="W521" s="29">
        <v>0</v>
      </c>
      <c r="X521" s="29">
        <v>0</v>
      </c>
      <c r="Y521" s="29">
        <v>0</v>
      </c>
      <c r="Z521" s="29">
        <v>0</v>
      </c>
      <c r="AA521" s="29">
        <v>0</v>
      </c>
      <c r="AB521" s="29">
        <v>0</v>
      </c>
      <c r="AC521" s="29">
        <v>0</v>
      </c>
      <c r="AD521" s="29">
        <v>0</v>
      </c>
      <c r="AE521" s="29">
        <v>0</v>
      </c>
      <c r="AF521" s="43">
        <v>0</v>
      </c>
      <c r="AG521" s="31">
        <v>1</v>
      </c>
      <c r="AH521" s="31">
        <v>0</v>
      </c>
      <c r="AI521" s="31">
        <v>0</v>
      </c>
      <c r="AJ521" s="31">
        <v>0</v>
      </c>
      <c r="AK521" s="31">
        <v>0</v>
      </c>
      <c r="AL521" s="34">
        <v>0</v>
      </c>
      <c r="AM521" s="34">
        <v>0</v>
      </c>
      <c r="AN521" s="34">
        <v>0</v>
      </c>
      <c r="AO521" s="34">
        <v>0</v>
      </c>
      <c r="AP521" s="34">
        <v>0</v>
      </c>
      <c r="AQ521" s="34">
        <v>0</v>
      </c>
      <c r="AR521" s="34">
        <v>0</v>
      </c>
      <c r="AS521" s="34">
        <v>0</v>
      </c>
      <c r="AT521" s="34">
        <v>0</v>
      </c>
      <c r="AU521" s="34">
        <v>0</v>
      </c>
      <c r="AV521" s="37">
        <v>0</v>
      </c>
      <c r="AW521" s="37">
        <v>0</v>
      </c>
      <c r="AX521" s="37">
        <v>0</v>
      </c>
      <c r="AY521" s="37">
        <v>0</v>
      </c>
      <c r="AZ521" s="37">
        <v>0</v>
      </c>
      <c r="BA521" s="37">
        <v>0</v>
      </c>
      <c r="BB521" s="37">
        <v>0</v>
      </c>
      <c r="BC521" s="37">
        <v>0</v>
      </c>
      <c r="BD521" s="37">
        <v>0</v>
      </c>
      <c r="BE521" s="37">
        <v>0</v>
      </c>
      <c r="BF521" s="37">
        <v>0</v>
      </c>
      <c r="BG521" s="26">
        <v>0</v>
      </c>
      <c r="BH521" s="26">
        <v>0</v>
      </c>
      <c r="BI521" s="26">
        <v>0</v>
      </c>
      <c r="BJ521" s="26">
        <v>0</v>
      </c>
      <c r="BK521" s="26">
        <v>0</v>
      </c>
      <c r="BL521" s="26">
        <v>0</v>
      </c>
      <c r="BM521" s="26">
        <v>0</v>
      </c>
      <c r="BN521" s="26">
        <v>0</v>
      </c>
      <c r="BO521" s="26">
        <v>0</v>
      </c>
      <c r="BP521" s="26">
        <v>0</v>
      </c>
      <c r="BQ521" s="26">
        <v>0</v>
      </c>
      <c r="BR521" s="26">
        <v>0</v>
      </c>
      <c r="BS521" s="40">
        <v>0</v>
      </c>
      <c r="BT521" s="40">
        <v>0</v>
      </c>
      <c r="BU521" s="40">
        <v>0</v>
      </c>
      <c r="BV521" s="40">
        <v>0</v>
      </c>
      <c r="BW521" s="40">
        <v>0</v>
      </c>
      <c r="BX521" s="40">
        <v>0</v>
      </c>
      <c r="BY521" s="40">
        <v>0</v>
      </c>
      <c r="BZ521" s="40">
        <v>0</v>
      </c>
      <c r="CA521" s="40">
        <v>0</v>
      </c>
      <c r="CB521" s="40">
        <v>0</v>
      </c>
      <c r="CC521" s="40">
        <v>0</v>
      </c>
      <c r="CD521" s="40">
        <v>0</v>
      </c>
      <c r="CE521" s="40">
        <v>0</v>
      </c>
      <c r="CF521" s="40">
        <v>0</v>
      </c>
      <c r="CG521" s="40">
        <v>0</v>
      </c>
      <c r="CH521" s="40">
        <v>0</v>
      </c>
      <c r="CI521" s="40">
        <v>0</v>
      </c>
      <c r="CJ521" s="40">
        <v>0</v>
      </c>
      <c r="CK521" s="40">
        <v>0</v>
      </c>
      <c r="CL521" s="40">
        <v>0</v>
      </c>
      <c r="CM521" s="40">
        <v>0</v>
      </c>
      <c r="CN521" s="6">
        <v>0</v>
      </c>
      <c r="CO521" s="6">
        <v>0</v>
      </c>
      <c r="CP521" s="6">
        <v>0</v>
      </c>
      <c r="CQ521" s="6">
        <v>0</v>
      </c>
      <c r="CR521" s="6">
        <v>0</v>
      </c>
      <c r="CS521" s="6">
        <v>0</v>
      </c>
      <c r="CT521" s="6">
        <v>0</v>
      </c>
      <c r="CU521" s="49">
        <v>1</v>
      </c>
      <c r="CV521" s="49">
        <v>1</v>
      </c>
      <c r="CW521" s="49">
        <v>0</v>
      </c>
      <c r="CX521" s="49">
        <v>0</v>
      </c>
      <c r="CY521" s="49">
        <v>0</v>
      </c>
      <c r="CZ521" s="49">
        <f t="shared" si="41"/>
        <v>0</v>
      </c>
      <c r="DA521" s="49">
        <f t="shared" si="42"/>
        <v>0</v>
      </c>
      <c r="DB521" s="49">
        <v>0</v>
      </c>
      <c r="DC521" s="54">
        <v>0</v>
      </c>
      <c r="DD521" s="54">
        <v>0</v>
      </c>
      <c r="DE521" s="54">
        <v>0</v>
      </c>
      <c r="DF521" s="54">
        <v>0</v>
      </c>
      <c r="DG521" s="54">
        <v>0</v>
      </c>
      <c r="DH521" s="54">
        <f t="shared" si="43"/>
        <v>0</v>
      </c>
      <c r="DI521" s="54">
        <v>1</v>
      </c>
      <c r="DJ521" s="54">
        <f t="shared" si="44"/>
        <v>0</v>
      </c>
      <c r="DK521" s="54">
        <v>0</v>
      </c>
      <c r="DL521" s="93">
        <f t="shared" si="45"/>
        <v>0</v>
      </c>
      <c r="DM521" s="46">
        <v>1</v>
      </c>
      <c r="DN521" s="46">
        <v>0</v>
      </c>
      <c r="DO521" s="46">
        <v>0</v>
      </c>
      <c r="DP521" s="46">
        <v>0</v>
      </c>
      <c r="DQ521" s="46">
        <v>0</v>
      </c>
      <c r="DR521" s="46">
        <v>0</v>
      </c>
      <c r="DS521" s="20">
        <v>0</v>
      </c>
      <c r="DT521" s="20">
        <v>0</v>
      </c>
      <c r="DU521" s="20">
        <v>0</v>
      </c>
      <c r="DV521" s="20">
        <v>0</v>
      </c>
      <c r="DW521" s="20">
        <v>0</v>
      </c>
      <c r="DX521" s="23">
        <v>0</v>
      </c>
      <c r="DY521" s="23">
        <v>0</v>
      </c>
      <c r="DZ521" s="23">
        <v>0</v>
      </c>
      <c r="EA521" s="26">
        <v>0</v>
      </c>
      <c r="EB521" s="26">
        <v>0</v>
      </c>
      <c r="EC521" s="26">
        <v>0</v>
      </c>
      <c r="ED521" s="26">
        <v>0</v>
      </c>
      <c r="EE521" s="26">
        <v>0</v>
      </c>
      <c r="EF521" s="26">
        <v>0</v>
      </c>
      <c r="EG521" s="26">
        <v>0</v>
      </c>
      <c r="EH521" s="26">
        <v>0</v>
      </c>
      <c r="EI521" s="26">
        <v>0</v>
      </c>
      <c r="EJ521">
        <v>3</v>
      </c>
      <c r="EK521">
        <v>1.5</v>
      </c>
      <c r="EL521">
        <v>0</v>
      </c>
      <c r="EM521">
        <v>0</v>
      </c>
      <c r="EN521">
        <v>0</v>
      </c>
      <c r="EO521">
        <v>0</v>
      </c>
      <c r="EP521">
        <v>0</v>
      </c>
      <c r="EQ521">
        <v>0</v>
      </c>
      <c r="ER521">
        <v>0</v>
      </c>
      <c r="ES521">
        <v>0</v>
      </c>
      <c r="ET521">
        <v>0</v>
      </c>
      <c r="EU521">
        <v>0</v>
      </c>
      <c r="EV521">
        <v>0</v>
      </c>
      <c r="EW521">
        <v>0</v>
      </c>
      <c r="EX521">
        <v>0</v>
      </c>
      <c r="EY521">
        <v>0</v>
      </c>
      <c r="EZ521">
        <v>0</v>
      </c>
      <c r="FA521">
        <v>0</v>
      </c>
      <c r="FB521">
        <v>0</v>
      </c>
      <c r="FC521">
        <v>0</v>
      </c>
      <c r="FD521">
        <v>0</v>
      </c>
      <c r="FE521">
        <v>0</v>
      </c>
      <c r="FF521">
        <v>0</v>
      </c>
      <c r="FG521">
        <v>0</v>
      </c>
      <c r="FH521">
        <v>0</v>
      </c>
      <c r="FI521">
        <v>0</v>
      </c>
      <c r="FJ521">
        <v>0</v>
      </c>
      <c r="FK521">
        <v>0</v>
      </c>
      <c r="FL521">
        <v>0</v>
      </c>
      <c r="FM521">
        <v>3</v>
      </c>
      <c r="FN521">
        <v>0</v>
      </c>
      <c r="FO521" t="s">
        <v>7174</v>
      </c>
      <c r="FP521">
        <v>40</v>
      </c>
      <c r="FQ521">
        <v>3</v>
      </c>
      <c r="FR521">
        <v>3</v>
      </c>
      <c r="FS521">
        <v>2</v>
      </c>
      <c r="FT521">
        <v>40</v>
      </c>
      <c r="FU521" t="s">
        <v>7162</v>
      </c>
      <c r="FV521" t="s">
        <v>7167</v>
      </c>
      <c r="FW521" t="s">
        <v>7168</v>
      </c>
      <c r="FX521" t="s">
        <v>7169</v>
      </c>
      <c r="FY521" t="s">
        <v>7170</v>
      </c>
      <c r="FZ521" t="s">
        <v>7171</v>
      </c>
      <c r="GA521" t="s">
        <v>7172</v>
      </c>
      <c r="GB521" t="s">
        <v>7173</v>
      </c>
      <c r="GC521" t="s">
        <v>862</v>
      </c>
      <c r="GD521" t="s">
        <v>863</v>
      </c>
      <c r="GE521" t="s">
        <v>2462</v>
      </c>
      <c r="GF521" t="s">
        <v>2463</v>
      </c>
      <c r="GG521" t="s">
        <v>2464</v>
      </c>
      <c r="GH521" t="s">
        <v>2465</v>
      </c>
      <c r="GI521" s="1">
        <v>44199</v>
      </c>
      <c r="GJ521">
        <v>259</v>
      </c>
      <c r="GN521">
        <v>8</v>
      </c>
      <c r="GO521" t="s">
        <v>2466</v>
      </c>
      <c r="GP521" t="s">
        <v>2059</v>
      </c>
      <c r="GQ521" t="s">
        <v>7175</v>
      </c>
    </row>
    <row r="522" spans="1:200">
      <c r="A522" t="s">
        <v>7176</v>
      </c>
      <c r="B522" t="s">
        <v>7177</v>
      </c>
      <c r="C522" t="s">
        <v>7178</v>
      </c>
      <c r="D522" t="s">
        <v>7179</v>
      </c>
      <c r="E522">
        <v>2020</v>
      </c>
      <c r="F522" t="s">
        <v>7180</v>
      </c>
      <c r="G522" t="s">
        <v>7181</v>
      </c>
      <c r="H522" t="s">
        <v>7182</v>
      </c>
      <c r="I522">
        <v>5</v>
      </c>
      <c r="J522" s="16">
        <v>0</v>
      </c>
      <c r="K522" s="16">
        <v>0</v>
      </c>
      <c r="L522" s="16">
        <v>0</v>
      </c>
      <c r="M522" s="4">
        <v>0</v>
      </c>
      <c r="N522" s="4">
        <v>0</v>
      </c>
      <c r="O522" s="4">
        <v>0</v>
      </c>
      <c r="P522" s="29">
        <v>0</v>
      </c>
      <c r="Q522" s="29">
        <v>0</v>
      </c>
      <c r="R522" s="29">
        <v>0</v>
      </c>
      <c r="S522" s="29">
        <v>0</v>
      </c>
      <c r="T522" s="29">
        <v>0</v>
      </c>
      <c r="U522" s="29">
        <v>0</v>
      </c>
      <c r="V522" s="29">
        <v>0</v>
      </c>
      <c r="W522" s="29">
        <v>0</v>
      </c>
      <c r="X522" s="29">
        <v>0</v>
      </c>
      <c r="Y522" s="29">
        <v>0</v>
      </c>
      <c r="Z522" s="29">
        <v>0</v>
      </c>
      <c r="AA522" s="29">
        <v>0</v>
      </c>
      <c r="AB522" s="29">
        <v>0</v>
      </c>
      <c r="AC522" s="29">
        <v>0</v>
      </c>
      <c r="AD522" s="29">
        <v>0</v>
      </c>
      <c r="AE522" s="29">
        <v>0</v>
      </c>
      <c r="AF522" s="43">
        <v>0</v>
      </c>
      <c r="AG522" s="31">
        <v>0</v>
      </c>
      <c r="AH522" s="31">
        <v>0</v>
      </c>
      <c r="AI522" s="31">
        <v>1</v>
      </c>
      <c r="AJ522" s="31">
        <v>0</v>
      </c>
      <c r="AK522" s="31">
        <v>0</v>
      </c>
      <c r="AL522" s="34">
        <v>0</v>
      </c>
      <c r="AM522" s="34">
        <v>0</v>
      </c>
      <c r="AN522" s="34">
        <v>0</v>
      </c>
      <c r="AO522" s="34">
        <v>0</v>
      </c>
      <c r="AP522" s="34">
        <v>0</v>
      </c>
      <c r="AQ522" s="34">
        <v>0</v>
      </c>
      <c r="AR522" s="34">
        <v>0</v>
      </c>
      <c r="AS522" s="34">
        <v>0</v>
      </c>
      <c r="AT522" s="34">
        <v>0</v>
      </c>
      <c r="AU522" s="34">
        <v>0</v>
      </c>
      <c r="AV522" s="37">
        <v>0</v>
      </c>
      <c r="AW522" s="37">
        <v>0</v>
      </c>
      <c r="AX522" s="37">
        <v>0</v>
      </c>
      <c r="AY522" s="37">
        <v>0</v>
      </c>
      <c r="AZ522" s="37">
        <v>0</v>
      </c>
      <c r="BA522" s="37">
        <v>0</v>
      </c>
      <c r="BB522" s="37">
        <v>0</v>
      </c>
      <c r="BC522" s="37">
        <v>0</v>
      </c>
      <c r="BD522" s="37">
        <v>0</v>
      </c>
      <c r="BE522" s="37">
        <v>0</v>
      </c>
      <c r="BF522" s="37">
        <v>0</v>
      </c>
      <c r="BG522" s="26">
        <v>0</v>
      </c>
      <c r="BH522" s="26">
        <v>0</v>
      </c>
      <c r="BI522" s="26">
        <v>0</v>
      </c>
      <c r="BJ522" s="26">
        <v>0</v>
      </c>
      <c r="BK522" s="26">
        <v>0</v>
      </c>
      <c r="BL522" s="26">
        <v>0</v>
      </c>
      <c r="BM522" s="26">
        <v>1</v>
      </c>
      <c r="BN522" s="26">
        <v>0</v>
      </c>
      <c r="BO522" s="26">
        <v>0</v>
      </c>
      <c r="BP522" s="26">
        <v>0</v>
      </c>
      <c r="BQ522" s="26">
        <v>0</v>
      </c>
      <c r="BR522" s="26">
        <v>0</v>
      </c>
      <c r="BS522" s="40">
        <v>0</v>
      </c>
      <c r="BT522" s="40">
        <v>0</v>
      </c>
      <c r="BU522" s="40">
        <v>0</v>
      </c>
      <c r="BV522" s="40">
        <v>0</v>
      </c>
      <c r="BW522" s="40">
        <v>0</v>
      </c>
      <c r="BX522" s="40">
        <v>0</v>
      </c>
      <c r="BY522" s="40">
        <v>0</v>
      </c>
      <c r="BZ522" s="40">
        <v>0</v>
      </c>
      <c r="CA522" s="40">
        <v>0</v>
      </c>
      <c r="CB522" s="40">
        <v>0</v>
      </c>
      <c r="CC522" s="40">
        <v>0</v>
      </c>
      <c r="CD522" s="40">
        <v>0</v>
      </c>
      <c r="CE522" s="40">
        <v>0</v>
      </c>
      <c r="CF522" s="40">
        <v>0</v>
      </c>
      <c r="CG522" s="40">
        <v>0</v>
      </c>
      <c r="CH522" s="40">
        <v>0</v>
      </c>
      <c r="CI522" s="40">
        <v>0</v>
      </c>
      <c r="CJ522" s="40">
        <v>0</v>
      </c>
      <c r="CK522" s="40">
        <v>0</v>
      </c>
      <c r="CL522" s="40">
        <v>0</v>
      </c>
      <c r="CM522" s="40">
        <v>0</v>
      </c>
      <c r="CN522" s="6">
        <v>0</v>
      </c>
      <c r="CO522" s="6">
        <v>0</v>
      </c>
      <c r="CP522" s="6">
        <v>1</v>
      </c>
      <c r="CQ522" s="6">
        <v>1</v>
      </c>
      <c r="CR522" s="6">
        <v>0</v>
      </c>
      <c r="CS522" s="6">
        <v>0</v>
      </c>
      <c r="CT522" s="6">
        <v>0</v>
      </c>
      <c r="CU522" s="49">
        <v>1</v>
      </c>
      <c r="CV522" s="49">
        <v>0</v>
      </c>
      <c r="CW522" s="49">
        <v>0</v>
      </c>
      <c r="CX522" s="49">
        <v>0</v>
      </c>
      <c r="CY522" s="49">
        <v>0</v>
      </c>
      <c r="CZ522" s="49">
        <f t="shared" si="41"/>
        <v>0</v>
      </c>
      <c r="DA522" s="49">
        <f t="shared" si="42"/>
        <v>0</v>
      </c>
      <c r="DB522" s="49">
        <v>0</v>
      </c>
      <c r="DC522" s="54">
        <v>0</v>
      </c>
      <c r="DD522" s="54">
        <v>0</v>
      </c>
      <c r="DE522" s="54">
        <v>0</v>
      </c>
      <c r="DF522" s="54">
        <v>0</v>
      </c>
      <c r="DG522" s="54">
        <v>0</v>
      </c>
      <c r="DH522" s="54">
        <f t="shared" si="43"/>
        <v>0</v>
      </c>
      <c r="DI522" s="54">
        <v>0</v>
      </c>
      <c r="DJ522" s="54">
        <f t="shared" si="44"/>
        <v>0</v>
      </c>
      <c r="DK522" s="54">
        <v>0</v>
      </c>
      <c r="DL522" s="93">
        <f t="shared" si="45"/>
        <v>0</v>
      </c>
      <c r="DM522" s="46">
        <v>1</v>
      </c>
      <c r="DN522" s="46">
        <v>0</v>
      </c>
      <c r="DO522" s="46">
        <v>1</v>
      </c>
      <c r="DP522" s="46">
        <v>0</v>
      </c>
      <c r="DQ522" s="46">
        <v>1</v>
      </c>
      <c r="DR522" s="46">
        <v>0</v>
      </c>
      <c r="DS522" s="20">
        <v>0</v>
      </c>
      <c r="DT522" s="20">
        <v>0</v>
      </c>
      <c r="DU522" s="20">
        <v>0</v>
      </c>
      <c r="DV522" s="20">
        <v>0</v>
      </c>
      <c r="DW522" s="20">
        <v>0</v>
      </c>
      <c r="DX522" s="23">
        <v>0</v>
      </c>
      <c r="DY522" s="23">
        <v>0</v>
      </c>
      <c r="DZ522" s="23">
        <v>0</v>
      </c>
      <c r="EA522" s="26">
        <v>0</v>
      </c>
      <c r="EB522" s="26">
        <v>0</v>
      </c>
      <c r="EC522" s="26">
        <v>0</v>
      </c>
      <c r="ED522" s="26">
        <v>1</v>
      </c>
      <c r="EE522" s="26">
        <v>0</v>
      </c>
      <c r="EF522" s="26">
        <v>0</v>
      </c>
      <c r="EG522" s="26">
        <v>0</v>
      </c>
      <c r="EH522" s="26">
        <v>0</v>
      </c>
      <c r="EI522" s="26">
        <v>0</v>
      </c>
      <c r="EJ522">
        <v>3</v>
      </c>
      <c r="EK522">
        <v>1.5</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3</v>
      </c>
      <c r="FN522">
        <v>0</v>
      </c>
      <c r="FO522" t="s">
        <v>7188</v>
      </c>
      <c r="FP522">
        <v>42</v>
      </c>
      <c r="FQ522">
        <v>3</v>
      </c>
      <c r="FR522">
        <v>3</v>
      </c>
      <c r="FS522">
        <v>3</v>
      </c>
      <c r="FT522">
        <v>5</v>
      </c>
      <c r="FU522" t="s">
        <v>7177</v>
      </c>
      <c r="FV522" t="s">
        <v>7183</v>
      </c>
      <c r="FW522" t="s">
        <v>7184</v>
      </c>
      <c r="FX522" t="s">
        <v>7185</v>
      </c>
      <c r="FY522" t="s">
        <v>7186</v>
      </c>
      <c r="FZ522" t="s">
        <v>7187</v>
      </c>
      <c r="GC522" t="s">
        <v>289</v>
      </c>
      <c r="GD522" t="s">
        <v>800</v>
      </c>
      <c r="GE522" t="s">
        <v>7189</v>
      </c>
      <c r="GF522" t="s">
        <v>7190</v>
      </c>
      <c r="GG522" t="s">
        <v>7179</v>
      </c>
      <c r="GH522" t="s">
        <v>7191</v>
      </c>
      <c r="GI522" t="s">
        <v>101</v>
      </c>
      <c r="GJ522">
        <v>29</v>
      </c>
      <c r="GK522">
        <v>1</v>
      </c>
      <c r="GL522">
        <v>108</v>
      </c>
      <c r="GM522">
        <v>118</v>
      </c>
      <c r="GN522">
        <v>11</v>
      </c>
      <c r="GO522" t="s">
        <v>7192</v>
      </c>
      <c r="GP522" t="s">
        <v>4591</v>
      </c>
      <c r="GQ522" t="s">
        <v>7193</v>
      </c>
      <c r="GR522">
        <v>31838660</v>
      </c>
    </row>
    <row r="523" spans="1:200">
      <c r="A523" t="s">
        <v>7194</v>
      </c>
      <c r="B523" t="s">
        <v>3817</v>
      </c>
      <c r="C523" t="s">
        <v>7195</v>
      </c>
      <c r="D523" t="s">
        <v>5723</v>
      </c>
      <c r="E523">
        <v>2020</v>
      </c>
      <c r="F523" t="s">
        <v>7196</v>
      </c>
      <c r="G523" t="s">
        <v>3820</v>
      </c>
      <c r="H523" t="s">
        <v>564</v>
      </c>
      <c r="I523">
        <v>2</v>
      </c>
      <c r="J523" s="16">
        <v>0</v>
      </c>
      <c r="K523" s="16">
        <v>0</v>
      </c>
      <c r="L523" s="16">
        <v>0</v>
      </c>
      <c r="M523" s="4">
        <v>0</v>
      </c>
      <c r="N523" s="4">
        <v>0</v>
      </c>
      <c r="O523" s="4">
        <v>0</v>
      </c>
      <c r="P523" s="29">
        <v>0</v>
      </c>
      <c r="Q523" s="29">
        <v>0</v>
      </c>
      <c r="R523" s="29">
        <v>0</v>
      </c>
      <c r="S523" s="29">
        <v>0</v>
      </c>
      <c r="T523" s="29">
        <v>0</v>
      </c>
      <c r="U523" s="29">
        <v>0</v>
      </c>
      <c r="V523" s="29">
        <v>0</v>
      </c>
      <c r="W523" s="29">
        <v>0</v>
      </c>
      <c r="X523" s="29">
        <v>0</v>
      </c>
      <c r="Y523" s="29">
        <v>0</v>
      </c>
      <c r="Z523" s="29">
        <v>0</v>
      </c>
      <c r="AA523" s="29">
        <v>0</v>
      </c>
      <c r="AB523" s="29">
        <v>0</v>
      </c>
      <c r="AC523" s="29">
        <v>0</v>
      </c>
      <c r="AD523" s="29">
        <v>0</v>
      </c>
      <c r="AE523" s="29">
        <v>0</v>
      </c>
      <c r="AF523" s="43">
        <v>0</v>
      </c>
      <c r="AG523" s="31">
        <v>0</v>
      </c>
      <c r="AH523" s="31">
        <v>0</v>
      </c>
      <c r="AI523" s="31">
        <v>0</v>
      </c>
      <c r="AJ523" s="31">
        <v>0</v>
      </c>
      <c r="AK523" s="31">
        <v>0</v>
      </c>
      <c r="AL523" s="34">
        <v>0</v>
      </c>
      <c r="AM523" s="34">
        <v>0</v>
      </c>
      <c r="AN523" s="34">
        <v>0</v>
      </c>
      <c r="AO523" s="34">
        <v>0</v>
      </c>
      <c r="AP523" s="34">
        <v>0</v>
      </c>
      <c r="AQ523" s="34">
        <v>0</v>
      </c>
      <c r="AR523" s="34">
        <v>0</v>
      </c>
      <c r="AS523" s="34">
        <v>0</v>
      </c>
      <c r="AT523" s="34">
        <v>0</v>
      </c>
      <c r="AU523" s="34">
        <v>0</v>
      </c>
      <c r="AV523" s="37">
        <v>0</v>
      </c>
      <c r="AW523" s="37">
        <v>0</v>
      </c>
      <c r="AX523" s="37">
        <v>0</v>
      </c>
      <c r="AY523" s="37">
        <v>0</v>
      </c>
      <c r="AZ523" s="37">
        <v>0</v>
      </c>
      <c r="BA523" s="37">
        <v>0</v>
      </c>
      <c r="BB523" s="37">
        <v>0</v>
      </c>
      <c r="BC523" s="37">
        <v>0</v>
      </c>
      <c r="BD523" s="37">
        <v>0</v>
      </c>
      <c r="BE523" s="37">
        <v>0</v>
      </c>
      <c r="BF523" s="37">
        <v>0</v>
      </c>
      <c r="BG523" s="26">
        <v>0</v>
      </c>
      <c r="BH523" s="26">
        <v>0</v>
      </c>
      <c r="BI523" s="26">
        <v>0</v>
      </c>
      <c r="BJ523" s="26">
        <v>0</v>
      </c>
      <c r="BK523" s="26">
        <v>0</v>
      </c>
      <c r="BL523" s="26">
        <v>0</v>
      </c>
      <c r="BM523" s="26">
        <v>0</v>
      </c>
      <c r="BN523" s="26">
        <v>0</v>
      </c>
      <c r="BO523" s="26">
        <v>0</v>
      </c>
      <c r="BP523" s="26">
        <v>0</v>
      </c>
      <c r="BQ523" s="26">
        <v>0</v>
      </c>
      <c r="BR523" s="26">
        <v>0</v>
      </c>
      <c r="BS523" s="40">
        <v>0</v>
      </c>
      <c r="BT523" s="40">
        <v>0</v>
      </c>
      <c r="BU523" s="40">
        <v>0</v>
      </c>
      <c r="BV523" s="40">
        <v>0</v>
      </c>
      <c r="BW523" s="40">
        <v>0</v>
      </c>
      <c r="BX523" s="40">
        <v>0</v>
      </c>
      <c r="BY523" s="40">
        <v>0</v>
      </c>
      <c r="BZ523" s="40">
        <v>0</v>
      </c>
      <c r="CA523" s="40">
        <v>0</v>
      </c>
      <c r="CB523" s="40">
        <v>0</v>
      </c>
      <c r="CC523" s="40">
        <v>0</v>
      </c>
      <c r="CD523" s="40">
        <v>0</v>
      </c>
      <c r="CE523" s="40">
        <v>0</v>
      </c>
      <c r="CF523" s="40">
        <v>0</v>
      </c>
      <c r="CG523" s="40">
        <v>0</v>
      </c>
      <c r="CH523" s="40">
        <v>0</v>
      </c>
      <c r="CI523" s="40">
        <v>0</v>
      </c>
      <c r="CJ523" s="40">
        <v>0</v>
      </c>
      <c r="CK523" s="40">
        <v>0</v>
      </c>
      <c r="CL523" s="40">
        <v>0</v>
      </c>
      <c r="CM523" s="40">
        <v>0</v>
      </c>
      <c r="CN523" s="6">
        <v>0</v>
      </c>
      <c r="CO523" s="6">
        <v>0</v>
      </c>
      <c r="CP523" s="6">
        <v>0</v>
      </c>
      <c r="CQ523" s="6">
        <v>0</v>
      </c>
      <c r="CR523" s="6">
        <v>0</v>
      </c>
      <c r="CS523" s="6">
        <v>0</v>
      </c>
      <c r="CT523" s="6">
        <v>1</v>
      </c>
      <c r="CU523" s="49">
        <v>1</v>
      </c>
      <c r="CV523" s="49">
        <v>0</v>
      </c>
      <c r="CW523" s="49">
        <v>0</v>
      </c>
      <c r="CX523" s="49">
        <v>0</v>
      </c>
      <c r="CY523" s="49">
        <v>0</v>
      </c>
      <c r="CZ523" s="49">
        <f t="shared" si="41"/>
        <v>0</v>
      </c>
      <c r="DA523" s="49">
        <f t="shared" si="42"/>
        <v>0</v>
      </c>
      <c r="DB523" s="49">
        <v>0</v>
      </c>
      <c r="DC523" s="54">
        <v>0</v>
      </c>
      <c r="DD523" s="54">
        <v>0</v>
      </c>
      <c r="DE523" s="54">
        <v>0</v>
      </c>
      <c r="DF523" s="54">
        <v>0</v>
      </c>
      <c r="DG523" s="54">
        <v>0</v>
      </c>
      <c r="DH523" s="54">
        <f t="shared" si="43"/>
        <v>0</v>
      </c>
      <c r="DI523" s="54">
        <v>0</v>
      </c>
      <c r="DJ523" s="54">
        <f t="shared" si="44"/>
        <v>0</v>
      </c>
      <c r="DK523" s="54">
        <v>0</v>
      </c>
      <c r="DL523" s="93">
        <f t="shared" si="45"/>
        <v>0</v>
      </c>
      <c r="DM523" s="46">
        <v>1</v>
      </c>
      <c r="DN523" s="46">
        <v>1</v>
      </c>
      <c r="DO523" s="46">
        <v>0</v>
      </c>
      <c r="DP523" s="46">
        <v>0</v>
      </c>
      <c r="DQ523" s="46">
        <v>0</v>
      </c>
      <c r="DR523" s="46">
        <v>0</v>
      </c>
      <c r="DS523" s="20">
        <v>0</v>
      </c>
      <c r="DT523" s="20">
        <v>0</v>
      </c>
      <c r="DU523" s="20">
        <v>0</v>
      </c>
      <c r="DV523" s="20">
        <v>0</v>
      </c>
      <c r="DW523" s="20">
        <v>0</v>
      </c>
      <c r="DX523" s="23">
        <v>0</v>
      </c>
      <c r="DY523" s="23">
        <v>0</v>
      </c>
      <c r="DZ523" s="23">
        <v>0</v>
      </c>
      <c r="EA523" s="26">
        <v>0</v>
      </c>
      <c r="EB523" s="26">
        <v>0</v>
      </c>
      <c r="EC523" s="26">
        <v>0</v>
      </c>
      <c r="ED523" s="26">
        <v>0</v>
      </c>
      <c r="EE523" s="26">
        <v>0</v>
      </c>
      <c r="EF523" s="26">
        <v>0</v>
      </c>
      <c r="EG523" s="26">
        <v>0</v>
      </c>
      <c r="EH523" s="26">
        <v>0</v>
      </c>
      <c r="EI523" s="26">
        <v>0</v>
      </c>
      <c r="EJ523">
        <v>3</v>
      </c>
      <c r="EK523">
        <v>1.5</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3</v>
      </c>
      <c r="FN523">
        <v>0</v>
      </c>
      <c r="FO523" t="s">
        <v>7202</v>
      </c>
      <c r="FP523">
        <v>55</v>
      </c>
      <c r="FQ523">
        <v>3</v>
      </c>
      <c r="FR523">
        <v>3</v>
      </c>
      <c r="FS523">
        <v>4</v>
      </c>
      <c r="FT523">
        <v>7</v>
      </c>
      <c r="FU523" t="s">
        <v>3817</v>
      </c>
      <c r="FV523" t="s">
        <v>7197</v>
      </c>
      <c r="FW523" t="s">
        <v>7198</v>
      </c>
      <c r="FX523" t="s">
        <v>7199</v>
      </c>
      <c r="FY523" t="s">
        <v>7200</v>
      </c>
      <c r="FZ523" t="s">
        <v>7201</v>
      </c>
      <c r="GC523" t="s">
        <v>1012</v>
      </c>
      <c r="GD523" t="s">
        <v>1013</v>
      </c>
      <c r="GF523" t="s">
        <v>5731</v>
      </c>
      <c r="GG523" t="s">
        <v>5723</v>
      </c>
      <c r="GH523" t="s">
        <v>5732</v>
      </c>
      <c r="GI523" t="s">
        <v>101</v>
      </c>
      <c r="GJ523">
        <v>10</v>
      </c>
      <c r="GK523">
        <v>1</v>
      </c>
      <c r="GN523">
        <v>11</v>
      </c>
      <c r="GO523" t="s">
        <v>3619</v>
      </c>
      <c r="GP523" t="s">
        <v>3619</v>
      </c>
      <c r="GQ523" t="s">
        <v>7203</v>
      </c>
      <c r="GR523">
        <v>31952365</v>
      </c>
    </row>
    <row r="524" spans="1:200">
      <c r="A524" t="s">
        <v>7204</v>
      </c>
      <c r="B524" t="s">
        <v>7205</v>
      </c>
      <c r="C524" t="s">
        <v>7206</v>
      </c>
      <c r="D524" t="s">
        <v>531</v>
      </c>
      <c r="E524">
        <v>2019</v>
      </c>
      <c r="F524" t="s">
        <v>7207</v>
      </c>
      <c r="G524" t="s">
        <v>7208</v>
      </c>
      <c r="H524" t="s">
        <v>7209</v>
      </c>
      <c r="I524">
        <v>10</v>
      </c>
      <c r="J524" s="16">
        <v>0</v>
      </c>
      <c r="K524" s="16">
        <v>1</v>
      </c>
      <c r="L524" s="16">
        <v>0</v>
      </c>
      <c r="M524" s="4">
        <v>1</v>
      </c>
      <c r="N524" s="4">
        <v>0</v>
      </c>
      <c r="O524" s="4">
        <v>0</v>
      </c>
      <c r="P524" s="29">
        <v>0</v>
      </c>
      <c r="Q524" s="29">
        <v>0</v>
      </c>
      <c r="R524" s="29">
        <v>0</v>
      </c>
      <c r="S524" s="29">
        <v>0</v>
      </c>
      <c r="T524" s="29">
        <v>0</v>
      </c>
      <c r="U524" s="29">
        <v>0</v>
      </c>
      <c r="V524" s="29">
        <v>0</v>
      </c>
      <c r="W524" s="29">
        <v>0</v>
      </c>
      <c r="X524" s="29">
        <v>0</v>
      </c>
      <c r="Y524" s="29">
        <v>0</v>
      </c>
      <c r="Z524" s="29">
        <v>0</v>
      </c>
      <c r="AA524" s="29">
        <v>0</v>
      </c>
      <c r="AB524" s="29">
        <v>0</v>
      </c>
      <c r="AC524" s="29">
        <v>0</v>
      </c>
      <c r="AD524" s="29">
        <v>0</v>
      </c>
      <c r="AE524" s="29">
        <v>0</v>
      </c>
      <c r="AF524" s="43">
        <v>0</v>
      </c>
      <c r="AG524" s="31">
        <v>0</v>
      </c>
      <c r="AH524" s="31">
        <v>0</v>
      </c>
      <c r="AI524" s="31">
        <v>1</v>
      </c>
      <c r="AJ524" s="31">
        <v>1</v>
      </c>
      <c r="AK524" s="31">
        <v>0</v>
      </c>
      <c r="AL524" s="34">
        <v>0</v>
      </c>
      <c r="AM524" s="34">
        <v>0</v>
      </c>
      <c r="AN524" s="34">
        <v>1</v>
      </c>
      <c r="AO524" s="34">
        <v>0</v>
      </c>
      <c r="AP524" s="34">
        <v>0</v>
      </c>
      <c r="AQ524" s="34">
        <v>0</v>
      </c>
      <c r="AR524" s="34">
        <v>0</v>
      </c>
      <c r="AS524" s="34">
        <v>0</v>
      </c>
      <c r="AT524" s="34">
        <v>0</v>
      </c>
      <c r="AU524" s="34">
        <v>0</v>
      </c>
      <c r="AV524" s="37">
        <v>0</v>
      </c>
      <c r="AW524" s="37">
        <v>0</v>
      </c>
      <c r="AX524" s="37">
        <v>0</v>
      </c>
      <c r="AY524" s="37">
        <v>0</v>
      </c>
      <c r="AZ524" s="37">
        <v>0</v>
      </c>
      <c r="BA524" s="37">
        <v>0</v>
      </c>
      <c r="BB524" s="37">
        <v>0</v>
      </c>
      <c r="BC524" s="37">
        <v>0</v>
      </c>
      <c r="BD524" s="37">
        <v>0</v>
      </c>
      <c r="BE524" s="37">
        <v>0</v>
      </c>
      <c r="BF524" s="37">
        <v>1</v>
      </c>
      <c r="BG524" s="26">
        <v>1</v>
      </c>
      <c r="BH524" s="26">
        <v>0</v>
      </c>
      <c r="BI524" s="26">
        <v>0</v>
      </c>
      <c r="BJ524" s="26">
        <v>0</v>
      </c>
      <c r="BK524" s="26">
        <v>0</v>
      </c>
      <c r="BL524" s="26">
        <v>0</v>
      </c>
      <c r="BM524" s="26">
        <v>0</v>
      </c>
      <c r="BN524" s="26">
        <v>1</v>
      </c>
      <c r="BO524" s="26">
        <v>0</v>
      </c>
      <c r="BP524" s="26">
        <v>0</v>
      </c>
      <c r="BQ524" s="26">
        <v>0</v>
      </c>
      <c r="BR524" s="26">
        <v>0</v>
      </c>
      <c r="BS524" s="40">
        <v>0</v>
      </c>
      <c r="BT524" s="40">
        <v>0</v>
      </c>
      <c r="BU524" s="40">
        <v>0</v>
      </c>
      <c r="BV524" s="40">
        <v>0</v>
      </c>
      <c r="BW524" s="40">
        <v>0</v>
      </c>
      <c r="BX524" s="40">
        <v>0</v>
      </c>
      <c r="BY524" s="40">
        <v>0</v>
      </c>
      <c r="BZ524" s="40">
        <v>0</v>
      </c>
      <c r="CA524" s="40">
        <v>0</v>
      </c>
      <c r="CB524" s="40">
        <v>0</v>
      </c>
      <c r="CC524" s="40">
        <v>0</v>
      </c>
      <c r="CD524" s="40">
        <v>0</v>
      </c>
      <c r="CE524" s="40">
        <v>0</v>
      </c>
      <c r="CF524" s="40">
        <v>0</v>
      </c>
      <c r="CG524" s="40">
        <v>0</v>
      </c>
      <c r="CH524" s="40">
        <v>0</v>
      </c>
      <c r="CI524" s="40">
        <v>0</v>
      </c>
      <c r="CJ524" s="40">
        <v>0</v>
      </c>
      <c r="CK524" s="40">
        <v>0</v>
      </c>
      <c r="CL524" s="40">
        <v>0</v>
      </c>
      <c r="CM524" s="40">
        <v>0</v>
      </c>
      <c r="CN524" s="6">
        <v>0</v>
      </c>
      <c r="CO524" s="6">
        <v>0</v>
      </c>
      <c r="CP524" s="6">
        <v>1</v>
      </c>
      <c r="CQ524" s="6">
        <v>0</v>
      </c>
      <c r="CR524" s="6">
        <v>0</v>
      </c>
      <c r="CS524" s="6">
        <v>0</v>
      </c>
      <c r="CT524" s="6">
        <v>0</v>
      </c>
      <c r="CU524" s="49">
        <v>1</v>
      </c>
      <c r="CV524" s="49">
        <v>0</v>
      </c>
      <c r="CW524" s="49">
        <v>0</v>
      </c>
      <c r="CX524" s="49">
        <v>0</v>
      </c>
      <c r="CY524" s="49">
        <v>0</v>
      </c>
      <c r="CZ524" s="49">
        <f t="shared" si="41"/>
        <v>1</v>
      </c>
      <c r="DA524" s="49">
        <f t="shared" si="42"/>
        <v>1</v>
      </c>
      <c r="DB524" s="49">
        <v>0</v>
      </c>
      <c r="DC524" s="54">
        <v>0</v>
      </c>
      <c r="DD524" s="54">
        <v>0</v>
      </c>
      <c r="DE524" s="54">
        <v>0</v>
      </c>
      <c r="DF524" s="54">
        <v>0</v>
      </c>
      <c r="DG524" s="54">
        <v>0</v>
      </c>
      <c r="DH524" s="54">
        <f t="shared" si="43"/>
        <v>0</v>
      </c>
      <c r="DI524" s="54">
        <v>0</v>
      </c>
      <c r="DJ524" s="54">
        <f t="shared" si="44"/>
        <v>0</v>
      </c>
      <c r="DK524" s="54">
        <v>0</v>
      </c>
      <c r="DL524" s="93">
        <f t="shared" si="45"/>
        <v>0</v>
      </c>
      <c r="DM524" s="46">
        <v>1</v>
      </c>
      <c r="DN524" s="46">
        <v>0</v>
      </c>
      <c r="DO524" s="46">
        <v>0</v>
      </c>
      <c r="DP524" s="46">
        <v>0</v>
      </c>
      <c r="DQ524" s="46">
        <v>0</v>
      </c>
      <c r="DR524" s="46">
        <v>0</v>
      </c>
      <c r="DS524" s="20">
        <v>0</v>
      </c>
      <c r="DT524" s="20">
        <v>0</v>
      </c>
      <c r="DU524" s="20">
        <v>0</v>
      </c>
      <c r="DV524" s="20">
        <v>0</v>
      </c>
      <c r="DW524" s="20">
        <v>0</v>
      </c>
      <c r="DX524" s="23">
        <v>0</v>
      </c>
      <c r="DY524" s="23">
        <v>0</v>
      </c>
      <c r="DZ524" s="23">
        <v>0</v>
      </c>
      <c r="EA524" s="26">
        <v>0</v>
      </c>
      <c r="EB524" s="26">
        <v>0</v>
      </c>
      <c r="EC524" s="26">
        <v>0</v>
      </c>
      <c r="ED524" s="26">
        <v>0</v>
      </c>
      <c r="EE524" s="26">
        <v>0</v>
      </c>
      <c r="EF524" s="26">
        <v>0</v>
      </c>
      <c r="EG524" s="26">
        <v>0</v>
      </c>
      <c r="EH524" s="26">
        <v>0</v>
      </c>
      <c r="EI524" s="26">
        <v>0</v>
      </c>
      <c r="EJ524">
        <v>3</v>
      </c>
      <c r="EK524">
        <v>1</v>
      </c>
      <c r="EL524">
        <v>0</v>
      </c>
      <c r="EM524">
        <v>0</v>
      </c>
      <c r="EN524">
        <v>0</v>
      </c>
      <c r="EO524">
        <v>0</v>
      </c>
      <c r="EP524">
        <v>0</v>
      </c>
      <c r="EQ524">
        <v>0</v>
      </c>
      <c r="ER524">
        <v>0</v>
      </c>
      <c r="ES524">
        <v>0</v>
      </c>
      <c r="ET524">
        <v>0</v>
      </c>
      <c r="EU524">
        <v>0</v>
      </c>
      <c r="EV524">
        <v>0</v>
      </c>
      <c r="EW524">
        <v>0</v>
      </c>
      <c r="EX524">
        <v>0</v>
      </c>
      <c r="EY524">
        <v>0</v>
      </c>
      <c r="EZ524">
        <v>0</v>
      </c>
      <c r="FA524">
        <v>0</v>
      </c>
      <c r="FB524">
        <v>0</v>
      </c>
      <c r="FC524">
        <v>0</v>
      </c>
      <c r="FD524">
        <v>0</v>
      </c>
      <c r="FE524">
        <v>0</v>
      </c>
      <c r="FF524">
        <v>0</v>
      </c>
      <c r="FG524">
        <v>0</v>
      </c>
      <c r="FH524">
        <v>0</v>
      </c>
      <c r="FI524">
        <v>0</v>
      </c>
      <c r="FJ524">
        <v>0</v>
      </c>
      <c r="FK524">
        <v>0</v>
      </c>
      <c r="FL524">
        <v>0</v>
      </c>
      <c r="FM524">
        <v>3</v>
      </c>
      <c r="FN524">
        <v>0</v>
      </c>
      <c r="FO524" t="s">
        <v>7213</v>
      </c>
      <c r="FP524">
        <v>77</v>
      </c>
      <c r="FQ524">
        <v>3</v>
      </c>
      <c r="FR524">
        <v>4</v>
      </c>
      <c r="FS524">
        <v>4</v>
      </c>
      <c r="FT524">
        <v>7</v>
      </c>
      <c r="FU524" t="s">
        <v>7205</v>
      </c>
      <c r="FW524" t="s">
        <v>7210</v>
      </c>
      <c r="FX524" t="s">
        <v>7211</v>
      </c>
      <c r="FY524" t="s">
        <v>7212</v>
      </c>
      <c r="FZ524" t="s">
        <v>6492</v>
      </c>
      <c r="GC524" t="s">
        <v>540</v>
      </c>
      <c r="GD524" t="s">
        <v>541</v>
      </c>
      <c r="GE524" t="s">
        <v>542</v>
      </c>
      <c r="GG524" t="s">
        <v>531</v>
      </c>
      <c r="GH524" t="s">
        <v>543</v>
      </c>
      <c r="GI524" s="1">
        <v>44553</v>
      </c>
      <c r="GJ524">
        <v>14</v>
      </c>
      <c r="GK524">
        <v>12</v>
      </c>
      <c r="GN524">
        <v>22</v>
      </c>
      <c r="GO524" t="s">
        <v>544</v>
      </c>
      <c r="GP524" t="s">
        <v>545</v>
      </c>
      <c r="GQ524" t="s">
        <v>7214</v>
      </c>
      <c r="GR524">
        <v>31869357</v>
      </c>
    </row>
    <row r="525" spans="1:200">
      <c r="A525" t="s">
        <v>7215</v>
      </c>
      <c r="B525" t="s">
        <v>7216</v>
      </c>
      <c r="C525" t="s">
        <v>7217</v>
      </c>
      <c r="D525" t="s">
        <v>4421</v>
      </c>
      <c r="E525">
        <v>2019</v>
      </c>
      <c r="F525" t="s">
        <v>7218</v>
      </c>
      <c r="G525" t="s">
        <v>7219</v>
      </c>
      <c r="H525" t="s">
        <v>7220</v>
      </c>
      <c r="I525">
        <v>2</v>
      </c>
      <c r="J525" s="16">
        <v>0</v>
      </c>
      <c r="K525" s="16">
        <v>0</v>
      </c>
      <c r="L525" s="16">
        <v>0</v>
      </c>
      <c r="M525" s="4">
        <v>0</v>
      </c>
      <c r="N525" s="4">
        <v>0</v>
      </c>
      <c r="O525" s="4">
        <v>0</v>
      </c>
      <c r="P525" s="29">
        <v>0</v>
      </c>
      <c r="Q525" s="29">
        <v>0</v>
      </c>
      <c r="R525" s="29">
        <v>0</v>
      </c>
      <c r="S525" s="29">
        <v>0</v>
      </c>
      <c r="T525" s="29">
        <v>0</v>
      </c>
      <c r="U525" s="29">
        <v>0</v>
      </c>
      <c r="V525" s="29">
        <v>0</v>
      </c>
      <c r="W525" s="29">
        <v>0</v>
      </c>
      <c r="X525" s="29">
        <v>0</v>
      </c>
      <c r="Y525" s="29">
        <v>0</v>
      </c>
      <c r="Z525" s="29">
        <v>0</v>
      </c>
      <c r="AA525" s="29">
        <v>0</v>
      </c>
      <c r="AB525" s="29">
        <v>0</v>
      </c>
      <c r="AC525" s="29">
        <v>0</v>
      </c>
      <c r="AD525" s="29">
        <v>0</v>
      </c>
      <c r="AE525" s="29">
        <v>0</v>
      </c>
      <c r="AF525" s="43">
        <v>0</v>
      </c>
      <c r="AG525" s="31">
        <v>1</v>
      </c>
      <c r="AH525" s="31">
        <v>0</v>
      </c>
      <c r="AI525" s="31">
        <v>0</v>
      </c>
      <c r="AJ525" s="31">
        <v>0</v>
      </c>
      <c r="AK525" s="31">
        <v>1</v>
      </c>
      <c r="AL525" s="34">
        <v>0</v>
      </c>
      <c r="AM525" s="34">
        <v>0</v>
      </c>
      <c r="AN525" s="34">
        <v>0</v>
      </c>
      <c r="AO525" s="34">
        <v>0</v>
      </c>
      <c r="AP525" s="34">
        <v>0</v>
      </c>
      <c r="AQ525" s="34">
        <v>0</v>
      </c>
      <c r="AR525" s="34">
        <v>0</v>
      </c>
      <c r="AS525" s="34">
        <v>0</v>
      </c>
      <c r="AT525" s="34">
        <v>0</v>
      </c>
      <c r="AU525" s="34">
        <v>1</v>
      </c>
      <c r="AV525" s="37">
        <v>0</v>
      </c>
      <c r="AW525" s="37">
        <v>0</v>
      </c>
      <c r="AX525" s="37">
        <v>0</v>
      </c>
      <c r="AY525" s="37">
        <v>0</v>
      </c>
      <c r="AZ525" s="37">
        <v>0</v>
      </c>
      <c r="BA525" s="37">
        <v>0</v>
      </c>
      <c r="BB525" s="37">
        <v>0</v>
      </c>
      <c r="BC525" s="37">
        <v>0</v>
      </c>
      <c r="BD525" s="37">
        <v>0</v>
      </c>
      <c r="BE525" s="37">
        <v>0</v>
      </c>
      <c r="BF525" s="37">
        <v>0</v>
      </c>
      <c r="BG525" s="26">
        <v>0</v>
      </c>
      <c r="BH525" s="26">
        <v>0</v>
      </c>
      <c r="BI525" s="26">
        <v>0</v>
      </c>
      <c r="BJ525" s="26">
        <v>0</v>
      </c>
      <c r="BK525" s="26">
        <v>0</v>
      </c>
      <c r="BL525" s="26">
        <v>0</v>
      </c>
      <c r="BM525" s="26">
        <v>1</v>
      </c>
      <c r="BN525" s="26">
        <v>0</v>
      </c>
      <c r="BO525" s="26">
        <v>0</v>
      </c>
      <c r="BP525" s="26">
        <v>0</v>
      </c>
      <c r="BQ525" s="26">
        <v>0</v>
      </c>
      <c r="BR525" s="26">
        <v>0</v>
      </c>
      <c r="BS525" s="40">
        <v>0</v>
      </c>
      <c r="BT525" s="40">
        <v>0</v>
      </c>
      <c r="BU525" s="40">
        <v>0</v>
      </c>
      <c r="BV525" s="40">
        <v>0</v>
      </c>
      <c r="BW525" s="40">
        <v>0</v>
      </c>
      <c r="BX525" s="40">
        <v>0</v>
      </c>
      <c r="BY525" s="40">
        <v>0</v>
      </c>
      <c r="BZ525" s="40">
        <v>0</v>
      </c>
      <c r="CA525" s="40">
        <v>0</v>
      </c>
      <c r="CB525" s="40">
        <v>0</v>
      </c>
      <c r="CC525" s="40">
        <v>0</v>
      </c>
      <c r="CD525" s="40">
        <v>0</v>
      </c>
      <c r="CE525" s="40">
        <v>0</v>
      </c>
      <c r="CF525" s="40">
        <v>0</v>
      </c>
      <c r="CG525" s="40">
        <v>0</v>
      </c>
      <c r="CH525" s="40">
        <v>0</v>
      </c>
      <c r="CI525" s="40">
        <v>0</v>
      </c>
      <c r="CJ525" s="40">
        <v>0</v>
      </c>
      <c r="CK525" s="40">
        <v>0</v>
      </c>
      <c r="CL525" s="40">
        <v>0</v>
      </c>
      <c r="CM525" s="40">
        <v>0</v>
      </c>
      <c r="CN525" s="6">
        <v>0</v>
      </c>
      <c r="CO525" s="6">
        <v>0</v>
      </c>
      <c r="CP525" s="6">
        <v>0</v>
      </c>
      <c r="CQ525" s="6">
        <v>0</v>
      </c>
      <c r="CR525" s="6">
        <v>0</v>
      </c>
      <c r="CS525" s="6">
        <v>0</v>
      </c>
      <c r="CT525" s="6">
        <v>0</v>
      </c>
      <c r="CU525" s="49">
        <v>1</v>
      </c>
      <c r="CV525" s="49">
        <v>0</v>
      </c>
      <c r="CW525" s="49">
        <v>0</v>
      </c>
      <c r="CX525" s="49">
        <v>0</v>
      </c>
      <c r="CY525" s="49">
        <v>0</v>
      </c>
      <c r="CZ525" s="49">
        <f t="shared" si="41"/>
        <v>0</v>
      </c>
      <c r="DA525" s="49">
        <f t="shared" si="42"/>
        <v>1</v>
      </c>
      <c r="DB525" s="49">
        <v>0</v>
      </c>
      <c r="DC525" s="54">
        <v>0</v>
      </c>
      <c r="DD525" s="54">
        <v>0</v>
      </c>
      <c r="DE525" s="54">
        <v>0</v>
      </c>
      <c r="DF525" s="54">
        <v>0</v>
      </c>
      <c r="DG525" s="54">
        <v>0</v>
      </c>
      <c r="DH525" s="54">
        <f t="shared" si="43"/>
        <v>0</v>
      </c>
      <c r="DI525" s="54">
        <v>0</v>
      </c>
      <c r="DJ525" s="54">
        <f t="shared" si="44"/>
        <v>0</v>
      </c>
      <c r="DK525" s="54">
        <v>0</v>
      </c>
      <c r="DL525" s="93">
        <f t="shared" si="45"/>
        <v>0</v>
      </c>
      <c r="DM525" s="46">
        <v>0</v>
      </c>
      <c r="DN525" s="46">
        <v>0</v>
      </c>
      <c r="DO525" s="46">
        <v>0</v>
      </c>
      <c r="DP525" s="46">
        <v>0</v>
      </c>
      <c r="DQ525" s="46">
        <v>0</v>
      </c>
      <c r="DR525" s="46">
        <v>0</v>
      </c>
      <c r="DS525" s="20">
        <v>0</v>
      </c>
      <c r="DT525" s="20">
        <v>0</v>
      </c>
      <c r="DU525" s="20">
        <v>0</v>
      </c>
      <c r="DV525" s="20">
        <v>0</v>
      </c>
      <c r="DW525" s="20">
        <v>0</v>
      </c>
      <c r="DX525" s="23">
        <v>0</v>
      </c>
      <c r="DY525" s="23">
        <v>0</v>
      </c>
      <c r="DZ525" s="23">
        <v>0</v>
      </c>
      <c r="EA525" s="26">
        <v>0</v>
      </c>
      <c r="EB525" s="26">
        <v>0</v>
      </c>
      <c r="EC525" s="26">
        <v>0</v>
      </c>
      <c r="ED525" s="26">
        <v>1</v>
      </c>
      <c r="EE525" s="26">
        <v>0</v>
      </c>
      <c r="EF525" s="26">
        <v>0</v>
      </c>
      <c r="EG525" s="26">
        <v>0</v>
      </c>
      <c r="EH525" s="26">
        <v>0</v>
      </c>
      <c r="EI525" s="26">
        <v>0</v>
      </c>
      <c r="EJ525">
        <v>3</v>
      </c>
      <c r="EK525">
        <v>1</v>
      </c>
      <c r="EL525">
        <v>0</v>
      </c>
      <c r="EM525">
        <v>0</v>
      </c>
      <c r="EN525">
        <v>0</v>
      </c>
      <c r="EO525">
        <v>0</v>
      </c>
      <c r="EP525">
        <v>0</v>
      </c>
      <c r="EQ525">
        <v>0</v>
      </c>
      <c r="ER525">
        <v>0</v>
      </c>
      <c r="ES525">
        <v>0</v>
      </c>
      <c r="ET525">
        <v>0</v>
      </c>
      <c r="EU525">
        <v>0</v>
      </c>
      <c r="EV525">
        <v>0</v>
      </c>
      <c r="EW525">
        <v>0</v>
      </c>
      <c r="EX525">
        <v>0</v>
      </c>
      <c r="EY525">
        <v>0</v>
      </c>
      <c r="EZ525">
        <v>0</v>
      </c>
      <c r="FA525">
        <v>0</v>
      </c>
      <c r="FB525">
        <v>0</v>
      </c>
      <c r="FC525">
        <v>0</v>
      </c>
      <c r="FD525">
        <v>0</v>
      </c>
      <c r="FE525">
        <v>0</v>
      </c>
      <c r="FF525">
        <v>0</v>
      </c>
      <c r="FG525">
        <v>0</v>
      </c>
      <c r="FH525">
        <v>0</v>
      </c>
      <c r="FI525">
        <v>0</v>
      </c>
      <c r="FJ525">
        <v>0</v>
      </c>
      <c r="FK525">
        <v>0</v>
      </c>
      <c r="FL525">
        <v>0</v>
      </c>
      <c r="FM525">
        <v>3</v>
      </c>
      <c r="FN525">
        <v>0</v>
      </c>
      <c r="FO525" t="s">
        <v>7224</v>
      </c>
      <c r="FP525">
        <v>109</v>
      </c>
      <c r="FQ525">
        <v>3</v>
      </c>
      <c r="FR525">
        <v>3</v>
      </c>
      <c r="FS525">
        <v>3</v>
      </c>
      <c r="FT525">
        <v>21</v>
      </c>
      <c r="FU525" t="s">
        <v>7216</v>
      </c>
      <c r="FV525" t="s">
        <v>7221</v>
      </c>
      <c r="FW525" t="s">
        <v>7222</v>
      </c>
      <c r="FX525" t="s">
        <v>7223</v>
      </c>
      <c r="FY525" t="s">
        <v>5316</v>
      </c>
      <c r="FZ525" t="s">
        <v>5317</v>
      </c>
      <c r="GA525" t="s">
        <v>5318</v>
      </c>
      <c r="GB525" t="s">
        <v>5319</v>
      </c>
      <c r="GC525" t="s">
        <v>862</v>
      </c>
      <c r="GD525" t="s">
        <v>863</v>
      </c>
      <c r="GE525" t="s">
        <v>4432</v>
      </c>
      <c r="GF525" t="s">
        <v>4433</v>
      </c>
      <c r="GG525" t="s">
        <v>4434</v>
      </c>
      <c r="GH525" t="s">
        <v>4435</v>
      </c>
      <c r="GI525" s="1">
        <v>44545</v>
      </c>
      <c r="GJ525">
        <v>142</v>
      </c>
      <c r="GN525">
        <v>15</v>
      </c>
      <c r="GO525" t="s">
        <v>4436</v>
      </c>
      <c r="GP525" t="s">
        <v>2059</v>
      </c>
      <c r="GQ525" t="s">
        <v>7225</v>
      </c>
    </row>
    <row r="526" spans="1:200">
      <c r="A526" t="s">
        <v>7226</v>
      </c>
      <c r="B526" t="s">
        <v>7227</v>
      </c>
      <c r="C526" t="s">
        <v>7228</v>
      </c>
      <c r="D526" t="s">
        <v>4308</v>
      </c>
      <c r="E526">
        <v>2020</v>
      </c>
      <c r="F526" t="s">
        <v>7229</v>
      </c>
      <c r="G526" t="s">
        <v>7230</v>
      </c>
      <c r="H526" t="s">
        <v>5326</v>
      </c>
      <c r="I526">
        <v>6</v>
      </c>
      <c r="J526" s="16">
        <v>0</v>
      </c>
      <c r="K526" s="16">
        <v>0</v>
      </c>
      <c r="L526" s="16">
        <v>0</v>
      </c>
      <c r="M526" s="4">
        <v>0</v>
      </c>
      <c r="N526" s="4">
        <v>0</v>
      </c>
      <c r="O526" s="4">
        <v>0</v>
      </c>
      <c r="P526" s="29">
        <v>0</v>
      </c>
      <c r="Q526" s="29">
        <v>0</v>
      </c>
      <c r="R526" s="29">
        <v>0</v>
      </c>
      <c r="S526" s="29">
        <v>0</v>
      </c>
      <c r="T526" s="29">
        <v>0</v>
      </c>
      <c r="U526" s="29">
        <v>0</v>
      </c>
      <c r="V526" s="29">
        <v>0</v>
      </c>
      <c r="W526" s="29">
        <v>0</v>
      </c>
      <c r="X526" s="29">
        <v>0</v>
      </c>
      <c r="Y526" s="29">
        <v>0</v>
      </c>
      <c r="Z526" s="29">
        <v>0</v>
      </c>
      <c r="AA526" s="29">
        <v>0</v>
      </c>
      <c r="AB526" s="29">
        <v>0</v>
      </c>
      <c r="AC526" s="29">
        <v>0</v>
      </c>
      <c r="AD526" s="29">
        <v>0</v>
      </c>
      <c r="AE526" s="29">
        <v>0</v>
      </c>
      <c r="AF526" s="43">
        <v>0</v>
      </c>
      <c r="AG526" s="31">
        <v>0</v>
      </c>
      <c r="AH526" s="31">
        <v>0</v>
      </c>
      <c r="AI526" s="31">
        <v>0</v>
      </c>
      <c r="AJ526" s="31">
        <v>0</v>
      </c>
      <c r="AK526" s="31">
        <v>1</v>
      </c>
      <c r="AL526" s="34">
        <v>0</v>
      </c>
      <c r="AM526" s="34">
        <v>0</v>
      </c>
      <c r="AN526" s="34">
        <v>0</v>
      </c>
      <c r="AO526" s="34">
        <v>0</v>
      </c>
      <c r="AP526" s="34">
        <v>0</v>
      </c>
      <c r="AQ526" s="34">
        <v>0</v>
      </c>
      <c r="AR526" s="34">
        <v>0</v>
      </c>
      <c r="AS526" s="34">
        <v>0</v>
      </c>
      <c r="AT526" s="34">
        <v>0</v>
      </c>
      <c r="AU526" s="34">
        <v>0</v>
      </c>
      <c r="AV526" s="37">
        <v>0</v>
      </c>
      <c r="AW526" s="37">
        <v>0</v>
      </c>
      <c r="AX526" s="37">
        <v>0</v>
      </c>
      <c r="AY526" s="37">
        <v>0</v>
      </c>
      <c r="AZ526" s="37">
        <v>0</v>
      </c>
      <c r="BA526" s="37">
        <v>0</v>
      </c>
      <c r="BB526" s="37">
        <v>0</v>
      </c>
      <c r="BC526" s="37">
        <v>1</v>
      </c>
      <c r="BD526" s="37">
        <v>0</v>
      </c>
      <c r="BE526" s="37">
        <v>0</v>
      </c>
      <c r="BF526" s="37">
        <v>0</v>
      </c>
      <c r="BG526" s="26">
        <v>1</v>
      </c>
      <c r="BH526" s="26">
        <v>0</v>
      </c>
      <c r="BI526" s="26">
        <v>0</v>
      </c>
      <c r="BJ526" s="26">
        <v>1</v>
      </c>
      <c r="BK526" s="26">
        <v>0</v>
      </c>
      <c r="BL526" s="26">
        <v>0</v>
      </c>
      <c r="BM526" s="26">
        <v>0</v>
      </c>
      <c r="BN526" s="26">
        <v>0</v>
      </c>
      <c r="BO526" s="26">
        <v>0</v>
      </c>
      <c r="BP526" s="26">
        <v>1</v>
      </c>
      <c r="BQ526" s="26">
        <v>1</v>
      </c>
      <c r="BR526" s="26">
        <v>1</v>
      </c>
      <c r="BS526" s="40">
        <v>1</v>
      </c>
      <c r="BT526" s="40">
        <v>0</v>
      </c>
      <c r="BU526" s="40">
        <v>0</v>
      </c>
      <c r="BV526" s="40">
        <v>0</v>
      </c>
      <c r="BW526" s="40">
        <v>0</v>
      </c>
      <c r="BX526" s="40">
        <v>0</v>
      </c>
      <c r="BY526" s="40">
        <v>0</v>
      </c>
      <c r="BZ526" s="40">
        <v>0</v>
      </c>
      <c r="CA526" s="40">
        <v>0</v>
      </c>
      <c r="CB526" s="40">
        <v>0</v>
      </c>
      <c r="CC526" s="40">
        <v>0</v>
      </c>
      <c r="CD526" s="40">
        <v>0</v>
      </c>
      <c r="CE526" s="40">
        <v>0</v>
      </c>
      <c r="CF526" s="40">
        <v>1</v>
      </c>
      <c r="CG526" s="40">
        <v>0</v>
      </c>
      <c r="CH526" s="40">
        <v>0</v>
      </c>
      <c r="CI526" s="40">
        <v>0</v>
      </c>
      <c r="CJ526" s="40">
        <v>0</v>
      </c>
      <c r="CK526" s="40">
        <v>0</v>
      </c>
      <c r="CL526" s="40">
        <v>0</v>
      </c>
      <c r="CM526" s="40">
        <v>0</v>
      </c>
      <c r="CN526" s="6">
        <v>0</v>
      </c>
      <c r="CO526" s="6">
        <v>0</v>
      </c>
      <c r="CP526" s="6">
        <v>0</v>
      </c>
      <c r="CQ526" s="6">
        <v>0</v>
      </c>
      <c r="CR526" s="6">
        <v>0</v>
      </c>
      <c r="CS526" s="6">
        <v>1</v>
      </c>
      <c r="CT526" s="6">
        <v>0</v>
      </c>
      <c r="CU526" s="49">
        <v>1</v>
      </c>
      <c r="CV526" s="49">
        <v>0</v>
      </c>
      <c r="CW526" s="49">
        <v>0</v>
      </c>
      <c r="CX526" s="49">
        <v>0</v>
      </c>
      <c r="CY526" s="49">
        <v>0</v>
      </c>
      <c r="CZ526" s="49">
        <f t="shared" si="41"/>
        <v>0</v>
      </c>
      <c r="DA526" s="49">
        <f t="shared" si="42"/>
        <v>0</v>
      </c>
      <c r="DB526" s="49">
        <v>0</v>
      </c>
      <c r="DC526" s="54">
        <v>0</v>
      </c>
      <c r="DD526" s="54">
        <v>0</v>
      </c>
      <c r="DE526" s="54">
        <v>0</v>
      </c>
      <c r="DF526" s="54">
        <v>0</v>
      </c>
      <c r="DG526" s="54">
        <v>0</v>
      </c>
      <c r="DH526" s="54">
        <f t="shared" si="43"/>
        <v>0</v>
      </c>
      <c r="DI526" s="54">
        <v>0</v>
      </c>
      <c r="DJ526" s="54">
        <f t="shared" si="44"/>
        <v>0</v>
      </c>
      <c r="DK526" s="54">
        <v>0</v>
      </c>
      <c r="DL526" s="93">
        <f t="shared" si="45"/>
        <v>0</v>
      </c>
      <c r="DM526" s="46">
        <v>1</v>
      </c>
      <c r="DN526" s="46">
        <v>0</v>
      </c>
      <c r="DO526" s="46">
        <v>0</v>
      </c>
      <c r="DP526" s="46">
        <v>0</v>
      </c>
      <c r="DQ526" s="46">
        <v>0</v>
      </c>
      <c r="DR526" s="46">
        <v>0</v>
      </c>
      <c r="DS526" s="20">
        <v>0</v>
      </c>
      <c r="DT526" s="20">
        <v>0</v>
      </c>
      <c r="DU526" s="20">
        <v>0</v>
      </c>
      <c r="DV526" s="20">
        <v>0</v>
      </c>
      <c r="DW526" s="20">
        <v>0</v>
      </c>
      <c r="DX526" s="23">
        <v>0</v>
      </c>
      <c r="DY526" s="23">
        <v>0</v>
      </c>
      <c r="DZ526" s="23">
        <v>0</v>
      </c>
      <c r="EA526" s="26">
        <v>0</v>
      </c>
      <c r="EB526" s="26">
        <v>1</v>
      </c>
      <c r="EC526" s="26">
        <v>0</v>
      </c>
      <c r="ED526" s="26">
        <v>0</v>
      </c>
      <c r="EE526" s="26">
        <v>0</v>
      </c>
      <c r="EF526" s="26">
        <v>0</v>
      </c>
      <c r="EG526" s="26">
        <v>0</v>
      </c>
      <c r="EH526" s="26">
        <v>0</v>
      </c>
      <c r="EI526" s="26">
        <v>0</v>
      </c>
      <c r="EJ526">
        <v>3</v>
      </c>
      <c r="EK526">
        <v>1</v>
      </c>
      <c r="EL526">
        <v>0</v>
      </c>
      <c r="EM526">
        <v>0</v>
      </c>
      <c r="EN526">
        <v>0</v>
      </c>
      <c r="EO526">
        <v>0</v>
      </c>
      <c r="EP526">
        <v>0</v>
      </c>
      <c r="EQ526">
        <v>0</v>
      </c>
      <c r="ER526">
        <v>0</v>
      </c>
      <c r="ES526">
        <v>0</v>
      </c>
      <c r="ET526">
        <v>0</v>
      </c>
      <c r="EU526">
        <v>0</v>
      </c>
      <c r="EV526">
        <v>0</v>
      </c>
      <c r="EW526">
        <v>0</v>
      </c>
      <c r="EX526">
        <v>0</v>
      </c>
      <c r="EY526">
        <v>0</v>
      </c>
      <c r="EZ526">
        <v>0</v>
      </c>
      <c r="FA526">
        <v>0</v>
      </c>
      <c r="FB526">
        <v>0</v>
      </c>
      <c r="FC526">
        <v>0</v>
      </c>
      <c r="FD526">
        <v>0</v>
      </c>
      <c r="FE526">
        <v>0</v>
      </c>
      <c r="FF526">
        <v>0</v>
      </c>
      <c r="FG526">
        <v>0</v>
      </c>
      <c r="FH526">
        <v>0</v>
      </c>
      <c r="FI526">
        <v>0</v>
      </c>
      <c r="FJ526">
        <v>0</v>
      </c>
      <c r="FK526">
        <v>0</v>
      </c>
      <c r="FL526">
        <v>0</v>
      </c>
      <c r="FM526">
        <v>3</v>
      </c>
      <c r="FN526">
        <v>0</v>
      </c>
      <c r="FO526" t="s">
        <v>7236</v>
      </c>
      <c r="FP526">
        <v>76</v>
      </c>
      <c r="FQ526">
        <v>3</v>
      </c>
      <c r="FR526">
        <v>3</v>
      </c>
      <c r="FS526">
        <v>9</v>
      </c>
      <c r="FT526">
        <v>10</v>
      </c>
      <c r="FU526" t="s">
        <v>7227</v>
      </c>
      <c r="FV526" t="s">
        <v>7231</v>
      </c>
      <c r="FW526" t="s">
        <v>7232</v>
      </c>
      <c r="FX526" t="s">
        <v>7233</v>
      </c>
      <c r="FY526" t="s">
        <v>7234</v>
      </c>
      <c r="FZ526" t="s">
        <v>7235</v>
      </c>
      <c r="GC526" t="s">
        <v>289</v>
      </c>
      <c r="GD526" t="s">
        <v>183</v>
      </c>
      <c r="GE526" t="s">
        <v>4320</v>
      </c>
      <c r="GF526" t="s">
        <v>4321</v>
      </c>
      <c r="GG526" t="s">
        <v>4322</v>
      </c>
      <c r="GH526" t="s">
        <v>4323</v>
      </c>
      <c r="GI526" t="s">
        <v>187</v>
      </c>
      <c r="GJ526">
        <v>39</v>
      </c>
      <c r="GK526">
        <v>3</v>
      </c>
      <c r="GL526">
        <v>1221</v>
      </c>
      <c r="GM526">
        <v>1235</v>
      </c>
      <c r="GN526">
        <v>15</v>
      </c>
      <c r="GO526" t="s">
        <v>234</v>
      </c>
      <c r="GP526" t="s">
        <v>234</v>
      </c>
      <c r="GQ526" t="s">
        <v>7237</v>
      </c>
    </row>
    <row r="527" spans="1:200">
      <c r="A527" t="s">
        <v>7238</v>
      </c>
      <c r="B527" t="s">
        <v>7239</v>
      </c>
      <c r="C527" t="s">
        <v>7240</v>
      </c>
      <c r="D527" t="s">
        <v>1000</v>
      </c>
      <c r="E527">
        <v>2019</v>
      </c>
      <c r="F527" t="s">
        <v>7241</v>
      </c>
      <c r="G527" t="s">
        <v>1514</v>
      </c>
      <c r="H527" t="s">
        <v>2556</v>
      </c>
      <c r="I527">
        <v>8</v>
      </c>
      <c r="J527" s="16">
        <v>0</v>
      </c>
      <c r="K527" s="16">
        <v>0</v>
      </c>
      <c r="L527" s="16">
        <v>0</v>
      </c>
      <c r="M527" s="4">
        <v>0</v>
      </c>
      <c r="N527" s="4">
        <v>0</v>
      </c>
      <c r="O527" s="4">
        <v>0</v>
      </c>
      <c r="P527" s="29">
        <v>0</v>
      </c>
      <c r="Q527" s="29">
        <v>0</v>
      </c>
      <c r="R527" s="29">
        <v>0</v>
      </c>
      <c r="S527" s="29">
        <v>0</v>
      </c>
      <c r="T527" s="29">
        <v>0</v>
      </c>
      <c r="U527" s="29">
        <v>0</v>
      </c>
      <c r="V527" s="29">
        <v>0</v>
      </c>
      <c r="W527" s="29">
        <v>0</v>
      </c>
      <c r="X527" s="29">
        <v>0</v>
      </c>
      <c r="Y527" s="29">
        <v>0</v>
      </c>
      <c r="Z527" s="29">
        <v>0</v>
      </c>
      <c r="AA527" s="29">
        <v>0</v>
      </c>
      <c r="AB527" s="29">
        <v>0</v>
      </c>
      <c r="AC527" s="29">
        <v>0</v>
      </c>
      <c r="AD527" s="29">
        <v>0</v>
      </c>
      <c r="AE527" s="29">
        <v>0</v>
      </c>
      <c r="AF527" s="43">
        <v>0</v>
      </c>
      <c r="AG527" s="31">
        <v>0</v>
      </c>
      <c r="AH527" s="31">
        <v>0</v>
      </c>
      <c r="AI527" s="31">
        <v>0</v>
      </c>
      <c r="AJ527" s="31">
        <v>0</v>
      </c>
      <c r="AK527" s="31">
        <v>0</v>
      </c>
      <c r="AL527" s="34">
        <v>0</v>
      </c>
      <c r="AM527" s="34">
        <v>0</v>
      </c>
      <c r="AN527" s="34">
        <v>0</v>
      </c>
      <c r="AO527" s="34">
        <v>0</v>
      </c>
      <c r="AP527" s="34">
        <v>0</v>
      </c>
      <c r="AQ527" s="34">
        <v>0</v>
      </c>
      <c r="AR527" s="34">
        <v>0</v>
      </c>
      <c r="AS527" s="34">
        <v>0</v>
      </c>
      <c r="AT527" s="34">
        <v>0</v>
      </c>
      <c r="AU527" s="34">
        <v>0</v>
      </c>
      <c r="AV527" s="37">
        <v>0</v>
      </c>
      <c r="AW527" s="37">
        <v>0</v>
      </c>
      <c r="AX527" s="37">
        <v>0</v>
      </c>
      <c r="AY527" s="37">
        <v>0</v>
      </c>
      <c r="AZ527" s="37">
        <v>0</v>
      </c>
      <c r="BA527" s="37">
        <v>0</v>
      </c>
      <c r="BB527" s="37">
        <v>0</v>
      </c>
      <c r="BC527" s="37">
        <v>1</v>
      </c>
      <c r="BD527" s="37">
        <v>0</v>
      </c>
      <c r="BE527" s="37">
        <v>0</v>
      </c>
      <c r="BF527" s="37">
        <v>0</v>
      </c>
      <c r="BG527" s="26">
        <v>0</v>
      </c>
      <c r="BH527" s="26">
        <v>0</v>
      </c>
      <c r="BI527" s="26">
        <v>0</v>
      </c>
      <c r="BJ527" s="26">
        <v>0</v>
      </c>
      <c r="BK527" s="26">
        <v>0</v>
      </c>
      <c r="BL527" s="26">
        <v>0</v>
      </c>
      <c r="BM527" s="26">
        <v>0</v>
      </c>
      <c r="BN527" s="26">
        <v>0</v>
      </c>
      <c r="BO527" s="26">
        <v>0</v>
      </c>
      <c r="BP527" s="26">
        <v>0</v>
      </c>
      <c r="BQ527" s="26">
        <v>0</v>
      </c>
      <c r="BR527" s="26">
        <v>0</v>
      </c>
      <c r="BS527" s="40">
        <v>0</v>
      </c>
      <c r="BT527" s="40">
        <v>0</v>
      </c>
      <c r="BU527" s="40">
        <v>0</v>
      </c>
      <c r="BV527" s="40">
        <v>0</v>
      </c>
      <c r="BW527" s="40">
        <v>0</v>
      </c>
      <c r="BX527" s="40">
        <v>0</v>
      </c>
      <c r="BY527" s="40">
        <v>0</v>
      </c>
      <c r="BZ527" s="40">
        <v>0</v>
      </c>
      <c r="CA527" s="40">
        <v>0</v>
      </c>
      <c r="CB527" s="40">
        <v>0</v>
      </c>
      <c r="CC527" s="40">
        <v>0</v>
      </c>
      <c r="CD527" s="40">
        <v>0</v>
      </c>
      <c r="CE527" s="40">
        <v>0</v>
      </c>
      <c r="CF527" s="40">
        <v>0</v>
      </c>
      <c r="CG527" s="40">
        <v>0</v>
      </c>
      <c r="CH527" s="40">
        <v>0</v>
      </c>
      <c r="CI527" s="40">
        <v>0</v>
      </c>
      <c r="CJ527" s="40">
        <v>0</v>
      </c>
      <c r="CK527" s="40">
        <v>0</v>
      </c>
      <c r="CL527" s="40">
        <v>0</v>
      </c>
      <c r="CM527" s="40">
        <v>0</v>
      </c>
      <c r="CN527" s="6">
        <v>0</v>
      </c>
      <c r="CO527" s="6">
        <v>0</v>
      </c>
      <c r="CP527" s="6">
        <v>0</v>
      </c>
      <c r="CQ527" s="6">
        <v>0</v>
      </c>
      <c r="CR527" s="6">
        <v>0</v>
      </c>
      <c r="CS527" s="6">
        <v>0</v>
      </c>
      <c r="CT527" s="6">
        <v>0</v>
      </c>
      <c r="CU527" s="49">
        <v>0</v>
      </c>
      <c r="CV527" s="49">
        <v>1</v>
      </c>
      <c r="CW527" s="49">
        <v>0</v>
      </c>
      <c r="CX527" s="49">
        <v>0</v>
      </c>
      <c r="CY527" s="49">
        <v>0</v>
      </c>
      <c r="CZ527" s="49">
        <f t="shared" si="41"/>
        <v>0</v>
      </c>
      <c r="DA527" s="49">
        <f t="shared" si="42"/>
        <v>0</v>
      </c>
      <c r="DB527" s="49">
        <v>0</v>
      </c>
      <c r="DC527" s="54">
        <v>0</v>
      </c>
      <c r="DD527" s="54">
        <v>0</v>
      </c>
      <c r="DE527" s="54">
        <v>0</v>
      </c>
      <c r="DF527" s="54">
        <v>0</v>
      </c>
      <c r="DG527" s="54">
        <v>0</v>
      </c>
      <c r="DH527" s="54">
        <f t="shared" si="43"/>
        <v>0</v>
      </c>
      <c r="DI527" s="54">
        <v>1</v>
      </c>
      <c r="DJ527" s="54">
        <f t="shared" si="44"/>
        <v>0</v>
      </c>
      <c r="DK527" s="54">
        <v>0</v>
      </c>
      <c r="DL527" s="93">
        <f t="shared" si="45"/>
        <v>0</v>
      </c>
      <c r="DM527" s="46">
        <v>1</v>
      </c>
      <c r="DN527" s="46">
        <v>1</v>
      </c>
      <c r="DO527" s="46">
        <v>1</v>
      </c>
      <c r="DP527" s="46">
        <v>0</v>
      </c>
      <c r="DQ527" s="46">
        <v>0</v>
      </c>
      <c r="DR527" s="46">
        <v>0</v>
      </c>
      <c r="DS527" s="20">
        <v>0</v>
      </c>
      <c r="DT527" s="20">
        <v>0</v>
      </c>
      <c r="DU527" s="20">
        <v>0</v>
      </c>
      <c r="DV527" s="20">
        <v>0</v>
      </c>
      <c r="DW527" s="20">
        <v>0</v>
      </c>
      <c r="DX527" s="23">
        <v>0</v>
      </c>
      <c r="DY527" s="23">
        <v>0</v>
      </c>
      <c r="DZ527" s="23">
        <v>0</v>
      </c>
      <c r="EA527" s="26">
        <v>0</v>
      </c>
      <c r="EB527" s="26">
        <v>1</v>
      </c>
      <c r="EC527" s="26">
        <v>0</v>
      </c>
      <c r="ED527" s="26">
        <v>1</v>
      </c>
      <c r="EE527" s="26">
        <v>0</v>
      </c>
      <c r="EF527" s="26">
        <v>0</v>
      </c>
      <c r="EG527" s="26">
        <v>0</v>
      </c>
      <c r="EH527" s="26">
        <v>0</v>
      </c>
      <c r="EI527" s="26">
        <v>0</v>
      </c>
      <c r="EJ527">
        <v>3</v>
      </c>
      <c r="EK527">
        <v>1</v>
      </c>
      <c r="EL527">
        <v>0</v>
      </c>
      <c r="EM527">
        <v>0</v>
      </c>
      <c r="EN527">
        <v>0</v>
      </c>
      <c r="EO527">
        <v>0</v>
      </c>
      <c r="EP527">
        <v>0</v>
      </c>
      <c r="EQ527">
        <v>0</v>
      </c>
      <c r="ER527">
        <v>0</v>
      </c>
      <c r="ES527">
        <v>0</v>
      </c>
      <c r="ET527">
        <v>0</v>
      </c>
      <c r="EU527">
        <v>0</v>
      </c>
      <c r="EV527">
        <v>0</v>
      </c>
      <c r="EW527">
        <v>0</v>
      </c>
      <c r="EX527">
        <v>0</v>
      </c>
      <c r="EY527">
        <v>0</v>
      </c>
      <c r="EZ527">
        <v>0</v>
      </c>
      <c r="FA527">
        <v>0</v>
      </c>
      <c r="FB527">
        <v>0</v>
      </c>
      <c r="FC527">
        <v>0</v>
      </c>
      <c r="FD527">
        <v>0</v>
      </c>
      <c r="FE527">
        <v>0</v>
      </c>
      <c r="FF527">
        <v>0</v>
      </c>
      <c r="FG527">
        <v>0</v>
      </c>
      <c r="FH527">
        <v>0</v>
      </c>
      <c r="FI527">
        <v>0</v>
      </c>
      <c r="FJ527">
        <v>0</v>
      </c>
      <c r="FK527">
        <v>0</v>
      </c>
      <c r="FL527">
        <v>0</v>
      </c>
      <c r="FM527">
        <v>3</v>
      </c>
      <c r="FN527">
        <v>0</v>
      </c>
      <c r="FO527" t="s">
        <v>7246</v>
      </c>
      <c r="FP527">
        <v>33</v>
      </c>
      <c r="FQ527">
        <v>3</v>
      </c>
      <c r="FR527">
        <v>3</v>
      </c>
      <c r="FS527">
        <v>2</v>
      </c>
      <c r="FT527">
        <v>15</v>
      </c>
      <c r="FU527" t="s">
        <v>7239</v>
      </c>
      <c r="FV527" t="s">
        <v>7242</v>
      </c>
      <c r="FW527" t="s">
        <v>7243</v>
      </c>
      <c r="FX527" t="s">
        <v>7244</v>
      </c>
      <c r="FY527" t="s">
        <v>3463</v>
      </c>
      <c r="FZ527" t="s">
        <v>7245</v>
      </c>
      <c r="GB527" t="s">
        <v>4499</v>
      </c>
      <c r="GC527" t="s">
        <v>1012</v>
      </c>
      <c r="GD527" t="s">
        <v>1013</v>
      </c>
      <c r="GF527" t="s">
        <v>1014</v>
      </c>
      <c r="GG527" t="s">
        <v>1000</v>
      </c>
      <c r="GH527" t="s">
        <v>1015</v>
      </c>
      <c r="GI527" t="s">
        <v>1294</v>
      </c>
      <c r="GJ527">
        <v>24</v>
      </c>
      <c r="GK527">
        <v>23</v>
      </c>
      <c r="GN527">
        <v>11</v>
      </c>
      <c r="GO527" t="s">
        <v>1016</v>
      </c>
      <c r="GP527" t="s">
        <v>1017</v>
      </c>
      <c r="GQ527" t="s">
        <v>7247</v>
      </c>
      <c r="GR527">
        <v>31766371</v>
      </c>
    </row>
    <row r="528" spans="1:200">
      <c r="A528" t="s">
        <v>7248</v>
      </c>
      <c r="B528" t="s">
        <v>7249</v>
      </c>
      <c r="C528" t="s">
        <v>7250</v>
      </c>
      <c r="D528" t="s">
        <v>6679</v>
      </c>
      <c r="E528">
        <v>2019</v>
      </c>
      <c r="F528" t="s">
        <v>7251</v>
      </c>
      <c r="G528" t="s">
        <v>7110</v>
      </c>
      <c r="H528" t="s">
        <v>7111</v>
      </c>
      <c r="I528">
        <v>3</v>
      </c>
      <c r="J528" s="16">
        <v>0</v>
      </c>
      <c r="K528" s="16">
        <v>1</v>
      </c>
      <c r="L528" s="16">
        <v>1</v>
      </c>
      <c r="M528" s="4">
        <v>1</v>
      </c>
      <c r="N528" s="4">
        <v>0</v>
      </c>
      <c r="O528" s="4">
        <v>0</v>
      </c>
      <c r="P528" s="29">
        <v>0</v>
      </c>
      <c r="Q528" s="29">
        <v>0</v>
      </c>
      <c r="R528" s="29">
        <v>0</v>
      </c>
      <c r="S528" s="29">
        <v>0</v>
      </c>
      <c r="T528" s="29">
        <v>0</v>
      </c>
      <c r="U528" s="29">
        <v>0</v>
      </c>
      <c r="V528" s="29">
        <v>0</v>
      </c>
      <c r="W528" s="29">
        <v>0</v>
      </c>
      <c r="X528" s="29">
        <v>0</v>
      </c>
      <c r="Y528" s="29">
        <v>0</v>
      </c>
      <c r="Z528" s="29">
        <v>0</v>
      </c>
      <c r="AA528" s="29">
        <v>0</v>
      </c>
      <c r="AB528" s="29">
        <v>0</v>
      </c>
      <c r="AC528" s="29">
        <v>0</v>
      </c>
      <c r="AD528" s="29">
        <v>0</v>
      </c>
      <c r="AE528" s="29">
        <v>0</v>
      </c>
      <c r="AF528" s="43">
        <v>0</v>
      </c>
      <c r="AG528" s="31">
        <v>0</v>
      </c>
      <c r="AH528" s="31">
        <v>0</v>
      </c>
      <c r="AI528" s="31">
        <v>0</v>
      </c>
      <c r="AJ528" s="31">
        <v>1</v>
      </c>
      <c r="AK528" s="31">
        <v>0</v>
      </c>
      <c r="AL528" s="34">
        <v>0</v>
      </c>
      <c r="AM528" s="34">
        <v>0</v>
      </c>
      <c r="AN528" s="34">
        <v>0</v>
      </c>
      <c r="AO528" s="34">
        <v>0</v>
      </c>
      <c r="AP528" s="34">
        <v>0</v>
      </c>
      <c r="AQ528" s="34">
        <v>1</v>
      </c>
      <c r="AR528" s="34">
        <v>0</v>
      </c>
      <c r="AS528" s="34">
        <v>0</v>
      </c>
      <c r="AT528" s="34">
        <v>0</v>
      </c>
      <c r="AU528" s="34">
        <v>1</v>
      </c>
      <c r="AV528" s="37">
        <v>0</v>
      </c>
      <c r="AW528" s="37">
        <v>0</v>
      </c>
      <c r="AX528" s="37">
        <v>0</v>
      </c>
      <c r="AY528" s="37">
        <v>0</v>
      </c>
      <c r="AZ528" s="37">
        <v>0</v>
      </c>
      <c r="BA528" s="37">
        <v>0</v>
      </c>
      <c r="BB528" s="37">
        <v>1</v>
      </c>
      <c r="BC528" s="37">
        <v>0</v>
      </c>
      <c r="BD528" s="37">
        <v>0</v>
      </c>
      <c r="BE528" s="37">
        <v>0</v>
      </c>
      <c r="BF528" s="37">
        <v>0</v>
      </c>
      <c r="BG528" s="26">
        <v>0</v>
      </c>
      <c r="BH528" s="26">
        <v>0</v>
      </c>
      <c r="BI528" s="26">
        <v>0</v>
      </c>
      <c r="BJ528" s="26">
        <v>0</v>
      </c>
      <c r="BK528" s="26">
        <v>0</v>
      </c>
      <c r="BL528" s="26">
        <v>0</v>
      </c>
      <c r="BM528" s="26">
        <v>0</v>
      </c>
      <c r="BN528" s="26">
        <v>0</v>
      </c>
      <c r="BO528" s="26">
        <v>0</v>
      </c>
      <c r="BP528" s="26">
        <v>0</v>
      </c>
      <c r="BQ528" s="26">
        <v>0</v>
      </c>
      <c r="BR528" s="26">
        <v>0</v>
      </c>
      <c r="BS528" s="40">
        <v>0</v>
      </c>
      <c r="BT528" s="40">
        <v>0</v>
      </c>
      <c r="BU528" s="40">
        <v>0</v>
      </c>
      <c r="BV528" s="40">
        <v>0</v>
      </c>
      <c r="BW528" s="40">
        <v>0</v>
      </c>
      <c r="BX528" s="40">
        <v>0</v>
      </c>
      <c r="BY528" s="40">
        <v>0</v>
      </c>
      <c r="BZ528" s="40">
        <v>0</v>
      </c>
      <c r="CA528" s="40">
        <v>0</v>
      </c>
      <c r="CB528" s="40">
        <v>0</v>
      </c>
      <c r="CC528" s="40">
        <v>0</v>
      </c>
      <c r="CD528" s="40">
        <v>0</v>
      </c>
      <c r="CE528" s="40">
        <v>0</v>
      </c>
      <c r="CF528" s="40">
        <v>0</v>
      </c>
      <c r="CG528" s="40">
        <v>0</v>
      </c>
      <c r="CH528" s="40">
        <v>0</v>
      </c>
      <c r="CI528" s="40">
        <v>0</v>
      </c>
      <c r="CJ528" s="40">
        <v>0</v>
      </c>
      <c r="CK528" s="40">
        <v>0</v>
      </c>
      <c r="CL528" s="40">
        <v>0</v>
      </c>
      <c r="CM528" s="40">
        <v>0</v>
      </c>
      <c r="CN528" s="6">
        <v>0</v>
      </c>
      <c r="CO528" s="6">
        <v>0</v>
      </c>
      <c r="CP528" s="6">
        <v>0</v>
      </c>
      <c r="CQ528" s="6">
        <v>0</v>
      </c>
      <c r="CR528" s="6">
        <v>0</v>
      </c>
      <c r="CS528" s="6">
        <v>1</v>
      </c>
      <c r="CT528" s="6">
        <v>0</v>
      </c>
      <c r="CU528" s="49">
        <v>0</v>
      </c>
      <c r="CV528" s="49">
        <v>0</v>
      </c>
      <c r="CW528" s="49">
        <v>0</v>
      </c>
      <c r="CX528" s="49">
        <v>0</v>
      </c>
      <c r="CY528" s="49">
        <v>0</v>
      </c>
      <c r="CZ528" s="49">
        <f t="shared" si="41"/>
        <v>0</v>
      </c>
      <c r="DA528" s="49">
        <f t="shared" si="42"/>
        <v>1</v>
      </c>
      <c r="DB528" s="49">
        <v>0</v>
      </c>
      <c r="DC528" s="54">
        <v>0</v>
      </c>
      <c r="DD528" s="54">
        <v>0</v>
      </c>
      <c r="DE528" s="54">
        <v>0</v>
      </c>
      <c r="DF528" s="54">
        <v>0</v>
      </c>
      <c r="DG528" s="54">
        <v>0</v>
      </c>
      <c r="DH528" s="54">
        <f t="shared" si="43"/>
        <v>0</v>
      </c>
      <c r="DI528" s="54">
        <v>0</v>
      </c>
      <c r="DJ528" s="54">
        <f t="shared" si="44"/>
        <v>0</v>
      </c>
      <c r="DK528" s="54">
        <v>0</v>
      </c>
      <c r="DL528" s="93">
        <f t="shared" si="45"/>
        <v>0</v>
      </c>
      <c r="DM528" s="46">
        <v>1</v>
      </c>
      <c r="DN528" s="46">
        <v>0</v>
      </c>
      <c r="DO528" s="46">
        <v>0</v>
      </c>
      <c r="DP528" s="46">
        <v>0</v>
      </c>
      <c r="DQ528" s="46">
        <v>0</v>
      </c>
      <c r="DR528" s="46">
        <v>0</v>
      </c>
      <c r="DS528" s="20">
        <v>0</v>
      </c>
      <c r="DT528" s="20">
        <v>0</v>
      </c>
      <c r="DU528" s="20">
        <v>0</v>
      </c>
      <c r="DV528" s="20">
        <v>0</v>
      </c>
      <c r="DW528" s="20">
        <v>0</v>
      </c>
      <c r="DX528" s="23">
        <v>0</v>
      </c>
      <c r="DY528" s="23">
        <v>0</v>
      </c>
      <c r="DZ528" s="23">
        <v>0</v>
      </c>
      <c r="EA528" s="26">
        <v>0</v>
      </c>
      <c r="EB528" s="26">
        <v>0</v>
      </c>
      <c r="EC528" s="26">
        <v>0</v>
      </c>
      <c r="ED528" s="26">
        <v>0</v>
      </c>
      <c r="EE528" s="26">
        <v>0</v>
      </c>
      <c r="EF528" s="26">
        <v>0</v>
      </c>
      <c r="EG528" s="26">
        <v>0</v>
      </c>
      <c r="EH528" s="26">
        <v>0</v>
      </c>
      <c r="EI528" s="26">
        <v>0</v>
      </c>
      <c r="EJ528">
        <v>3</v>
      </c>
      <c r="EK528">
        <v>1</v>
      </c>
      <c r="EL528">
        <v>0</v>
      </c>
      <c r="EM528">
        <v>0</v>
      </c>
      <c r="EN528">
        <v>0</v>
      </c>
      <c r="EO528">
        <v>0</v>
      </c>
      <c r="EP528">
        <v>0</v>
      </c>
      <c r="EQ528">
        <v>0</v>
      </c>
      <c r="ER528">
        <v>0</v>
      </c>
      <c r="ES528">
        <v>0</v>
      </c>
      <c r="ET528">
        <v>0</v>
      </c>
      <c r="EU528">
        <v>0</v>
      </c>
      <c r="EV528">
        <v>0</v>
      </c>
      <c r="EW528">
        <v>0</v>
      </c>
      <c r="EX528">
        <v>0</v>
      </c>
      <c r="EY528">
        <v>0</v>
      </c>
      <c r="EZ528">
        <v>0</v>
      </c>
      <c r="FA528">
        <v>0</v>
      </c>
      <c r="FB528">
        <v>0</v>
      </c>
      <c r="FC528">
        <v>0</v>
      </c>
      <c r="FD528">
        <v>0</v>
      </c>
      <c r="FE528">
        <v>0</v>
      </c>
      <c r="FF528">
        <v>0</v>
      </c>
      <c r="FG528">
        <v>0</v>
      </c>
      <c r="FH528">
        <v>0</v>
      </c>
      <c r="FI528">
        <v>0</v>
      </c>
      <c r="FJ528">
        <v>0</v>
      </c>
      <c r="FK528">
        <v>0</v>
      </c>
      <c r="FL528">
        <v>0</v>
      </c>
      <c r="FM528">
        <v>3</v>
      </c>
      <c r="FN528">
        <v>0</v>
      </c>
      <c r="FO528" t="s">
        <v>7257</v>
      </c>
      <c r="FP528">
        <v>75</v>
      </c>
      <c r="FQ528">
        <v>4</v>
      </c>
      <c r="FR528">
        <v>4</v>
      </c>
      <c r="FS528">
        <v>2</v>
      </c>
      <c r="FT528">
        <v>7</v>
      </c>
      <c r="FU528" t="s">
        <v>7249</v>
      </c>
      <c r="FV528" t="s">
        <v>7252</v>
      </c>
      <c r="FW528" t="s">
        <v>7253</v>
      </c>
      <c r="FX528" t="s">
        <v>7254</v>
      </c>
      <c r="FY528" t="s">
        <v>7255</v>
      </c>
      <c r="FZ528" t="s">
        <v>7256</v>
      </c>
      <c r="GC528" t="s">
        <v>1012</v>
      </c>
      <c r="GD528" t="s">
        <v>1013</v>
      </c>
      <c r="GF528" t="s">
        <v>6691</v>
      </c>
      <c r="GG528" t="s">
        <v>6679</v>
      </c>
      <c r="GH528" t="s">
        <v>6692</v>
      </c>
      <c r="GI528" t="s">
        <v>1294</v>
      </c>
      <c r="GJ528">
        <v>9</v>
      </c>
      <c r="GK528">
        <v>12</v>
      </c>
      <c r="GN528">
        <v>14</v>
      </c>
      <c r="GO528" t="s">
        <v>5576</v>
      </c>
      <c r="GP528" t="s">
        <v>3153</v>
      </c>
      <c r="GQ528" t="s">
        <v>7258</v>
      </c>
    </row>
    <row r="529" spans="1:200">
      <c r="A529" t="s">
        <v>7259</v>
      </c>
      <c r="B529" t="s">
        <v>7260</v>
      </c>
      <c r="C529" t="s">
        <v>7261</v>
      </c>
      <c r="D529" t="s">
        <v>7262</v>
      </c>
      <c r="E529">
        <v>2020</v>
      </c>
      <c r="F529" t="s">
        <v>7263</v>
      </c>
      <c r="G529" t="s">
        <v>7264</v>
      </c>
      <c r="H529" t="s">
        <v>7265</v>
      </c>
      <c r="I529">
        <v>4</v>
      </c>
      <c r="J529" s="16">
        <v>0</v>
      </c>
      <c r="K529" s="16">
        <v>0</v>
      </c>
      <c r="L529" s="16">
        <v>0</v>
      </c>
      <c r="M529" s="4">
        <v>0</v>
      </c>
      <c r="N529" s="4">
        <v>0</v>
      </c>
      <c r="O529" s="4">
        <v>0</v>
      </c>
      <c r="P529" s="29">
        <v>0</v>
      </c>
      <c r="Q529" s="29">
        <v>0</v>
      </c>
      <c r="R529" s="29">
        <v>0</v>
      </c>
      <c r="S529" s="29">
        <v>0</v>
      </c>
      <c r="T529" s="29">
        <v>0</v>
      </c>
      <c r="U529" s="29">
        <v>0</v>
      </c>
      <c r="V529" s="29">
        <v>0</v>
      </c>
      <c r="W529" s="29">
        <v>0</v>
      </c>
      <c r="X529" s="29">
        <v>0</v>
      </c>
      <c r="Y529" s="29">
        <v>0</v>
      </c>
      <c r="Z529" s="29">
        <v>0</v>
      </c>
      <c r="AA529" s="29">
        <v>0</v>
      </c>
      <c r="AB529" s="29">
        <v>0</v>
      </c>
      <c r="AC529" s="29">
        <v>0</v>
      </c>
      <c r="AD529" s="29">
        <v>0</v>
      </c>
      <c r="AE529" s="29">
        <v>0</v>
      </c>
      <c r="AF529" s="43">
        <v>0</v>
      </c>
      <c r="AG529" s="31">
        <v>0</v>
      </c>
      <c r="AH529" s="31">
        <v>0</v>
      </c>
      <c r="AI529" s="31">
        <v>0</v>
      </c>
      <c r="AJ529" s="31">
        <v>0</v>
      </c>
      <c r="AK529" s="31">
        <v>0</v>
      </c>
      <c r="AL529" s="34">
        <v>0</v>
      </c>
      <c r="AM529" s="34">
        <v>0</v>
      </c>
      <c r="AN529" s="34">
        <v>0</v>
      </c>
      <c r="AO529" s="34">
        <v>0</v>
      </c>
      <c r="AP529" s="34">
        <v>0</v>
      </c>
      <c r="AQ529" s="34">
        <v>0</v>
      </c>
      <c r="AR529" s="34">
        <v>0</v>
      </c>
      <c r="AS529" s="34">
        <v>0</v>
      </c>
      <c r="AT529" s="34">
        <v>0</v>
      </c>
      <c r="AU529" s="34">
        <v>0</v>
      </c>
      <c r="AV529" s="37">
        <v>0</v>
      </c>
      <c r="AW529" s="37">
        <v>0</v>
      </c>
      <c r="AX529" s="37">
        <v>0</v>
      </c>
      <c r="AY529" s="37">
        <v>0</v>
      </c>
      <c r="AZ529" s="37">
        <v>0</v>
      </c>
      <c r="BA529" s="37">
        <v>0</v>
      </c>
      <c r="BB529" s="37">
        <v>0</v>
      </c>
      <c r="BC529" s="37">
        <v>0</v>
      </c>
      <c r="BD529" s="37">
        <v>0</v>
      </c>
      <c r="BE529" s="37">
        <v>0</v>
      </c>
      <c r="BF529" s="37">
        <v>0</v>
      </c>
      <c r="BG529" s="26">
        <v>0</v>
      </c>
      <c r="BH529" s="26">
        <v>0</v>
      </c>
      <c r="BI529" s="26">
        <v>0</v>
      </c>
      <c r="BJ529" s="26">
        <v>0</v>
      </c>
      <c r="BK529" s="26">
        <v>0</v>
      </c>
      <c r="BL529" s="26">
        <v>0</v>
      </c>
      <c r="BM529" s="26">
        <v>0</v>
      </c>
      <c r="BN529" s="26">
        <v>1</v>
      </c>
      <c r="BO529" s="26">
        <v>0</v>
      </c>
      <c r="BP529" s="26">
        <v>0</v>
      </c>
      <c r="BQ529" s="26">
        <v>0</v>
      </c>
      <c r="BR529" s="26">
        <v>0</v>
      </c>
      <c r="BS529" s="40">
        <v>0</v>
      </c>
      <c r="BT529" s="40">
        <v>0</v>
      </c>
      <c r="BU529" s="40">
        <v>0</v>
      </c>
      <c r="BV529" s="40">
        <v>0</v>
      </c>
      <c r="BW529" s="40">
        <v>0</v>
      </c>
      <c r="BX529" s="40">
        <v>0</v>
      </c>
      <c r="BY529" s="40">
        <v>0</v>
      </c>
      <c r="BZ529" s="40">
        <v>0</v>
      </c>
      <c r="CA529" s="40">
        <v>0</v>
      </c>
      <c r="CB529" s="40">
        <v>0</v>
      </c>
      <c r="CC529" s="40">
        <v>0</v>
      </c>
      <c r="CD529" s="40">
        <v>0</v>
      </c>
      <c r="CE529" s="40">
        <v>0</v>
      </c>
      <c r="CF529" s="40">
        <v>0</v>
      </c>
      <c r="CG529" s="40">
        <v>0</v>
      </c>
      <c r="CH529" s="40">
        <v>0</v>
      </c>
      <c r="CI529" s="40">
        <v>0</v>
      </c>
      <c r="CJ529" s="40">
        <v>0</v>
      </c>
      <c r="CK529" s="40">
        <v>0</v>
      </c>
      <c r="CL529" s="40">
        <v>0</v>
      </c>
      <c r="CM529" s="40">
        <v>0</v>
      </c>
      <c r="CN529" s="6">
        <v>0</v>
      </c>
      <c r="CO529" s="6">
        <v>0</v>
      </c>
      <c r="CP529" s="6">
        <v>0</v>
      </c>
      <c r="CQ529" s="6">
        <v>0</v>
      </c>
      <c r="CR529" s="6">
        <v>0</v>
      </c>
      <c r="CS529" s="6">
        <v>0</v>
      </c>
      <c r="CT529" s="6">
        <v>0</v>
      </c>
      <c r="CU529" s="49">
        <v>1</v>
      </c>
      <c r="CV529" s="49">
        <v>0</v>
      </c>
      <c r="CW529" s="49">
        <v>0</v>
      </c>
      <c r="CX529" s="49">
        <v>0</v>
      </c>
      <c r="CY529" s="49">
        <v>0</v>
      </c>
      <c r="CZ529" s="49">
        <f t="shared" si="41"/>
        <v>0</v>
      </c>
      <c r="DA529" s="49">
        <f t="shared" si="42"/>
        <v>1</v>
      </c>
      <c r="DB529" s="49">
        <v>0</v>
      </c>
      <c r="DC529" s="54">
        <v>0</v>
      </c>
      <c r="DD529" s="54">
        <v>0</v>
      </c>
      <c r="DE529" s="54">
        <v>0</v>
      </c>
      <c r="DF529" s="54">
        <v>0</v>
      </c>
      <c r="DG529" s="54">
        <v>0</v>
      </c>
      <c r="DH529" s="54">
        <f t="shared" si="43"/>
        <v>0</v>
      </c>
      <c r="DI529" s="54">
        <v>0</v>
      </c>
      <c r="DJ529" s="54">
        <f t="shared" si="44"/>
        <v>0</v>
      </c>
      <c r="DK529" s="54">
        <v>0</v>
      </c>
      <c r="DL529" s="93">
        <f t="shared" si="45"/>
        <v>1</v>
      </c>
      <c r="DM529" s="46">
        <v>0</v>
      </c>
      <c r="DN529" s="46">
        <v>0</v>
      </c>
      <c r="DO529" s="46">
        <v>0</v>
      </c>
      <c r="DP529" s="46">
        <v>0</v>
      </c>
      <c r="DQ529" s="46">
        <v>0</v>
      </c>
      <c r="DR529" s="46">
        <v>0</v>
      </c>
      <c r="DS529" s="20">
        <v>0</v>
      </c>
      <c r="DT529" s="20">
        <v>0</v>
      </c>
      <c r="DU529" s="20">
        <v>0</v>
      </c>
      <c r="DV529" s="20">
        <v>0</v>
      </c>
      <c r="DW529" s="20">
        <v>0</v>
      </c>
      <c r="DX529" s="23">
        <v>0</v>
      </c>
      <c r="DY529" s="23">
        <v>0</v>
      </c>
      <c r="DZ529" s="23">
        <v>1</v>
      </c>
      <c r="EA529" s="26">
        <v>1</v>
      </c>
      <c r="EB529" s="26">
        <v>0</v>
      </c>
      <c r="EC529" s="26">
        <v>0</v>
      </c>
      <c r="ED529" s="26">
        <v>0</v>
      </c>
      <c r="EE529" s="26">
        <v>0</v>
      </c>
      <c r="EF529" s="26">
        <v>0</v>
      </c>
      <c r="EG529" s="26">
        <v>0</v>
      </c>
      <c r="EH529" s="26">
        <v>0</v>
      </c>
      <c r="EI529" s="26">
        <v>0</v>
      </c>
      <c r="EJ529">
        <v>3</v>
      </c>
      <c r="EK529">
        <v>1</v>
      </c>
      <c r="EL529">
        <v>0</v>
      </c>
      <c r="EM529">
        <v>0</v>
      </c>
      <c r="EN529">
        <v>0</v>
      </c>
      <c r="EO529">
        <v>0</v>
      </c>
      <c r="EP529">
        <v>0</v>
      </c>
      <c r="EQ529">
        <v>0</v>
      </c>
      <c r="ER529">
        <v>0</v>
      </c>
      <c r="ES529">
        <v>0</v>
      </c>
      <c r="ET529">
        <v>0</v>
      </c>
      <c r="EU529">
        <v>0</v>
      </c>
      <c r="EV529">
        <v>0</v>
      </c>
      <c r="EW529">
        <v>0</v>
      </c>
      <c r="EX529">
        <v>0</v>
      </c>
      <c r="EY529">
        <v>0</v>
      </c>
      <c r="EZ529">
        <v>0</v>
      </c>
      <c r="FA529">
        <v>0</v>
      </c>
      <c r="FB529">
        <v>0</v>
      </c>
      <c r="FC529">
        <v>0</v>
      </c>
      <c r="FD529">
        <v>0</v>
      </c>
      <c r="FE529">
        <v>0</v>
      </c>
      <c r="FF529">
        <v>0</v>
      </c>
      <c r="FG529">
        <v>0</v>
      </c>
      <c r="FH529">
        <v>0</v>
      </c>
      <c r="FI529">
        <v>0</v>
      </c>
      <c r="FJ529">
        <v>0</v>
      </c>
      <c r="FK529">
        <v>0</v>
      </c>
      <c r="FL529">
        <v>0</v>
      </c>
      <c r="FM529">
        <v>3</v>
      </c>
      <c r="FN529">
        <v>0</v>
      </c>
      <c r="FO529" t="s">
        <v>7273</v>
      </c>
      <c r="FP529">
        <v>83</v>
      </c>
      <c r="FQ529">
        <v>3</v>
      </c>
      <c r="FR529">
        <v>3</v>
      </c>
      <c r="FS529">
        <v>4</v>
      </c>
      <c r="FT529">
        <v>13</v>
      </c>
      <c r="FU529" t="s">
        <v>7260</v>
      </c>
      <c r="FV529" t="s">
        <v>7266</v>
      </c>
      <c r="FW529" t="s">
        <v>7267</v>
      </c>
      <c r="FX529" t="s">
        <v>7268</v>
      </c>
      <c r="FY529" t="s">
        <v>7269</v>
      </c>
      <c r="FZ529" t="s">
        <v>7270</v>
      </c>
      <c r="GA529" t="s">
        <v>7271</v>
      </c>
      <c r="GB529" t="s">
        <v>7272</v>
      </c>
      <c r="GC529" t="s">
        <v>289</v>
      </c>
      <c r="GD529" t="s">
        <v>183</v>
      </c>
      <c r="GE529" t="s">
        <v>7274</v>
      </c>
      <c r="GF529" t="s">
        <v>7275</v>
      </c>
      <c r="GG529" t="s">
        <v>7276</v>
      </c>
      <c r="GH529" t="s">
        <v>7277</v>
      </c>
      <c r="GI529" t="s">
        <v>310</v>
      </c>
      <c r="GJ529">
        <v>14</v>
      </c>
      <c r="GK529">
        <v>2</v>
      </c>
      <c r="GL529">
        <v>245</v>
      </c>
      <c r="GM529">
        <v>258</v>
      </c>
      <c r="GN529">
        <v>14</v>
      </c>
      <c r="GO529" t="s">
        <v>2058</v>
      </c>
      <c r="GP529" t="s">
        <v>2059</v>
      </c>
      <c r="GQ529" t="s">
        <v>7278</v>
      </c>
    </row>
    <row r="530" spans="1:200">
      <c r="A530" t="s">
        <v>7279</v>
      </c>
      <c r="B530" t="s">
        <v>7280</v>
      </c>
      <c r="C530" t="s">
        <v>7281</v>
      </c>
      <c r="D530" t="s">
        <v>2452</v>
      </c>
      <c r="E530">
        <v>2019</v>
      </c>
      <c r="F530" t="s">
        <v>7282</v>
      </c>
      <c r="G530" t="s">
        <v>7283</v>
      </c>
      <c r="H530" t="s">
        <v>7284</v>
      </c>
      <c r="I530">
        <v>2</v>
      </c>
      <c r="J530" s="16">
        <v>0</v>
      </c>
      <c r="K530" s="16">
        <v>1</v>
      </c>
      <c r="L530" s="16">
        <v>0</v>
      </c>
      <c r="M530" s="4">
        <v>0</v>
      </c>
      <c r="N530" s="4">
        <v>0</v>
      </c>
      <c r="O530" s="4">
        <v>0</v>
      </c>
      <c r="P530" s="29">
        <v>0</v>
      </c>
      <c r="Q530" s="29">
        <v>0</v>
      </c>
      <c r="R530" s="29">
        <v>0</v>
      </c>
      <c r="S530" s="29">
        <v>0</v>
      </c>
      <c r="T530" s="29">
        <v>0</v>
      </c>
      <c r="U530" s="29">
        <v>0</v>
      </c>
      <c r="V530" s="29">
        <v>0</v>
      </c>
      <c r="W530" s="29">
        <v>0</v>
      </c>
      <c r="X530" s="29">
        <v>0</v>
      </c>
      <c r="Y530" s="29">
        <v>0</v>
      </c>
      <c r="Z530" s="29">
        <v>0</v>
      </c>
      <c r="AA530" s="29">
        <v>0</v>
      </c>
      <c r="AB530" s="29">
        <v>0</v>
      </c>
      <c r="AC530" s="29">
        <v>0</v>
      </c>
      <c r="AD530" s="29">
        <v>0</v>
      </c>
      <c r="AE530" s="29">
        <v>0</v>
      </c>
      <c r="AF530" s="43">
        <v>0</v>
      </c>
      <c r="AG530" s="31">
        <v>0</v>
      </c>
      <c r="AH530" s="31">
        <v>0</v>
      </c>
      <c r="AI530" s="31">
        <v>0</v>
      </c>
      <c r="AJ530" s="31">
        <v>1</v>
      </c>
      <c r="AK530" s="31">
        <v>0</v>
      </c>
      <c r="AL530" s="34">
        <v>0</v>
      </c>
      <c r="AM530" s="34">
        <v>0</v>
      </c>
      <c r="AN530" s="34">
        <v>0</v>
      </c>
      <c r="AO530" s="34">
        <v>0</v>
      </c>
      <c r="AP530" s="34">
        <v>0</v>
      </c>
      <c r="AQ530" s="34">
        <v>1</v>
      </c>
      <c r="AR530" s="34">
        <v>1</v>
      </c>
      <c r="AS530" s="34">
        <v>0</v>
      </c>
      <c r="AT530" s="34">
        <v>0</v>
      </c>
      <c r="AU530" s="34">
        <v>0</v>
      </c>
      <c r="AV530" s="37">
        <v>0</v>
      </c>
      <c r="AW530" s="37">
        <v>0</v>
      </c>
      <c r="AX530" s="37">
        <v>0</v>
      </c>
      <c r="AY530" s="37">
        <v>0</v>
      </c>
      <c r="AZ530" s="37">
        <v>0</v>
      </c>
      <c r="BA530" s="37">
        <v>0</v>
      </c>
      <c r="BB530" s="37">
        <v>0</v>
      </c>
      <c r="BC530" s="37">
        <v>0</v>
      </c>
      <c r="BD530" s="37">
        <v>0</v>
      </c>
      <c r="BE530" s="37">
        <v>0</v>
      </c>
      <c r="BF530" s="37">
        <v>1</v>
      </c>
      <c r="BG530" s="26">
        <v>1</v>
      </c>
      <c r="BH530" s="26">
        <v>0</v>
      </c>
      <c r="BI530" s="26">
        <v>0</v>
      </c>
      <c r="BJ530" s="26">
        <v>0</v>
      </c>
      <c r="BK530" s="26">
        <v>0</v>
      </c>
      <c r="BL530" s="26">
        <v>0</v>
      </c>
      <c r="BM530" s="26">
        <v>0</v>
      </c>
      <c r="BN530" s="26">
        <v>1</v>
      </c>
      <c r="BO530" s="26">
        <v>0</v>
      </c>
      <c r="BP530" s="26">
        <v>1</v>
      </c>
      <c r="BQ530" s="26">
        <v>0</v>
      </c>
      <c r="BR530" s="26">
        <v>1</v>
      </c>
      <c r="BS530" s="40">
        <v>0</v>
      </c>
      <c r="BT530" s="40">
        <v>0</v>
      </c>
      <c r="BU530" s="40">
        <v>0</v>
      </c>
      <c r="BV530" s="40">
        <v>0</v>
      </c>
      <c r="BW530" s="40">
        <v>0</v>
      </c>
      <c r="BX530" s="40">
        <v>0</v>
      </c>
      <c r="BY530" s="40">
        <v>0</v>
      </c>
      <c r="BZ530" s="40">
        <v>0</v>
      </c>
      <c r="CA530" s="40">
        <v>0</v>
      </c>
      <c r="CB530" s="40">
        <v>0</v>
      </c>
      <c r="CC530" s="40">
        <v>0</v>
      </c>
      <c r="CD530" s="40">
        <v>0</v>
      </c>
      <c r="CE530" s="40">
        <v>0</v>
      </c>
      <c r="CF530" s="40">
        <v>0</v>
      </c>
      <c r="CG530" s="40">
        <v>0</v>
      </c>
      <c r="CH530" s="40">
        <v>0</v>
      </c>
      <c r="CI530" s="40">
        <v>0</v>
      </c>
      <c r="CJ530" s="40">
        <v>0</v>
      </c>
      <c r="CK530" s="40">
        <v>0</v>
      </c>
      <c r="CL530" s="40">
        <v>0</v>
      </c>
      <c r="CM530" s="40">
        <v>0</v>
      </c>
      <c r="CN530" s="6">
        <v>0</v>
      </c>
      <c r="CO530" s="6">
        <v>0</v>
      </c>
      <c r="CP530" s="6">
        <v>0</v>
      </c>
      <c r="CQ530" s="6">
        <v>0</v>
      </c>
      <c r="CR530" s="6">
        <v>0</v>
      </c>
      <c r="CS530" s="6">
        <v>0</v>
      </c>
      <c r="CT530" s="6">
        <v>0</v>
      </c>
      <c r="CU530" s="49">
        <v>0</v>
      </c>
      <c r="CV530" s="49">
        <v>0</v>
      </c>
      <c r="CW530" s="49">
        <v>0</v>
      </c>
      <c r="CX530" s="49">
        <v>0</v>
      </c>
      <c r="CY530" s="49">
        <v>0</v>
      </c>
      <c r="CZ530" s="49">
        <f t="shared" si="41"/>
        <v>0</v>
      </c>
      <c r="DA530" s="49">
        <f t="shared" si="42"/>
        <v>0</v>
      </c>
      <c r="DB530" s="49">
        <v>0</v>
      </c>
      <c r="DC530" s="54">
        <v>0</v>
      </c>
      <c r="DD530" s="54">
        <v>0</v>
      </c>
      <c r="DE530" s="54">
        <v>0</v>
      </c>
      <c r="DF530" s="54">
        <v>0</v>
      </c>
      <c r="DG530" s="54">
        <v>0</v>
      </c>
      <c r="DH530" s="54">
        <f t="shared" si="43"/>
        <v>0</v>
      </c>
      <c r="DI530" s="54">
        <v>0</v>
      </c>
      <c r="DJ530" s="54">
        <f t="shared" si="44"/>
        <v>0</v>
      </c>
      <c r="DK530" s="54">
        <v>0</v>
      </c>
      <c r="DL530" s="93">
        <f t="shared" si="45"/>
        <v>0</v>
      </c>
      <c r="DM530" s="46">
        <v>1</v>
      </c>
      <c r="DN530" s="46">
        <v>0</v>
      </c>
      <c r="DO530" s="46">
        <v>0</v>
      </c>
      <c r="DP530" s="46">
        <v>0</v>
      </c>
      <c r="DQ530" s="46">
        <v>0</v>
      </c>
      <c r="DR530" s="46">
        <v>0</v>
      </c>
      <c r="DS530" s="20">
        <v>0</v>
      </c>
      <c r="DT530" s="20">
        <v>0</v>
      </c>
      <c r="DU530" s="20">
        <v>0</v>
      </c>
      <c r="DV530" s="20">
        <v>0</v>
      </c>
      <c r="DW530" s="20">
        <v>0</v>
      </c>
      <c r="DX530" s="23">
        <v>0</v>
      </c>
      <c r="DY530" s="23">
        <v>0</v>
      </c>
      <c r="DZ530" s="23">
        <v>0</v>
      </c>
      <c r="EA530" s="26">
        <v>0</v>
      </c>
      <c r="EB530" s="26">
        <v>0</v>
      </c>
      <c r="EC530" s="26">
        <v>0</v>
      </c>
      <c r="ED530" s="26">
        <v>0</v>
      </c>
      <c r="EE530" s="26">
        <v>0</v>
      </c>
      <c r="EF530" s="26">
        <v>0</v>
      </c>
      <c r="EG530" s="26">
        <v>0</v>
      </c>
      <c r="EH530" s="26">
        <v>0</v>
      </c>
      <c r="EI530" s="26">
        <v>0</v>
      </c>
      <c r="EJ530">
        <v>3</v>
      </c>
      <c r="EK530">
        <v>1</v>
      </c>
      <c r="EL530">
        <v>0</v>
      </c>
      <c r="EM530">
        <v>0</v>
      </c>
      <c r="EN530">
        <v>0</v>
      </c>
      <c r="EO530">
        <v>0</v>
      </c>
      <c r="EP530">
        <v>0</v>
      </c>
      <c r="EQ530">
        <v>0</v>
      </c>
      <c r="ER530">
        <v>0</v>
      </c>
      <c r="ES530">
        <v>0</v>
      </c>
      <c r="ET530">
        <v>0</v>
      </c>
      <c r="EU530">
        <v>0</v>
      </c>
      <c r="EV530">
        <v>0</v>
      </c>
      <c r="EW530">
        <v>0</v>
      </c>
      <c r="EX530">
        <v>0</v>
      </c>
      <c r="EY530">
        <v>0</v>
      </c>
      <c r="EZ530">
        <v>0</v>
      </c>
      <c r="FA530">
        <v>0</v>
      </c>
      <c r="FB530">
        <v>0</v>
      </c>
      <c r="FC530">
        <v>0</v>
      </c>
      <c r="FD530">
        <v>0</v>
      </c>
      <c r="FE530">
        <v>0</v>
      </c>
      <c r="FF530">
        <v>0</v>
      </c>
      <c r="FG530">
        <v>0</v>
      </c>
      <c r="FH530">
        <v>0</v>
      </c>
      <c r="FI530">
        <v>0</v>
      </c>
      <c r="FJ530">
        <v>0</v>
      </c>
      <c r="FK530">
        <v>0</v>
      </c>
      <c r="FL530">
        <v>0</v>
      </c>
      <c r="FM530">
        <v>3</v>
      </c>
      <c r="FN530">
        <v>0</v>
      </c>
      <c r="FO530" t="s">
        <v>7292</v>
      </c>
      <c r="FP530">
        <v>63</v>
      </c>
      <c r="FQ530">
        <v>3</v>
      </c>
      <c r="FR530">
        <v>3</v>
      </c>
      <c r="FS530">
        <v>2</v>
      </c>
      <c r="FT530">
        <v>49</v>
      </c>
      <c r="FU530" t="s">
        <v>7280</v>
      </c>
      <c r="FV530" t="s">
        <v>7285</v>
      </c>
      <c r="FW530" t="s">
        <v>7286</v>
      </c>
      <c r="FX530" t="s">
        <v>7287</v>
      </c>
      <c r="FY530" t="s">
        <v>7288</v>
      </c>
      <c r="FZ530" t="s">
        <v>7289</v>
      </c>
      <c r="GA530" t="s">
        <v>7290</v>
      </c>
      <c r="GB530" t="s">
        <v>7291</v>
      </c>
      <c r="GC530" t="s">
        <v>862</v>
      </c>
      <c r="GD530" t="s">
        <v>863</v>
      </c>
      <c r="GE530" t="s">
        <v>2462</v>
      </c>
      <c r="GF530" t="s">
        <v>2463</v>
      </c>
      <c r="GG530" t="s">
        <v>2464</v>
      </c>
      <c r="GH530" t="s">
        <v>2465</v>
      </c>
      <c r="GI530" s="1">
        <v>44484</v>
      </c>
      <c r="GJ530">
        <v>256</v>
      </c>
      <c r="GN530">
        <v>9</v>
      </c>
      <c r="GO530" t="s">
        <v>2466</v>
      </c>
      <c r="GP530" t="s">
        <v>2059</v>
      </c>
      <c r="GQ530" t="s">
        <v>7293</v>
      </c>
    </row>
    <row r="531" spans="1:200">
      <c r="A531" t="s">
        <v>7294</v>
      </c>
      <c r="B531" t="s">
        <v>7295</v>
      </c>
      <c r="C531" t="s">
        <v>7296</v>
      </c>
      <c r="D531" t="s">
        <v>7297</v>
      </c>
      <c r="E531">
        <v>2019</v>
      </c>
      <c r="F531" t="s">
        <v>7298</v>
      </c>
      <c r="G531" t="s">
        <v>7299</v>
      </c>
      <c r="H531" t="s">
        <v>7300</v>
      </c>
      <c r="I531">
        <v>9</v>
      </c>
      <c r="J531" s="16">
        <v>0</v>
      </c>
      <c r="K531" s="16">
        <v>0</v>
      </c>
      <c r="L531" s="16">
        <v>0</v>
      </c>
      <c r="M531" s="4">
        <v>0</v>
      </c>
      <c r="N531" s="4">
        <v>0</v>
      </c>
      <c r="O531" s="4">
        <v>0</v>
      </c>
      <c r="P531" s="29">
        <v>0</v>
      </c>
      <c r="Q531" s="29">
        <v>0</v>
      </c>
      <c r="R531" s="29">
        <v>0</v>
      </c>
      <c r="S531" s="29">
        <v>0</v>
      </c>
      <c r="T531" s="29">
        <v>0</v>
      </c>
      <c r="U531" s="29">
        <v>0</v>
      </c>
      <c r="V531" s="29">
        <v>0</v>
      </c>
      <c r="W531" s="29">
        <v>0</v>
      </c>
      <c r="X531" s="29">
        <v>0</v>
      </c>
      <c r="Y531" s="29">
        <v>0</v>
      </c>
      <c r="Z531" s="29">
        <v>0</v>
      </c>
      <c r="AA531" s="29">
        <v>0</v>
      </c>
      <c r="AB531" s="29">
        <v>0</v>
      </c>
      <c r="AC531" s="29">
        <v>0</v>
      </c>
      <c r="AD531" s="29">
        <v>0</v>
      </c>
      <c r="AE531" s="29">
        <v>0</v>
      </c>
      <c r="AF531" s="43">
        <v>0</v>
      </c>
      <c r="AG531" s="31">
        <v>0</v>
      </c>
      <c r="AH531" s="31">
        <v>0</v>
      </c>
      <c r="AI531" s="31">
        <v>0</v>
      </c>
      <c r="AJ531" s="31">
        <v>0</v>
      </c>
      <c r="AK531" s="31">
        <v>0</v>
      </c>
      <c r="AL531" s="34">
        <v>0</v>
      </c>
      <c r="AM531" s="34">
        <v>0</v>
      </c>
      <c r="AN531" s="34">
        <v>0</v>
      </c>
      <c r="AO531" s="34">
        <v>0</v>
      </c>
      <c r="AP531" s="34">
        <v>0</v>
      </c>
      <c r="AQ531" s="34">
        <v>0</v>
      </c>
      <c r="AR531" s="34">
        <v>0</v>
      </c>
      <c r="AS531" s="34">
        <v>0</v>
      </c>
      <c r="AT531" s="34">
        <v>0</v>
      </c>
      <c r="AU531" s="34">
        <v>0</v>
      </c>
      <c r="AV531" s="37">
        <v>0</v>
      </c>
      <c r="AW531" s="37">
        <v>0</v>
      </c>
      <c r="AX531" s="37">
        <v>0</v>
      </c>
      <c r="AY531" s="37">
        <v>0</v>
      </c>
      <c r="AZ531" s="37">
        <v>0</v>
      </c>
      <c r="BA531" s="37">
        <v>0</v>
      </c>
      <c r="BB531" s="37">
        <v>0</v>
      </c>
      <c r="BC531" s="37">
        <v>0</v>
      </c>
      <c r="BD531" s="37">
        <v>0</v>
      </c>
      <c r="BE531" s="37">
        <v>0</v>
      </c>
      <c r="BF531" s="37">
        <v>0</v>
      </c>
      <c r="BG531" s="26">
        <v>1</v>
      </c>
      <c r="BH531" s="26">
        <v>0</v>
      </c>
      <c r="BI531" s="26">
        <v>0</v>
      </c>
      <c r="BJ531" s="26">
        <v>0</v>
      </c>
      <c r="BK531" s="26">
        <v>0</v>
      </c>
      <c r="BL531" s="26">
        <v>0</v>
      </c>
      <c r="BM531" s="26">
        <v>1</v>
      </c>
      <c r="BN531" s="26">
        <v>0</v>
      </c>
      <c r="BO531" s="26">
        <v>0</v>
      </c>
      <c r="BP531" s="26">
        <v>0</v>
      </c>
      <c r="BQ531" s="26">
        <v>0</v>
      </c>
      <c r="BR531" s="26">
        <v>0</v>
      </c>
      <c r="BS531" s="40">
        <v>0</v>
      </c>
      <c r="BT531" s="40">
        <v>0</v>
      </c>
      <c r="BU531" s="40">
        <v>0</v>
      </c>
      <c r="BV531" s="40">
        <v>0</v>
      </c>
      <c r="BW531" s="40">
        <v>0</v>
      </c>
      <c r="BX531" s="40">
        <v>0</v>
      </c>
      <c r="BY531" s="40">
        <v>0</v>
      </c>
      <c r="BZ531" s="40">
        <v>0</v>
      </c>
      <c r="CA531" s="40">
        <v>0</v>
      </c>
      <c r="CB531" s="40">
        <v>0</v>
      </c>
      <c r="CC531" s="40">
        <v>0</v>
      </c>
      <c r="CD531" s="40">
        <v>0</v>
      </c>
      <c r="CE531" s="40">
        <v>0</v>
      </c>
      <c r="CF531" s="40">
        <v>0</v>
      </c>
      <c r="CG531" s="40">
        <v>0</v>
      </c>
      <c r="CH531" s="40">
        <v>0</v>
      </c>
      <c r="CI531" s="40">
        <v>0</v>
      </c>
      <c r="CJ531" s="40">
        <v>0</v>
      </c>
      <c r="CK531" s="40">
        <v>0</v>
      </c>
      <c r="CL531" s="40">
        <v>0</v>
      </c>
      <c r="CM531" s="40">
        <v>0</v>
      </c>
      <c r="CN531" s="6">
        <v>0</v>
      </c>
      <c r="CO531" s="6">
        <v>0</v>
      </c>
      <c r="CP531" s="6">
        <v>0</v>
      </c>
      <c r="CQ531" s="6">
        <v>0</v>
      </c>
      <c r="CR531" s="6">
        <v>0</v>
      </c>
      <c r="CS531" s="6">
        <v>0</v>
      </c>
      <c r="CT531" s="6">
        <v>0</v>
      </c>
      <c r="CU531" s="49">
        <v>0</v>
      </c>
      <c r="CV531" s="49">
        <v>0</v>
      </c>
      <c r="CW531" s="49">
        <v>0</v>
      </c>
      <c r="CX531" s="49">
        <v>0</v>
      </c>
      <c r="CY531" s="49">
        <v>0</v>
      </c>
      <c r="CZ531" s="49">
        <f t="shared" si="41"/>
        <v>0</v>
      </c>
      <c r="DA531" s="49">
        <f t="shared" si="42"/>
        <v>0</v>
      </c>
      <c r="DB531" s="49">
        <v>0</v>
      </c>
      <c r="DC531" s="54">
        <v>0</v>
      </c>
      <c r="DD531" s="54">
        <v>0</v>
      </c>
      <c r="DE531" s="54">
        <v>0</v>
      </c>
      <c r="DF531" s="54">
        <v>0</v>
      </c>
      <c r="DG531" s="54">
        <v>0</v>
      </c>
      <c r="DH531" s="54">
        <f t="shared" si="43"/>
        <v>0</v>
      </c>
      <c r="DI531" s="54">
        <v>0</v>
      </c>
      <c r="DJ531" s="54">
        <f t="shared" si="44"/>
        <v>0</v>
      </c>
      <c r="DK531" s="54">
        <v>0</v>
      </c>
      <c r="DL531" s="93">
        <f t="shared" si="45"/>
        <v>0</v>
      </c>
      <c r="DM531" s="46">
        <v>0</v>
      </c>
      <c r="DN531" s="46">
        <v>0</v>
      </c>
      <c r="DO531" s="46">
        <v>0</v>
      </c>
      <c r="DP531" s="46">
        <v>0</v>
      </c>
      <c r="DQ531" s="46">
        <v>0</v>
      </c>
      <c r="DR531" s="46">
        <v>0</v>
      </c>
      <c r="DS531" s="20">
        <v>0</v>
      </c>
      <c r="DT531" s="20">
        <v>0</v>
      </c>
      <c r="DU531" s="20">
        <v>0</v>
      </c>
      <c r="DV531" s="20">
        <v>0</v>
      </c>
      <c r="DW531" s="20">
        <v>0</v>
      </c>
      <c r="DX531" s="23">
        <v>0</v>
      </c>
      <c r="DY531" s="23">
        <v>0</v>
      </c>
      <c r="DZ531" s="23">
        <v>0</v>
      </c>
      <c r="EA531" s="26">
        <v>0</v>
      </c>
      <c r="EB531" s="26">
        <v>1</v>
      </c>
      <c r="EC531" s="26">
        <v>1</v>
      </c>
      <c r="ED531" s="26">
        <v>1</v>
      </c>
      <c r="EE531" s="26">
        <v>0</v>
      </c>
      <c r="EF531" s="26">
        <v>0</v>
      </c>
      <c r="EG531" s="26">
        <v>0</v>
      </c>
      <c r="EH531" s="26">
        <v>0</v>
      </c>
      <c r="EI531" s="26">
        <v>0</v>
      </c>
      <c r="EJ531">
        <v>3</v>
      </c>
      <c r="EK531">
        <v>1</v>
      </c>
      <c r="EL531">
        <v>0</v>
      </c>
      <c r="EM531">
        <v>0</v>
      </c>
      <c r="EN531">
        <v>0</v>
      </c>
      <c r="EO531">
        <v>0</v>
      </c>
      <c r="EP531">
        <v>0</v>
      </c>
      <c r="EQ531">
        <v>0</v>
      </c>
      <c r="ER531">
        <v>0</v>
      </c>
      <c r="ES531">
        <v>0</v>
      </c>
      <c r="ET531">
        <v>0</v>
      </c>
      <c r="EU531">
        <v>0</v>
      </c>
      <c r="EV531">
        <v>0</v>
      </c>
      <c r="EW531">
        <v>0</v>
      </c>
      <c r="EX531">
        <v>0</v>
      </c>
      <c r="EY531">
        <v>0</v>
      </c>
      <c r="EZ531">
        <v>0</v>
      </c>
      <c r="FA531">
        <v>0</v>
      </c>
      <c r="FB531">
        <v>0</v>
      </c>
      <c r="FC531">
        <v>0</v>
      </c>
      <c r="FD531">
        <v>0</v>
      </c>
      <c r="FE531">
        <v>0</v>
      </c>
      <c r="FF531">
        <v>0</v>
      </c>
      <c r="FG531">
        <v>0</v>
      </c>
      <c r="FH531">
        <v>0</v>
      </c>
      <c r="FI531">
        <v>0</v>
      </c>
      <c r="FJ531">
        <v>0</v>
      </c>
      <c r="FK531">
        <v>0</v>
      </c>
      <c r="FL531">
        <v>0</v>
      </c>
      <c r="FM531">
        <v>3</v>
      </c>
      <c r="FN531">
        <v>0</v>
      </c>
      <c r="FO531" t="s">
        <v>7308</v>
      </c>
      <c r="FP531">
        <v>39</v>
      </c>
      <c r="FQ531">
        <v>3</v>
      </c>
      <c r="FR531">
        <v>3</v>
      </c>
      <c r="FS531">
        <v>0</v>
      </c>
      <c r="FT531">
        <v>12</v>
      </c>
      <c r="FU531" t="s">
        <v>7295</v>
      </c>
      <c r="FV531" t="s">
        <v>7301</v>
      </c>
      <c r="FW531" t="s">
        <v>7302</v>
      </c>
      <c r="FX531" t="s">
        <v>7303</v>
      </c>
      <c r="FY531" t="s">
        <v>7304</v>
      </c>
      <c r="FZ531" t="s">
        <v>7305</v>
      </c>
      <c r="GA531" t="s">
        <v>7306</v>
      </c>
      <c r="GB531" t="s">
        <v>7307</v>
      </c>
      <c r="GC531" t="s">
        <v>143</v>
      </c>
      <c r="GD531" t="s">
        <v>144</v>
      </c>
      <c r="GE531" t="s">
        <v>7309</v>
      </c>
      <c r="GF531" t="s">
        <v>7310</v>
      </c>
      <c r="GG531" t="s">
        <v>7311</v>
      </c>
      <c r="GH531" t="s">
        <v>7312</v>
      </c>
      <c r="GI531" t="s">
        <v>167</v>
      </c>
      <c r="GJ531">
        <v>132</v>
      </c>
      <c r="GN531">
        <v>11</v>
      </c>
      <c r="GO531" t="s">
        <v>7313</v>
      </c>
      <c r="GP531" t="s">
        <v>7313</v>
      </c>
      <c r="GQ531" t="s">
        <v>7314</v>
      </c>
      <c r="GR531">
        <v>31283947</v>
      </c>
    </row>
    <row r="532" spans="1:200">
      <c r="A532" t="s">
        <v>7315</v>
      </c>
      <c r="B532" t="s">
        <v>7316</v>
      </c>
      <c r="C532" t="s">
        <v>7317</v>
      </c>
      <c r="D532" t="s">
        <v>851</v>
      </c>
      <c r="E532">
        <v>2019</v>
      </c>
      <c r="F532" t="s">
        <v>7318</v>
      </c>
      <c r="G532" t="s">
        <v>7319</v>
      </c>
      <c r="H532" t="s">
        <v>7320</v>
      </c>
      <c r="I532">
        <v>7</v>
      </c>
      <c r="J532" s="16">
        <v>0</v>
      </c>
      <c r="K532" s="16">
        <v>0</v>
      </c>
      <c r="L532" s="16">
        <v>0</v>
      </c>
      <c r="M532" s="4">
        <v>0</v>
      </c>
      <c r="N532" s="4">
        <v>0</v>
      </c>
      <c r="O532" s="4">
        <v>0</v>
      </c>
      <c r="P532" s="29">
        <v>0</v>
      </c>
      <c r="Q532" s="29">
        <v>0</v>
      </c>
      <c r="R532" s="29">
        <v>0</v>
      </c>
      <c r="S532" s="29">
        <v>0</v>
      </c>
      <c r="T532" s="29">
        <v>0</v>
      </c>
      <c r="U532" s="29">
        <v>0</v>
      </c>
      <c r="V532" s="29">
        <v>0</v>
      </c>
      <c r="W532" s="29">
        <v>0</v>
      </c>
      <c r="X532" s="29">
        <v>0</v>
      </c>
      <c r="Y532" s="29">
        <v>0</v>
      </c>
      <c r="Z532" s="29">
        <v>0</v>
      </c>
      <c r="AA532" s="29">
        <v>0</v>
      </c>
      <c r="AB532" s="29">
        <v>0</v>
      </c>
      <c r="AC532" s="29">
        <v>0</v>
      </c>
      <c r="AD532" s="29">
        <v>0</v>
      </c>
      <c r="AE532" s="29">
        <v>0</v>
      </c>
      <c r="AF532" s="43">
        <v>0</v>
      </c>
      <c r="AG532" s="31">
        <v>0</v>
      </c>
      <c r="AH532" s="31">
        <v>0</v>
      </c>
      <c r="AI532" s="31">
        <v>0</v>
      </c>
      <c r="AJ532" s="31">
        <v>0</v>
      </c>
      <c r="AK532" s="31">
        <v>1</v>
      </c>
      <c r="AL532" s="34">
        <v>0</v>
      </c>
      <c r="AM532" s="34">
        <v>0</v>
      </c>
      <c r="AN532" s="34">
        <v>0</v>
      </c>
      <c r="AO532" s="34">
        <v>0</v>
      </c>
      <c r="AP532" s="34">
        <v>0</v>
      </c>
      <c r="AQ532" s="34">
        <v>0</v>
      </c>
      <c r="AR532" s="34">
        <v>0</v>
      </c>
      <c r="AS532" s="34">
        <v>0</v>
      </c>
      <c r="AT532" s="34">
        <v>0</v>
      </c>
      <c r="AU532" s="34">
        <v>0</v>
      </c>
      <c r="AV532" s="37">
        <v>0</v>
      </c>
      <c r="AW532" s="37">
        <v>0</v>
      </c>
      <c r="AX532" s="37">
        <v>0</v>
      </c>
      <c r="AY532" s="37">
        <v>0</v>
      </c>
      <c r="AZ532" s="37">
        <v>0</v>
      </c>
      <c r="BA532" s="37">
        <v>0</v>
      </c>
      <c r="BB532" s="37">
        <v>0</v>
      </c>
      <c r="BC532" s="37">
        <v>0</v>
      </c>
      <c r="BD532" s="37">
        <v>0</v>
      </c>
      <c r="BE532" s="37">
        <v>0</v>
      </c>
      <c r="BF532" s="37">
        <v>0</v>
      </c>
      <c r="BG532" s="26">
        <v>0</v>
      </c>
      <c r="BH532" s="26">
        <v>0</v>
      </c>
      <c r="BI532" s="26">
        <v>1</v>
      </c>
      <c r="BJ532" s="26">
        <v>0</v>
      </c>
      <c r="BK532" s="26">
        <v>0</v>
      </c>
      <c r="BL532" s="26">
        <v>0</v>
      </c>
      <c r="BM532" s="26">
        <v>0</v>
      </c>
      <c r="BN532" s="26">
        <v>0</v>
      </c>
      <c r="BO532" s="26">
        <v>0</v>
      </c>
      <c r="BP532" s="26">
        <v>0</v>
      </c>
      <c r="BQ532" s="26">
        <v>0</v>
      </c>
      <c r="BR532" s="26">
        <v>0</v>
      </c>
      <c r="BS532" s="40">
        <v>0</v>
      </c>
      <c r="BT532" s="40">
        <v>0</v>
      </c>
      <c r="BU532" s="40">
        <v>0</v>
      </c>
      <c r="BV532" s="40">
        <v>0</v>
      </c>
      <c r="BW532" s="40">
        <v>0</v>
      </c>
      <c r="BX532" s="40">
        <v>0</v>
      </c>
      <c r="BY532" s="40">
        <v>1</v>
      </c>
      <c r="BZ532" s="40">
        <v>0</v>
      </c>
      <c r="CA532" s="40">
        <v>0</v>
      </c>
      <c r="CB532" s="40">
        <v>0</v>
      </c>
      <c r="CC532" s="40">
        <v>1</v>
      </c>
      <c r="CD532" s="40">
        <v>0</v>
      </c>
      <c r="CE532" s="40">
        <v>0</v>
      </c>
      <c r="CF532" s="40">
        <v>0</v>
      </c>
      <c r="CG532" s="40">
        <v>0</v>
      </c>
      <c r="CH532" s="40">
        <v>1</v>
      </c>
      <c r="CI532" s="40">
        <v>0</v>
      </c>
      <c r="CJ532" s="40">
        <v>0</v>
      </c>
      <c r="CK532" s="40">
        <v>0</v>
      </c>
      <c r="CL532" s="40">
        <v>0</v>
      </c>
      <c r="CM532" s="40">
        <v>0</v>
      </c>
      <c r="CN532" s="6">
        <v>0</v>
      </c>
      <c r="CO532" s="6">
        <v>0</v>
      </c>
      <c r="CP532" s="6">
        <v>0</v>
      </c>
      <c r="CQ532" s="6">
        <v>1</v>
      </c>
      <c r="CR532" s="6">
        <v>0</v>
      </c>
      <c r="CS532" s="6">
        <v>0</v>
      </c>
      <c r="CT532" s="6">
        <v>0</v>
      </c>
      <c r="CU532" s="49">
        <v>0</v>
      </c>
      <c r="CV532" s="49">
        <v>0</v>
      </c>
      <c r="CW532" s="49">
        <v>0</v>
      </c>
      <c r="CX532" s="49">
        <v>0</v>
      </c>
      <c r="CY532" s="49">
        <v>0</v>
      </c>
      <c r="CZ532" s="49">
        <f t="shared" si="41"/>
        <v>0</v>
      </c>
      <c r="DA532" s="49">
        <f t="shared" si="42"/>
        <v>0</v>
      </c>
      <c r="DB532" s="49">
        <v>0</v>
      </c>
      <c r="DC532" s="54">
        <v>0</v>
      </c>
      <c r="DD532" s="54">
        <v>0</v>
      </c>
      <c r="DE532" s="54">
        <v>0</v>
      </c>
      <c r="DF532" s="54">
        <v>0</v>
      </c>
      <c r="DG532" s="54">
        <v>0</v>
      </c>
      <c r="DH532" s="54">
        <f t="shared" si="43"/>
        <v>0</v>
      </c>
      <c r="DI532" s="54">
        <v>1</v>
      </c>
      <c r="DJ532" s="54">
        <f t="shared" si="44"/>
        <v>0</v>
      </c>
      <c r="DK532" s="54">
        <v>0</v>
      </c>
      <c r="DL532" s="93">
        <f t="shared" si="45"/>
        <v>0</v>
      </c>
      <c r="DM532" s="46">
        <v>1</v>
      </c>
      <c r="DN532" s="46">
        <v>1</v>
      </c>
      <c r="DO532" s="46">
        <v>0</v>
      </c>
      <c r="DP532" s="46">
        <v>0</v>
      </c>
      <c r="DQ532" s="46">
        <v>0</v>
      </c>
      <c r="DR532" s="46">
        <v>0</v>
      </c>
      <c r="DS532" s="20">
        <v>0</v>
      </c>
      <c r="DT532" s="20">
        <v>0</v>
      </c>
      <c r="DU532" s="20">
        <v>1</v>
      </c>
      <c r="DV532" s="20">
        <v>0</v>
      </c>
      <c r="DW532" s="20">
        <v>0</v>
      </c>
      <c r="DX532" s="23">
        <v>0</v>
      </c>
      <c r="DY532" s="23">
        <v>0</v>
      </c>
      <c r="DZ532" s="23">
        <v>0</v>
      </c>
      <c r="EA532" s="26">
        <v>0</v>
      </c>
      <c r="EB532" s="26">
        <v>0</v>
      </c>
      <c r="EC532" s="26">
        <v>0</v>
      </c>
      <c r="ED532" s="26">
        <v>0</v>
      </c>
      <c r="EE532" s="26">
        <v>0</v>
      </c>
      <c r="EF532" s="26">
        <v>0</v>
      </c>
      <c r="EG532" s="26">
        <v>0</v>
      </c>
      <c r="EH532" s="26">
        <v>0</v>
      </c>
      <c r="EI532" s="26">
        <v>0</v>
      </c>
      <c r="EJ532">
        <v>3</v>
      </c>
      <c r="EK532">
        <v>1</v>
      </c>
      <c r="EL532">
        <v>0</v>
      </c>
      <c r="EM532">
        <v>0</v>
      </c>
      <c r="EN532">
        <v>0</v>
      </c>
      <c r="EO532">
        <v>0</v>
      </c>
      <c r="EP532">
        <v>0</v>
      </c>
      <c r="EQ532">
        <v>0</v>
      </c>
      <c r="ER532">
        <v>0</v>
      </c>
      <c r="ES532">
        <v>0</v>
      </c>
      <c r="ET532">
        <v>0</v>
      </c>
      <c r="EU532">
        <v>0</v>
      </c>
      <c r="EV532">
        <v>0</v>
      </c>
      <c r="EW532">
        <v>0</v>
      </c>
      <c r="EX532">
        <v>0</v>
      </c>
      <c r="EY532">
        <v>0</v>
      </c>
      <c r="EZ532">
        <v>0</v>
      </c>
      <c r="FA532">
        <v>0</v>
      </c>
      <c r="FB532">
        <v>0</v>
      </c>
      <c r="FC532">
        <v>0</v>
      </c>
      <c r="FD532">
        <v>0</v>
      </c>
      <c r="FE532">
        <v>0</v>
      </c>
      <c r="FF532">
        <v>0</v>
      </c>
      <c r="FG532">
        <v>0</v>
      </c>
      <c r="FH532">
        <v>0</v>
      </c>
      <c r="FI532">
        <v>0</v>
      </c>
      <c r="FJ532">
        <v>0</v>
      </c>
      <c r="FK532">
        <v>0</v>
      </c>
      <c r="FL532">
        <v>0</v>
      </c>
      <c r="FM532">
        <v>3</v>
      </c>
      <c r="FN532">
        <v>0</v>
      </c>
      <c r="FO532" t="s">
        <v>7326</v>
      </c>
      <c r="FP532">
        <v>46</v>
      </c>
      <c r="FQ532">
        <v>3</v>
      </c>
      <c r="FR532">
        <v>3</v>
      </c>
      <c r="FS532">
        <v>19</v>
      </c>
      <c r="FT532">
        <v>52</v>
      </c>
      <c r="FU532" t="s">
        <v>7316</v>
      </c>
      <c r="FV532" t="s">
        <v>7321</v>
      </c>
      <c r="FW532" t="s">
        <v>7322</v>
      </c>
      <c r="FX532" t="s">
        <v>7323</v>
      </c>
      <c r="FY532" t="s">
        <v>7324</v>
      </c>
      <c r="FZ532" t="s">
        <v>7325</v>
      </c>
      <c r="GC532" t="s">
        <v>862</v>
      </c>
      <c r="GD532" t="s">
        <v>863</v>
      </c>
      <c r="GE532" t="s">
        <v>864</v>
      </c>
      <c r="GF532" t="s">
        <v>865</v>
      </c>
      <c r="GG532" t="s">
        <v>866</v>
      </c>
      <c r="GH532" t="s">
        <v>867</v>
      </c>
      <c r="GI532" t="s">
        <v>167</v>
      </c>
      <c r="GJ532">
        <v>156</v>
      </c>
      <c r="GN532">
        <v>8</v>
      </c>
      <c r="GO532" t="s">
        <v>868</v>
      </c>
      <c r="GP532" t="s">
        <v>869</v>
      </c>
      <c r="GQ532" t="s">
        <v>7327</v>
      </c>
    </row>
    <row r="533" spans="1:200">
      <c r="A533" t="s">
        <v>7328</v>
      </c>
      <c r="B533" t="s">
        <v>7329</v>
      </c>
      <c r="C533" t="s">
        <v>7330</v>
      </c>
      <c r="D533" t="s">
        <v>758</v>
      </c>
      <c r="E533">
        <v>2019</v>
      </c>
      <c r="F533" t="s">
        <v>7331</v>
      </c>
      <c r="G533" t="s">
        <v>7332</v>
      </c>
      <c r="H533" t="s">
        <v>2749</v>
      </c>
      <c r="I533">
        <v>12</v>
      </c>
      <c r="J533" s="16">
        <v>0</v>
      </c>
      <c r="K533" s="16">
        <v>0</v>
      </c>
      <c r="L533" s="16">
        <v>0</v>
      </c>
      <c r="M533" s="4">
        <v>0</v>
      </c>
      <c r="N533" s="4">
        <v>0</v>
      </c>
      <c r="O533" s="4">
        <v>0</v>
      </c>
      <c r="P533" s="29">
        <v>0</v>
      </c>
      <c r="Q533" s="29">
        <v>0</v>
      </c>
      <c r="R533" s="29">
        <v>0</v>
      </c>
      <c r="S533" s="29">
        <v>0</v>
      </c>
      <c r="T533" s="29">
        <v>0</v>
      </c>
      <c r="U533" s="29">
        <v>0</v>
      </c>
      <c r="V533" s="29">
        <v>0</v>
      </c>
      <c r="W533" s="29">
        <v>0</v>
      </c>
      <c r="X533" s="29">
        <v>0</v>
      </c>
      <c r="Y533" s="29">
        <v>0</v>
      </c>
      <c r="Z533" s="29">
        <v>0</v>
      </c>
      <c r="AA533" s="29">
        <v>0</v>
      </c>
      <c r="AB533" s="29">
        <v>0</v>
      </c>
      <c r="AC533" s="29">
        <v>0</v>
      </c>
      <c r="AD533" s="29">
        <v>0</v>
      </c>
      <c r="AE533" s="29">
        <v>0</v>
      </c>
      <c r="AF533" s="43">
        <v>0</v>
      </c>
      <c r="AG533" s="31">
        <v>0</v>
      </c>
      <c r="AH533" s="31">
        <v>0</v>
      </c>
      <c r="AI533" s="31">
        <v>0</v>
      </c>
      <c r="AJ533" s="31">
        <v>0</v>
      </c>
      <c r="AK533" s="31">
        <v>0</v>
      </c>
      <c r="AL533" s="34">
        <v>0</v>
      </c>
      <c r="AM533" s="34">
        <v>0</v>
      </c>
      <c r="AN533" s="34">
        <v>0</v>
      </c>
      <c r="AO533" s="34">
        <v>0</v>
      </c>
      <c r="AP533" s="34">
        <v>0</v>
      </c>
      <c r="AQ533" s="34">
        <v>0</v>
      </c>
      <c r="AR533" s="34">
        <v>0</v>
      </c>
      <c r="AS533" s="34">
        <v>0</v>
      </c>
      <c r="AT533" s="34">
        <v>0</v>
      </c>
      <c r="AU533" s="34">
        <v>0</v>
      </c>
      <c r="AV533" s="37">
        <v>0</v>
      </c>
      <c r="AW533" s="37">
        <v>0</v>
      </c>
      <c r="AX533" s="37">
        <v>0</v>
      </c>
      <c r="AY533" s="37">
        <v>1</v>
      </c>
      <c r="AZ533" s="37">
        <v>0</v>
      </c>
      <c r="BA533" s="37">
        <v>0</v>
      </c>
      <c r="BB533" s="37">
        <v>0</v>
      </c>
      <c r="BC533" s="37">
        <v>0</v>
      </c>
      <c r="BD533" s="37">
        <v>0</v>
      </c>
      <c r="BE533" s="37">
        <v>0</v>
      </c>
      <c r="BF533" s="37">
        <v>0</v>
      </c>
      <c r="BG533" s="26">
        <v>0</v>
      </c>
      <c r="BH533" s="26">
        <v>0</v>
      </c>
      <c r="BI533" s="26">
        <v>0</v>
      </c>
      <c r="BJ533" s="26">
        <v>0</v>
      </c>
      <c r="BK533" s="26">
        <v>0</v>
      </c>
      <c r="BL533" s="26">
        <v>0</v>
      </c>
      <c r="BM533" s="26">
        <v>0</v>
      </c>
      <c r="BN533" s="26">
        <v>0</v>
      </c>
      <c r="BO533" s="26">
        <v>0</v>
      </c>
      <c r="BP533" s="26">
        <v>0</v>
      </c>
      <c r="BQ533" s="26">
        <v>0</v>
      </c>
      <c r="BR533" s="26">
        <v>0</v>
      </c>
      <c r="BS533" s="40">
        <v>0</v>
      </c>
      <c r="BT533" s="40">
        <v>0</v>
      </c>
      <c r="BU533" s="40">
        <v>0</v>
      </c>
      <c r="BV533" s="40">
        <v>0</v>
      </c>
      <c r="BW533" s="40">
        <v>0</v>
      </c>
      <c r="BX533" s="40">
        <v>0</v>
      </c>
      <c r="BY533" s="40">
        <v>0</v>
      </c>
      <c r="BZ533" s="40">
        <v>0</v>
      </c>
      <c r="CA533" s="40">
        <v>0</v>
      </c>
      <c r="CB533" s="40">
        <v>0</v>
      </c>
      <c r="CC533" s="40">
        <v>0</v>
      </c>
      <c r="CD533" s="40">
        <v>0</v>
      </c>
      <c r="CE533" s="40">
        <v>0</v>
      </c>
      <c r="CF533" s="40">
        <v>0</v>
      </c>
      <c r="CG533" s="40">
        <v>0</v>
      </c>
      <c r="CH533" s="40">
        <v>0</v>
      </c>
      <c r="CI533" s="40">
        <v>0</v>
      </c>
      <c r="CJ533" s="40">
        <v>0</v>
      </c>
      <c r="CK533" s="40">
        <v>0</v>
      </c>
      <c r="CL533" s="40">
        <v>0</v>
      </c>
      <c r="CM533" s="40">
        <v>1</v>
      </c>
      <c r="CN533" s="6">
        <v>0</v>
      </c>
      <c r="CO533" s="6">
        <v>0</v>
      </c>
      <c r="CP533" s="6">
        <v>0</v>
      </c>
      <c r="CQ533" s="6">
        <v>0</v>
      </c>
      <c r="CR533" s="6">
        <v>0</v>
      </c>
      <c r="CS533" s="6">
        <v>1</v>
      </c>
      <c r="CT533" s="6">
        <v>0</v>
      </c>
      <c r="CU533" s="49">
        <v>0</v>
      </c>
      <c r="CV533" s="49">
        <v>0</v>
      </c>
      <c r="CW533" s="49">
        <v>0</v>
      </c>
      <c r="CX533" s="49">
        <v>0</v>
      </c>
      <c r="CY533" s="49">
        <v>0</v>
      </c>
      <c r="CZ533" s="49">
        <f t="shared" si="41"/>
        <v>0</v>
      </c>
      <c r="DA533" s="49">
        <f t="shared" si="42"/>
        <v>0</v>
      </c>
      <c r="DB533" s="49">
        <v>0</v>
      </c>
      <c r="DC533" s="54">
        <v>0</v>
      </c>
      <c r="DD533" s="54">
        <v>0</v>
      </c>
      <c r="DE533" s="54">
        <v>0</v>
      </c>
      <c r="DF533" s="54">
        <v>0</v>
      </c>
      <c r="DG533" s="54">
        <v>0</v>
      </c>
      <c r="DH533" s="54">
        <f t="shared" si="43"/>
        <v>0</v>
      </c>
      <c r="DI533" s="54">
        <v>0</v>
      </c>
      <c r="DJ533" s="54">
        <f t="shared" si="44"/>
        <v>0</v>
      </c>
      <c r="DK533" s="54">
        <v>0</v>
      </c>
      <c r="DL533" s="93">
        <f t="shared" si="45"/>
        <v>0</v>
      </c>
      <c r="DM533" s="46">
        <v>0</v>
      </c>
      <c r="DN533" s="46">
        <v>1</v>
      </c>
      <c r="DO533" s="46">
        <v>1</v>
      </c>
      <c r="DP533" s="46">
        <v>0</v>
      </c>
      <c r="DQ533" s="46">
        <v>0</v>
      </c>
      <c r="DR533" s="46">
        <v>0</v>
      </c>
      <c r="DS533" s="20">
        <v>0</v>
      </c>
      <c r="DT533" s="20">
        <v>0</v>
      </c>
      <c r="DU533" s="20">
        <v>0</v>
      </c>
      <c r="DV533" s="20">
        <v>0</v>
      </c>
      <c r="DW533" s="20">
        <v>0</v>
      </c>
      <c r="DX533" s="23">
        <v>0</v>
      </c>
      <c r="DY533" s="23">
        <v>0</v>
      </c>
      <c r="DZ533" s="23">
        <v>0</v>
      </c>
      <c r="EA533" s="26">
        <v>0</v>
      </c>
      <c r="EB533" s="26">
        <v>0</v>
      </c>
      <c r="EC533" s="26">
        <v>0</v>
      </c>
      <c r="ED533" s="26">
        <v>1</v>
      </c>
      <c r="EE533" s="26">
        <v>0</v>
      </c>
      <c r="EF533" s="26">
        <v>0</v>
      </c>
      <c r="EG533" s="26">
        <v>0</v>
      </c>
      <c r="EH533" s="26">
        <v>0</v>
      </c>
      <c r="EI533" s="26">
        <v>0</v>
      </c>
      <c r="EJ533">
        <v>3</v>
      </c>
      <c r="EK533">
        <v>1</v>
      </c>
      <c r="EL533">
        <v>0</v>
      </c>
      <c r="EM533">
        <v>0</v>
      </c>
      <c r="EN533">
        <v>0</v>
      </c>
      <c r="EO533">
        <v>0</v>
      </c>
      <c r="EP533">
        <v>0</v>
      </c>
      <c r="EQ533">
        <v>0</v>
      </c>
      <c r="ER533">
        <v>0</v>
      </c>
      <c r="ES533">
        <v>0</v>
      </c>
      <c r="ET533">
        <v>0</v>
      </c>
      <c r="EU533">
        <v>0</v>
      </c>
      <c r="EV533">
        <v>0</v>
      </c>
      <c r="EW533">
        <v>0</v>
      </c>
      <c r="EX533">
        <v>0</v>
      </c>
      <c r="EY533">
        <v>0</v>
      </c>
      <c r="EZ533">
        <v>0</v>
      </c>
      <c r="FA533">
        <v>0</v>
      </c>
      <c r="FB533">
        <v>0</v>
      </c>
      <c r="FC533">
        <v>0</v>
      </c>
      <c r="FD533">
        <v>0</v>
      </c>
      <c r="FE533">
        <v>0</v>
      </c>
      <c r="FF533">
        <v>0</v>
      </c>
      <c r="FG533">
        <v>0</v>
      </c>
      <c r="FH533">
        <v>0</v>
      </c>
      <c r="FI533">
        <v>0</v>
      </c>
      <c r="FJ533">
        <v>0</v>
      </c>
      <c r="FK533">
        <v>0</v>
      </c>
      <c r="FL533">
        <v>0</v>
      </c>
      <c r="FM533">
        <v>3</v>
      </c>
      <c r="FN533">
        <v>0</v>
      </c>
      <c r="FO533" t="s">
        <v>7340</v>
      </c>
      <c r="FP533">
        <v>65</v>
      </c>
      <c r="FQ533">
        <v>3</v>
      </c>
      <c r="FR533">
        <v>3</v>
      </c>
      <c r="FS533">
        <v>2</v>
      </c>
      <c r="FT533">
        <v>19</v>
      </c>
      <c r="FU533" t="s">
        <v>7329</v>
      </c>
      <c r="FV533" t="s">
        <v>7333</v>
      </c>
      <c r="FW533" t="s">
        <v>7334</v>
      </c>
      <c r="FX533" t="s">
        <v>7335</v>
      </c>
      <c r="FY533" t="s">
        <v>7336</v>
      </c>
      <c r="FZ533" t="s">
        <v>7337</v>
      </c>
      <c r="GA533" t="s">
        <v>7338</v>
      </c>
      <c r="GB533" t="s">
        <v>7339</v>
      </c>
      <c r="GC533" t="s">
        <v>770</v>
      </c>
      <c r="GD533" t="s">
        <v>771</v>
      </c>
      <c r="GE533" t="s">
        <v>772</v>
      </c>
      <c r="GG533" t="s">
        <v>773</v>
      </c>
      <c r="GH533" t="s">
        <v>774</v>
      </c>
      <c r="GI533" s="1">
        <v>44465</v>
      </c>
      <c r="GJ533">
        <v>10</v>
      </c>
      <c r="GN533">
        <v>14</v>
      </c>
      <c r="GO533" t="s">
        <v>234</v>
      </c>
      <c r="GP533" t="s">
        <v>234</v>
      </c>
      <c r="GQ533" t="s">
        <v>7341</v>
      </c>
      <c r="GR533">
        <v>31616446</v>
      </c>
    </row>
    <row r="534" spans="1:200">
      <c r="A534" t="s">
        <v>7342</v>
      </c>
      <c r="B534" t="s">
        <v>7343</v>
      </c>
      <c r="C534" t="s">
        <v>7344</v>
      </c>
      <c r="D534" t="s">
        <v>754</v>
      </c>
      <c r="E534">
        <v>2019</v>
      </c>
      <c r="F534" t="s">
        <v>7345</v>
      </c>
      <c r="G534" t="s">
        <v>7346</v>
      </c>
      <c r="H534" t="s">
        <v>7347</v>
      </c>
      <c r="I534">
        <v>3</v>
      </c>
      <c r="J534" s="16">
        <v>0</v>
      </c>
      <c r="K534" s="16">
        <v>0</v>
      </c>
      <c r="L534" s="16">
        <v>0</v>
      </c>
      <c r="M534" s="4">
        <v>0</v>
      </c>
      <c r="N534" s="4">
        <v>0</v>
      </c>
      <c r="O534" s="4">
        <v>0</v>
      </c>
      <c r="P534" s="29">
        <v>0</v>
      </c>
      <c r="Q534" s="29">
        <v>0</v>
      </c>
      <c r="R534" s="29">
        <v>0</v>
      </c>
      <c r="S534" s="29">
        <v>0</v>
      </c>
      <c r="T534" s="29">
        <v>0</v>
      </c>
      <c r="U534" s="29">
        <v>0</v>
      </c>
      <c r="V534" s="29">
        <v>0</v>
      </c>
      <c r="W534" s="29">
        <v>0</v>
      </c>
      <c r="X534" s="29">
        <v>0</v>
      </c>
      <c r="Y534" s="29">
        <v>0</v>
      </c>
      <c r="Z534" s="29">
        <v>0</v>
      </c>
      <c r="AA534" s="29">
        <v>0</v>
      </c>
      <c r="AB534" s="29">
        <v>0</v>
      </c>
      <c r="AC534" s="29">
        <v>0</v>
      </c>
      <c r="AD534" s="29">
        <v>0</v>
      </c>
      <c r="AE534" s="29">
        <v>0</v>
      </c>
      <c r="AF534" s="43">
        <v>0</v>
      </c>
      <c r="AG534" s="31">
        <v>0</v>
      </c>
      <c r="AH534" s="31">
        <v>0</v>
      </c>
      <c r="AI534" s="31">
        <v>0</v>
      </c>
      <c r="AJ534" s="31">
        <v>0</v>
      </c>
      <c r="AK534" s="31">
        <v>0</v>
      </c>
      <c r="AL534" s="34">
        <v>0</v>
      </c>
      <c r="AM534" s="34">
        <v>0</v>
      </c>
      <c r="AN534" s="34">
        <v>0</v>
      </c>
      <c r="AO534" s="34">
        <v>0</v>
      </c>
      <c r="AP534" s="34">
        <v>0</v>
      </c>
      <c r="AQ534" s="34">
        <v>0</v>
      </c>
      <c r="AR534" s="34">
        <v>0</v>
      </c>
      <c r="AS534" s="34">
        <v>0</v>
      </c>
      <c r="AT534" s="34">
        <v>0</v>
      </c>
      <c r="AU534" s="34">
        <v>0</v>
      </c>
      <c r="AV534" s="37">
        <v>0</v>
      </c>
      <c r="AW534" s="37">
        <v>0</v>
      </c>
      <c r="AX534" s="37">
        <v>0</v>
      </c>
      <c r="AY534" s="37">
        <v>0</v>
      </c>
      <c r="AZ534" s="37">
        <v>0</v>
      </c>
      <c r="BA534" s="37">
        <v>0</v>
      </c>
      <c r="BB534" s="37">
        <v>0</v>
      </c>
      <c r="BC534" s="37">
        <v>0</v>
      </c>
      <c r="BD534" s="37">
        <v>0</v>
      </c>
      <c r="BE534" s="37">
        <v>0</v>
      </c>
      <c r="BF534" s="37">
        <v>0</v>
      </c>
      <c r="BG534" s="26">
        <v>0</v>
      </c>
      <c r="BH534" s="26">
        <v>0</v>
      </c>
      <c r="BI534" s="26">
        <v>0</v>
      </c>
      <c r="BJ534" s="26">
        <v>0</v>
      </c>
      <c r="BK534" s="26">
        <v>0</v>
      </c>
      <c r="BL534" s="26">
        <v>0</v>
      </c>
      <c r="BM534" s="26">
        <v>0</v>
      </c>
      <c r="BN534" s="26">
        <v>0</v>
      </c>
      <c r="BO534" s="26">
        <v>0</v>
      </c>
      <c r="BP534" s="26">
        <v>0</v>
      </c>
      <c r="BQ534" s="26">
        <v>0</v>
      </c>
      <c r="BR534" s="26">
        <v>0</v>
      </c>
      <c r="BS534" s="40">
        <v>0</v>
      </c>
      <c r="BT534" s="40">
        <v>0</v>
      </c>
      <c r="BU534" s="40">
        <v>0</v>
      </c>
      <c r="BV534" s="40">
        <v>0</v>
      </c>
      <c r="BW534" s="40">
        <v>0</v>
      </c>
      <c r="BX534" s="40">
        <v>0</v>
      </c>
      <c r="BY534" s="40">
        <v>0</v>
      </c>
      <c r="BZ534" s="40">
        <v>0</v>
      </c>
      <c r="CA534" s="40">
        <v>0</v>
      </c>
      <c r="CB534" s="40">
        <v>0</v>
      </c>
      <c r="CC534" s="40">
        <v>0</v>
      </c>
      <c r="CD534" s="40">
        <v>0</v>
      </c>
      <c r="CE534" s="40">
        <v>0</v>
      </c>
      <c r="CF534" s="40">
        <v>0</v>
      </c>
      <c r="CG534" s="40">
        <v>0</v>
      </c>
      <c r="CH534" s="40">
        <v>0</v>
      </c>
      <c r="CI534" s="40">
        <v>0</v>
      </c>
      <c r="CJ534" s="40">
        <v>0</v>
      </c>
      <c r="CK534" s="40">
        <v>0</v>
      </c>
      <c r="CL534" s="40">
        <v>0</v>
      </c>
      <c r="CM534" s="40">
        <v>0</v>
      </c>
      <c r="CN534" s="6">
        <v>0</v>
      </c>
      <c r="CO534" s="6">
        <v>0</v>
      </c>
      <c r="CP534" s="6">
        <v>0</v>
      </c>
      <c r="CQ534" s="6">
        <v>0</v>
      </c>
      <c r="CR534" s="6">
        <v>0</v>
      </c>
      <c r="CS534" s="6">
        <v>0</v>
      </c>
      <c r="CT534" s="6">
        <v>0</v>
      </c>
      <c r="CU534" s="49">
        <v>0</v>
      </c>
      <c r="CV534" s="49">
        <v>0</v>
      </c>
      <c r="CW534" s="49">
        <v>0</v>
      </c>
      <c r="CX534" s="49">
        <v>0</v>
      </c>
      <c r="CY534" s="49">
        <v>0</v>
      </c>
      <c r="CZ534" s="49">
        <f t="shared" si="41"/>
        <v>0</v>
      </c>
      <c r="DA534" s="49">
        <f t="shared" si="42"/>
        <v>0</v>
      </c>
      <c r="DB534" s="49">
        <v>0</v>
      </c>
      <c r="DC534" s="54">
        <v>0</v>
      </c>
      <c r="DD534" s="54">
        <v>0</v>
      </c>
      <c r="DE534" s="54">
        <v>0</v>
      </c>
      <c r="DF534" s="54">
        <v>0</v>
      </c>
      <c r="DG534" s="54">
        <v>0</v>
      </c>
      <c r="DH534" s="54">
        <f t="shared" si="43"/>
        <v>0</v>
      </c>
      <c r="DI534" s="54">
        <v>0</v>
      </c>
      <c r="DJ534" s="54">
        <f t="shared" si="44"/>
        <v>0</v>
      </c>
      <c r="DK534" s="54">
        <v>0</v>
      </c>
      <c r="DL534" s="93">
        <f t="shared" si="45"/>
        <v>0</v>
      </c>
      <c r="DM534" s="46">
        <v>0</v>
      </c>
      <c r="DN534" s="46">
        <v>0</v>
      </c>
      <c r="DO534" s="46">
        <v>0</v>
      </c>
      <c r="DP534" s="46">
        <v>0</v>
      </c>
      <c r="DQ534" s="46">
        <v>0</v>
      </c>
      <c r="DR534" s="46">
        <v>0</v>
      </c>
      <c r="DS534" s="20">
        <v>0</v>
      </c>
      <c r="DT534" s="20">
        <v>0</v>
      </c>
      <c r="DU534" s="20">
        <v>0</v>
      </c>
      <c r="DV534" s="20">
        <v>0</v>
      </c>
      <c r="DW534" s="20">
        <v>0</v>
      </c>
      <c r="DX534" s="23">
        <v>1</v>
      </c>
      <c r="DY534" s="23">
        <v>0</v>
      </c>
      <c r="DZ534" s="23">
        <v>0</v>
      </c>
      <c r="EA534" s="26">
        <v>1</v>
      </c>
      <c r="EB534" s="26">
        <v>0</v>
      </c>
      <c r="EC534" s="26">
        <v>0</v>
      </c>
      <c r="ED534" s="26">
        <v>1</v>
      </c>
      <c r="EE534" s="26">
        <v>0</v>
      </c>
      <c r="EF534" s="26">
        <v>0</v>
      </c>
      <c r="EG534" s="26">
        <v>0</v>
      </c>
      <c r="EH534" s="26">
        <v>0</v>
      </c>
      <c r="EI534" s="26">
        <v>0</v>
      </c>
      <c r="EJ534">
        <v>3</v>
      </c>
      <c r="EK534">
        <v>1</v>
      </c>
      <c r="EL534">
        <v>0</v>
      </c>
      <c r="EM534">
        <v>0</v>
      </c>
      <c r="EN534">
        <v>0</v>
      </c>
      <c r="EO534">
        <v>0</v>
      </c>
      <c r="EP534">
        <v>0</v>
      </c>
      <c r="EQ534">
        <v>0</v>
      </c>
      <c r="ER534">
        <v>0</v>
      </c>
      <c r="ES534">
        <v>0</v>
      </c>
      <c r="ET534">
        <v>0</v>
      </c>
      <c r="EU534">
        <v>0</v>
      </c>
      <c r="EV534">
        <v>0</v>
      </c>
      <c r="EW534">
        <v>0</v>
      </c>
      <c r="EX534">
        <v>0</v>
      </c>
      <c r="EY534">
        <v>0</v>
      </c>
      <c r="EZ534">
        <v>0</v>
      </c>
      <c r="FA534">
        <v>0</v>
      </c>
      <c r="FB534">
        <v>0</v>
      </c>
      <c r="FC534">
        <v>0</v>
      </c>
      <c r="FD534">
        <v>0</v>
      </c>
      <c r="FE534">
        <v>0</v>
      </c>
      <c r="FF534">
        <v>0</v>
      </c>
      <c r="FG534">
        <v>0</v>
      </c>
      <c r="FH534">
        <v>0</v>
      </c>
      <c r="FI534">
        <v>0</v>
      </c>
      <c r="FJ534">
        <v>0</v>
      </c>
      <c r="FK534">
        <v>0</v>
      </c>
      <c r="FL534">
        <v>0</v>
      </c>
      <c r="FM534">
        <v>3</v>
      </c>
      <c r="FN534">
        <v>0</v>
      </c>
      <c r="FO534" t="s">
        <v>7354</v>
      </c>
      <c r="FP534">
        <v>42</v>
      </c>
      <c r="FQ534">
        <v>3</v>
      </c>
      <c r="FR534">
        <v>4</v>
      </c>
      <c r="FS534">
        <v>2</v>
      </c>
      <c r="FT534">
        <v>16</v>
      </c>
      <c r="FU534" t="s">
        <v>7343</v>
      </c>
      <c r="FV534" t="s">
        <v>7348</v>
      </c>
      <c r="FW534" t="s">
        <v>7349</v>
      </c>
      <c r="FX534" t="s">
        <v>7350</v>
      </c>
      <c r="FY534" t="s">
        <v>7351</v>
      </c>
      <c r="FZ534" t="s">
        <v>7352</v>
      </c>
      <c r="GA534" t="s">
        <v>6458</v>
      </c>
      <c r="GB534" t="s">
        <v>7353</v>
      </c>
      <c r="GC534" t="s">
        <v>289</v>
      </c>
      <c r="GD534" t="s">
        <v>183</v>
      </c>
      <c r="GE534" t="s">
        <v>3167</v>
      </c>
      <c r="GF534" t="s">
        <v>3168</v>
      </c>
      <c r="GG534" t="s">
        <v>3169</v>
      </c>
      <c r="GH534" t="s">
        <v>3170</v>
      </c>
      <c r="GI534" t="s">
        <v>200</v>
      </c>
      <c r="GJ534">
        <v>55</v>
      </c>
      <c r="GK534">
        <v>4</v>
      </c>
      <c r="GL534">
        <v>468</v>
      </c>
      <c r="GM534">
        <v>475</v>
      </c>
      <c r="GN534">
        <v>8</v>
      </c>
      <c r="GO534" t="s">
        <v>3171</v>
      </c>
      <c r="GP534" t="s">
        <v>3171</v>
      </c>
      <c r="GQ534" t="s">
        <v>7355</v>
      </c>
    </row>
    <row r="535" spans="1:200">
      <c r="A535" t="s">
        <v>7356</v>
      </c>
      <c r="B535" t="s">
        <v>7357</v>
      </c>
      <c r="C535" t="s">
        <v>7358</v>
      </c>
      <c r="D535" t="s">
        <v>1452</v>
      </c>
      <c r="E535">
        <v>2019</v>
      </c>
      <c r="F535" t="s">
        <v>7359</v>
      </c>
      <c r="G535" t="s">
        <v>3963</v>
      </c>
      <c r="H535" t="s">
        <v>3964</v>
      </c>
      <c r="I535">
        <v>6</v>
      </c>
      <c r="J535" s="16">
        <v>0</v>
      </c>
      <c r="K535" s="16">
        <v>1</v>
      </c>
      <c r="L535" s="16">
        <v>1</v>
      </c>
      <c r="M535" s="4">
        <v>0</v>
      </c>
      <c r="N535" s="4">
        <v>0</v>
      </c>
      <c r="O535" s="4">
        <v>0</v>
      </c>
      <c r="P535" s="29">
        <v>0</v>
      </c>
      <c r="Q535" s="29">
        <v>0</v>
      </c>
      <c r="R535" s="29">
        <v>0</v>
      </c>
      <c r="S535" s="29">
        <v>0</v>
      </c>
      <c r="T535" s="29">
        <v>0</v>
      </c>
      <c r="U535" s="29">
        <v>0</v>
      </c>
      <c r="V535" s="29">
        <v>0</v>
      </c>
      <c r="W535" s="29">
        <v>0</v>
      </c>
      <c r="X535" s="29">
        <v>0</v>
      </c>
      <c r="Y535" s="29">
        <v>0</v>
      </c>
      <c r="Z535" s="29">
        <v>0</v>
      </c>
      <c r="AA535" s="29">
        <v>0</v>
      </c>
      <c r="AB535" s="29">
        <v>0</v>
      </c>
      <c r="AC535" s="29">
        <v>0</v>
      </c>
      <c r="AD535" s="29">
        <v>0</v>
      </c>
      <c r="AE535" s="29">
        <v>0</v>
      </c>
      <c r="AF535" s="43">
        <v>0</v>
      </c>
      <c r="AG535" s="31">
        <v>0</v>
      </c>
      <c r="AH535" s="31">
        <v>0</v>
      </c>
      <c r="AI535" s="31">
        <v>1</v>
      </c>
      <c r="AJ535" s="31">
        <v>0</v>
      </c>
      <c r="AK535" s="31">
        <v>1</v>
      </c>
      <c r="AL535" s="34">
        <v>0</v>
      </c>
      <c r="AM535" s="34">
        <v>0</v>
      </c>
      <c r="AN535" s="34">
        <v>0</v>
      </c>
      <c r="AO535" s="34">
        <v>0</v>
      </c>
      <c r="AP535" s="34">
        <v>0</v>
      </c>
      <c r="AQ535" s="34">
        <v>0</v>
      </c>
      <c r="AR535" s="34">
        <v>0</v>
      </c>
      <c r="AS535" s="34">
        <v>0</v>
      </c>
      <c r="AT535" s="34">
        <v>0</v>
      </c>
      <c r="AU535" s="34">
        <v>0</v>
      </c>
      <c r="AV535" s="37">
        <v>0</v>
      </c>
      <c r="AW535" s="37">
        <v>0</v>
      </c>
      <c r="AX535" s="37">
        <v>0</v>
      </c>
      <c r="AY535" s="37">
        <v>0</v>
      </c>
      <c r="AZ535" s="37">
        <v>0</v>
      </c>
      <c r="BA535" s="37">
        <v>0</v>
      </c>
      <c r="BB535" s="37">
        <v>0</v>
      </c>
      <c r="BC535" s="37">
        <v>0</v>
      </c>
      <c r="BD535" s="37">
        <v>0</v>
      </c>
      <c r="BE535" s="37">
        <v>0</v>
      </c>
      <c r="BF535" s="37">
        <v>0</v>
      </c>
      <c r="BG535" s="26">
        <v>1</v>
      </c>
      <c r="BH535" s="26">
        <v>0</v>
      </c>
      <c r="BI535" s="26">
        <v>0</v>
      </c>
      <c r="BJ535" s="26">
        <v>1</v>
      </c>
      <c r="BK535" s="26">
        <v>0</v>
      </c>
      <c r="BL535" s="26">
        <v>0</v>
      </c>
      <c r="BM535" s="26">
        <v>0</v>
      </c>
      <c r="BN535" s="26">
        <v>1</v>
      </c>
      <c r="BO535" s="26">
        <v>0</v>
      </c>
      <c r="BP535" s="26">
        <v>0</v>
      </c>
      <c r="BQ535" s="26">
        <v>0</v>
      </c>
      <c r="BR535" s="26">
        <v>0</v>
      </c>
      <c r="BS535" s="40">
        <v>0</v>
      </c>
      <c r="BT535" s="40">
        <v>0</v>
      </c>
      <c r="BU535" s="40">
        <v>0</v>
      </c>
      <c r="BV535" s="40">
        <v>0</v>
      </c>
      <c r="BW535" s="40">
        <v>0</v>
      </c>
      <c r="BX535" s="40">
        <v>0</v>
      </c>
      <c r="BY535" s="40">
        <v>0</v>
      </c>
      <c r="BZ535" s="40">
        <v>0</v>
      </c>
      <c r="CA535" s="40">
        <v>0</v>
      </c>
      <c r="CB535" s="40">
        <v>0</v>
      </c>
      <c r="CC535" s="40">
        <v>0</v>
      </c>
      <c r="CD535" s="40">
        <v>0</v>
      </c>
      <c r="CE535" s="40">
        <v>0</v>
      </c>
      <c r="CF535" s="40">
        <v>0</v>
      </c>
      <c r="CG535" s="40">
        <v>0</v>
      </c>
      <c r="CH535" s="40">
        <v>0</v>
      </c>
      <c r="CI535" s="40">
        <v>0</v>
      </c>
      <c r="CJ535" s="40">
        <v>0</v>
      </c>
      <c r="CK535" s="40">
        <v>0</v>
      </c>
      <c r="CL535" s="40">
        <v>0</v>
      </c>
      <c r="CM535" s="40">
        <v>0</v>
      </c>
      <c r="CN535" s="6">
        <v>0</v>
      </c>
      <c r="CO535" s="6">
        <v>0</v>
      </c>
      <c r="CP535" s="6">
        <v>0</v>
      </c>
      <c r="CQ535" s="6">
        <v>0</v>
      </c>
      <c r="CR535" s="6">
        <v>0</v>
      </c>
      <c r="CS535" s="6">
        <v>0</v>
      </c>
      <c r="CT535" s="6">
        <v>0</v>
      </c>
      <c r="CU535" s="49">
        <v>0</v>
      </c>
      <c r="CV535" s="49">
        <v>0</v>
      </c>
      <c r="CW535" s="49">
        <v>0</v>
      </c>
      <c r="CX535" s="49">
        <v>0</v>
      </c>
      <c r="CY535" s="49">
        <v>0</v>
      </c>
      <c r="CZ535" s="49">
        <f t="shared" si="41"/>
        <v>0</v>
      </c>
      <c r="DA535" s="49">
        <f t="shared" si="42"/>
        <v>0</v>
      </c>
      <c r="DB535" s="49">
        <v>0</v>
      </c>
      <c r="DC535" s="54">
        <v>0</v>
      </c>
      <c r="DD535" s="54">
        <v>0</v>
      </c>
      <c r="DE535" s="54">
        <v>0</v>
      </c>
      <c r="DF535" s="54">
        <v>0</v>
      </c>
      <c r="DG535" s="54">
        <v>0</v>
      </c>
      <c r="DH535" s="54">
        <f t="shared" si="43"/>
        <v>0</v>
      </c>
      <c r="DI535" s="54">
        <v>0</v>
      </c>
      <c r="DJ535" s="54">
        <f t="shared" si="44"/>
        <v>0</v>
      </c>
      <c r="DK535" s="54">
        <v>0</v>
      </c>
      <c r="DL535" s="93">
        <f t="shared" si="45"/>
        <v>0</v>
      </c>
      <c r="DM535" s="46">
        <v>1</v>
      </c>
      <c r="DN535" s="46">
        <v>1</v>
      </c>
      <c r="DO535" s="46">
        <v>1</v>
      </c>
      <c r="DP535" s="46">
        <v>0</v>
      </c>
      <c r="DQ535" s="46">
        <v>0</v>
      </c>
      <c r="DR535" s="46">
        <v>0</v>
      </c>
      <c r="DS535" s="20">
        <v>0</v>
      </c>
      <c r="DT535" s="20">
        <v>0</v>
      </c>
      <c r="DU535" s="20">
        <v>1</v>
      </c>
      <c r="DV535" s="20">
        <v>0</v>
      </c>
      <c r="DW535" s="20">
        <v>0</v>
      </c>
      <c r="DX535" s="23">
        <v>0</v>
      </c>
      <c r="DY535" s="23">
        <v>0</v>
      </c>
      <c r="DZ535" s="23">
        <v>0</v>
      </c>
      <c r="EA535" s="26">
        <v>0</v>
      </c>
      <c r="EB535" s="26">
        <v>0</v>
      </c>
      <c r="EC535" s="26">
        <v>0</v>
      </c>
      <c r="ED535" s="26">
        <v>0</v>
      </c>
      <c r="EE535" s="26">
        <v>0</v>
      </c>
      <c r="EF535" s="26">
        <v>0</v>
      </c>
      <c r="EG535" s="26">
        <v>0</v>
      </c>
      <c r="EH535" s="26">
        <v>0</v>
      </c>
      <c r="EI535" s="26">
        <v>0</v>
      </c>
      <c r="EJ535">
        <v>3</v>
      </c>
      <c r="EK535">
        <v>1</v>
      </c>
      <c r="EL535">
        <v>0</v>
      </c>
      <c r="EM535">
        <v>0</v>
      </c>
      <c r="EN535">
        <v>0</v>
      </c>
      <c r="EO535">
        <v>0</v>
      </c>
      <c r="EP535">
        <v>0</v>
      </c>
      <c r="EQ535">
        <v>0</v>
      </c>
      <c r="ER535">
        <v>0</v>
      </c>
      <c r="ES535">
        <v>0</v>
      </c>
      <c r="ET535">
        <v>0</v>
      </c>
      <c r="EU535">
        <v>0</v>
      </c>
      <c r="EV535">
        <v>0</v>
      </c>
      <c r="EW535">
        <v>0</v>
      </c>
      <c r="EX535">
        <v>0</v>
      </c>
      <c r="EY535">
        <v>0</v>
      </c>
      <c r="EZ535">
        <v>0</v>
      </c>
      <c r="FA535">
        <v>0</v>
      </c>
      <c r="FB535">
        <v>0</v>
      </c>
      <c r="FC535">
        <v>0</v>
      </c>
      <c r="FD535">
        <v>0</v>
      </c>
      <c r="FE535">
        <v>0</v>
      </c>
      <c r="FF535">
        <v>0</v>
      </c>
      <c r="FG535">
        <v>0</v>
      </c>
      <c r="FH535">
        <v>0</v>
      </c>
      <c r="FI535">
        <v>0</v>
      </c>
      <c r="FJ535">
        <v>0</v>
      </c>
      <c r="FK535">
        <v>0</v>
      </c>
      <c r="FL535">
        <v>0</v>
      </c>
      <c r="FM535">
        <v>3</v>
      </c>
      <c r="FN535">
        <v>0</v>
      </c>
      <c r="FO535" t="s">
        <v>7364</v>
      </c>
      <c r="FP535">
        <v>49</v>
      </c>
      <c r="FQ535">
        <v>3</v>
      </c>
      <c r="FR535">
        <v>3</v>
      </c>
      <c r="FS535">
        <v>17</v>
      </c>
      <c r="FT535">
        <v>70</v>
      </c>
      <c r="FU535" t="s">
        <v>7357</v>
      </c>
      <c r="FV535" t="s">
        <v>7360</v>
      </c>
      <c r="FW535" t="s">
        <v>7361</v>
      </c>
      <c r="FX535" t="s">
        <v>7362</v>
      </c>
      <c r="FY535" t="s">
        <v>7363</v>
      </c>
      <c r="FZ535" t="s">
        <v>3968</v>
      </c>
      <c r="GC535" t="s">
        <v>143</v>
      </c>
      <c r="GD535" t="s">
        <v>144</v>
      </c>
      <c r="GE535" t="s">
        <v>1462</v>
      </c>
      <c r="GF535" t="s">
        <v>1463</v>
      </c>
      <c r="GG535" t="s">
        <v>1464</v>
      </c>
      <c r="GH535" t="s">
        <v>1465</v>
      </c>
      <c r="GI535" t="s">
        <v>310</v>
      </c>
      <c r="GJ535">
        <v>162</v>
      </c>
      <c r="GL535">
        <v>345</v>
      </c>
      <c r="GM535">
        <v>356</v>
      </c>
      <c r="GN535">
        <v>12</v>
      </c>
      <c r="GO535" t="s">
        <v>1466</v>
      </c>
      <c r="GP535" t="s">
        <v>1467</v>
      </c>
      <c r="GQ535" t="s">
        <v>7365</v>
      </c>
    </row>
    <row r="536" spans="1:200">
      <c r="A536" t="s">
        <v>7366</v>
      </c>
      <c r="B536" t="s">
        <v>7367</v>
      </c>
      <c r="C536" t="s">
        <v>7368</v>
      </c>
      <c r="D536" t="s">
        <v>6581</v>
      </c>
      <c r="E536">
        <v>2019</v>
      </c>
      <c r="F536" t="s">
        <v>7369</v>
      </c>
      <c r="G536" t="s">
        <v>7370</v>
      </c>
      <c r="H536" t="s">
        <v>7371</v>
      </c>
      <c r="I536">
        <v>2</v>
      </c>
      <c r="J536" s="16">
        <v>0</v>
      </c>
      <c r="K536" s="16">
        <v>0</v>
      </c>
      <c r="L536" s="16">
        <v>0</v>
      </c>
      <c r="M536" s="4">
        <v>0</v>
      </c>
      <c r="N536" s="4">
        <v>0</v>
      </c>
      <c r="O536" s="4">
        <v>0</v>
      </c>
      <c r="P536" s="29">
        <v>0</v>
      </c>
      <c r="Q536" s="29">
        <v>0</v>
      </c>
      <c r="R536" s="29">
        <v>0</v>
      </c>
      <c r="S536" s="29">
        <v>0</v>
      </c>
      <c r="T536" s="29">
        <v>0</v>
      </c>
      <c r="U536" s="29">
        <v>0</v>
      </c>
      <c r="V536" s="29">
        <v>0</v>
      </c>
      <c r="W536" s="29">
        <v>0</v>
      </c>
      <c r="X536" s="29">
        <v>0</v>
      </c>
      <c r="Y536" s="29">
        <v>0</v>
      </c>
      <c r="Z536" s="29">
        <v>0</v>
      </c>
      <c r="AA536" s="29">
        <v>0</v>
      </c>
      <c r="AB536" s="29">
        <v>0</v>
      </c>
      <c r="AC536" s="29">
        <v>0</v>
      </c>
      <c r="AD536" s="29">
        <v>0</v>
      </c>
      <c r="AE536" s="29">
        <v>0</v>
      </c>
      <c r="AF536" s="43">
        <v>0</v>
      </c>
      <c r="AG536" s="31">
        <v>0</v>
      </c>
      <c r="AH536" s="31">
        <v>0</v>
      </c>
      <c r="AI536" s="31">
        <v>0</v>
      </c>
      <c r="AJ536" s="31">
        <v>0</v>
      </c>
      <c r="AK536" s="31">
        <v>1</v>
      </c>
      <c r="AL536" s="34">
        <v>0</v>
      </c>
      <c r="AM536" s="34">
        <v>0</v>
      </c>
      <c r="AN536" s="34">
        <v>0</v>
      </c>
      <c r="AO536" s="34">
        <v>0</v>
      </c>
      <c r="AP536" s="34">
        <v>0</v>
      </c>
      <c r="AQ536" s="34">
        <v>1</v>
      </c>
      <c r="AR536" s="34">
        <v>0</v>
      </c>
      <c r="AS536" s="34">
        <v>0</v>
      </c>
      <c r="AT536" s="34">
        <v>0</v>
      </c>
      <c r="AU536" s="34">
        <v>0</v>
      </c>
      <c r="AV536" s="37">
        <v>0</v>
      </c>
      <c r="AW536" s="37">
        <v>0</v>
      </c>
      <c r="AX536" s="37">
        <v>0</v>
      </c>
      <c r="AY536" s="37">
        <v>0</v>
      </c>
      <c r="AZ536" s="37">
        <v>0</v>
      </c>
      <c r="BA536" s="37">
        <v>0</v>
      </c>
      <c r="BB536" s="37">
        <v>0</v>
      </c>
      <c r="BC536" s="37">
        <v>0</v>
      </c>
      <c r="BD536" s="37">
        <v>0</v>
      </c>
      <c r="BE536" s="37">
        <v>0</v>
      </c>
      <c r="BF536" s="37">
        <v>0</v>
      </c>
      <c r="BG536" s="26">
        <v>0</v>
      </c>
      <c r="BH536" s="26">
        <v>0</v>
      </c>
      <c r="BI536" s="26">
        <v>0</v>
      </c>
      <c r="BJ536" s="26">
        <v>0</v>
      </c>
      <c r="BK536" s="26">
        <v>1</v>
      </c>
      <c r="BL536" s="26">
        <v>0</v>
      </c>
      <c r="BM536" s="26">
        <v>0</v>
      </c>
      <c r="BN536" s="26">
        <v>0</v>
      </c>
      <c r="BO536" s="26">
        <v>0</v>
      </c>
      <c r="BP536" s="26">
        <v>0</v>
      </c>
      <c r="BQ536" s="26">
        <v>0</v>
      </c>
      <c r="BR536" s="26">
        <v>0</v>
      </c>
      <c r="BS536" s="40">
        <v>0</v>
      </c>
      <c r="BT536" s="40">
        <v>0</v>
      </c>
      <c r="BU536" s="40">
        <v>0</v>
      </c>
      <c r="BV536" s="40">
        <v>0</v>
      </c>
      <c r="BW536" s="40">
        <v>0</v>
      </c>
      <c r="BX536" s="40">
        <v>0</v>
      </c>
      <c r="BY536" s="40">
        <v>0</v>
      </c>
      <c r="BZ536" s="40">
        <v>0</v>
      </c>
      <c r="CA536" s="40">
        <v>0</v>
      </c>
      <c r="CB536" s="40">
        <v>0</v>
      </c>
      <c r="CC536" s="40">
        <v>0</v>
      </c>
      <c r="CD536" s="40">
        <v>0</v>
      </c>
      <c r="CE536" s="40">
        <v>0</v>
      </c>
      <c r="CF536" s="40">
        <v>0</v>
      </c>
      <c r="CG536" s="40">
        <v>0</v>
      </c>
      <c r="CH536" s="40">
        <v>0</v>
      </c>
      <c r="CI536" s="40">
        <v>0</v>
      </c>
      <c r="CJ536" s="40">
        <v>0</v>
      </c>
      <c r="CK536" s="40">
        <v>0</v>
      </c>
      <c r="CL536" s="40">
        <v>0</v>
      </c>
      <c r="CM536" s="40">
        <v>0</v>
      </c>
      <c r="CN536" s="6">
        <v>0</v>
      </c>
      <c r="CO536" s="6">
        <v>0</v>
      </c>
      <c r="CP536" s="6">
        <v>0</v>
      </c>
      <c r="CQ536" s="6">
        <v>0</v>
      </c>
      <c r="CR536" s="6">
        <v>0</v>
      </c>
      <c r="CS536" s="6">
        <v>0</v>
      </c>
      <c r="CT536" s="6">
        <v>0</v>
      </c>
      <c r="CU536" s="49">
        <v>0</v>
      </c>
      <c r="CV536" s="49">
        <v>0</v>
      </c>
      <c r="CW536" s="49">
        <v>0</v>
      </c>
      <c r="CX536" s="49">
        <v>0</v>
      </c>
      <c r="CY536" s="49">
        <v>0</v>
      </c>
      <c r="CZ536" s="49">
        <f t="shared" si="41"/>
        <v>0</v>
      </c>
      <c r="DA536" s="49">
        <f t="shared" si="42"/>
        <v>0</v>
      </c>
      <c r="DB536" s="49">
        <v>0</v>
      </c>
      <c r="DC536" s="54">
        <v>0</v>
      </c>
      <c r="DD536" s="54">
        <v>0</v>
      </c>
      <c r="DE536" s="54">
        <v>0</v>
      </c>
      <c r="DF536" s="54">
        <v>0</v>
      </c>
      <c r="DG536" s="54">
        <v>0</v>
      </c>
      <c r="DH536" s="54">
        <f t="shared" si="43"/>
        <v>0</v>
      </c>
      <c r="DI536" s="54">
        <v>0</v>
      </c>
      <c r="DJ536" s="54">
        <f t="shared" si="44"/>
        <v>0</v>
      </c>
      <c r="DK536" s="54">
        <v>0</v>
      </c>
      <c r="DL536" s="93">
        <f t="shared" si="45"/>
        <v>1</v>
      </c>
      <c r="DM536" s="46">
        <v>1</v>
      </c>
      <c r="DN536" s="46">
        <v>0</v>
      </c>
      <c r="DO536" s="46">
        <v>1</v>
      </c>
      <c r="DP536" s="46">
        <v>0</v>
      </c>
      <c r="DQ536" s="46">
        <v>0</v>
      </c>
      <c r="DR536" s="46">
        <v>0</v>
      </c>
      <c r="DS536" s="20">
        <v>0</v>
      </c>
      <c r="DT536" s="20">
        <v>0</v>
      </c>
      <c r="DU536" s="20">
        <v>0</v>
      </c>
      <c r="DV536" s="20">
        <v>0</v>
      </c>
      <c r="DW536" s="20">
        <v>0</v>
      </c>
      <c r="DX536" s="23">
        <v>0</v>
      </c>
      <c r="DY536" s="23">
        <v>0</v>
      </c>
      <c r="DZ536" s="23">
        <v>0</v>
      </c>
      <c r="EA536" s="26">
        <v>0</v>
      </c>
      <c r="EB536" s="26">
        <v>0</v>
      </c>
      <c r="EC536" s="26">
        <v>0</v>
      </c>
      <c r="ED536" s="26">
        <v>0</v>
      </c>
      <c r="EE536" s="26">
        <v>0</v>
      </c>
      <c r="EF536" s="26">
        <v>0</v>
      </c>
      <c r="EG536" s="26">
        <v>0</v>
      </c>
      <c r="EH536" s="26">
        <v>0</v>
      </c>
      <c r="EI536" s="26">
        <v>0</v>
      </c>
      <c r="EJ536">
        <v>3</v>
      </c>
      <c r="EK536">
        <v>1</v>
      </c>
      <c r="EL536">
        <v>0</v>
      </c>
      <c r="EM536">
        <v>0</v>
      </c>
      <c r="EN536">
        <v>0</v>
      </c>
      <c r="EO536">
        <v>0</v>
      </c>
      <c r="EP536">
        <v>0</v>
      </c>
      <c r="EQ536">
        <v>0</v>
      </c>
      <c r="ER536">
        <v>0</v>
      </c>
      <c r="ES536">
        <v>0</v>
      </c>
      <c r="ET536">
        <v>0</v>
      </c>
      <c r="EU536">
        <v>0</v>
      </c>
      <c r="EV536">
        <v>0</v>
      </c>
      <c r="EW536">
        <v>0</v>
      </c>
      <c r="EX536">
        <v>0</v>
      </c>
      <c r="EY536">
        <v>0</v>
      </c>
      <c r="EZ536">
        <v>0</v>
      </c>
      <c r="FA536">
        <v>0</v>
      </c>
      <c r="FB536">
        <v>0</v>
      </c>
      <c r="FC536">
        <v>0</v>
      </c>
      <c r="FD536">
        <v>0</v>
      </c>
      <c r="FE536">
        <v>0</v>
      </c>
      <c r="FF536">
        <v>0</v>
      </c>
      <c r="FG536">
        <v>0</v>
      </c>
      <c r="FH536">
        <v>0</v>
      </c>
      <c r="FI536">
        <v>0</v>
      </c>
      <c r="FJ536">
        <v>0</v>
      </c>
      <c r="FK536">
        <v>0</v>
      </c>
      <c r="FL536">
        <v>0</v>
      </c>
      <c r="FM536">
        <v>3</v>
      </c>
      <c r="FN536">
        <v>0</v>
      </c>
      <c r="FO536" t="s">
        <v>7377</v>
      </c>
      <c r="FP536">
        <v>42</v>
      </c>
      <c r="FQ536">
        <v>3</v>
      </c>
      <c r="FR536">
        <v>3</v>
      </c>
      <c r="FS536">
        <v>1</v>
      </c>
      <c r="FT536">
        <v>14</v>
      </c>
      <c r="FU536" t="s">
        <v>7367</v>
      </c>
      <c r="FV536" t="s">
        <v>7372</v>
      </c>
      <c r="FW536" t="s">
        <v>7373</v>
      </c>
      <c r="FX536" t="s">
        <v>7374</v>
      </c>
      <c r="FY536" t="s">
        <v>7375</v>
      </c>
      <c r="FZ536" t="s">
        <v>7376</v>
      </c>
      <c r="GC536" t="s">
        <v>6590</v>
      </c>
      <c r="GD536" t="s">
        <v>6591</v>
      </c>
      <c r="GE536" t="s">
        <v>6592</v>
      </c>
      <c r="GF536" t="s">
        <v>6593</v>
      </c>
      <c r="GG536" t="s">
        <v>6594</v>
      </c>
      <c r="GH536" t="s">
        <v>6595</v>
      </c>
      <c r="GI536" t="s">
        <v>385</v>
      </c>
      <c r="GJ536">
        <v>144</v>
      </c>
      <c r="GK536">
        <v>2</v>
      </c>
      <c r="GL536">
        <v>141</v>
      </c>
      <c r="GM536">
        <v>148</v>
      </c>
      <c r="GN536">
        <v>8</v>
      </c>
      <c r="GO536" t="s">
        <v>2466</v>
      </c>
      <c r="GP536" t="s">
        <v>2059</v>
      </c>
      <c r="GQ536" t="s">
        <v>7378</v>
      </c>
    </row>
    <row r="537" spans="1:200">
      <c r="A537" t="s">
        <v>7379</v>
      </c>
      <c r="B537" t="s">
        <v>7380</v>
      </c>
      <c r="C537" t="s">
        <v>7381</v>
      </c>
      <c r="D537" t="s">
        <v>7382</v>
      </c>
      <c r="E537">
        <v>2019</v>
      </c>
      <c r="F537" t="s">
        <v>7383</v>
      </c>
      <c r="G537" t="s">
        <v>7384</v>
      </c>
      <c r="H537" t="s">
        <v>7385</v>
      </c>
      <c r="I537">
        <v>10</v>
      </c>
      <c r="J537" s="16">
        <v>0</v>
      </c>
      <c r="K537" s="16">
        <v>0</v>
      </c>
      <c r="L537" s="16">
        <v>0</v>
      </c>
      <c r="M537" s="4">
        <v>0</v>
      </c>
      <c r="N537" s="4">
        <v>0</v>
      </c>
      <c r="O537" s="4">
        <v>0</v>
      </c>
      <c r="P537" s="29">
        <v>0</v>
      </c>
      <c r="Q537" s="29">
        <v>0</v>
      </c>
      <c r="R537" s="29">
        <v>0</v>
      </c>
      <c r="S537" s="29">
        <v>0</v>
      </c>
      <c r="T537" s="29">
        <v>0</v>
      </c>
      <c r="U537" s="29">
        <v>0</v>
      </c>
      <c r="V537" s="29">
        <v>0</v>
      </c>
      <c r="W537" s="29">
        <v>0</v>
      </c>
      <c r="X537" s="29">
        <v>0</v>
      </c>
      <c r="Y537" s="29">
        <v>0</v>
      </c>
      <c r="Z537" s="29">
        <v>0</v>
      </c>
      <c r="AA537" s="29">
        <v>0</v>
      </c>
      <c r="AB537" s="29">
        <v>0</v>
      </c>
      <c r="AC537" s="29">
        <v>0</v>
      </c>
      <c r="AD537" s="29">
        <v>0</v>
      </c>
      <c r="AE537" s="29">
        <v>0</v>
      </c>
      <c r="AF537" s="43">
        <v>0</v>
      </c>
      <c r="AG537" s="31">
        <v>0</v>
      </c>
      <c r="AH537" s="31">
        <v>0</v>
      </c>
      <c r="AI537" s="31">
        <v>0</v>
      </c>
      <c r="AJ537" s="31">
        <v>1</v>
      </c>
      <c r="AK537" s="31">
        <v>1</v>
      </c>
      <c r="AL537" s="34">
        <v>0</v>
      </c>
      <c r="AM537" s="34">
        <v>0</v>
      </c>
      <c r="AN537" s="34">
        <v>0</v>
      </c>
      <c r="AO537" s="34">
        <v>0</v>
      </c>
      <c r="AP537" s="34">
        <v>0</v>
      </c>
      <c r="AQ537" s="34">
        <v>0</v>
      </c>
      <c r="AR537" s="34">
        <v>0</v>
      </c>
      <c r="AS537" s="34">
        <v>0</v>
      </c>
      <c r="AT537" s="34">
        <v>0</v>
      </c>
      <c r="AU537" s="34">
        <v>0</v>
      </c>
      <c r="AV537" s="37">
        <v>0</v>
      </c>
      <c r="AW537" s="37">
        <v>0</v>
      </c>
      <c r="AX537" s="37">
        <v>0</v>
      </c>
      <c r="AY537" s="37">
        <v>0</v>
      </c>
      <c r="AZ537" s="37">
        <v>0</v>
      </c>
      <c r="BA537" s="37">
        <v>0</v>
      </c>
      <c r="BB537" s="37">
        <v>0</v>
      </c>
      <c r="BC537" s="37">
        <v>0</v>
      </c>
      <c r="BD537" s="37">
        <v>0</v>
      </c>
      <c r="BE537" s="37">
        <v>0</v>
      </c>
      <c r="BF537" s="37">
        <v>0</v>
      </c>
      <c r="BG537" s="26">
        <v>1</v>
      </c>
      <c r="BH537" s="26">
        <v>0</v>
      </c>
      <c r="BI537" s="26">
        <v>0</v>
      </c>
      <c r="BJ537" s="26">
        <v>0</v>
      </c>
      <c r="BK537" s="26">
        <v>0</v>
      </c>
      <c r="BL537" s="26">
        <v>1</v>
      </c>
      <c r="BM537" s="26">
        <v>0</v>
      </c>
      <c r="BN537" s="26">
        <v>0</v>
      </c>
      <c r="BO537" s="26">
        <v>0</v>
      </c>
      <c r="BP537" s="26">
        <v>0</v>
      </c>
      <c r="BQ537" s="26">
        <v>0</v>
      </c>
      <c r="BR537" s="26">
        <v>0</v>
      </c>
      <c r="BS537" s="40">
        <v>0</v>
      </c>
      <c r="BT537" s="40">
        <v>0</v>
      </c>
      <c r="BU537" s="40">
        <v>0</v>
      </c>
      <c r="BV537" s="40">
        <v>0</v>
      </c>
      <c r="BW537" s="40">
        <v>0</v>
      </c>
      <c r="BX537" s="40">
        <v>0</v>
      </c>
      <c r="BY537" s="40">
        <v>0</v>
      </c>
      <c r="BZ537" s="40">
        <v>0</v>
      </c>
      <c r="CA537" s="40">
        <v>0</v>
      </c>
      <c r="CB537" s="40">
        <v>0</v>
      </c>
      <c r="CC537" s="40">
        <v>0</v>
      </c>
      <c r="CD537" s="40">
        <v>0</v>
      </c>
      <c r="CE537" s="40">
        <v>0</v>
      </c>
      <c r="CF537" s="40">
        <v>0</v>
      </c>
      <c r="CG537" s="40">
        <v>0</v>
      </c>
      <c r="CH537" s="40">
        <v>0</v>
      </c>
      <c r="CI537" s="40">
        <v>0</v>
      </c>
      <c r="CJ537" s="40">
        <v>0</v>
      </c>
      <c r="CK537" s="40">
        <v>0</v>
      </c>
      <c r="CL537" s="40">
        <v>0</v>
      </c>
      <c r="CM537" s="40">
        <v>0</v>
      </c>
      <c r="CN537" s="6">
        <v>0</v>
      </c>
      <c r="CO537" s="6">
        <v>0</v>
      </c>
      <c r="CP537" s="6">
        <v>0</v>
      </c>
      <c r="CQ537" s="6">
        <v>0</v>
      </c>
      <c r="CR537" s="6">
        <v>0</v>
      </c>
      <c r="CS537" s="6">
        <v>1</v>
      </c>
      <c r="CT537" s="6">
        <v>0</v>
      </c>
      <c r="CU537" s="49">
        <v>1</v>
      </c>
      <c r="CV537" s="49">
        <v>0</v>
      </c>
      <c r="CW537" s="49">
        <v>0</v>
      </c>
      <c r="CX537" s="49">
        <v>0</v>
      </c>
      <c r="CY537" s="49">
        <v>0</v>
      </c>
      <c r="CZ537" s="49">
        <f t="shared" si="41"/>
        <v>0</v>
      </c>
      <c r="DA537" s="49">
        <f t="shared" si="42"/>
        <v>0</v>
      </c>
      <c r="DB537" s="49">
        <v>0</v>
      </c>
      <c r="DC537" s="54">
        <v>0</v>
      </c>
      <c r="DD537" s="54">
        <v>0</v>
      </c>
      <c r="DE537" s="54">
        <v>0</v>
      </c>
      <c r="DF537" s="54">
        <v>0</v>
      </c>
      <c r="DG537" s="54">
        <v>0</v>
      </c>
      <c r="DH537" s="54">
        <f t="shared" si="43"/>
        <v>0</v>
      </c>
      <c r="DI537" s="54">
        <v>0</v>
      </c>
      <c r="DJ537" s="54">
        <f t="shared" si="44"/>
        <v>0</v>
      </c>
      <c r="DK537" s="54">
        <v>0</v>
      </c>
      <c r="DL537" s="93">
        <f t="shared" si="45"/>
        <v>0</v>
      </c>
      <c r="DM537" s="46">
        <v>0</v>
      </c>
      <c r="DN537" s="46">
        <v>0</v>
      </c>
      <c r="DO537" s="46">
        <v>0</v>
      </c>
      <c r="DP537" s="46">
        <v>0</v>
      </c>
      <c r="DQ537" s="46">
        <v>0</v>
      </c>
      <c r="DR537" s="46">
        <v>0</v>
      </c>
      <c r="DS537" s="20">
        <v>0</v>
      </c>
      <c r="DT537" s="20">
        <v>0</v>
      </c>
      <c r="DU537" s="20">
        <v>0</v>
      </c>
      <c r="DV537" s="20">
        <v>0</v>
      </c>
      <c r="DW537" s="20">
        <v>0</v>
      </c>
      <c r="DX537" s="23">
        <v>0</v>
      </c>
      <c r="DY537" s="23">
        <v>0</v>
      </c>
      <c r="DZ537" s="23">
        <v>0</v>
      </c>
      <c r="EA537" s="26">
        <v>0</v>
      </c>
      <c r="EB537" s="26">
        <v>0</v>
      </c>
      <c r="EC537" s="26">
        <v>0</v>
      </c>
      <c r="ED537" s="26">
        <v>1</v>
      </c>
      <c r="EE537" s="26">
        <v>0</v>
      </c>
      <c r="EF537" s="26">
        <v>0</v>
      </c>
      <c r="EG537" s="26">
        <v>0</v>
      </c>
      <c r="EH537" s="26">
        <v>0</v>
      </c>
      <c r="EI537" s="26">
        <v>0</v>
      </c>
      <c r="EJ537">
        <v>3</v>
      </c>
      <c r="EK537">
        <v>1</v>
      </c>
      <c r="EL537">
        <v>0</v>
      </c>
      <c r="EM537">
        <v>0</v>
      </c>
      <c r="EN537">
        <v>0</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0</v>
      </c>
      <c r="FK537">
        <v>0</v>
      </c>
      <c r="FL537">
        <v>1</v>
      </c>
      <c r="FM537">
        <v>2</v>
      </c>
      <c r="FN537">
        <v>0</v>
      </c>
      <c r="FO537" t="s">
        <v>7393</v>
      </c>
      <c r="FP537">
        <v>40</v>
      </c>
      <c r="FQ537">
        <v>3</v>
      </c>
      <c r="FR537">
        <v>3</v>
      </c>
      <c r="FS537">
        <v>0</v>
      </c>
      <c r="FT537">
        <v>9</v>
      </c>
      <c r="FU537" t="s">
        <v>7380</v>
      </c>
      <c r="FV537" t="s">
        <v>7386</v>
      </c>
      <c r="FW537" t="s">
        <v>7387</v>
      </c>
      <c r="FX537" t="s">
        <v>7388</v>
      </c>
      <c r="FY537" t="s">
        <v>7389</v>
      </c>
      <c r="FZ537" t="s">
        <v>7390</v>
      </c>
      <c r="GA537" t="s">
        <v>7391</v>
      </c>
      <c r="GB537" t="s">
        <v>7392</v>
      </c>
      <c r="GC537" t="s">
        <v>7394</v>
      </c>
      <c r="GD537" t="s">
        <v>7395</v>
      </c>
      <c r="GE537" t="s">
        <v>7396</v>
      </c>
      <c r="GG537" t="s">
        <v>7397</v>
      </c>
      <c r="GH537" t="s">
        <v>7398</v>
      </c>
      <c r="GJ537">
        <v>88</v>
      </c>
      <c r="GK537">
        <v>2</v>
      </c>
      <c r="GL537">
        <v>91</v>
      </c>
      <c r="GM537">
        <v>100</v>
      </c>
      <c r="GN537">
        <v>10</v>
      </c>
      <c r="GO537" t="s">
        <v>234</v>
      </c>
      <c r="GP537" t="s">
        <v>234</v>
      </c>
      <c r="GQ537" t="s">
        <v>7399</v>
      </c>
    </row>
    <row r="538" spans="1:200">
      <c r="A538" t="s">
        <v>7400</v>
      </c>
      <c r="B538" t="s">
        <v>7401</v>
      </c>
      <c r="C538" t="s">
        <v>7402</v>
      </c>
      <c r="D538" t="s">
        <v>754</v>
      </c>
      <c r="E538">
        <v>2018</v>
      </c>
      <c r="F538" t="s">
        <v>7403</v>
      </c>
      <c r="G538" t="s">
        <v>7404</v>
      </c>
      <c r="H538" t="s">
        <v>317</v>
      </c>
      <c r="I538">
        <v>4</v>
      </c>
      <c r="J538" s="16">
        <v>0</v>
      </c>
      <c r="K538" s="16">
        <v>0</v>
      </c>
      <c r="L538" s="16">
        <v>0</v>
      </c>
      <c r="M538" s="4">
        <v>0</v>
      </c>
      <c r="N538" s="4">
        <v>0</v>
      </c>
      <c r="O538" s="4">
        <v>0</v>
      </c>
      <c r="P538" s="29">
        <v>0</v>
      </c>
      <c r="Q538" s="29">
        <v>0</v>
      </c>
      <c r="R538" s="29">
        <v>0</v>
      </c>
      <c r="S538" s="29">
        <v>0</v>
      </c>
      <c r="T538" s="29">
        <v>0</v>
      </c>
      <c r="U538" s="29">
        <v>0</v>
      </c>
      <c r="V538" s="29">
        <v>0</v>
      </c>
      <c r="W538" s="29">
        <v>0</v>
      </c>
      <c r="X538" s="29">
        <v>0</v>
      </c>
      <c r="Y538" s="29">
        <v>0</v>
      </c>
      <c r="Z538" s="29">
        <v>0</v>
      </c>
      <c r="AA538" s="29">
        <v>0</v>
      </c>
      <c r="AB538" s="29">
        <v>0</v>
      </c>
      <c r="AC538" s="29">
        <v>0</v>
      </c>
      <c r="AD538" s="29">
        <v>0</v>
      </c>
      <c r="AE538" s="29">
        <v>0</v>
      </c>
      <c r="AF538" s="43">
        <v>1</v>
      </c>
      <c r="AG538" s="31">
        <v>0</v>
      </c>
      <c r="AH538" s="31">
        <v>0</v>
      </c>
      <c r="AI538" s="31">
        <v>0</v>
      </c>
      <c r="AJ538" s="31">
        <v>0</v>
      </c>
      <c r="AK538" s="31">
        <v>0</v>
      </c>
      <c r="AL538" s="34">
        <v>0</v>
      </c>
      <c r="AM538" s="34">
        <v>0</v>
      </c>
      <c r="AN538" s="34">
        <v>0</v>
      </c>
      <c r="AO538" s="34">
        <v>0</v>
      </c>
      <c r="AP538" s="34">
        <v>0</v>
      </c>
      <c r="AQ538" s="34">
        <v>0</v>
      </c>
      <c r="AR538" s="34">
        <v>0</v>
      </c>
      <c r="AS538" s="34">
        <v>0</v>
      </c>
      <c r="AT538" s="34">
        <v>0</v>
      </c>
      <c r="AU538" s="34">
        <v>0</v>
      </c>
      <c r="AV538" s="37">
        <v>0</v>
      </c>
      <c r="AW538" s="37">
        <v>0</v>
      </c>
      <c r="AX538" s="37">
        <v>0</v>
      </c>
      <c r="AY538" s="37">
        <v>0</v>
      </c>
      <c r="AZ538" s="37">
        <v>0</v>
      </c>
      <c r="BA538" s="37">
        <v>0</v>
      </c>
      <c r="BB538" s="37">
        <v>0</v>
      </c>
      <c r="BC538" s="37">
        <v>0</v>
      </c>
      <c r="BD538" s="37">
        <v>0</v>
      </c>
      <c r="BE538" s="37">
        <v>0</v>
      </c>
      <c r="BF538" s="37">
        <v>0</v>
      </c>
      <c r="BG538" s="26">
        <v>0</v>
      </c>
      <c r="BH538" s="26">
        <v>0</v>
      </c>
      <c r="BI538" s="26">
        <v>0</v>
      </c>
      <c r="BJ538" s="26">
        <v>1</v>
      </c>
      <c r="BK538" s="26">
        <v>0</v>
      </c>
      <c r="BL538" s="26">
        <v>0</v>
      </c>
      <c r="BM538" s="26">
        <v>0</v>
      </c>
      <c r="BN538" s="26">
        <v>0</v>
      </c>
      <c r="BO538" s="26">
        <v>0</v>
      </c>
      <c r="BP538" s="26">
        <v>0</v>
      </c>
      <c r="BQ538" s="26">
        <v>0</v>
      </c>
      <c r="BR538" s="26">
        <v>0</v>
      </c>
      <c r="BS538" s="40">
        <v>0</v>
      </c>
      <c r="BT538" s="40">
        <v>0</v>
      </c>
      <c r="BU538" s="40">
        <v>0</v>
      </c>
      <c r="BV538" s="40">
        <v>0</v>
      </c>
      <c r="BW538" s="40">
        <v>0</v>
      </c>
      <c r="BX538" s="40">
        <v>0</v>
      </c>
      <c r="BY538" s="40">
        <v>0</v>
      </c>
      <c r="BZ538" s="40">
        <v>0</v>
      </c>
      <c r="CA538" s="40">
        <v>0</v>
      </c>
      <c r="CB538" s="40">
        <v>0</v>
      </c>
      <c r="CC538" s="40">
        <v>0</v>
      </c>
      <c r="CD538" s="40">
        <v>0</v>
      </c>
      <c r="CE538" s="40">
        <v>0</v>
      </c>
      <c r="CF538" s="40">
        <v>0</v>
      </c>
      <c r="CG538" s="40">
        <v>0</v>
      </c>
      <c r="CH538" s="40">
        <v>0</v>
      </c>
      <c r="CI538" s="40">
        <v>0</v>
      </c>
      <c r="CJ538" s="40">
        <v>0</v>
      </c>
      <c r="CK538" s="40">
        <v>0</v>
      </c>
      <c r="CL538" s="40">
        <v>0</v>
      </c>
      <c r="CM538" s="40">
        <v>0</v>
      </c>
      <c r="CN538" s="6">
        <v>0</v>
      </c>
      <c r="CO538" s="6">
        <v>0</v>
      </c>
      <c r="CP538" s="6">
        <v>0</v>
      </c>
      <c r="CQ538" s="6">
        <v>0</v>
      </c>
      <c r="CR538" s="6">
        <v>0</v>
      </c>
      <c r="CS538" s="6">
        <v>1</v>
      </c>
      <c r="CT538" s="6">
        <v>0</v>
      </c>
      <c r="CU538" s="49">
        <v>0</v>
      </c>
      <c r="CV538" s="49">
        <v>0</v>
      </c>
      <c r="CW538" s="49">
        <v>0</v>
      </c>
      <c r="CX538" s="49">
        <v>0</v>
      </c>
      <c r="CY538" s="49">
        <v>0</v>
      </c>
      <c r="CZ538" s="49">
        <f t="shared" si="41"/>
        <v>0</v>
      </c>
      <c r="DA538" s="49">
        <f t="shared" si="42"/>
        <v>0</v>
      </c>
      <c r="DB538" s="49">
        <v>0</v>
      </c>
      <c r="DC538" s="54">
        <v>0</v>
      </c>
      <c r="DD538" s="54">
        <v>0</v>
      </c>
      <c r="DE538" s="54">
        <v>0</v>
      </c>
      <c r="DF538" s="54">
        <v>0</v>
      </c>
      <c r="DG538" s="54">
        <v>0</v>
      </c>
      <c r="DH538" s="54">
        <f t="shared" si="43"/>
        <v>0</v>
      </c>
      <c r="DI538" s="54">
        <v>0</v>
      </c>
      <c r="DJ538" s="54">
        <f t="shared" si="44"/>
        <v>0</v>
      </c>
      <c r="DK538" s="54">
        <v>0</v>
      </c>
      <c r="DL538" s="93">
        <f t="shared" si="45"/>
        <v>0</v>
      </c>
      <c r="DM538" s="46">
        <v>1</v>
      </c>
      <c r="DN538" s="46">
        <v>1</v>
      </c>
      <c r="DO538" s="46">
        <v>0</v>
      </c>
      <c r="DP538" s="46">
        <v>0</v>
      </c>
      <c r="DQ538" s="46">
        <v>0</v>
      </c>
      <c r="DR538" s="46">
        <v>0</v>
      </c>
      <c r="DS538" s="20">
        <v>0</v>
      </c>
      <c r="DT538" s="20">
        <v>0</v>
      </c>
      <c r="DU538" s="20">
        <v>0</v>
      </c>
      <c r="DV538" s="20">
        <v>0</v>
      </c>
      <c r="DW538" s="20">
        <v>0</v>
      </c>
      <c r="DX538" s="23">
        <v>1</v>
      </c>
      <c r="DY538" s="23">
        <v>0</v>
      </c>
      <c r="DZ538" s="23">
        <v>0</v>
      </c>
      <c r="EA538" s="26">
        <v>0</v>
      </c>
      <c r="EB538" s="26">
        <v>0</v>
      </c>
      <c r="EC538" s="26">
        <v>0</v>
      </c>
      <c r="ED538" s="26">
        <v>1</v>
      </c>
      <c r="EE538" s="26">
        <v>0</v>
      </c>
      <c r="EF538" s="26">
        <v>0</v>
      </c>
      <c r="EG538" s="26">
        <v>0</v>
      </c>
      <c r="EH538" s="26">
        <v>0</v>
      </c>
      <c r="EI538" s="26">
        <v>0</v>
      </c>
      <c r="EJ538">
        <v>3</v>
      </c>
      <c r="EK538">
        <v>0.75</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3</v>
      </c>
      <c r="FN538">
        <v>0</v>
      </c>
      <c r="FO538" t="s">
        <v>7409</v>
      </c>
      <c r="FP538">
        <v>59</v>
      </c>
      <c r="FQ538">
        <v>3</v>
      </c>
      <c r="FR538">
        <v>3</v>
      </c>
      <c r="FS538">
        <v>2</v>
      </c>
      <c r="FT538">
        <v>16</v>
      </c>
      <c r="FU538" t="s">
        <v>7401</v>
      </c>
      <c r="FV538" t="s">
        <v>7405</v>
      </c>
      <c r="FW538" t="s">
        <v>7406</v>
      </c>
      <c r="FX538" t="s">
        <v>7407</v>
      </c>
      <c r="FY538" t="s">
        <v>7408</v>
      </c>
      <c r="FZ538" t="s">
        <v>322</v>
      </c>
      <c r="GA538" t="s">
        <v>2150</v>
      </c>
      <c r="GB538" t="s">
        <v>2151</v>
      </c>
      <c r="GC538" t="s">
        <v>289</v>
      </c>
      <c r="GD538" t="s">
        <v>183</v>
      </c>
      <c r="GE538" t="s">
        <v>3167</v>
      </c>
      <c r="GF538" t="s">
        <v>3168</v>
      </c>
      <c r="GG538" t="s">
        <v>3169</v>
      </c>
      <c r="GH538" t="s">
        <v>3170</v>
      </c>
      <c r="GI538" t="s">
        <v>200</v>
      </c>
      <c r="GJ538">
        <v>54</v>
      </c>
      <c r="GK538">
        <v>4</v>
      </c>
      <c r="GL538">
        <v>454</v>
      </c>
      <c r="GM538">
        <v>464</v>
      </c>
      <c r="GN538">
        <v>11</v>
      </c>
      <c r="GO538" t="s">
        <v>3171</v>
      </c>
      <c r="GP538" t="s">
        <v>3171</v>
      </c>
      <c r="GQ538" t="s">
        <v>7410</v>
      </c>
    </row>
    <row r="539" spans="1:200">
      <c r="A539" t="s">
        <v>7411</v>
      </c>
      <c r="B539" t="s">
        <v>7412</v>
      </c>
      <c r="C539" t="s">
        <v>7413</v>
      </c>
      <c r="D539" t="s">
        <v>531</v>
      </c>
      <c r="E539">
        <v>2018</v>
      </c>
      <c r="F539" t="s">
        <v>7414</v>
      </c>
      <c r="G539" t="s">
        <v>7415</v>
      </c>
      <c r="H539" t="s">
        <v>7416</v>
      </c>
      <c r="I539">
        <v>3</v>
      </c>
      <c r="J539" s="16">
        <v>0</v>
      </c>
      <c r="K539" s="16">
        <v>0</v>
      </c>
      <c r="L539" s="16">
        <v>0</v>
      </c>
      <c r="M539" s="4">
        <v>0</v>
      </c>
      <c r="N539" s="4">
        <v>0</v>
      </c>
      <c r="O539" s="4">
        <v>0</v>
      </c>
      <c r="P539" s="29">
        <v>0</v>
      </c>
      <c r="Q539" s="29">
        <v>0</v>
      </c>
      <c r="R539" s="29">
        <v>0</v>
      </c>
      <c r="S539" s="29">
        <v>0</v>
      </c>
      <c r="T539" s="29">
        <v>0</v>
      </c>
      <c r="U539" s="29">
        <v>0</v>
      </c>
      <c r="V539" s="29">
        <v>0</v>
      </c>
      <c r="W539" s="29">
        <v>0</v>
      </c>
      <c r="X539" s="29">
        <v>0</v>
      </c>
      <c r="Y539" s="29">
        <v>0</v>
      </c>
      <c r="Z539" s="29">
        <v>0</v>
      </c>
      <c r="AA539" s="29">
        <v>0</v>
      </c>
      <c r="AB539" s="29">
        <v>0</v>
      </c>
      <c r="AC539" s="29">
        <v>0</v>
      </c>
      <c r="AD539" s="29">
        <v>0</v>
      </c>
      <c r="AE539" s="29">
        <v>0</v>
      </c>
      <c r="AF539" s="43">
        <v>0</v>
      </c>
      <c r="AG539" s="31">
        <v>0</v>
      </c>
      <c r="AH539" s="31">
        <v>0</v>
      </c>
      <c r="AI539" s="31">
        <v>0</v>
      </c>
      <c r="AJ539" s="31">
        <v>0</v>
      </c>
      <c r="AK539" s="31">
        <v>0</v>
      </c>
      <c r="AL539" s="34">
        <v>0</v>
      </c>
      <c r="AM539" s="34">
        <v>0</v>
      </c>
      <c r="AN539" s="34">
        <v>0</v>
      </c>
      <c r="AO539" s="34">
        <v>0</v>
      </c>
      <c r="AP539" s="34">
        <v>0</v>
      </c>
      <c r="AQ539" s="34">
        <v>0</v>
      </c>
      <c r="AR539" s="34">
        <v>0</v>
      </c>
      <c r="AS539" s="34">
        <v>0</v>
      </c>
      <c r="AT539" s="34">
        <v>0</v>
      </c>
      <c r="AU539" s="34">
        <v>0</v>
      </c>
      <c r="AV539" s="37">
        <v>0</v>
      </c>
      <c r="AW539" s="37">
        <v>0</v>
      </c>
      <c r="AX539" s="37">
        <v>0</v>
      </c>
      <c r="AY539" s="37">
        <v>0</v>
      </c>
      <c r="AZ539" s="37">
        <v>0</v>
      </c>
      <c r="BA539" s="37">
        <v>0</v>
      </c>
      <c r="BB539" s="37">
        <v>0</v>
      </c>
      <c r="BC539" s="37">
        <v>0</v>
      </c>
      <c r="BD539" s="37">
        <v>0</v>
      </c>
      <c r="BE539" s="37">
        <v>0</v>
      </c>
      <c r="BF539" s="37">
        <v>0</v>
      </c>
      <c r="BG539" s="26">
        <v>0</v>
      </c>
      <c r="BH539" s="26">
        <v>0</v>
      </c>
      <c r="BI539" s="26">
        <v>0</v>
      </c>
      <c r="BJ539" s="26">
        <v>0</v>
      </c>
      <c r="BK539" s="26">
        <v>0</v>
      </c>
      <c r="BL539" s="26">
        <v>1</v>
      </c>
      <c r="BM539" s="26">
        <v>0</v>
      </c>
      <c r="BN539" s="26">
        <v>0</v>
      </c>
      <c r="BO539" s="26">
        <v>0</v>
      </c>
      <c r="BP539" s="26">
        <v>1</v>
      </c>
      <c r="BQ539" s="26">
        <v>0</v>
      </c>
      <c r="BR539" s="26">
        <v>1</v>
      </c>
      <c r="BS539" s="40">
        <v>0</v>
      </c>
      <c r="BT539" s="40">
        <v>0</v>
      </c>
      <c r="BU539" s="40">
        <v>0</v>
      </c>
      <c r="BV539" s="40">
        <v>0</v>
      </c>
      <c r="BW539" s="40">
        <v>0</v>
      </c>
      <c r="BX539" s="40">
        <v>0</v>
      </c>
      <c r="BY539" s="40">
        <v>0</v>
      </c>
      <c r="BZ539" s="40">
        <v>0</v>
      </c>
      <c r="CA539" s="40">
        <v>0</v>
      </c>
      <c r="CB539" s="40">
        <v>0</v>
      </c>
      <c r="CC539" s="40">
        <v>0</v>
      </c>
      <c r="CD539" s="40">
        <v>0</v>
      </c>
      <c r="CE539" s="40">
        <v>0</v>
      </c>
      <c r="CF539" s="40">
        <v>0</v>
      </c>
      <c r="CG539" s="40">
        <v>0</v>
      </c>
      <c r="CH539" s="40">
        <v>0</v>
      </c>
      <c r="CI539" s="40">
        <v>0</v>
      </c>
      <c r="CJ539" s="40">
        <v>0</v>
      </c>
      <c r="CK539" s="40">
        <v>0</v>
      </c>
      <c r="CL539" s="40">
        <v>0</v>
      </c>
      <c r="CM539" s="40">
        <v>0</v>
      </c>
      <c r="CN539" s="6">
        <v>0</v>
      </c>
      <c r="CO539" s="6">
        <v>0</v>
      </c>
      <c r="CP539" s="6">
        <v>1</v>
      </c>
      <c r="CQ539" s="6">
        <v>0</v>
      </c>
      <c r="CR539" s="6">
        <v>0</v>
      </c>
      <c r="CS539" s="6">
        <v>0</v>
      </c>
      <c r="CT539" s="6">
        <v>0</v>
      </c>
      <c r="CU539" s="49">
        <v>0</v>
      </c>
      <c r="CV539" s="49">
        <v>0</v>
      </c>
      <c r="CW539" s="49">
        <v>0</v>
      </c>
      <c r="CX539" s="49">
        <v>0</v>
      </c>
      <c r="CY539" s="49">
        <v>0</v>
      </c>
      <c r="CZ539" s="49">
        <f t="shared" si="41"/>
        <v>0</v>
      </c>
      <c r="DA539" s="49">
        <f t="shared" si="42"/>
        <v>0</v>
      </c>
      <c r="DB539" s="49">
        <v>0</v>
      </c>
      <c r="DC539" s="54">
        <v>0</v>
      </c>
      <c r="DD539" s="54">
        <v>0</v>
      </c>
      <c r="DE539" s="54">
        <v>0</v>
      </c>
      <c r="DF539" s="54">
        <v>0</v>
      </c>
      <c r="DG539" s="54">
        <v>0</v>
      </c>
      <c r="DH539" s="54">
        <f t="shared" si="43"/>
        <v>0</v>
      </c>
      <c r="DI539" s="54">
        <v>0</v>
      </c>
      <c r="DJ539" s="54">
        <f t="shared" si="44"/>
        <v>0</v>
      </c>
      <c r="DK539" s="54">
        <v>0</v>
      </c>
      <c r="DL539" s="93">
        <f t="shared" si="45"/>
        <v>0</v>
      </c>
      <c r="DM539" s="46">
        <v>0</v>
      </c>
      <c r="DN539" s="46">
        <v>0</v>
      </c>
      <c r="DO539" s="46">
        <v>0</v>
      </c>
      <c r="DP539" s="46">
        <v>0</v>
      </c>
      <c r="DQ539" s="46">
        <v>0</v>
      </c>
      <c r="DR539" s="46">
        <v>0</v>
      </c>
      <c r="DS539" s="20">
        <v>0</v>
      </c>
      <c r="DT539" s="20">
        <v>0</v>
      </c>
      <c r="DU539" s="20">
        <v>0</v>
      </c>
      <c r="DV539" s="20">
        <v>0</v>
      </c>
      <c r="DW539" s="20">
        <v>0</v>
      </c>
      <c r="DX539" s="23">
        <v>0</v>
      </c>
      <c r="DY539" s="23">
        <v>0</v>
      </c>
      <c r="DZ539" s="23">
        <v>0</v>
      </c>
      <c r="EA539" s="26">
        <v>0</v>
      </c>
      <c r="EB539" s="26">
        <v>0</v>
      </c>
      <c r="EC539" s="26">
        <v>0</v>
      </c>
      <c r="ED539" s="26">
        <v>0</v>
      </c>
      <c r="EE539" s="26">
        <v>0</v>
      </c>
      <c r="EF539" s="26">
        <v>0</v>
      </c>
      <c r="EG539" s="26">
        <v>0</v>
      </c>
      <c r="EH539" s="26">
        <v>0</v>
      </c>
      <c r="EI539" s="26">
        <v>0</v>
      </c>
      <c r="EJ539">
        <v>3</v>
      </c>
      <c r="EK539">
        <v>0.75</v>
      </c>
      <c r="EL539">
        <v>0</v>
      </c>
      <c r="EM539">
        <v>0</v>
      </c>
      <c r="EN539">
        <v>0</v>
      </c>
      <c r="EO539">
        <v>0</v>
      </c>
      <c r="EP539">
        <v>0</v>
      </c>
      <c r="EQ539">
        <v>0</v>
      </c>
      <c r="ER539">
        <v>0</v>
      </c>
      <c r="ES539">
        <v>0</v>
      </c>
      <c r="ET539">
        <v>0</v>
      </c>
      <c r="EU539">
        <v>0</v>
      </c>
      <c r="EV539">
        <v>0</v>
      </c>
      <c r="EW539">
        <v>0</v>
      </c>
      <c r="EX539">
        <v>0</v>
      </c>
      <c r="EY539">
        <v>0</v>
      </c>
      <c r="EZ539">
        <v>0</v>
      </c>
      <c r="FA539">
        <v>0</v>
      </c>
      <c r="FB539">
        <v>0</v>
      </c>
      <c r="FC539">
        <v>0</v>
      </c>
      <c r="FD539">
        <v>0</v>
      </c>
      <c r="FE539">
        <v>0</v>
      </c>
      <c r="FF539">
        <v>0</v>
      </c>
      <c r="FG539">
        <v>0</v>
      </c>
      <c r="FH539">
        <v>0</v>
      </c>
      <c r="FI539">
        <v>0</v>
      </c>
      <c r="FJ539">
        <v>0</v>
      </c>
      <c r="FK539">
        <v>0</v>
      </c>
      <c r="FL539">
        <v>0</v>
      </c>
      <c r="FM539">
        <v>3</v>
      </c>
      <c r="FN539">
        <v>0</v>
      </c>
      <c r="FO539" t="s">
        <v>7421</v>
      </c>
      <c r="FP539">
        <v>32</v>
      </c>
      <c r="FQ539">
        <v>3</v>
      </c>
      <c r="FR539">
        <v>3</v>
      </c>
      <c r="FS539">
        <v>0</v>
      </c>
      <c r="FT539">
        <v>8</v>
      </c>
      <c r="FU539" t="s">
        <v>7412</v>
      </c>
      <c r="FW539" t="s">
        <v>7417</v>
      </c>
      <c r="FX539" t="s">
        <v>7418</v>
      </c>
      <c r="FY539" t="s">
        <v>7419</v>
      </c>
      <c r="FZ539" t="s">
        <v>7420</v>
      </c>
      <c r="GC539" t="s">
        <v>540</v>
      </c>
      <c r="GD539" t="s">
        <v>541</v>
      </c>
      <c r="GE539" t="s">
        <v>542</v>
      </c>
      <c r="GG539" t="s">
        <v>531</v>
      </c>
      <c r="GH539" t="s">
        <v>543</v>
      </c>
      <c r="GI539" s="1">
        <v>44323</v>
      </c>
      <c r="GJ539">
        <v>13</v>
      </c>
      <c r="GK539">
        <v>5</v>
      </c>
      <c r="GN539">
        <v>12</v>
      </c>
      <c r="GO539" t="s">
        <v>544</v>
      </c>
      <c r="GP539" t="s">
        <v>545</v>
      </c>
      <c r="GQ539" t="s">
        <v>7422</v>
      </c>
      <c r="GR539">
        <v>29734371</v>
      </c>
    </row>
    <row r="540" spans="1:200">
      <c r="A540" t="s">
        <v>7423</v>
      </c>
      <c r="B540" t="s">
        <v>7424</v>
      </c>
      <c r="D540" t="s">
        <v>7425</v>
      </c>
      <c r="E540">
        <v>2018</v>
      </c>
      <c r="G540" t="s">
        <v>7426</v>
      </c>
      <c r="H540" t="s">
        <v>7427</v>
      </c>
      <c r="I540">
        <v>6</v>
      </c>
      <c r="J540" s="16">
        <v>0</v>
      </c>
      <c r="K540" s="16">
        <v>0</v>
      </c>
      <c r="L540" s="16">
        <v>0</v>
      </c>
      <c r="M540" s="4">
        <v>0</v>
      </c>
      <c r="N540" s="4">
        <v>0</v>
      </c>
      <c r="O540" s="4">
        <v>0</v>
      </c>
      <c r="P540" s="29">
        <v>0</v>
      </c>
      <c r="Q540" s="29">
        <v>0</v>
      </c>
      <c r="R540" s="29">
        <v>0</v>
      </c>
      <c r="S540" s="29">
        <v>0</v>
      </c>
      <c r="T540" s="29">
        <v>0</v>
      </c>
      <c r="U540" s="29">
        <v>0</v>
      </c>
      <c r="V540" s="29">
        <v>0</v>
      </c>
      <c r="W540" s="29">
        <v>0</v>
      </c>
      <c r="X540" s="29">
        <v>0</v>
      </c>
      <c r="Y540" s="29">
        <v>0</v>
      </c>
      <c r="Z540" s="29">
        <v>0</v>
      </c>
      <c r="AA540" s="29">
        <v>0</v>
      </c>
      <c r="AB540" s="29">
        <v>0</v>
      </c>
      <c r="AC540" s="29">
        <v>0</v>
      </c>
      <c r="AD540" s="29">
        <v>0</v>
      </c>
      <c r="AE540" s="29">
        <v>0</v>
      </c>
      <c r="AF540" s="43">
        <v>0</v>
      </c>
      <c r="AG540" s="31">
        <v>0</v>
      </c>
      <c r="AH540" s="31">
        <v>0</v>
      </c>
      <c r="AI540" s="31">
        <v>0</v>
      </c>
      <c r="AJ540" s="31">
        <v>0</v>
      </c>
      <c r="AK540" s="31">
        <v>0</v>
      </c>
      <c r="AL540" s="34">
        <v>0</v>
      </c>
      <c r="AM540" s="34">
        <v>0</v>
      </c>
      <c r="AN540" s="34">
        <v>0</v>
      </c>
      <c r="AO540" s="34">
        <v>0</v>
      </c>
      <c r="AP540" s="34">
        <v>0</v>
      </c>
      <c r="AQ540" s="34">
        <v>0</v>
      </c>
      <c r="AR540" s="34">
        <v>0</v>
      </c>
      <c r="AS540" s="34">
        <v>0</v>
      </c>
      <c r="AT540" s="34">
        <v>0</v>
      </c>
      <c r="AU540" s="34">
        <v>0</v>
      </c>
      <c r="AV540" s="37">
        <v>0</v>
      </c>
      <c r="AW540" s="37">
        <v>1</v>
      </c>
      <c r="AX540" s="37">
        <v>0</v>
      </c>
      <c r="AY540" s="37">
        <v>0</v>
      </c>
      <c r="AZ540" s="37">
        <v>0</v>
      </c>
      <c r="BA540" s="37">
        <v>0</v>
      </c>
      <c r="BB540" s="37">
        <v>0</v>
      </c>
      <c r="BC540" s="37">
        <v>0</v>
      </c>
      <c r="BD540" s="37">
        <v>0</v>
      </c>
      <c r="BE540" s="37">
        <v>0</v>
      </c>
      <c r="BF540" s="37">
        <v>0</v>
      </c>
      <c r="BG540" s="26">
        <v>0</v>
      </c>
      <c r="BH540" s="26">
        <v>0</v>
      </c>
      <c r="BI540" s="26">
        <v>0</v>
      </c>
      <c r="BJ540" s="26">
        <v>0</v>
      </c>
      <c r="BK540" s="26">
        <v>0</v>
      </c>
      <c r="BL540" s="26">
        <v>0</v>
      </c>
      <c r="BM540" s="26">
        <v>0</v>
      </c>
      <c r="BN540" s="26">
        <v>0</v>
      </c>
      <c r="BO540" s="26">
        <v>0</v>
      </c>
      <c r="BP540" s="26">
        <v>0</v>
      </c>
      <c r="BQ540" s="26">
        <v>0</v>
      </c>
      <c r="BR540" s="26">
        <v>0</v>
      </c>
      <c r="BS540" s="40">
        <v>0</v>
      </c>
      <c r="BT540" s="40">
        <v>0</v>
      </c>
      <c r="BU540" s="40">
        <v>0</v>
      </c>
      <c r="BV540" s="40">
        <v>0</v>
      </c>
      <c r="BW540" s="40">
        <v>0</v>
      </c>
      <c r="BX540" s="40">
        <v>0</v>
      </c>
      <c r="BY540" s="40">
        <v>0</v>
      </c>
      <c r="BZ540" s="40">
        <v>0</v>
      </c>
      <c r="CA540" s="40">
        <v>0</v>
      </c>
      <c r="CB540" s="40">
        <v>0</v>
      </c>
      <c r="CC540" s="40">
        <v>0</v>
      </c>
      <c r="CD540" s="40">
        <v>0</v>
      </c>
      <c r="CE540" s="40">
        <v>0</v>
      </c>
      <c r="CF540" s="40">
        <v>0</v>
      </c>
      <c r="CG540" s="40">
        <v>0</v>
      </c>
      <c r="CH540" s="40">
        <v>0</v>
      </c>
      <c r="CI540" s="40">
        <v>0</v>
      </c>
      <c r="CJ540" s="40">
        <v>0</v>
      </c>
      <c r="CK540" s="40">
        <v>0</v>
      </c>
      <c r="CL540" s="40">
        <v>0</v>
      </c>
      <c r="CM540" s="40">
        <v>0</v>
      </c>
      <c r="CN540" s="6">
        <v>0</v>
      </c>
      <c r="CO540" s="6">
        <v>0</v>
      </c>
      <c r="CP540" s="6">
        <v>0</v>
      </c>
      <c r="CQ540" s="6">
        <v>0</v>
      </c>
      <c r="CR540" s="6">
        <v>0</v>
      </c>
      <c r="CS540" s="6">
        <v>0</v>
      </c>
      <c r="CT540" s="6">
        <v>0</v>
      </c>
      <c r="CU540" s="49">
        <v>0</v>
      </c>
      <c r="CV540" s="49">
        <v>1</v>
      </c>
      <c r="CW540" s="49">
        <v>0</v>
      </c>
      <c r="CX540" s="49">
        <v>0</v>
      </c>
      <c r="CY540" s="49">
        <v>0</v>
      </c>
      <c r="CZ540" s="49">
        <f t="shared" si="41"/>
        <v>0</v>
      </c>
      <c r="DA540" s="49">
        <f t="shared" si="42"/>
        <v>0</v>
      </c>
      <c r="DB540" s="49">
        <v>0</v>
      </c>
      <c r="DC540" s="54">
        <v>0</v>
      </c>
      <c r="DD540" s="54">
        <v>0</v>
      </c>
      <c r="DE540" s="54">
        <v>0</v>
      </c>
      <c r="DF540" s="54">
        <v>0</v>
      </c>
      <c r="DG540" s="54">
        <v>0</v>
      </c>
      <c r="DH540" s="54">
        <f t="shared" si="43"/>
        <v>0</v>
      </c>
      <c r="DI540" s="54">
        <v>0</v>
      </c>
      <c r="DJ540" s="54">
        <f t="shared" si="44"/>
        <v>0</v>
      </c>
      <c r="DK540" s="54">
        <v>0</v>
      </c>
      <c r="DL540" s="93">
        <f t="shared" si="45"/>
        <v>0</v>
      </c>
      <c r="DM540" s="46">
        <v>0</v>
      </c>
      <c r="DN540" s="46">
        <v>0</v>
      </c>
      <c r="DO540" s="46">
        <v>0</v>
      </c>
      <c r="DP540" s="46">
        <v>0</v>
      </c>
      <c r="DQ540" s="46">
        <v>0</v>
      </c>
      <c r="DR540" s="46">
        <v>0</v>
      </c>
      <c r="DS540" s="20">
        <v>0</v>
      </c>
      <c r="DT540" s="20">
        <v>0</v>
      </c>
      <c r="DU540" s="20">
        <v>0</v>
      </c>
      <c r="DV540" s="20">
        <v>0</v>
      </c>
      <c r="DW540" s="20">
        <v>0</v>
      </c>
      <c r="DX540" s="23">
        <v>0</v>
      </c>
      <c r="DY540" s="23">
        <v>0</v>
      </c>
      <c r="DZ540" s="23">
        <v>0</v>
      </c>
      <c r="EA540" s="26">
        <v>0</v>
      </c>
      <c r="EB540" s="26">
        <v>0</v>
      </c>
      <c r="EC540" s="26">
        <v>0</v>
      </c>
      <c r="ED540" s="26">
        <v>0</v>
      </c>
      <c r="EE540" s="26">
        <v>0</v>
      </c>
      <c r="EF540" s="26">
        <v>0</v>
      </c>
      <c r="EG540" s="26">
        <v>0</v>
      </c>
      <c r="EH540" s="26">
        <v>0</v>
      </c>
      <c r="EI540" s="26">
        <v>0</v>
      </c>
      <c r="EJ540">
        <v>3</v>
      </c>
      <c r="EK540">
        <v>0.75</v>
      </c>
      <c r="EL540">
        <v>0</v>
      </c>
      <c r="EM540">
        <v>0</v>
      </c>
      <c r="EN540">
        <v>0</v>
      </c>
      <c r="EO540">
        <v>0</v>
      </c>
      <c r="EP540">
        <v>0</v>
      </c>
      <c r="EQ540">
        <v>0</v>
      </c>
      <c r="ER540">
        <v>0</v>
      </c>
      <c r="ES540">
        <v>0</v>
      </c>
      <c r="ET540">
        <v>0</v>
      </c>
      <c r="EU540">
        <v>0</v>
      </c>
      <c r="EV540">
        <v>0</v>
      </c>
      <c r="EW540">
        <v>0</v>
      </c>
      <c r="EX540">
        <v>0</v>
      </c>
      <c r="EY540">
        <v>0</v>
      </c>
      <c r="EZ540">
        <v>0</v>
      </c>
      <c r="FA540">
        <v>0</v>
      </c>
      <c r="FB540">
        <v>0</v>
      </c>
      <c r="FC540">
        <v>0</v>
      </c>
      <c r="FD540">
        <v>0</v>
      </c>
      <c r="FE540">
        <v>0</v>
      </c>
      <c r="FF540">
        <v>0</v>
      </c>
      <c r="FG540">
        <v>0</v>
      </c>
      <c r="FH540">
        <v>0</v>
      </c>
      <c r="FI540">
        <v>0</v>
      </c>
      <c r="FJ540">
        <v>0</v>
      </c>
      <c r="FK540">
        <v>0</v>
      </c>
      <c r="FL540">
        <v>0</v>
      </c>
      <c r="FM540">
        <v>3</v>
      </c>
      <c r="FN540">
        <v>0</v>
      </c>
    </row>
    <row r="541" spans="1:200">
      <c r="A541" t="s">
        <v>7428</v>
      </c>
      <c r="B541" t="s">
        <v>7429</v>
      </c>
      <c r="C541" t="s">
        <v>7430</v>
      </c>
      <c r="D541" t="s">
        <v>7431</v>
      </c>
      <c r="E541">
        <v>2017</v>
      </c>
      <c r="F541" t="s">
        <v>7432</v>
      </c>
      <c r="G541" t="s">
        <v>7433</v>
      </c>
      <c r="H541" t="s">
        <v>7434</v>
      </c>
      <c r="I541">
        <v>4</v>
      </c>
      <c r="J541" s="16">
        <v>0</v>
      </c>
      <c r="K541" s="16">
        <v>1</v>
      </c>
      <c r="L541" s="16">
        <v>0</v>
      </c>
      <c r="M541" s="4">
        <v>0</v>
      </c>
      <c r="N541" s="4">
        <v>0</v>
      </c>
      <c r="O541" s="4">
        <v>0</v>
      </c>
      <c r="P541" s="29">
        <v>0</v>
      </c>
      <c r="Q541" s="29">
        <v>0</v>
      </c>
      <c r="R541" s="29">
        <v>0</v>
      </c>
      <c r="S541" s="29">
        <v>0</v>
      </c>
      <c r="T541" s="29">
        <v>0</v>
      </c>
      <c r="U541" s="29">
        <v>0</v>
      </c>
      <c r="V541" s="29">
        <v>0</v>
      </c>
      <c r="W541" s="29">
        <v>0</v>
      </c>
      <c r="X541" s="29">
        <v>0</v>
      </c>
      <c r="Y541" s="29">
        <v>0</v>
      </c>
      <c r="Z541" s="29">
        <v>0</v>
      </c>
      <c r="AA541" s="29">
        <v>0</v>
      </c>
      <c r="AB541" s="29">
        <v>0</v>
      </c>
      <c r="AC541" s="29">
        <v>0</v>
      </c>
      <c r="AD541" s="29">
        <v>0</v>
      </c>
      <c r="AE541" s="29">
        <v>0</v>
      </c>
      <c r="AF541" s="43">
        <v>0</v>
      </c>
      <c r="AG541" s="31">
        <v>0</v>
      </c>
      <c r="AH541" s="31">
        <v>0</v>
      </c>
      <c r="AI541" s="31">
        <v>0</v>
      </c>
      <c r="AJ541" s="31">
        <v>0</v>
      </c>
      <c r="AK541" s="31">
        <v>0</v>
      </c>
      <c r="AL541" s="34">
        <v>0</v>
      </c>
      <c r="AM541" s="34">
        <v>0</v>
      </c>
      <c r="AN541" s="34">
        <v>0</v>
      </c>
      <c r="AO541" s="34">
        <v>0</v>
      </c>
      <c r="AP541" s="34">
        <v>0</v>
      </c>
      <c r="AQ541" s="34">
        <v>0</v>
      </c>
      <c r="AR541" s="34">
        <v>0</v>
      </c>
      <c r="AS541" s="34">
        <v>0</v>
      </c>
      <c r="AT541" s="34">
        <v>0</v>
      </c>
      <c r="AU541" s="34">
        <v>0</v>
      </c>
      <c r="AV541" s="37">
        <v>0</v>
      </c>
      <c r="AW541" s="37">
        <v>0</v>
      </c>
      <c r="AX541" s="37">
        <v>0</v>
      </c>
      <c r="AY541" s="37">
        <v>0</v>
      </c>
      <c r="AZ541" s="37">
        <v>0</v>
      </c>
      <c r="BA541" s="37">
        <v>0</v>
      </c>
      <c r="BB541" s="37">
        <v>0</v>
      </c>
      <c r="BC541" s="37">
        <v>0</v>
      </c>
      <c r="BD541" s="37">
        <v>0</v>
      </c>
      <c r="BE541" s="37">
        <v>0</v>
      </c>
      <c r="BF541" s="37">
        <v>0</v>
      </c>
      <c r="BG541" s="26">
        <v>1</v>
      </c>
      <c r="BH541" s="26">
        <v>0</v>
      </c>
      <c r="BI541" s="26">
        <v>0</v>
      </c>
      <c r="BJ541" s="26">
        <v>0</v>
      </c>
      <c r="BK541" s="26">
        <v>0</v>
      </c>
      <c r="BL541" s="26">
        <v>0</v>
      </c>
      <c r="BM541" s="26">
        <v>0</v>
      </c>
      <c r="BN541" s="26">
        <v>0</v>
      </c>
      <c r="BO541" s="26">
        <v>0</v>
      </c>
      <c r="BP541" s="26">
        <v>0</v>
      </c>
      <c r="BQ541" s="26">
        <v>0</v>
      </c>
      <c r="BR541" s="26">
        <v>0</v>
      </c>
      <c r="BS541" s="40">
        <v>0</v>
      </c>
      <c r="BT541" s="40">
        <v>0</v>
      </c>
      <c r="BU541" s="40">
        <v>0</v>
      </c>
      <c r="BV541" s="40">
        <v>0</v>
      </c>
      <c r="BW541" s="40">
        <v>0</v>
      </c>
      <c r="BX541" s="40">
        <v>0</v>
      </c>
      <c r="BY541" s="40">
        <v>0</v>
      </c>
      <c r="BZ541" s="40">
        <v>0</v>
      </c>
      <c r="CA541" s="40">
        <v>0</v>
      </c>
      <c r="CB541" s="40">
        <v>1</v>
      </c>
      <c r="CC541" s="40">
        <v>0</v>
      </c>
      <c r="CD541" s="40">
        <v>0</v>
      </c>
      <c r="CE541" s="40">
        <v>0</v>
      </c>
      <c r="CF541" s="40">
        <v>0</v>
      </c>
      <c r="CG541" s="40">
        <v>0</v>
      </c>
      <c r="CH541" s="40">
        <v>0</v>
      </c>
      <c r="CI541" s="40">
        <v>0</v>
      </c>
      <c r="CJ541" s="40">
        <v>0</v>
      </c>
      <c r="CK541" s="40">
        <v>0</v>
      </c>
      <c r="CL541" s="40">
        <v>0</v>
      </c>
      <c r="CM541" s="40">
        <v>0</v>
      </c>
      <c r="CN541" s="6">
        <v>0</v>
      </c>
      <c r="CO541" s="6">
        <v>0</v>
      </c>
      <c r="CP541" s="6">
        <v>1</v>
      </c>
      <c r="CQ541" s="6">
        <v>1</v>
      </c>
      <c r="CR541" s="6">
        <v>0</v>
      </c>
      <c r="CS541" s="6">
        <v>0</v>
      </c>
      <c r="CT541" s="6">
        <v>0</v>
      </c>
      <c r="CU541" s="49">
        <v>0</v>
      </c>
      <c r="CV541" s="49">
        <v>0</v>
      </c>
      <c r="CW541" s="49">
        <v>0</v>
      </c>
      <c r="CX541" s="49">
        <v>0</v>
      </c>
      <c r="CY541" s="49">
        <v>0</v>
      </c>
      <c r="CZ541" s="49">
        <f t="shared" si="41"/>
        <v>0</v>
      </c>
      <c r="DA541" s="49">
        <f t="shared" si="42"/>
        <v>0</v>
      </c>
      <c r="DB541" s="49">
        <v>0</v>
      </c>
      <c r="DC541" s="54">
        <v>0</v>
      </c>
      <c r="DD541" s="54">
        <v>0</v>
      </c>
      <c r="DE541" s="54">
        <v>0</v>
      </c>
      <c r="DF541" s="54">
        <v>0</v>
      </c>
      <c r="DG541" s="54">
        <v>0</v>
      </c>
      <c r="DH541" s="54">
        <f t="shared" si="43"/>
        <v>0</v>
      </c>
      <c r="DI541" s="54">
        <v>0</v>
      </c>
      <c r="DJ541" s="54">
        <f t="shared" si="44"/>
        <v>0</v>
      </c>
      <c r="DK541" s="54">
        <v>0</v>
      </c>
      <c r="DL541" s="93">
        <f t="shared" si="45"/>
        <v>0</v>
      </c>
      <c r="DM541" s="46">
        <v>0</v>
      </c>
      <c r="DN541" s="46">
        <v>0</v>
      </c>
      <c r="DO541" s="46">
        <v>0</v>
      </c>
      <c r="DP541" s="46">
        <v>0</v>
      </c>
      <c r="DQ541" s="46">
        <v>0</v>
      </c>
      <c r="DR541" s="46">
        <v>0</v>
      </c>
      <c r="DS541" s="20">
        <v>0</v>
      </c>
      <c r="DT541" s="20">
        <v>0</v>
      </c>
      <c r="DU541" s="20">
        <v>1</v>
      </c>
      <c r="DV541" s="20">
        <v>0</v>
      </c>
      <c r="DW541" s="20">
        <v>0</v>
      </c>
      <c r="DX541" s="23">
        <v>0</v>
      </c>
      <c r="DY541" s="23">
        <v>0</v>
      </c>
      <c r="DZ541" s="23">
        <v>0</v>
      </c>
      <c r="EA541" s="26">
        <v>0</v>
      </c>
      <c r="EB541" s="26">
        <v>0</v>
      </c>
      <c r="EC541" s="26">
        <v>0</v>
      </c>
      <c r="ED541" s="26">
        <v>1</v>
      </c>
      <c r="EE541" s="26">
        <v>0</v>
      </c>
      <c r="EF541" s="26">
        <v>0</v>
      </c>
      <c r="EG541" s="26">
        <v>0</v>
      </c>
      <c r="EH541" s="26">
        <v>0</v>
      </c>
      <c r="EI541" s="26">
        <v>0</v>
      </c>
      <c r="EJ541">
        <v>3</v>
      </c>
      <c r="EK541">
        <v>0.6</v>
      </c>
      <c r="EL541">
        <v>0</v>
      </c>
      <c r="EM541">
        <v>0</v>
      </c>
      <c r="EN541">
        <v>0</v>
      </c>
      <c r="EO541">
        <v>0</v>
      </c>
      <c r="EP541">
        <v>0</v>
      </c>
      <c r="EQ541">
        <v>0</v>
      </c>
      <c r="ER541">
        <v>0</v>
      </c>
      <c r="ES541">
        <v>0</v>
      </c>
      <c r="ET541">
        <v>0</v>
      </c>
      <c r="EU541">
        <v>0</v>
      </c>
      <c r="EV541">
        <v>0</v>
      </c>
      <c r="EW541">
        <v>0</v>
      </c>
      <c r="EX541">
        <v>0</v>
      </c>
      <c r="EY541">
        <v>0</v>
      </c>
      <c r="EZ541">
        <v>0</v>
      </c>
      <c r="FA541">
        <v>0</v>
      </c>
      <c r="FB541">
        <v>0</v>
      </c>
      <c r="FC541">
        <v>0</v>
      </c>
      <c r="FD541">
        <v>0</v>
      </c>
      <c r="FE541">
        <v>0</v>
      </c>
      <c r="FF541">
        <v>0</v>
      </c>
      <c r="FG541">
        <v>0</v>
      </c>
      <c r="FH541">
        <v>0</v>
      </c>
      <c r="FI541">
        <v>0</v>
      </c>
      <c r="FJ541">
        <v>0</v>
      </c>
      <c r="FK541">
        <v>2</v>
      </c>
      <c r="FL541">
        <v>0</v>
      </c>
      <c r="FM541">
        <v>1</v>
      </c>
      <c r="FN541">
        <v>0</v>
      </c>
      <c r="FO541" t="s">
        <v>7442</v>
      </c>
      <c r="FP541">
        <v>49</v>
      </c>
      <c r="FQ541">
        <v>3</v>
      </c>
      <c r="FR541">
        <v>3</v>
      </c>
      <c r="FS541">
        <v>0</v>
      </c>
      <c r="FT541">
        <v>25</v>
      </c>
      <c r="FU541" t="s">
        <v>7429</v>
      </c>
      <c r="FV541" t="s">
        <v>7435</v>
      </c>
      <c r="FW541" t="s">
        <v>7436</v>
      </c>
      <c r="FX541" t="s">
        <v>7437</v>
      </c>
      <c r="FY541" t="s">
        <v>7438</v>
      </c>
      <c r="FZ541" t="s">
        <v>7439</v>
      </c>
      <c r="GA541" t="s">
        <v>7440</v>
      </c>
      <c r="GB541" t="s">
        <v>7441</v>
      </c>
      <c r="GC541" t="s">
        <v>289</v>
      </c>
      <c r="GD541" t="s">
        <v>183</v>
      </c>
      <c r="GE541" t="s">
        <v>7443</v>
      </c>
      <c r="GF541" t="s">
        <v>7444</v>
      </c>
      <c r="GG541" t="s">
        <v>7445</v>
      </c>
      <c r="GH541" t="s">
        <v>7446</v>
      </c>
      <c r="GI541" t="s">
        <v>211</v>
      </c>
      <c r="GJ541">
        <v>35</v>
      </c>
      <c r="GK541">
        <v>2</v>
      </c>
      <c r="GL541">
        <v>188</v>
      </c>
      <c r="GM541">
        <v>202</v>
      </c>
      <c r="GN541">
        <v>15</v>
      </c>
      <c r="GO541" t="s">
        <v>7447</v>
      </c>
      <c r="GP541" t="s">
        <v>667</v>
      </c>
      <c r="GQ541" t="s">
        <v>7448</v>
      </c>
    </row>
    <row r="542" spans="1:200">
      <c r="A542" t="s">
        <v>7449</v>
      </c>
      <c r="B542" t="s">
        <v>7450</v>
      </c>
      <c r="C542" t="s">
        <v>7451</v>
      </c>
      <c r="D542" t="s">
        <v>6949</v>
      </c>
      <c r="E542">
        <v>2017</v>
      </c>
      <c r="F542" t="s">
        <v>7452</v>
      </c>
      <c r="G542" t="s">
        <v>7453</v>
      </c>
      <c r="H542" t="s">
        <v>6937</v>
      </c>
      <c r="I542">
        <v>4</v>
      </c>
      <c r="J542" s="16">
        <v>0</v>
      </c>
      <c r="K542" s="16">
        <v>0</v>
      </c>
      <c r="L542" s="16">
        <v>0</v>
      </c>
      <c r="M542" s="4">
        <v>0</v>
      </c>
      <c r="N542" s="4">
        <v>0</v>
      </c>
      <c r="O542" s="4">
        <v>0</v>
      </c>
      <c r="P542" s="29">
        <v>0</v>
      </c>
      <c r="Q542" s="29">
        <v>0</v>
      </c>
      <c r="R542" s="29">
        <v>0</v>
      </c>
      <c r="S542" s="29">
        <v>0</v>
      </c>
      <c r="T542" s="29">
        <v>0</v>
      </c>
      <c r="U542" s="29">
        <v>0</v>
      </c>
      <c r="V542" s="29">
        <v>0</v>
      </c>
      <c r="W542" s="29">
        <v>0</v>
      </c>
      <c r="X542" s="29">
        <v>0</v>
      </c>
      <c r="Y542" s="29">
        <v>0</v>
      </c>
      <c r="Z542" s="29">
        <v>0</v>
      </c>
      <c r="AA542" s="29">
        <v>0</v>
      </c>
      <c r="AB542" s="29">
        <v>0</v>
      </c>
      <c r="AC542" s="29">
        <v>0</v>
      </c>
      <c r="AD542" s="29">
        <v>0</v>
      </c>
      <c r="AE542" s="29">
        <v>0</v>
      </c>
      <c r="AF542" s="43">
        <v>0</v>
      </c>
      <c r="AG542" s="31">
        <v>1</v>
      </c>
      <c r="AH542" s="31">
        <v>1</v>
      </c>
      <c r="AI542" s="31">
        <v>0</v>
      </c>
      <c r="AJ542" s="31">
        <v>0</v>
      </c>
      <c r="AK542" s="31">
        <v>1</v>
      </c>
      <c r="AL542" s="34">
        <v>0</v>
      </c>
      <c r="AM542" s="34">
        <v>0</v>
      </c>
      <c r="AN542" s="34">
        <v>0</v>
      </c>
      <c r="AO542" s="34">
        <v>0</v>
      </c>
      <c r="AP542" s="34">
        <v>0</v>
      </c>
      <c r="AQ542" s="34">
        <v>0</v>
      </c>
      <c r="AR542" s="34">
        <v>0</v>
      </c>
      <c r="AS542" s="34">
        <v>0</v>
      </c>
      <c r="AT542" s="34">
        <v>0</v>
      </c>
      <c r="AU542" s="34">
        <v>0</v>
      </c>
      <c r="AV542" s="37">
        <v>0</v>
      </c>
      <c r="AW542" s="37">
        <v>0</v>
      </c>
      <c r="AX542" s="37">
        <v>0</v>
      </c>
      <c r="AY542" s="37">
        <v>0</v>
      </c>
      <c r="AZ542" s="37">
        <v>0</v>
      </c>
      <c r="BA542" s="37">
        <v>0</v>
      </c>
      <c r="BB542" s="37">
        <v>0</v>
      </c>
      <c r="BC542" s="37">
        <v>0</v>
      </c>
      <c r="BD542" s="37">
        <v>0</v>
      </c>
      <c r="BE542" s="37">
        <v>0</v>
      </c>
      <c r="BF542" s="37">
        <v>0</v>
      </c>
      <c r="BG542" s="26">
        <v>0</v>
      </c>
      <c r="BH542" s="26">
        <v>0</v>
      </c>
      <c r="BI542" s="26">
        <v>0</v>
      </c>
      <c r="BJ542" s="26">
        <v>0</v>
      </c>
      <c r="BK542" s="26">
        <v>0</v>
      </c>
      <c r="BL542" s="26">
        <v>0</v>
      </c>
      <c r="BM542" s="26">
        <v>0</v>
      </c>
      <c r="BN542" s="26">
        <v>0</v>
      </c>
      <c r="BO542" s="26">
        <v>0</v>
      </c>
      <c r="BP542" s="26">
        <v>0</v>
      </c>
      <c r="BQ542" s="26">
        <v>0</v>
      </c>
      <c r="BR542" s="26">
        <v>0</v>
      </c>
      <c r="BS542" s="40">
        <v>0</v>
      </c>
      <c r="BT542" s="40">
        <v>0</v>
      </c>
      <c r="BU542" s="40">
        <v>0</v>
      </c>
      <c r="BV542" s="40">
        <v>0</v>
      </c>
      <c r="BW542" s="40">
        <v>0</v>
      </c>
      <c r="BX542" s="40">
        <v>0</v>
      </c>
      <c r="BY542" s="40">
        <v>0</v>
      </c>
      <c r="BZ542" s="40">
        <v>0</v>
      </c>
      <c r="CA542" s="40">
        <v>0</v>
      </c>
      <c r="CB542" s="40">
        <v>0</v>
      </c>
      <c r="CC542" s="40">
        <v>0</v>
      </c>
      <c r="CD542" s="40">
        <v>0</v>
      </c>
      <c r="CE542" s="40">
        <v>0</v>
      </c>
      <c r="CF542" s="40">
        <v>0</v>
      </c>
      <c r="CG542" s="40">
        <v>0</v>
      </c>
      <c r="CH542" s="40">
        <v>0</v>
      </c>
      <c r="CI542" s="40">
        <v>0</v>
      </c>
      <c r="CJ542" s="40">
        <v>0</v>
      </c>
      <c r="CK542" s="40">
        <v>0</v>
      </c>
      <c r="CL542" s="40">
        <v>0</v>
      </c>
      <c r="CM542" s="40">
        <v>0</v>
      </c>
      <c r="CN542" s="6">
        <v>0</v>
      </c>
      <c r="CO542" s="6">
        <v>0</v>
      </c>
      <c r="CP542" s="6">
        <v>0</v>
      </c>
      <c r="CQ542" s="6">
        <v>0</v>
      </c>
      <c r="CR542" s="6">
        <v>0</v>
      </c>
      <c r="CS542" s="6">
        <v>0</v>
      </c>
      <c r="CT542" s="6">
        <v>1</v>
      </c>
      <c r="CU542" s="49">
        <v>1</v>
      </c>
      <c r="CV542" s="49">
        <v>0</v>
      </c>
      <c r="CW542" s="49">
        <v>0</v>
      </c>
      <c r="CX542" s="49">
        <v>0</v>
      </c>
      <c r="CY542" s="49">
        <v>0</v>
      </c>
      <c r="CZ542" s="49">
        <f t="shared" si="41"/>
        <v>0</v>
      </c>
      <c r="DA542" s="49">
        <f t="shared" si="42"/>
        <v>0</v>
      </c>
      <c r="DB542" s="49">
        <v>0</v>
      </c>
      <c r="DC542" s="54">
        <v>0</v>
      </c>
      <c r="DD542" s="54">
        <v>0</v>
      </c>
      <c r="DE542" s="54">
        <v>0</v>
      </c>
      <c r="DF542" s="54">
        <v>0</v>
      </c>
      <c r="DG542" s="54">
        <v>0</v>
      </c>
      <c r="DH542" s="54">
        <f t="shared" si="43"/>
        <v>0</v>
      </c>
      <c r="DI542" s="54">
        <v>0</v>
      </c>
      <c r="DJ542" s="54">
        <f t="shared" si="44"/>
        <v>0</v>
      </c>
      <c r="DK542" s="54">
        <v>0</v>
      </c>
      <c r="DL542" s="93">
        <f t="shared" si="45"/>
        <v>0</v>
      </c>
      <c r="DM542" s="46">
        <v>1</v>
      </c>
      <c r="DN542" s="46">
        <v>0</v>
      </c>
      <c r="DO542" s="46">
        <v>0</v>
      </c>
      <c r="DP542" s="46">
        <v>0</v>
      </c>
      <c r="DQ542" s="46">
        <v>0</v>
      </c>
      <c r="DR542" s="46">
        <v>0</v>
      </c>
      <c r="DS542" s="20">
        <v>0</v>
      </c>
      <c r="DT542" s="20">
        <v>0</v>
      </c>
      <c r="DU542" s="20">
        <v>0</v>
      </c>
      <c r="DV542" s="20">
        <v>0</v>
      </c>
      <c r="DW542" s="20">
        <v>0</v>
      </c>
      <c r="DX542" s="23">
        <v>0</v>
      </c>
      <c r="DY542" s="23">
        <v>0</v>
      </c>
      <c r="DZ542" s="23">
        <v>0</v>
      </c>
      <c r="EA542" s="26">
        <v>0</v>
      </c>
      <c r="EB542" s="26">
        <v>0</v>
      </c>
      <c r="EC542" s="26">
        <v>0</v>
      </c>
      <c r="ED542" s="26">
        <v>0</v>
      </c>
      <c r="EE542" s="26">
        <v>0</v>
      </c>
      <c r="EF542" s="26">
        <v>0</v>
      </c>
      <c r="EG542" s="26">
        <v>0</v>
      </c>
      <c r="EH542" s="26">
        <v>0</v>
      </c>
      <c r="EI542" s="26">
        <v>0</v>
      </c>
      <c r="EJ542">
        <v>3</v>
      </c>
      <c r="EK542">
        <v>0.6</v>
      </c>
      <c r="EL542">
        <v>0</v>
      </c>
      <c r="EM542">
        <v>0</v>
      </c>
      <c r="EN542">
        <v>0</v>
      </c>
      <c r="EO542">
        <v>0</v>
      </c>
      <c r="EP542">
        <v>0</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v>0</v>
      </c>
      <c r="FJ542">
        <v>0</v>
      </c>
      <c r="FK542">
        <v>2</v>
      </c>
      <c r="FL542">
        <v>0</v>
      </c>
      <c r="FM542">
        <v>1</v>
      </c>
      <c r="FN542">
        <v>0</v>
      </c>
      <c r="FO542" t="s">
        <v>7458</v>
      </c>
      <c r="FP542">
        <v>38</v>
      </c>
      <c r="FQ542">
        <v>3</v>
      </c>
      <c r="FR542">
        <v>4</v>
      </c>
      <c r="FS542">
        <v>3</v>
      </c>
      <c r="FT542">
        <v>21</v>
      </c>
      <c r="FU542" t="s">
        <v>7450</v>
      </c>
      <c r="FV542" t="s">
        <v>7454</v>
      </c>
      <c r="FW542" t="s">
        <v>7455</v>
      </c>
      <c r="FX542" t="s">
        <v>7456</v>
      </c>
      <c r="FY542" t="s">
        <v>7457</v>
      </c>
      <c r="FZ542" t="s">
        <v>6942</v>
      </c>
      <c r="GB542" t="s">
        <v>6943</v>
      </c>
      <c r="GC542" t="s">
        <v>1903</v>
      </c>
      <c r="GD542" t="s">
        <v>1904</v>
      </c>
      <c r="GE542" t="s">
        <v>6958</v>
      </c>
      <c r="GF542" t="s">
        <v>6959</v>
      </c>
      <c r="GG542" t="s">
        <v>6960</v>
      </c>
      <c r="GH542" t="s">
        <v>6961</v>
      </c>
      <c r="GJ542">
        <v>51</v>
      </c>
      <c r="GK542" s="1">
        <v>44449</v>
      </c>
      <c r="GL542">
        <v>765</v>
      </c>
      <c r="GM542">
        <v>771</v>
      </c>
      <c r="GN542">
        <v>7</v>
      </c>
      <c r="GO542" t="s">
        <v>3619</v>
      </c>
      <c r="GP542" t="s">
        <v>3619</v>
      </c>
      <c r="GQ542" t="s">
        <v>7459</v>
      </c>
      <c r="GR542">
        <v>28866950</v>
      </c>
    </row>
    <row r="543" spans="1:200">
      <c r="A543" t="s">
        <v>7460</v>
      </c>
      <c r="B543" t="s">
        <v>7461</v>
      </c>
      <c r="C543" t="s">
        <v>7462</v>
      </c>
      <c r="D543" t="s">
        <v>758</v>
      </c>
      <c r="E543">
        <v>2016</v>
      </c>
      <c r="F543" t="s">
        <v>7463</v>
      </c>
      <c r="G543" t="s">
        <v>3670</v>
      </c>
      <c r="H543" t="s">
        <v>2980</v>
      </c>
      <c r="I543">
        <v>8</v>
      </c>
      <c r="J543" s="16">
        <v>0</v>
      </c>
      <c r="K543" s="16">
        <v>1</v>
      </c>
      <c r="L543" s="16">
        <v>1</v>
      </c>
      <c r="M543" s="4">
        <v>0</v>
      </c>
      <c r="N543" s="4">
        <v>0</v>
      </c>
      <c r="O543" s="4">
        <v>0</v>
      </c>
      <c r="P543" s="29">
        <v>0</v>
      </c>
      <c r="Q543" s="29">
        <v>0</v>
      </c>
      <c r="R543" s="29">
        <v>0</v>
      </c>
      <c r="S543" s="29">
        <v>0</v>
      </c>
      <c r="T543" s="29">
        <v>0</v>
      </c>
      <c r="U543" s="29">
        <v>0</v>
      </c>
      <c r="V543" s="29">
        <v>0</v>
      </c>
      <c r="W543" s="29">
        <v>0</v>
      </c>
      <c r="X543" s="29">
        <v>0</v>
      </c>
      <c r="Y543" s="29">
        <v>0</v>
      </c>
      <c r="Z543" s="29">
        <v>0</v>
      </c>
      <c r="AA543" s="29">
        <v>0</v>
      </c>
      <c r="AB543" s="29">
        <v>0</v>
      </c>
      <c r="AC543" s="29">
        <v>0</v>
      </c>
      <c r="AD543" s="29">
        <v>0</v>
      </c>
      <c r="AE543" s="29">
        <v>0</v>
      </c>
      <c r="AF543" s="43">
        <v>0</v>
      </c>
      <c r="AG543" s="31">
        <v>0</v>
      </c>
      <c r="AH543" s="31">
        <v>0</v>
      </c>
      <c r="AI543" s="31">
        <v>1</v>
      </c>
      <c r="AJ543" s="31">
        <v>0</v>
      </c>
      <c r="AK543" s="31">
        <v>1</v>
      </c>
      <c r="AL543" s="34">
        <v>0</v>
      </c>
      <c r="AM543" s="34">
        <v>0</v>
      </c>
      <c r="AN543" s="34">
        <v>0</v>
      </c>
      <c r="AO543" s="34">
        <v>0</v>
      </c>
      <c r="AP543" s="34">
        <v>0</v>
      </c>
      <c r="AQ543" s="34">
        <v>0</v>
      </c>
      <c r="AR543" s="34">
        <v>0</v>
      </c>
      <c r="AS543" s="34">
        <v>0</v>
      </c>
      <c r="AT543" s="34">
        <v>0</v>
      </c>
      <c r="AU543" s="34">
        <v>0</v>
      </c>
      <c r="AV543" s="37">
        <v>0</v>
      </c>
      <c r="AW543" s="37">
        <v>0</v>
      </c>
      <c r="AX543" s="37">
        <v>0</v>
      </c>
      <c r="AY543" s="37">
        <v>0</v>
      </c>
      <c r="AZ543" s="37">
        <v>0</v>
      </c>
      <c r="BA543" s="37">
        <v>0</v>
      </c>
      <c r="BB543" s="37">
        <v>0</v>
      </c>
      <c r="BC543" s="37">
        <v>0</v>
      </c>
      <c r="BD543" s="37">
        <v>0</v>
      </c>
      <c r="BE543" s="37">
        <v>0</v>
      </c>
      <c r="BF543" s="37">
        <v>0</v>
      </c>
      <c r="BG543" s="26">
        <v>0</v>
      </c>
      <c r="BH543" s="26">
        <v>0</v>
      </c>
      <c r="BI543" s="26">
        <v>0</v>
      </c>
      <c r="BJ543" s="26">
        <v>0</v>
      </c>
      <c r="BK543" s="26">
        <v>0</v>
      </c>
      <c r="BL543" s="26">
        <v>0</v>
      </c>
      <c r="BM543" s="26">
        <v>0</v>
      </c>
      <c r="BN543" s="26">
        <v>0</v>
      </c>
      <c r="BO543" s="26">
        <v>0</v>
      </c>
      <c r="BP543" s="26">
        <v>0</v>
      </c>
      <c r="BQ543" s="26">
        <v>0</v>
      </c>
      <c r="BR543" s="26">
        <v>0</v>
      </c>
      <c r="BS543" s="40">
        <v>0</v>
      </c>
      <c r="BT543" s="40">
        <v>0</v>
      </c>
      <c r="BU543" s="40">
        <v>0</v>
      </c>
      <c r="BV543" s="40">
        <v>0</v>
      </c>
      <c r="BW543" s="40">
        <v>0</v>
      </c>
      <c r="BX543" s="40">
        <v>0</v>
      </c>
      <c r="BY543" s="40">
        <v>0</v>
      </c>
      <c r="BZ543" s="40">
        <v>0</v>
      </c>
      <c r="CA543" s="40">
        <v>0</v>
      </c>
      <c r="CB543" s="40">
        <v>0</v>
      </c>
      <c r="CC543" s="40">
        <v>0</v>
      </c>
      <c r="CD543" s="40">
        <v>0</v>
      </c>
      <c r="CE543" s="40">
        <v>0</v>
      </c>
      <c r="CF543" s="40">
        <v>0</v>
      </c>
      <c r="CG543" s="40">
        <v>0</v>
      </c>
      <c r="CH543" s="40">
        <v>0</v>
      </c>
      <c r="CI543" s="40">
        <v>0</v>
      </c>
      <c r="CJ543" s="40">
        <v>0</v>
      </c>
      <c r="CK543" s="40">
        <v>0</v>
      </c>
      <c r="CL543" s="40">
        <v>0</v>
      </c>
      <c r="CM543" s="40">
        <v>0</v>
      </c>
      <c r="CN543" s="6">
        <v>0</v>
      </c>
      <c r="CO543" s="6">
        <v>0</v>
      </c>
      <c r="CP543" s="6">
        <v>0</v>
      </c>
      <c r="CQ543" s="6">
        <v>0</v>
      </c>
      <c r="CR543" s="6">
        <v>0</v>
      </c>
      <c r="CS543" s="6">
        <v>0</v>
      </c>
      <c r="CT543" s="6">
        <v>0</v>
      </c>
      <c r="CU543" s="49">
        <v>1</v>
      </c>
      <c r="CV543" s="49">
        <v>0</v>
      </c>
      <c r="CW543" s="49">
        <v>0</v>
      </c>
      <c r="CX543" s="49">
        <v>0</v>
      </c>
      <c r="CY543" s="49">
        <v>0</v>
      </c>
      <c r="CZ543" s="49">
        <f t="shared" si="41"/>
        <v>0</v>
      </c>
      <c r="DA543" s="49">
        <f t="shared" si="42"/>
        <v>0</v>
      </c>
      <c r="DB543" s="49">
        <v>0</v>
      </c>
      <c r="DC543" s="54">
        <v>0</v>
      </c>
      <c r="DD543" s="54">
        <v>0</v>
      </c>
      <c r="DE543" s="54">
        <v>0</v>
      </c>
      <c r="DF543" s="54">
        <v>0</v>
      </c>
      <c r="DG543" s="54">
        <v>0</v>
      </c>
      <c r="DH543" s="54">
        <f t="shared" si="43"/>
        <v>0</v>
      </c>
      <c r="DI543" s="54">
        <v>0</v>
      </c>
      <c r="DJ543" s="54">
        <f t="shared" si="44"/>
        <v>0</v>
      </c>
      <c r="DK543" s="54">
        <v>0</v>
      </c>
      <c r="DL543" s="93">
        <f t="shared" si="45"/>
        <v>0</v>
      </c>
      <c r="DM543" s="46">
        <v>0</v>
      </c>
      <c r="DN543" s="46">
        <v>0</v>
      </c>
      <c r="DO543" s="46">
        <v>1</v>
      </c>
      <c r="DP543" s="46">
        <v>0</v>
      </c>
      <c r="DQ543" s="46">
        <v>1</v>
      </c>
      <c r="DR543" s="46">
        <v>0</v>
      </c>
      <c r="DS543" s="20">
        <v>0</v>
      </c>
      <c r="DT543" s="20">
        <v>0</v>
      </c>
      <c r="DU543" s="20">
        <v>0</v>
      </c>
      <c r="DV543" s="20">
        <v>0</v>
      </c>
      <c r="DW543" s="20">
        <v>0</v>
      </c>
      <c r="DX543" s="23">
        <v>0</v>
      </c>
      <c r="DY543" s="23">
        <v>0</v>
      </c>
      <c r="DZ543" s="23">
        <v>0</v>
      </c>
      <c r="EA543" s="26">
        <v>0</v>
      </c>
      <c r="EB543" s="26">
        <v>0</v>
      </c>
      <c r="EC543" s="26">
        <v>0</v>
      </c>
      <c r="ED543" s="26">
        <v>1</v>
      </c>
      <c r="EE543" s="26">
        <v>0</v>
      </c>
      <c r="EF543" s="26">
        <v>0</v>
      </c>
      <c r="EG543" s="26">
        <v>0</v>
      </c>
      <c r="EH543" s="26">
        <v>0</v>
      </c>
      <c r="EI543" s="26">
        <v>0</v>
      </c>
      <c r="EJ543">
        <v>3</v>
      </c>
      <c r="EK543">
        <v>0.5</v>
      </c>
      <c r="EL543">
        <v>0</v>
      </c>
      <c r="EM543">
        <v>0</v>
      </c>
      <c r="EN543">
        <v>0</v>
      </c>
      <c r="EO543">
        <v>0</v>
      </c>
      <c r="EP543">
        <v>0</v>
      </c>
      <c r="EQ543">
        <v>0</v>
      </c>
      <c r="ER543">
        <v>0</v>
      </c>
      <c r="ES543">
        <v>0</v>
      </c>
      <c r="ET543">
        <v>0</v>
      </c>
      <c r="EU543">
        <v>0</v>
      </c>
      <c r="EV543">
        <v>0</v>
      </c>
      <c r="EW543">
        <v>0</v>
      </c>
      <c r="EX543">
        <v>0</v>
      </c>
      <c r="EY543">
        <v>0</v>
      </c>
      <c r="EZ543">
        <v>0</v>
      </c>
      <c r="FA543">
        <v>0</v>
      </c>
      <c r="FB543">
        <v>0</v>
      </c>
      <c r="FC543">
        <v>0</v>
      </c>
      <c r="FD543">
        <v>0</v>
      </c>
      <c r="FE543">
        <v>0</v>
      </c>
      <c r="FF543">
        <v>0</v>
      </c>
      <c r="FG543">
        <v>0</v>
      </c>
      <c r="FH543">
        <v>0</v>
      </c>
      <c r="FI543">
        <v>0</v>
      </c>
      <c r="FJ543">
        <v>0</v>
      </c>
      <c r="FK543">
        <v>0</v>
      </c>
      <c r="FL543">
        <v>2</v>
      </c>
      <c r="FM543">
        <v>1</v>
      </c>
      <c r="FN543">
        <v>0</v>
      </c>
      <c r="FO543" t="s">
        <v>7468</v>
      </c>
      <c r="FP543">
        <v>70</v>
      </c>
      <c r="FQ543">
        <v>3</v>
      </c>
      <c r="FR543">
        <v>3</v>
      </c>
      <c r="FS543">
        <v>1</v>
      </c>
      <c r="FT543">
        <v>66</v>
      </c>
      <c r="FU543" t="s">
        <v>7461</v>
      </c>
      <c r="FV543" t="s">
        <v>7464</v>
      </c>
      <c r="FW543" t="s">
        <v>7465</v>
      </c>
      <c r="FX543" t="s">
        <v>7466</v>
      </c>
      <c r="FY543" t="s">
        <v>7467</v>
      </c>
      <c r="FZ543" t="s">
        <v>2985</v>
      </c>
      <c r="GC543" t="s">
        <v>770</v>
      </c>
      <c r="GD543" t="s">
        <v>771</v>
      </c>
      <c r="GE543" t="s">
        <v>772</v>
      </c>
      <c r="GG543" t="s">
        <v>773</v>
      </c>
      <c r="GH543" t="s">
        <v>774</v>
      </c>
      <c r="GI543" s="1">
        <v>44536</v>
      </c>
      <c r="GJ543">
        <v>7</v>
      </c>
      <c r="GN543">
        <v>14</v>
      </c>
      <c r="GO543" t="s">
        <v>234</v>
      </c>
      <c r="GP543" t="s">
        <v>234</v>
      </c>
      <c r="GQ543" t="s">
        <v>7469</v>
      </c>
    </row>
    <row r="544" spans="1:200">
      <c r="A544" t="s">
        <v>7470</v>
      </c>
      <c r="B544" t="s">
        <v>7471</v>
      </c>
      <c r="C544" t="s">
        <v>7472</v>
      </c>
      <c r="D544" t="s">
        <v>7473</v>
      </c>
      <c r="E544">
        <v>2015</v>
      </c>
      <c r="F544" t="s">
        <v>7474</v>
      </c>
      <c r="G544" t="s">
        <v>7475</v>
      </c>
      <c r="H544" t="s">
        <v>7476</v>
      </c>
      <c r="I544">
        <v>8</v>
      </c>
      <c r="J544" s="16">
        <v>0</v>
      </c>
      <c r="K544" s="16">
        <v>0</v>
      </c>
      <c r="L544" s="16">
        <v>0</v>
      </c>
      <c r="M544" s="4">
        <v>0</v>
      </c>
      <c r="N544" s="4">
        <v>0</v>
      </c>
      <c r="O544" s="4">
        <v>0</v>
      </c>
      <c r="P544" s="29">
        <v>0</v>
      </c>
      <c r="Q544" s="29">
        <v>0</v>
      </c>
      <c r="R544" s="29">
        <v>0</v>
      </c>
      <c r="S544" s="29">
        <v>0</v>
      </c>
      <c r="T544" s="29">
        <v>0</v>
      </c>
      <c r="U544" s="29">
        <v>0</v>
      </c>
      <c r="V544" s="29">
        <v>0</v>
      </c>
      <c r="W544" s="29">
        <v>0</v>
      </c>
      <c r="X544" s="29">
        <v>0</v>
      </c>
      <c r="Y544" s="29">
        <v>0</v>
      </c>
      <c r="Z544" s="29">
        <v>0</v>
      </c>
      <c r="AA544" s="29">
        <v>0</v>
      </c>
      <c r="AB544" s="29">
        <v>0</v>
      </c>
      <c r="AC544" s="29">
        <v>0</v>
      </c>
      <c r="AD544" s="29">
        <v>0</v>
      </c>
      <c r="AE544" s="29">
        <v>0</v>
      </c>
      <c r="AF544" s="43">
        <v>0</v>
      </c>
      <c r="AG544" s="31">
        <v>0</v>
      </c>
      <c r="AH544" s="31">
        <v>0</v>
      </c>
      <c r="AI544" s="31">
        <v>0</v>
      </c>
      <c r="AJ544" s="31">
        <v>0</v>
      </c>
      <c r="AK544" s="31">
        <v>0</v>
      </c>
      <c r="AL544" s="34">
        <v>0</v>
      </c>
      <c r="AM544" s="34">
        <v>0</v>
      </c>
      <c r="AN544" s="34">
        <v>0</v>
      </c>
      <c r="AO544" s="34">
        <v>0</v>
      </c>
      <c r="AP544" s="34">
        <v>0</v>
      </c>
      <c r="AQ544" s="34">
        <v>0</v>
      </c>
      <c r="AR544" s="34">
        <v>0</v>
      </c>
      <c r="AS544" s="34">
        <v>0</v>
      </c>
      <c r="AT544" s="34">
        <v>0</v>
      </c>
      <c r="AU544" s="34">
        <v>0</v>
      </c>
      <c r="AV544" s="37">
        <v>0</v>
      </c>
      <c r="AW544" s="37">
        <v>0</v>
      </c>
      <c r="AX544" s="37">
        <v>0</v>
      </c>
      <c r="AY544" s="37">
        <v>0</v>
      </c>
      <c r="AZ544" s="37">
        <v>0</v>
      </c>
      <c r="BA544" s="37">
        <v>0</v>
      </c>
      <c r="BB544" s="37">
        <v>0</v>
      </c>
      <c r="BC544" s="37">
        <v>0</v>
      </c>
      <c r="BD544" s="37">
        <v>0</v>
      </c>
      <c r="BE544" s="37">
        <v>0</v>
      </c>
      <c r="BF544" s="37">
        <v>0</v>
      </c>
      <c r="BG544" s="26">
        <v>0</v>
      </c>
      <c r="BH544" s="26">
        <v>0</v>
      </c>
      <c r="BI544" s="26">
        <v>0</v>
      </c>
      <c r="BJ544" s="26">
        <v>0</v>
      </c>
      <c r="BK544" s="26">
        <v>0</v>
      </c>
      <c r="BL544" s="26">
        <v>0</v>
      </c>
      <c r="BM544" s="26">
        <v>0</v>
      </c>
      <c r="BN544" s="26">
        <v>0</v>
      </c>
      <c r="BO544" s="26">
        <v>0</v>
      </c>
      <c r="BP544" s="26">
        <v>0</v>
      </c>
      <c r="BQ544" s="26">
        <v>0</v>
      </c>
      <c r="BR544" s="26">
        <v>0</v>
      </c>
      <c r="BS544" s="40">
        <v>0</v>
      </c>
      <c r="BT544" s="40">
        <v>0</v>
      </c>
      <c r="BU544" s="40">
        <v>0</v>
      </c>
      <c r="BV544" s="40">
        <v>0</v>
      </c>
      <c r="BW544" s="40">
        <v>0</v>
      </c>
      <c r="BX544" s="40">
        <v>0</v>
      </c>
      <c r="BY544" s="40">
        <v>0</v>
      </c>
      <c r="BZ544" s="40">
        <v>0</v>
      </c>
      <c r="CA544" s="40">
        <v>0</v>
      </c>
      <c r="CB544" s="40">
        <v>0</v>
      </c>
      <c r="CC544" s="40">
        <v>0</v>
      </c>
      <c r="CD544" s="40">
        <v>0</v>
      </c>
      <c r="CE544" s="40">
        <v>0</v>
      </c>
      <c r="CF544" s="40">
        <v>0</v>
      </c>
      <c r="CG544" s="40">
        <v>0</v>
      </c>
      <c r="CH544" s="40">
        <v>0</v>
      </c>
      <c r="CI544" s="40">
        <v>0</v>
      </c>
      <c r="CJ544" s="40">
        <v>0</v>
      </c>
      <c r="CK544" s="40">
        <v>0</v>
      </c>
      <c r="CL544" s="40">
        <v>0</v>
      </c>
      <c r="CM544" s="40">
        <v>1</v>
      </c>
      <c r="CN544" s="6">
        <v>0</v>
      </c>
      <c r="CO544" s="6">
        <v>0</v>
      </c>
      <c r="CP544" s="6">
        <v>0</v>
      </c>
      <c r="CQ544" s="6">
        <v>0</v>
      </c>
      <c r="CR544" s="6">
        <v>0</v>
      </c>
      <c r="CS544" s="6">
        <v>0</v>
      </c>
      <c r="CT544" s="6">
        <v>0</v>
      </c>
      <c r="CU544" s="49">
        <v>0</v>
      </c>
      <c r="CV544" s="49">
        <v>0</v>
      </c>
      <c r="CW544" s="49">
        <v>0</v>
      </c>
      <c r="CX544" s="49">
        <v>0</v>
      </c>
      <c r="CY544" s="49">
        <v>0</v>
      </c>
      <c r="CZ544" s="49">
        <f t="shared" si="41"/>
        <v>0</v>
      </c>
      <c r="DA544" s="49">
        <f t="shared" si="42"/>
        <v>0</v>
      </c>
      <c r="DB544" s="49">
        <v>0</v>
      </c>
      <c r="DC544" s="54">
        <v>0</v>
      </c>
      <c r="DD544" s="54">
        <v>0</v>
      </c>
      <c r="DE544" s="54">
        <v>0</v>
      </c>
      <c r="DF544" s="54">
        <v>0</v>
      </c>
      <c r="DG544" s="54">
        <v>0</v>
      </c>
      <c r="DH544" s="54">
        <f t="shared" si="43"/>
        <v>0</v>
      </c>
      <c r="DI544" s="54">
        <v>0</v>
      </c>
      <c r="DJ544" s="54">
        <f t="shared" si="44"/>
        <v>0</v>
      </c>
      <c r="DK544" s="54">
        <v>0</v>
      </c>
      <c r="DL544" s="93">
        <f t="shared" si="45"/>
        <v>0</v>
      </c>
      <c r="DM544" s="46">
        <v>0</v>
      </c>
      <c r="DN544" s="46">
        <v>0</v>
      </c>
      <c r="DO544" s="46">
        <v>0</v>
      </c>
      <c r="DP544" s="46">
        <v>0</v>
      </c>
      <c r="DQ544" s="46">
        <v>0</v>
      </c>
      <c r="DR544" s="46">
        <v>0</v>
      </c>
      <c r="DS544" s="20">
        <v>0</v>
      </c>
      <c r="DT544" s="20">
        <v>0</v>
      </c>
      <c r="DU544" s="20">
        <v>0</v>
      </c>
      <c r="DV544" s="20">
        <v>0</v>
      </c>
      <c r="DW544" s="20">
        <v>0</v>
      </c>
      <c r="DX544" s="23">
        <v>0</v>
      </c>
      <c r="DY544" s="23">
        <v>0</v>
      </c>
      <c r="DZ544" s="23">
        <v>0</v>
      </c>
      <c r="EA544" s="26">
        <v>0</v>
      </c>
      <c r="EB544" s="26">
        <v>1</v>
      </c>
      <c r="EC544" s="26">
        <v>0</v>
      </c>
      <c r="ED544" s="26">
        <v>1</v>
      </c>
      <c r="EE544" s="26">
        <v>0</v>
      </c>
      <c r="EF544" s="26">
        <v>0</v>
      </c>
      <c r="EG544" s="26">
        <v>0</v>
      </c>
      <c r="EH544" s="26">
        <v>0</v>
      </c>
      <c r="EI544" s="26">
        <v>0</v>
      </c>
      <c r="EJ544">
        <v>3</v>
      </c>
      <c r="EK544">
        <v>0.43</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1</v>
      </c>
      <c r="FK544">
        <v>2</v>
      </c>
      <c r="FL544">
        <v>0</v>
      </c>
      <c r="FM544">
        <v>0</v>
      </c>
      <c r="FN544">
        <v>0</v>
      </c>
      <c r="FO544" t="s">
        <v>7484</v>
      </c>
      <c r="FP544">
        <v>30</v>
      </c>
      <c r="FQ544">
        <v>3</v>
      </c>
      <c r="FR544">
        <v>3</v>
      </c>
      <c r="FS544">
        <v>0</v>
      </c>
      <c r="FT544">
        <v>17</v>
      </c>
      <c r="FU544" t="s">
        <v>7471</v>
      </c>
      <c r="FV544" t="s">
        <v>7477</v>
      </c>
      <c r="FW544" t="s">
        <v>7478</v>
      </c>
      <c r="FX544" t="s">
        <v>7479</v>
      </c>
      <c r="FY544" t="s">
        <v>7480</v>
      </c>
      <c r="FZ544" t="s">
        <v>7481</v>
      </c>
      <c r="GA544" t="s">
        <v>7482</v>
      </c>
      <c r="GB544" t="s">
        <v>7483</v>
      </c>
      <c r="GC544" t="s">
        <v>7485</v>
      </c>
      <c r="GD544" t="s">
        <v>183</v>
      </c>
      <c r="GE544" t="s">
        <v>7486</v>
      </c>
      <c r="GF544" t="s">
        <v>7487</v>
      </c>
      <c r="GG544" t="s">
        <v>7488</v>
      </c>
      <c r="GH544" t="s">
        <v>7489</v>
      </c>
      <c r="GI544" t="s">
        <v>211</v>
      </c>
      <c r="GJ544">
        <v>9</v>
      </c>
      <c r="GK544">
        <v>2</v>
      </c>
      <c r="GL544">
        <v>149</v>
      </c>
      <c r="GM544">
        <v>152</v>
      </c>
      <c r="GN544">
        <v>4</v>
      </c>
      <c r="GO544" t="s">
        <v>5295</v>
      </c>
      <c r="GP544" t="s">
        <v>5296</v>
      </c>
      <c r="GQ544" t="s">
        <v>7490</v>
      </c>
    </row>
    <row r="545" spans="1:200">
      <c r="A545" t="s">
        <v>7491</v>
      </c>
      <c r="B545" t="s">
        <v>7492</v>
      </c>
      <c r="C545" t="s">
        <v>7493</v>
      </c>
      <c r="D545" t="s">
        <v>7494</v>
      </c>
      <c r="E545">
        <v>2006</v>
      </c>
      <c r="F545" t="s">
        <v>7495</v>
      </c>
      <c r="G545" t="s">
        <v>7496</v>
      </c>
      <c r="H545" t="s">
        <v>7497</v>
      </c>
      <c r="I545">
        <v>5</v>
      </c>
      <c r="J545" s="16">
        <v>0</v>
      </c>
      <c r="K545" s="16">
        <v>0</v>
      </c>
      <c r="L545" s="16">
        <v>0</v>
      </c>
      <c r="M545" s="4">
        <v>0</v>
      </c>
      <c r="N545" s="4">
        <v>0</v>
      </c>
      <c r="O545" s="4">
        <v>0</v>
      </c>
      <c r="P545" s="29">
        <v>0</v>
      </c>
      <c r="Q545" s="29">
        <v>0</v>
      </c>
      <c r="R545" s="29">
        <v>0</v>
      </c>
      <c r="S545" s="29">
        <v>0</v>
      </c>
      <c r="T545" s="29">
        <v>0</v>
      </c>
      <c r="U545" s="29">
        <v>0</v>
      </c>
      <c r="V545" s="29">
        <v>0</v>
      </c>
      <c r="W545" s="29">
        <v>0</v>
      </c>
      <c r="X545" s="29">
        <v>0</v>
      </c>
      <c r="Y545" s="29">
        <v>0</v>
      </c>
      <c r="Z545" s="29">
        <v>0</v>
      </c>
      <c r="AA545" s="29">
        <v>0</v>
      </c>
      <c r="AB545" s="29">
        <v>0</v>
      </c>
      <c r="AC545" s="29">
        <v>0</v>
      </c>
      <c r="AD545" s="29">
        <v>0</v>
      </c>
      <c r="AE545" s="29">
        <v>0</v>
      </c>
      <c r="AF545" s="43">
        <v>0</v>
      </c>
      <c r="AG545" s="31">
        <v>1</v>
      </c>
      <c r="AH545" s="31">
        <v>0</v>
      </c>
      <c r="AI545" s="31">
        <v>0</v>
      </c>
      <c r="AJ545" s="31">
        <v>1</v>
      </c>
      <c r="AK545" s="31">
        <v>1</v>
      </c>
      <c r="AL545" s="34">
        <v>0</v>
      </c>
      <c r="AM545" s="34">
        <v>0</v>
      </c>
      <c r="AN545" s="34">
        <v>0</v>
      </c>
      <c r="AO545" s="34">
        <v>0</v>
      </c>
      <c r="AP545" s="34">
        <v>0</v>
      </c>
      <c r="AQ545" s="34">
        <v>0</v>
      </c>
      <c r="AR545" s="34">
        <v>0</v>
      </c>
      <c r="AS545" s="34">
        <v>0</v>
      </c>
      <c r="AT545" s="34">
        <v>0</v>
      </c>
      <c r="AU545" s="34">
        <v>0</v>
      </c>
      <c r="AV545" s="37">
        <v>0</v>
      </c>
      <c r="AW545" s="37">
        <v>0</v>
      </c>
      <c r="AX545" s="37">
        <v>0</v>
      </c>
      <c r="AY545" s="37">
        <v>0</v>
      </c>
      <c r="AZ545" s="37">
        <v>0</v>
      </c>
      <c r="BA545" s="37">
        <v>0</v>
      </c>
      <c r="BB545" s="37">
        <v>0</v>
      </c>
      <c r="BC545" s="37">
        <v>0</v>
      </c>
      <c r="BD545" s="37">
        <v>0</v>
      </c>
      <c r="BE545" s="37">
        <v>0</v>
      </c>
      <c r="BF545" s="37">
        <v>0</v>
      </c>
      <c r="BG545" s="26">
        <v>0</v>
      </c>
      <c r="BH545" s="26">
        <v>0</v>
      </c>
      <c r="BI545" s="26">
        <v>0</v>
      </c>
      <c r="BJ545" s="26">
        <v>0</v>
      </c>
      <c r="BK545" s="26">
        <v>0</v>
      </c>
      <c r="BL545" s="26">
        <v>0</v>
      </c>
      <c r="BM545" s="26">
        <v>0</v>
      </c>
      <c r="BN545" s="26">
        <v>0</v>
      </c>
      <c r="BO545" s="26">
        <v>0</v>
      </c>
      <c r="BP545" s="26">
        <v>0</v>
      </c>
      <c r="BQ545" s="26">
        <v>0</v>
      </c>
      <c r="BR545" s="26">
        <v>0</v>
      </c>
      <c r="BS545" s="40">
        <v>0</v>
      </c>
      <c r="BT545" s="40">
        <v>0</v>
      </c>
      <c r="BU545" s="40">
        <v>0</v>
      </c>
      <c r="BV545" s="40">
        <v>0</v>
      </c>
      <c r="BW545" s="40">
        <v>0</v>
      </c>
      <c r="BX545" s="40">
        <v>0</v>
      </c>
      <c r="BY545" s="40">
        <v>0</v>
      </c>
      <c r="BZ545" s="40">
        <v>0</v>
      </c>
      <c r="CA545" s="40">
        <v>0</v>
      </c>
      <c r="CB545" s="40">
        <v>0</v>
      </c>
      <c r="CC545" s="40">
        <v>0</v>
      </c>
      <c r="CD545" s="40">
        <v>0</v>
      </c>
      <c r="CE545" s="40">
        <v>0</v>
      </c>
      <c r="CF545" s="40">
        <v>0</v>
      </c>
      <c r="CG545" s="40">
        <v>0</v>
      </c>
      <c r="CH545" s="40">
        <v>0</v>
      </c>
      <c r="CI545" s="40">
        <v>0</v>
      </c>
      <c r="CJ545" s="40">
        <v>0</v>
      </c>
      <c r="CK545" s="40">
        <v>0</v>
      </c>
      <c r="CL545" s="40">
        <v>0</v>
      </c>
      <c r="CM545" s="40">
        <v>0</v>
      </c>
      <c r="CN545" s="6">
        <v>0</v>
      </c>
      <c r="CO545" s="6">
        <v>0</v>
      </c>
      <c r="CP545" s="6">
        <v>0</v>
      </c>
      <c r="CQ545" s="6">
        <v>0</v>
      </c>
      <c r="CR545" s="6">
        <v>0</v>
      </c>
      <c r="CS545" s="6">
        <v>0</v>
      </c>
      <c r="CT545" s="6">
        <v>0</v>
      </c>
      <c r="CU545" s="49">
        <v>0</v>
      </c>
      <c r="CV545" s="49">
        <v>1</v>
      </c>
      <c r="CW545" s="49">
        <v>0</v>
      </c>
      <c r="CX545" s="49">
        <v>0</v>
      </c>
      <c r="CY545" s="49">
        <v>0</v>
      </c>
      <c r="CZ545" s="49">
        <f t="shared" si="41"/>
        <v>0</v>
      </c>
      <c r="DA545" s="49">
        <f t="shared" si="42"/>
        <v>0</v>
      </c>
      <c r="DB545" s="49">
        <v>0</v>
      </c>
      <c r="DC545" s="54">
        <v>0</v>
      </c>
      <c r="DD545" s="54">
        <v>0</v>
      </c>
      <c r="DE545" s="54">
        <v>0</v>
      </c>
      <c r="DF545" s="54">
        <v>0</v>
      </c>
      <c r="DG545" s="54">
        <v>0</v>
      </c>
      <c r="DH545" s="54">
        <f t="shared" si="43"/>
        <v>0</v>
      </c>
      <c r="DI545" s="54">
        <v>0</v>
      </c>
      <c r="DJ545" s="54">
        <f t="shared" si="44"/>
        <v>0</v>
      </c>
      <c r="DK545" s="54">
        <v>0</v>
      </c>
      <c r="DL545" s="93">
        <f t="shared" si="45"/>
        <v>0</v>
      </c>
      <c r="DM545" s="46">
        <v>0</v>
      </c>
      <c r="DN545" s="46">
        <v>0</v>
      </c>
      <c r="DO545" s="46">
        <v>0</v>
      </c>
      <c r="DP545" s="46">
        <v>0</v>
      </c>
      <c r="DQ545" s="46">
        <v>0</v>
      </c>
      <c r="DR545" s="46">
        <v>0</v>
      </c>
      <c r="DS545" s="20">
        <v>0</v>
      </c>
      <c r="DT545" s="20">
        <v>0</v>
      </c>
      <c r="DU545" s="20">
        <v>0</v>
      </c>
      <c r="DV545" s="20">
        <v>0</v>
      </c>
      <c r="DW545" s="20">
        <v>0</v>
      </c>
      <c r="DX545" s="23">
        <v>0</v>
      </c>
      <c r="DY545" s="23">
        <v>0</v>
      </c>
      <c r="DZ545" s="23">
        <v>0</v>
      </c>
      <c r="EA545" s="26">
        <v>1</v>
      </c>
      <c r="EB545" s="26">
        <v>1</v>
      </c>
      <c r="EC545" s="26">
        <v>0</v>
      </c>
      <c r="ED545" s="26">
        <v>0</v>
      </c>
      <c r="EE545" s="26">
        <v>0</v>
      </c>
      <c r="EF545" s="26">
        <v>0</v>
      </c>
      <c r="EG545" s="26">
        <v>0</v>
      </c>
      <c r="EH545" s="26">
        <v>0</v>
      </c>
      <c r="EI545" s="26">
        <v>0</v>
      </c>
      <c r="EJ545">
        <v>3</v>
      </c>
      <c r="EK545">
        <v>0.19</v>
      </c>
      <c r="EL545">
        <v>0</v>
      </c>
      <c r="EM545">
        <v>0</v>
      </c>
      <c r="EN545">
        <v>0</v>
      </c>
      <c r="EO545">
        <v>0</v>
      </c>
      <c r="EP545">
        <v>0</v>
      </c>
      <c r="EQ545">
        <v>0</v>
      </c>
      <c r="ER545">
        <v>0</v>
      </c>
      <c r="ES545">
        <v>0</v>
      </c>
      <c r="ET545">
        <v>0</v>
      </c>
      <c r="EU545">
        <v>0</v>
      </c>
      <c r="EV545">
        <v>0</v>
      </c>
      <c r="EW545">
        <v>0</v>
      </c>
      <c r="EX545">
        <v>0</v>
      </c>
      <c r="EY545">
        <v>0</v>
      </c>
      <c r="EZ545">
        <v>0</v>
      </c>
      <c r="FA545">
        <v>1</v>
      </c>
      <c r="FB545">
        <v>0</v>
      </c>
      <c r="FC545">
        <v>0</v>
      </c>
      <c r="FD545">
        <v>2</v>
      </c>
      <c r="FE545">
        <v>0</v>
      </c>
      <c r="FF545">
        <v>0</v>
      </c>
      <c r="FG545">
        <v>0</v>
      </c>
      <c r="FH545">
        <v>0</v>
      </c>
      <c r="FI545">
        <v>0</v>
      </c>
      <c r="FJ545">
        <v>0</v>
      </c>
      <c r="FK545">
        <v>0</v>
      </c>
      <c r="FL545">
        <v>0</v>
      </c>
      <c r="FM545">
        <v>0</v>
      </c>
      <c r="FN545">
        <v>0</v>
      </c>
      <c r="FO545" t="s">
        <v>7503</v>
      </c>
      <c r="FP545">
        <v>41</v>
      </c>
      <c r="FQ545">
        <v>3</v>
      </c>
      <c r="FR545">
        <v>4</v>
      </c>
      <c r="FS545">
        <v>1</v>
      </c>
      <c r="FT545">
        <v>7</v>
      </c>
      <c r="FU545" t="s">
        <v>7492</v>
      </c>
      <c r="FV545" t="s">
        <v>7498</v>
      </c>
      <c r="FW545" t="s">
        <v>7499</v>
      </c>
      <c r="FX545" t="s">
        <v>7500</v>
      </c>
      <c r="FY545" t="s">
        <v>7501</v>
      </c>
      <c r="FZ545" t="s">
        <v>7502</v>
      </c>
      <c r="GC545" t="s">
        <v>7504</v>
      </c>
      <c r="GD545" t="s">
        <v>7505</v>
      </c>
      <c r="GE545" t="s">
        <v>7506</v>
      </c>
      <c r="GF545" t="s">
        <v>7507</v>
      </c>
      <c r="GG545" t="s">
        <v>7508</v>
      </c>
      <c r="GH545" t="s">
        <v>7509</v>
      </c>
      <c r="GI545" t="s">
        <v>7510</v>
      </c>
      <c r="GJ545">
        <v>9</v>
      </c>
      <c r="GK545">
        <v>4</v>
      </c>
      <c r="GL545">
        <v>517</v>
      </c>
      <c r="GM545">
        <v>523</v>
      </c>
      <c r="GN545">
        <v>7</v>
      </c>
      <c r="GO545" t="s">
        <v>7511</v>
      </c>
      <c r="GP545" t="s">
        <v>7512</v>
      </c>
      <c r="GQ545" t="s">
        <v>7513</v>
      </c>
      <c r="GR545">
        <v>17201639</v>
      </c>
    </row>
    <row r="546" spans="1:200">
      <c r="A546" t="s">
        <v>7514</v>
      </c>
      <c r="B546" t="s">
        <v>7515</v>
      </c>
      <c r="C546" t="s">
        <v>7516</v>
      </c>
      <c r="D546" t="s">
        <v>7517</v>
      </c>
      <c r="E546">
        <v>2006</v>
      </c>
      <c r="F546" t="s">
        <v>7518</v>
      </c>
      <c r="G546" t="s">
        <v>7519</v>
      </c>
      <c r="H546" t="s">
        <v>7520</v>
      </c>
      <c r="I546">
        <v>2</v>
      </c>
      <c r="J546" s="16">
        <v>0</v>
      </c>
      <c r="K546" s="16">
        <v>0</v>
      </c>
      <c r="L546" s="16">
        <v>0</v>
      </c>
      <c r="M546" s="4">
        <v>0</v>
      </c>
      <c r="N546" s="4">
        <v>0</v>
      </c>
      <c r="O546" s="4">
        <v>0</v>
      </c>
      <c r="P546" s="29">
        <v>0</v>
      </c>
      <c r="Q546" s="29">
        <v>0</v>
      </c>
      <c r="R546" s="29">
        <v>0</v>
      </c>
      <c r="S546" s="29">
        <v>0</v>
      </c>
      <c r="T546" s="29">
        <v>0</v>
      </c>
      <c r="U546" s="29">
        <v>0</v>
      </c>
      <c r="V546" s="29">
        <v>0</v>
      </c>
      <c r="W546" s="29">
        <v>0</v>
      </c>
      <c r="X546" s="29">
        <v>0</v>
      </c>
      <c r="Y546" s="29">
        <v>0</v>
      </c>
      <c r="Z546" s="29">
        <v>0</v>
      </c>
      <c r="AA546" s="29">
        <v>0</v>
      </c>
      <c r="AB546" s="29">
        <v>0</v>
      </c>
      <c r="AC546" s="29">
        <v>0</v>
      </c>
      <c r="AD546" s="29">
        <v>0</v>
      </c>
      <c r="AE546" s="29">
        <v>1</v>
      </c>
      <c r="AF546" s="43">
        <v>0</v>
      </c>
      <c r="AG546" s="31">
        <v>1</v>
      </c>
      <c r="AH546" s="31">
        <v>0</v>
      </c>
      <c r="AI546" s="31">
        <v>0</v>
      </c>
      <c r="AJ546" s="31">
        <v>0</v>
      </c>
      <c r="AK546" s="31">
        <v>1</v>
      </c>
      <c r="AL546" s="34">
        <v>0</v>
      </c>
      <c r="AM546" s="34">
        <v>0</v>
      </c>
      <c r="AN546" s="34">
        <v>0</v>
      </c>
      <c r="AO546" s="34">
        <v>0</v>
      </c>
      <c r="AP546" s="34">
        <v>0</v>
      </c>
      <c r="AQ546" s="34">
        <v>0</v>
      </c>
      <c r="AR546" s="34">
        <v>0</v>
      </c>
      <c r="AS546" s="34">
        <v>0</v>
      </c>
      <c r="AT546" s="34">
        <v>0</v>
      </c>
      <c r="AU546" s="34">
        <v>0</v>
      </c>
      <c r="AV546" s="37">
        <v>0</v>
      </c>
      <c r="AW546" s="37">
        <v>0</v>
      </c>
      <c r="AX546" s="37">
        <v>0</v>
      </c>
      <c r="AY546" s="37">
        <v>0</v>
      </c>
      <c r="AZ546" s="37">
        <v>0</v>
      </c>
      <c r="BA546" s="37">
        <v>0</v>
      </c>
      <c r="BB546" s="37">
        <v>0</v>
      </c>
      <c r="BC546" s="37">
        <v>0</v>
      </c>
      <c r="BD546" s="37">
        <v>0</v>
      </c>
      <c r="BE546" s="37">
        <v>0</v>
      </c>
      <c r="BF546" s="37">
        <v>0</v>
      </c>
      <c r="BG546" s="26">
        <v>0</v>
      </c>
      <c r="BH546" s="26">
        <v>0</v>
      </c>
      <c r="BI546" s="26">
        <v>0</v>
      </c>
      <c r="BJ546" s="26">
        <v>0</v>
      </c>
      <c r="BK546" s="26">
        <v>0</v>
      </c>
      <c r="BL546" s="26">
        <v>0</v>
      </c>
      <c r="BM546" s="26">
        <v>0</v>
      </c>
      <c r="BN546" s="26">
        <v>0</v>
      </c>
      <c r="BO546" s="26">
        <v>0</v>
      </c>
      <c r="BP546" s="26">
        <v>0</v>
      </c>
      <c r="BQ546" s="26">
        <v>0</v>
      </c>
      <c r="BR546" s="26">
        <v>0</v>
      </c>
      <c r="BS546" s="40">
        <v>0</v>
      </c>
      <c r="BT546" s="40">
        <v>0</v>
      </c>
      <c r="BU546" s="40">
        <v>0</v>
      </c>
      <c r="BV546" s="40">
        <v>0</v>
      </c>
      <c r="BW546" s="40">
        <v>0</v>
      </c>
      <c r="BX546" s="40">
        <v>0</v>
      </c>
      <c r="BY546" s="40">
        <v>0</v>
      </c>
      <c r="BZ546" s="40">
        <v>0</v>
      </c>
      <c r="CA546" s="40">
        <v>0</v>
      </c>
      <c r="CB546" s="40">
        <v>0</v>
      </c>
      <c r="CC546" s="40">
        <v>0</v>
      </c>
      <c r="CD546" s="40">
        <v>0</v>
      </c>
      <c r="CE546" s="40">
        <v>0</v>
      </c>
      <c r="CF546" s="40">
        <v>0</v>
      </c>
      <c r="CG546" s="40">
        <v>0</v>
      </c>
      <c r="CH546" s="40">
        <v>0</v>
      </c>
      <c r="CI546" s="40">
        <v>0</v>
      </c>
      <c r="CJ546" s="40">
        <v>0</v>
      </c>
      <c r="CK546" s="40">
        <v>0</v>
      </c>
      <c r="CL546" s="40">
        <v>0</v>
      </c>
      <c r="CM546" s="40">
        <v>0</v>
      </c>
      <c r="CN546" s="6">
        <v>0</v>
      </c>
      <c r="CO546" s="6">
        <v>0</v>
      </c>
      <c r="CP546" s="6">
        <v>0</v>
      </c>
      <c r="CQ546" s="6">
        <v>0</v>
      </c>
      <c r="CR546" s="6">
        <v>0</v>
      </c>
      <c r="CS546" s="6">
        <v>0</v>
      </c>
      <c r="CT546" s="6">
        <v>0</v>
      </c>
      <c r="CU546" s="49">
        <v>0</v>
      </c>
      <c r="CV546" s="49">
        <v>0</v>
      </c>
      <c r="CW546" s="49">
        <v>0</v>
      </c>
      <c r="CX546" s="49">
        <v>0</v>
      </c>
      <c r="CY546" s="49">
        <v>0</v>
      </c>
      <c r="CZ546" s="49">
        <f t="shared" si="41"/>
        <v>0</v>
      </c>
      <c r="DA546" s="49">
        <f t="shared" si="42"/>
        <v>0</v>
      </c>
      <c r="DB546" s="49">
        <v>0</v>
      </c>
      <c r="DC546" s="54">
        <v>0</v>
      </c>
      <c r="DD546" s="54">
        <v>0</v>
      </c>
      <c r="DE546" s="54">
        <v>0</v>
      </c>
      <c r="DF546" s="54">
        <v>0</v>
      </c>
      <c r="DG546" s="54">
        <v>0</v>
      </c>
      <c r="DH546" s="54">
        <f t="shared" si="43"/>
        <v>0</v>
      </c>
      <c r="DI546" s="54">
        <v>0</v>
      </c>
      <c r="DJ546" s="54">
        <f t="shared" si="44"/>
        <v>0</v>
      </c>
      <c r="DK546" s="54">
        <v>0</v>
      </c>
      <c r="DL546" s="93">
        <f t="shared" si="45"/>
        <v>0</v>
      </c>
      <c r="DM546" s="46">
        <v>0</v>
      </c>
      <c r="DN546" s="46">
        <v>0</v>
      </c>
      <c r="DO546" s="46">
        <v>1</v>
      </c>
      <c r="DP546" s="46">
        <v>0</v>
      </c>
      <c r="DQ546" s="46">
        <v>0</v>
      </c>
      <c r="DR546" s="46">
        <v>0</v>
      </c>
      <c r="DS546" s="20">
        <v>0</v>
      </c>
      <c r="DT546" s="20">
        <v>0</v>
      </c>
      <c r="DU546" s="20">
        <v>0</v>
      </c>
      <c r="DV546" s="20">
        <v>0</v>
      </c>
      <c r="DW546" s="20">
        <v>0</v>
      </c>
      <c r="DX546" s="23">
        <v>0</v>
      </c>
      <c r="DY546" s="23">
        <v>0</v>
      </c>
      <c r="DZ546" s="23">
        <v>0</v>
      </c>
      <c r="EA546" s="26">
        <v>0</v>
      </c>
      <c r="EB546" s="26">
        <v>0</v>
      </c>
      <c r="EC546" s="26">
        <v>0</v>
      </c>
      <c r="ED546" s="26">
        <v>0</v>
      </c>
      <c r="EE546" s="26">
        <v>0</v>
      </c>
      <c r="EF546" s="26">
        <v>0</v>
      </c>
      <c r="EG546" s="26">
        <v>0</v>
      </c>
      <c r="EH546" s="26">
        <v>0</v>
      </c>
      <c r="EI546" s="26">
        <v>0</v>
      </c>
      <c r="EJ546">
        <v>3</v>
      </c>
      <c r="EK546">
        <v>0.19</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2</v>
      </c>
      <c r="FG546">
        <v>0</v>
      </c>
      <c r="FH546">
        <v>0</v>
      </c>
      <c r="FI546">
        <v>0</v>
      </c>
      <c r="FJ546">
        <v>0</v>
      </c>
      <c r="FK546">
        <v>1</v>
      </c>
      <c r="FL546">
        <v>0</v>
      </c>
      <c r="FM546">
        <v>0</v>
      </c>
      <c r="FN546">
        <v>0</v>
      </c>
      <c r="FO546" t="s">
        <v>7528</v>
      </c>
      <c r="FP546">
        <v>55</v>
      </c>
      <c r="FQ546">
        <v>3</v>
      </c>
      <c r="FR546">
        <v>3</v>
      </c>
      <c r="FS546">
        <v>0</v>
      </c>
      <c r="FT546">
        <v>0</v>
      </c>
      <c r="FU546" t="s">
        <v>7515</v>
      </c>
      <c r="FV546" t="s">
        <v>7521</v>
      </c>
      <c r="FW546" t="s">
        <v>7522</v>
      </c>
      <c r="FX546" t="s">
        <v>7523</v>
      </c>
      <c r="FY546" t="s">
        <v>7524</v>
      </c>
      <c r="FZ546" t="s">
        <v>7525</v>
      </c>
      <c r="GA546" t="s">
        <v>7526</v>
      </c>
      <c r="GB546" t="s">
        <v>7527</v>
      </c>
      <c r="GC546" t="s">
        <v>1903</v>
      </c>
      <c r="GD546" t="s">
        <v>1904</v>
      </c>
      <c r="GE546" t="s">
        <v>7529</v>
      </c>
      <c r="GF546" t="s">
        <v>7530</v>
      </c>
      <c r="GG546" t="s">
        <v>7531</v>
      </c>
      <c r="GH546" t="s">
        <v>7532</v>
      </c>
      <c r="GI546" t="s">
        <v>7533</v>
      </c>
      <c r="GJ546">
        <v>16</v>
      </c>
      <c r="GK546">
        <v>9</v>
      </c>
      <c r="GL546">
        <v>477</v>
      </c>
      <c r="GM546">
        <v>483</v>
      </c>
      <c r="GN546">
        <v>7</v>
      </c>
      <c r="GO546" t="s">
        <v>3336</v>
      </c>
      <c r="GP546" t="s">
        <v>3336</v>
      </c>
      <c r="GQ546" t="s">
        <v>7534</v>
      </c>
      <c r="GR546">
        <v>20020989</v>
      </c>
    </row>
    <row r="547" spans="1:200">
      <c r="A547" t="s">
        <v>7535</v>
      </c>
      <c r="B547" t="s">
        <v>7536</v>
      </c>
      <c r="C547" t="s">
        <v>7537</v>
      </c>
      <c r="D547" t="s">
        <v>4308</v>
      </c>
      <c r="E547">
        <v>2020</v>
      </c>
      <c r="F547" t="s">
        <v>7538</v>
      </c>
      <c r="G547" t="s">
        <v>5533</v>
      </c>
      <c r="H547" t="s">
        <v>5534</v>
      </c>
      <c r="I547">
        <v>11</v>
      </c>
      <c r="J547" s="16">
        <v>0</v>
      </c>
      <c r="K547" s="16">
        <v>0</v>
      </c>
      <c r="L547" s="16">
        <v>0</v>
      </c>
      <c r="M547" s="4">
        <v>1</v>
      </c>
      <c r="N547" s="4">
        <v>0</v>
      </c>
      <c r="O547" s="4">
        <v>0</v>
      </c>
      <c r="P547" s="29">
        <v>0</v>
      </c>
      <c r="Q547" s="29">
        <v>0</v>
      </c>
      <c r="R547" s="29">
        <v>0</v>
      </c>
      <c r="S547" s="29">
        <v>0</v>
      </c>
      <c r="T547" s="29">
        <v>0</v>
      </c>
      <c r="U547" s="29">
        <v>0</v>
      </c>
      <c r="V547" s="29">
        <v>0</v>
      </c>
      <c r="W547" s="29">
        <v>0</v>
      </c>
      <c r="X547" s="29">
        <v>0</v>
      </c>
      <c r="Y547" s="29">
        <v>0</v>
      </c>
      <c r="Z547" s="29">
        <v>0</v>
      </c>
      <c r="AA547" s="29">
        <v>0</v>
      </c>
      <c r="AB547" s="29">
        <v>0</v>
      </c>
      <c r="AC547" s="29">
        <v>0</v>
      </c>
      <c r="AD547" s="29">
        <v>0</v>
      </c>
      <c r="AE547" s="29">
        <v>0</v>
      </c>
      <c r="AF547" s="43">
        <v>0</v>
      </c>
      <c r="AG547" s="31">
        <v>1</v>
      </c>
      <c r="AH547" s="31">
        <v>0</v>
      </c>
      <c r="AI547" s="31">
        <v>0</v>
      </c>
      <c r="AJ547" s="31">
        <v>0</v>
      </c>
      <c r="AK547" s="31">
        <v>1</v>
      </c>
      <c r="AL547" s="34">
        <v>0</v>
      </c>
      <c r="AM547" s="34">
        <v>0</v>
      </c>
      <c r="AN547" s="34">
        <v>0</v>
      </c>
      <c r="AO547" s="34">
        <v>0</v>
      </c>
      <c r="AP547" s="34">
        <v>0</v>
      </c>
      <c r="AQ547" s="34">
        <v>1</v>
      </c>
      <c r="AR547" s="34">
        <v>0</v>
      </c>
      <c r="AS547" s="34">
        <v>0</v>
      </c>
      <c r="AT547" s="34">
        <v>0</v>
      </c>
      <c r="AU547" s="34">
        <v>0</v>
      </c>
      <c r="AV547" s="37">
        <v>0</v>
      </c>
      <c r="AW547" s="37">
        <v>0</v>
      </c>
      <c r="AX547" s="37">
        <v>0</v>
      </c>
      <c r="AY547" s="37">
        <v>0</v>
      </c>
      <c r="AZ547" s="37">
        <v>0</v>
      </c>
      <c r="BA547" s="37">
        <v>0</v>
      </c>
      <c r="BB547" s="37">
        <v>0</v>
      </c>
      <c r="BC547" s="37">
        <v>0</v>
      </c>
      <c r="BD547" s="37">
        <v>0</v>
      </c>
      <c r="BE547" s="37">
        <v>0</v>
      </c>
      <c r="BF547" s="37">
        <v>0</v>
      </c>
      <c r="BG547" s="26">
        <v>1</v>
      </c>
      <c r="BH547" s="26">
        <v>0</v>
      </c>
      <c r="BI547" s="26">
        <v>0</v>
      </c>
      <c r="BJ547" s="26">
        <v>1</v>
      </c>
      <c r="BK547" s="26">
        <v>0</v>
      </c>
      <c r="BL547" s="26">
        <v>0</v>
      </c>
      <c r="BM547" s="26">
        <v>0</v>
      </c>
      <c r="BN547" s="26">
        <v>0</v>
      </c>
      <c r="BO547" s="26">
        <v>0</v>
      </c>
      <c r="BP547" s="26">
        <v>0</v>
      </c>
      <c r="BQ547" s="26">
        <v>0</v>
      </c>
      <c r="BR547" s="26">
        <v>0</v>
      </c>
      <c r="BS547" s="40">
        <v>0</v>
      </c>
      <c r="BT547" s="40">
        <v>0</v>
      </c>
      <c r="BU547" s="40">
        <v>0</v>
      </c>
      <c r="BV547" s="40">
        <v>0</v>
      </c>
      <c r="BW547" s="40">
        <v>0</v>
      </c>
      <c r="BX547" s="40">
        <v>0</v>
      </c>
      <c r="BY547" s="40">
        <v>0</v>
      </c>
      <c r="BZ547" s="40">
        <v>0</v>
      </c>
      <c r="CA547" s="40">
        <v>0</v>
      </c>
      <c r="CB547" s="40">
        <v>0</v>
      </c>
      <c r="CC547" s="40">
        <v>0</v>
      </c>
      <c r="CD547" s="40">
        <v>0</v>
      </c>
      <c r="CE547" s="40">
        <v>0</v>
      </c>
      <c r="CF547" s="40">
        <v>0</v>
      </c>
      <c r="CG547" s="40">
        <v>0</v>
      </c>
      <c r="CH547" s="40">
        <v>0</v>
      </c>
      <c r="CI547" s="40">
        <v>0</v>
      </c>
      <c r="CJ547" s="40">
        <v>0</v>
      </c>
      <c r="CK547" s="40">
        <v>0</v>
      </c>
      <c r="CL547" s="40">
        <v>0</v>
      </c>
      <c r="CM547" s="40">
        <v>0</v>
      </c>
      <c r="CN547" s="6">
        <v>0</v>
      </c>
      <c r="CO547" s="6">
        <v>0</v>
      </c>
      <c r="CP547" s="6">
        <v>1</v>
      </c>
      <c r="CQ547" s="6">
        <v>0</v>
      </c>
      <c r="CR547" s="6">
        <v>0</v>
      </c>
      <c r="CS547" s="6">
        <v>1</v>
      </c>
      <c r="CT547" s="6">
        <v>0</v>
      </c>
      <c r="CU547" s="49">
        <v>1</v>
      </c>
      <c r="CV547" s="49">
        <v>0</v>
      </c>
      <c r="CW547" s="49">
        <v>0</v>
      </c>
      <c r="CX547" s="49">
        <v>0</v>
      </c>
      <c r="CY547" s="49">
        <v>0</v>
      </c>
      <c r="CZ547" s="49">
        <f t="shared" si="41"/>
        <v>0</v>
      </c>
      <c r="DA547" s="49">
        <f t="shared" si="42"/>
        <v>0</v>
      </c>
      <c r="DB547" s="49">
        <v>0</v>
      </c>
      <c r="DC547" s="54">
        <v>0</v>
      </c>
      <c r="DD547" s="54">
        <v>0</v>
      </c>
      <c r="DE547" s="54">
        <v>0</v>
      </c>
      <c r="DF547" s="54">
        <v>0</v>
      </c>
      <c r="DG547" s="54">
        <v>0</v>
      </c>
      <c r="DH547" s="54">
        <f t="shared" si="43"/>
        <v>0</v>
      </c>
      <c r="DI547" s="54">
        <v>0</v>
      </c>
      <c r="DJ547" s="54">
        <f t="shared" si="44"/>
        <v>0</v>
      </c>
      <c r="DK547" s="54">
        <v>0</v>
      </c>
      <c r="DL547" s="93">
        <f t="shared" si="45"/>
        <v>0</v>
      </c>
      <c r="DM547" s="46">
        <v>1</v>
      </c>
      <c r="DN547" s="46">
        <v>0</v>
      </c>
      <c r="DO547" s="46">
        <v>0</v>
      </c>
      <c r="DP547" s="46">
        <v>0</v>
      </c>
      <c r="DQ547" s="46">
        <v>0</v>
      </c>
      <c r="DR547" s="46">
        <v>0</v>
      </c>
      <c r="DS547" s="20">
        <v>0</v>
      </c>
      <c r="DT547" s="20">
        <v>0</v>
      </c>
      <c r="DU547" s="20">
        <v>0</v>
      </c>
      <c r="DV547" s="20">
        <v>0</v>
      </c>
      <c r="DW547" s="20">
        <v>0</v>
      </c>
      <c r="DX547" s="23">
        <v>0</v>
      </c>
      <c r="DY547" s="23">
        <v>0</v>
      </c>
      <c r="DZ547" s="23">
        <v>0</v>
      </c>
      <c r="EA547" s="26">
        <v>0</v>
      </c>
      <c r="EB547" s="26">
        <v>0</v>
      </c>
      <c r="EC547" s="26">
        <v>0</v>
      </c>
      <c r="ED547" s="26">
        <v>0</v>
      </c>
      <c r="EE547" s="26">
        <v>0</v>
      </c>
      <c r="EF547" s="26">
        <v>0</v>
      </c>
      <c r="EG547" s="26">
        <v>0</v>
      </c>
      <c r="EH547" s="26">
        <v>0</v>
      </c>
      <c r="EI547" s="26">
        <v>0</v>
      </c>
      <c r="EJ547">
        <v>2</v>
      </c>
      <c r="EK547">
        <v>1</v>
      </c>
      <c r="EL547">
        <v>0</v>
      </c>
      <c r="EM547">
        <v>0</v>
      </c>
      <c r="EN547">
        <v>0</v>
      </c>
      <c r="EO547">
        <v>0</v>
      </c>
      <c r="EP547">
        <v>0</v>
      </c>
      <c r="EQ547">
        <v>0</v>
      </c>
      <c r="ER547">
        <v>0</v>
      </c>
      <c r="ES547">
        <v>0</v>
      </c>
      <c r="ET547">
        <v>0</v>
      </c>
      <c r="EU547">
        <v>0</v>
      </c>
      <c r="EV547">
        <v>0</v>
      </c>
      <c r="EW547">
        <v>0</v>
      </c>
      <c r="EX547">
        <v>0</v>
      </c>
      <c r="EY547">
        <v>0</v>
      </c>
      <c r="EZ547">
        <v>0</v>
      </c>
      <c r="FA547">
        <v>0</v>
      </c>
      <c r="FB547">
        <v>0</v>
      </c>
      <c r="FC547">
        <v>0</v>
      </c>
      <c r="FD547">
        <v>0</v>
      </c>
      <c r="FE547">
        <v>0</v>
      </c>
      <c r="FF547">
        <v>0</v>
      </c>
      <c r="FG547">
        <v>0</v>
      </c>
      <c r="FH547">
        <v>0</v>
      </c>
      <c r="FI547">
        <v>0</v>
      </c>
      <c r="FJ547">
        <v>0</v>
      </c>
      <c r="FK547">
        <v>0</v>
      </c>
      <c r="FL547">
        <v>0</v>
      </c>
      <c r="FM547">
        <v>2</v>
      </c>
      <c r="FN547">
        <v>0</v>
      </c>
      <c r="FO547" t="s">
        <v>7546</v>
      </c>
      <c r="FP547">
        <v>65</v>
      </c>
      <c r="FQ547">
        <v>2</v>
      </c>
      <c r="FR547">
        <v>2</v>
      </c>
      <c r="FS547">
        <v>16</v>
      </c>
      <c r="FT547">
        <v>16</v>
      </c>
      <c r="FU547" t="s">
        <v>7536</v>
      </c>
      <c r="FV547" t="s">
        <v>7539</v>
      </c>
      <c r="FW547" t="s">
        <v>7540</v>
      </c>
      <c r="FX547" t="s">
        <v>7541</v>
      </c>
      <c r="FY547" t="s">
        <v>7542</v>
      </c>
      <c r="FZ547" t="s">
        <v>7543</v>
      </c>
      <c r="GA547" t="s">
        <v>7544</v>
      </c>
      <c r="GB547" t="s">
        <v>7545</v>
      </c>
      <c r="GC547" t="s">
        <v>289</v>
      </c>
      <c r="GD547" t="s">
        <v>183</v>
      </c>
      <c r="GE547" t="s">
        <v>4320</v>
      </c>
      <c r="GF547" t="s">
        <v>4321</v>
      </c>
      <c r="GG547" t="s">
        <v>4322</v>
      </c>
      <c r="GH547" t="s">
        <v>4323</v>
      </c>
      <c r="GN547">
        <v>14</v>
      </c>
      <c r="GO547" t="s">
        <v>234</v>
      </c>
      <c r="GP547" t="s">
        <v>234</v>
      </c>
      <c r="GQ547" t="s">
        <v>7547</v>
      </c>
    </row>
    <row r="548" spans="1:200">
      <c r="A548" t="s">
        <v>7548</v>
      </c>
      <c r="B548" t="s">
        <v>7549</v>
      </c>
      <c r="C548" t="s">
        <v>7550</v>
      </c>
      <c r="D548" t="s">
        <v>5489</v>
      </c>
      <c r="E548">
        <v>2020</v>
      </c>
      <c r="F548" t="s">
        <v>7551</v>
      </c>
      <c r="G548" t="s">
        <v>7552</v>
      </c>
      <c r="H548" t="s">
        <v>7553</v>
      </c>
      <c r="I548">
        <v>7</v>
      </c>
      <c r="J548" s="16">
        <v>0</v>
      </c>
      <c r="K548" s="16">
        <v>0</v>
      </c>
      <c r="L548" s="16">
        <v>0</v>
      </c>
      <c r="M548" s="4">
        <v>0</v>
      </c>
      <c r="N548" s="4">
        <v>0</v>
      </c>
      <c r="O548" s="4">
        <v>0</v>
      </c>
      <c r="P548" s="29">
        <v>0</v>
      </c>
      <c r="Q548" s="29">
        <v>0</v>
      </c>
      <c r="R548" s="29">
        <v>0</v>
      </c>
      <c r="S548" s="29">
        <v>0</v>
      </c>
      <c r="T548" s="29">
        <v>0</v>
      </c>
      <c r="U548" s="29">
        <v>0</v>
      </c>
      <c r="V548" s="29">
        <v>0</v>
      </c>
      <c r="W548" s="29">
        <v>0</v>
      </c>
      <c r="X548" s="29">
        <v>0</v>
      </c>
      <c r="Y548" s="29">
        <v>0</v>
      </c>
      <c r="Z548" s="29">
        <v>0</v>
      </c>
      <c r="AA548" s="29">
        <v>0</v>
      </c>
      <c r="AB548" s="29">
        <v>0</v>
      </c>
      <c r="AC548" s="29">
        <v>0</v>
      </c>
      <c r="AD548" s="29">
        <v>0</v>
      </c>
      <c r="AE548" s="29">
        <v>0</v>
      </c>
      <c r="AF548" s="43">
        <v>0</v>
      </c>
      <c r="AG548" s="31">
        <v>0</v>
      </c>
      <c r="AH548" s="31">
        <v>0</v>
      </c>
      <c r="AI548" s="31">
        <v>0</v>
      </c>
      <c r="AJ548" s="31">
        <v>0</v>
      </c>
      <c r="AK548" s="31">
        <v>0</v>
      </c>
      <c r="AL548" s="34">
        <v>0</v>
      </c>
      <c r="AM548" s="34">
        <v>0</v>
      </c>
      <c r="AN548" s="34">
        <v>0</v>
      </c>
      <c r="AO548" s="34">
        <v>0</v>
      </c>
      <c r="AP548" s="34">
        <v>0</v>
      </c>
      <c r="AQ548" s="34">
        <v>0</v>
      </c>
      <c r="AR548" s="34">
        <v>0</v>
      </c>
      <c r="AS548" s="34">
        <v>0</v>
      </c>
      <c r="AT548" s="34">
        <v>0</v>
      </c>
      <c r="AU548" s="34">
        <v>0</v>
      </c>
      <c r="AV548" s="37">
        <v>0</v>
      </c>
      <c r="AW548" s="37">
        <v>0</v>
      </c>
      <c r="AX548" s="37">
        <v>0</v>
      </c>
      <c r="AY548" s="37">
        <v>0</v>
      </c>
      <c r="AZ548" s="37">
        <v>0</v>
      </c>
      <c r="BA548" s="37">
        <v>0</v>
      </c>
      <c r="BB548" s="37">
        <v>0</v>
      </c>
      <c r="BC548" s="37">
        <v>0</v>
      </c>
      <c r="BD548" s="37">
        <v>0</v>
      </c>
      <c r="BE548" s="37">
        <v>0</v>
      </c>
      <c r="BF548" s="37">
        <v>0</v>
      </c>
      <c r="BG548" s="26">
        <v>1</v>
      </c>
      <c r="BH548" s="26">
        <v>0</v>
      </c>
      <c r="BI548" s="26">
        <v>0</v>
      </c>
      <c r="BJ548" s="26">
        <v>1</v>
      </c>
      <c r="BK548" s="26">
        <v>0</v>
      </c>
      <c r="BL548" s="26">
        <v>0</v>
      </c>
      <c r="BM548" s="26">
        <v>0</v>
      </c>
      <c r="BN548" s="26">
        <v>0</v>
      </c>
      <c r="BO548" s="26">
        <v>0</v>
      </c>
      <c r="BP548" s="26">
        <v>0</v>
      </c>
      <c r="BQ548" s="26">
        <v>1</v>
      </c>
      <c r="BR548" s="26">
        <v>0</v>
      </c>
      <c r="BS548" s="40">
        <v>0</v>
      </c>
      <c r="BT548" s="40">
        <v>0</v>
      </c>
      <c r="BU548" s="40">
        <v>0</v>
      </c>
      <c r="BV548" s="40">
        <v>0</v>
      </c>
      <c r="BW548" s="40">
        <v>0</v>
      </c>
      <c r="BX548" s="40">
        <v>0</v>
      </c>
      <c r="BY548" s="40">
        <v>0</v>
      </c>
      <c r="BZ548" s="40">
        <v>0</v>
      </c>
      <c r="CA548" s="40">
        <v>0</v>
      </c>
      <c r="CB548" s="40">
        <v>0</v>
      </c>
      <c r="CC548" s="40">
        <v>0</v>
      </c>
      <c r="CD548" s="40">
        <v>0</v>
      </c>
      <c r="CE548" s="40">
        <v>0</v>
      </c>
      <c r="CF548" s="40">
        <v>0</v>
      </c>
      <c r="CG548" s="40">
        <v>0</v>
      </c>
      <c r="CH548" s="40">
        <v>0</v>
      </c>
      <c r="CI548" s="40">
        <v>0</v>
      </c>
      <c r="CJ548" s="40">
        <v>0</v>
      </c>
      <c r="CK548" s="40">
        <v>0</v>
      </c>
      <c r="CL548" s="40">
        <v>0</v>
      </c>
      <c r="CM548" s="40">
        <v>0</v>
      </c>
      <c r="CN548" s="6">
        <v>0</v>
      </c>
      <c r="CO548" s="6">
        <v>0</v>
      </c>
      <c r="CP548" s="6">
        <v>0</v>
      </c>
      <c r="CQ548" s="6">
        <v>0</v>
      </c>
      <c r="CR548" s="6">
        <v>0</v>
      </c>
      <c r="CS548" s="6">
        <v>0</v>
      </c>
      <c r="CT548" s="6">
        <v>0</v>
      </c>
      <c r="CU548" s="49">
        <v>1</v>
      </c>
      <c r="CV548" s="49">
        <v>0</v>
      </c>
      <c r="CW548" s="49">
        <v>0</v>
      </c>
      <c r="CX548" s="49">
        <v>0</v>
      </c>
      <c r="CY548" s="49">
        <v>0</v>
      </c>
      <c r="CZ548" s="49">
        <f t="shared" si="41"/>
        <v>0</v>
      </c>
      <c r="DA548" s="49">
        <f t="shared" si="42"/>
        <v>0</v>
      </c>
      <c r="DB548" s="49">
        <v>0</v>
      </c>
      <c r="DC548" s="54">
        <v>0</v>
      </c>
      <c r="DD548" s="54">
        <v>0</v>
      </c>
      <c r="DE548" s="54">
        <v>0</v>
      </c>
      <c r="DF548" s="54">
        <v>0</v>
      </c>
      <c r="DG548" s="54">
        <v>0</v>
      </c>
      <c r="DH548" s="54">
        <f t="shared" si="43"/>
        <v>0</v>
      </c>
      <c r="DI548" s="54">
        <v>0</v>
      </c>
      <c r="DJ548" s="54">
        <f t="shared" si="44"/>
        <v>0</v>
      </c>
      <c r="DK548" s="54">
        <v>0</v>
      </c>
      <c r="DL548" s="93">
        <f t="shared" si="45"/>
        <v>0</v>
      </c>
      <c r="DM548" s="46">
        <v>1</v>
      </c>
      <c r="DN548" s="46">
        <v>1</v>
      </c>
      <c r="DO548" s="46">
        <v>1</v>
      </c>
      <c r="DP548" s="46">
        <v>0</v>
      </c>
      <c r="DQ548" s="46">
        <v>0</v>
      </c>
      <c r="DR548" s="46">
        <v>0</v>
      </c>
      <c r="DS548" s="20">
        <v>0</v>
      </c>
      <c r="DT548" s="20">
        <v>0</v>
      </c>
      <c r="DU548" s="20">
        <v>1</v>
      </c>
      <c r="DV548" s="20">
        <v>0</v>
      </c>
      <c r="DW548" s="20">
        <v>0</v>
      </c>
      <c r="DX548" s="23">
        <v>0</v>
      </c>
      <c r="DY548" s="23">
        <v>0</v>
      </c>
      <c r="DZ548" s="23">
        <v>0</v>
      </c>
      <c r="EA548" s="26">
        <v>0</v>
      </c>
      <c r="EB548" s="26">
        <v>0</v>
      </c>
      <c r="EC548" s="26">
        <v>0</v>
      </c>
      <c r="ED548" s="26">
        <v>1</v>
      </c>
      <c r="EE548" s="26">
        <v>0</v>
      </c>
      <c r="EF548" s="26">
        <v>0</v>
      </c>
      <c r="EG548" s="26">
        <v>0</v>
      </c>
      <c r="EH548" s="26">
        <v>0</v>
      </c>
      <c r="EI548" s="26">
        <v>0</v>
      </c>
      <c r="EJ548">
        <v>2</v>
      </c>
      <c r="EK548">
        <v>1</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0</v>
      </c>
      <c r="FE548">
        <v>0</v>
      </c>
      <c r="FF548">
        <v>0</v>
      </c>
      <c r="FG548">
        <v>0</v>
      </c>
      <c r="FH548">
        <v>0</v>
      </c>
      <c r="FI548">
        <v>0</v>
      </c>
      <c r="FJ548">
        <v>0</v>
      </c>
      <c r="FK548">
        <v>0</v>
      </c>
      <c r="FL548">
        <v>0</v>
      </c>
      <c r="FM548">
        <v>2</v>
      </c>
      <c r="FN548">
        <v>0</v>
      </c>
      <c r="FO548" t="s">
        <v>7561</v>
      </c>
      <c r="FP548">
        <v>70</v>
      </c>
      <c r="FQ548">
        <v>3</v>
      </c>
      <c r="FR548">
        <v>3</v>
      </c>
      <c r="FS548">
        <v>3</v>
      </c>
      <c r="FT548">
        <v>3</v>
      </c>
      <c r="FU548" t="s">
        <v>7549</v>
      </c>
      <c r="FV548" t="s">
        <v>7554</v>
      </c>
      <c r="FW548" t="s">
        <v>7555</v>
      </c>
      <c r="FX548" t="s">
        <v>7556</v>
      </c>
      <c r="FY548" t="s">
        <v>7557</v>
      </c>
      <c r="FZ548" t="s">
        <v>7558</v>
      </c>
      <c r="GA548" t="s">
        <v>7559</v>
      </c>
      <c r="GB548" t="s">
        <v>7560</v>
      </c>
      <c r="GC548" t="s">
        <v>1012</v>
      </c>
      <c r="GD548" t="s">
        <v>1013</v>
      </c>
      <c r="GF548" t="s">
        <v>5500</v>
      </c>
      <c r="GG548" t="s">
        <v>5489</v>
      </c>
      <c r="GH548" t="s">
        <v>5501</v>
      </c>
      <c r="GI548" t="s">
        <v>1265</v>
      </c>
      <c r="GJ548">
        <v>9</v>
      </c>
      <c r="GK548">
        <v>7</v>
      </c>
      <c r="GN548">
        <v>18</v>
      </c>
      <c r="GO548" t="s">
        <v>234</v>
      </c>
      <c r="GP548" t="s">
        <v>234</v>
      </c>
      <c r="GQ548" t="s">
        <v>7562</v>
      </c>
      <c r="GR548">
        <v>32640740</v>
      </c>
    </row>
    <row r="549" spans="1:200">
      <c r="A549" t="s">
        <v>7563</v>
      </c>
      <c r="B549" t="s">
        <v>7564</v>
      </c>
      <c r="C549" t="s">
        <v>7565</v>
      </c>
      <c r="D549" t="s">
        <v>1407</v>
      </c>
      <c r="E549">
        <v>2020</v>
      </c>
      <c r="F549" t="s">
        <v>7566</v>
      </c>
      <c r="G549" t="s">
        <v>2606</v>
      </c>
      <c r="H549" t="s">
        <v>7567</v>
      </c>
      <c r="I549">
        <v>8</v>
      </c>
      <c r="J549" s="16">
        <v>0</v>
      </c>
      <c r="K549" s="16">
        <v>1</v>
      </c>
      <c r="L549" s="16">
        <v>0</v>
      </c>
      <c r="M549" s="4">
        <v>1</v>
      </c>
      <c r="N549" s="4">
        <v>0</v>
      </c>
      <c r="O549" s="4">
        <v>0</v>
      </c>
      <c r="P549" s="29">
        <v>0</v>
      </c>
      <c r="Q549" s="29">
        <v>0</v>
      </c>
      <c r="R549" s="29">
        <v>0</v>
      </c>
      <c r="S549" s="29">
        <v>0</v>
      </c>
      <c r="T549" s="29">
        <v>0</v>
      </c>
      <c r="U549" s="29">
        <v>0</v>
      </c>
      <c r="V549" s="29">
        <v>0</v>
      </c>
      <c r="W549" s="29">
        <v>0</v>
      </c>
      <c r="X549" s="29">
        <v>0</v>
      </c>
      <c r="Y549" s="29">
        <v>0</v>
      </c>
      <c r="Z549" s="29">
        <v>0</v>
      </c>
      <c r="AA549" s="29">
        <v>0</v>
      </c>
      <c r="AB549" s="29">
        <v>0</v>
      </c>
      <c r="AC549" s="29">
        <v>0</v>
      </c>
      <c r="AD549" s="29">
        <v>0</v>
      </c>
      <c r="AE549" s="29">
        <v>0</v>
      </c>
      <c r="AF549" s="43">
        <v>1</v>
      </c>
      <c r="AG549" s="31">
        <v>0</v>
      </c>
      <c r="AH549" s="31">
        <v>0</v>
      </c>
      <c r="AI549" s="31">
        <v>0</v>
      </c>
      <c r="AJ549" s="31">
        <v>0</v>
      </c>
      <c r="AK549" s="31">
        <v>0</v>
      </c>
      <c r="AL549" s="34">
        <v>0</v>
      </c>
      <c r="AM549" s="34">
        <v>0</v>
      </c>
      <c r="AN549" s="34">
        <v>0</v>
      </c>
      <c r="AO549" s="34">
        <v>0</v>
      </c>
      <c r="AP549" s="34">
        <v>0</v>
      </c>
      <c r="AQ549" s="34">
        <v>0</v>
      </c>
      <c r="AR549" s="34">
        <v>0</v>
      </c>
      <c r="AS549" s="34">
        <v>0</v>
      </c>
      <c r="AT549" s="34">
        <v>0</v>
      </c>
      <c r="AU549" s="34">
        <v>0</v>
      </c>
      <c r="AV549" s="37">
        <v>0</v>
      </c>
      <c r="AW549" s="37">
        <v>0</v>
      </c>
      <c r="AX549" s="37">
        <v>0</v>
      </c>
      <c r="AY549" s="37">
        <v>0</v>
      </c>
      <c r="AZ549" s="37">
        <v>0</v>
      </c>
      <c r="BA549" s="37">
        <v>0</v>
      </c>
      <c r="BB549" s="37">
        <v>0</v>
      </c>
      <c r="BC549" s="37">
        <v>0</v>
      </c>
      <c r="BD549" s="37">
        <v>0</v>
      </c>
      <c r="BE549" s="37">
        <v>0</v>
      </c>
      <c r="BF549" s="37">
        <v>0</v>
      </c>
      <c r="BG549" s="26">
        <v>0</v>
      </c>
      <c r="BH549" s="26">
        <v>0</v>
      </c>
      <c r="BI549" s="26">
        <v>0</v>
      </c>
      <c r="BJ549" s="26">
        <v>0</v>
      </c>
      <c r="BK549" s="26">
        <v>0</v>
      </c>
      <c r="BL549" s="26">
        <v>0</v>
      </c>
      <c r="BM549" s="26">
        <v>0</v>
      </c>
      <c r="BN549" s="26">
        <v>1</v>
      </c>
      <c r="BO549" s="26">
        <v>0</v>
      </c>
      <c r="BP549" s="26">
        <v>0</v>
      </c>
      <c r="BQ549" s="26">
        <v>0</v>
      </c>
      <c r="BR549" s="26">
        <v>0</v>
      </c>
      <c r="BS549" s="40">
        <v>0</v>
      </c>
      <c r="BT549" s="40">
        <v>0</v>
      </c>
      <c r="BU549" s="40">
        <v>0</v>
      </c>
      <c r="BV549" s="40">
        <v>1</v>
      </c>
      <c r="BW549" s="40">
        <v>0</v>
      </c>
      <c r="BX549" s="40">
        <v>0</v>
      </c>
      <c r="BY549" s="40">
        <v>0</v>
      </c>
      <c r="BZ549" s="40">
        <v>0</v>
      </c>
      <c r="CA549" s="40">
        <v>0</v>
      </c>
      <c r="CB549" s="40">
        <v>0</v>
      </c>
      <c r="CC549" s="40">
        <v>0</v>
      </c>
      <c r="CD549" s="40">
        <v>0</v>
      </c>
      <c r="CE549" s="40">
        <v>0</v>
      </c>
      <c r="CF549" s="40">
        <v>0</v>
      </c>
      <c r="CG549" s="40">
        <v>0</v>
      </c>
      <c r="CH549" s="40">
        <v>0</v>
      </c>
      <c r="CI549" s="40">
        <v>0</v>
      </c>
      <c r="CJ549" s="40">
        <v>0</v>
      </c>
      <c r="CK549" s="40">
        <v>0</v>
      </c>
      <c r="CL549" s="40">
        <v>0</v>
      </c>
      <c r="CM549" s="40">
        <v>0</v>
      </c>
      <c r="CN549" s="6">
        <v>0</v>
      </c>
      <c r="CO549" s="6">
        <v>0</v>
      </c>
      <c r="CP549" s="6">
        <v>0</v>
      </c>
      <c r="CQ549" s="6">
        <v>0</v>
      </c>
      <c r="CR549" s="6">
        <v>0</v>
      </c>
      <c r="CS549" s="6">
        <v>0</v>
      </c>
      <c r="CT549" s="6">
        <v>1</v>
      </c>
      <c r="CU549" s="49">
        <v>0</v>
      </c>
      <c r="CV549" s="49">
        <v>0</v>
      </c>
      <c r="CW549" s="49">
        <v>0</v>
      </c>
      <c r="CX549" s="49">
        <v>1</v>
      </c>
      <c r="CY549" s="49">
        <v>0</v>
      </c>
      <c r="CZ549" s="49">
        <f t="shared" si="41"/>
        <v>0</v>
      </c>
      <c r="DA549" s="49">
        <f t="shared" si="42"/>
        <v>0</v>
      </c>
      <c r="DB549" s="49">
        <v>1</v>
      </c>
      <c r="DC549" s="54">
        <v>0</v>
      </c>
      <c r="DD549" s="54">
        <v>0</v>
      </c>
      <c r="DE549" s="54">
        <v>0</v>
      </c>
      <c r="DF549" s="54">
        <v>0</v>
      </c>
      <c r="DG549" s="54">
        <v>0</v>
      </c>
      <c r="DH549" s="54">
        <f t="shared" si="43"/>
        <v>0</v>
      </c>
      <c r="DI549" s="54">
        <v>0</v>
      </c>
      <c r="DJ549" s="54">
        <f t="shared" si="44"/>
        <v>0</v>
      </c>
      <c r="DK549" s="54">
        <v>0</v>
      </c>
      <c r="DL549" s="93">
        <f t="shared" si="45"/>
        <v>0</v>
      </c>
      <c r="DM549" s="46">
        <v>0</v>
      </c>
      <c r="DN549" s="46">
        <v>0</v>
      </c>
      <c r="DO549" s="46">
        <v>0</v>
      </c>
      <c r="DP549" s="46">
        <v>0</v>
      </c>
      <c r="DQ549" s="46">
        <v>1</v>
      </c>
      <c r="DR549" s="46">
        <v>0</v>
      </c>
      <c r="DS549" s="20">
        <v>0</v>
      </c>
      <c r="DT549" s="20">
        <v>0</v>
      </c>
      <c r="DU549" s="20">
        <v>0</v>
      </c>
      <c r="DV549" s="20">
        <v>0</v>
      </c>
      <c r="DW549" s="20">
        <v>0</v>
      </c>
      <c r="DX549" s="23">
        <v>0</v>
      </c>
      <c r="DY549" s="23">
        <v>0</v>
      </c>
      <c r="DZ549" s="23">
        <v>0</v>
      </c>
      <c r="EA549" s="26">
        <v>0</v>
      </c>
      <c r="EB549" s="26">
        <v>0</v>
      </c>
      <c r="EC549" s="26">
        <v>0</v>
      </c>
      <c r="ED549" s="26">
        <v>0</v>
      </c>
      <c r="EE549" s="26">
        <v>0</v>
      </c>
      <c r="EF549" s="26">
        <v>0</v>
      </c>
      <c r="EG549" s="26">
        <v>0</v>
      </c>
      <c r="EH549" s="26">
        <v>0</v>
      </c>
      <c r="EI549" s="26">
        <v>0</v>
      </c>
      <c r="EJ549">
        <v>2</v>
      </c>
      <c r="EK549">
        <v>1</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2</v>
      </c>
      <c r="FN549">
        <v>0</v>
      </c>
      <c r="FO549" t="s">
        <v>7573</v>
      </c>
      <c r="FP549">
        <v>59</v>
      </c>
      <c r="FQ549">
        <v>2</v>
      </c>
      <c r="FR549">
        <v>2</v>
      </c>
      <c r="FS549">
        <v>7</v>
      </c>
      <c r="FT549">
        <v>21</v>
      </c>
      <c r="FU549" t="s">
        <v>7564</v>
      </c>
      <c r="FV549" t="s">
        <v>7568</v>
      </c>
      <c r="FW549" t="s">
        <v>7569</v>
      </c>
      <c r="FX549" t="s">
        <v>7570</v>
      </c>
      <c r="FY549" t="s">
        <v>7571</v>
      </c>
      <c r="FZ549" t="s">
        <v>7572</v>
      </c>
      <c r="GC549" t="s">
        <v>1417</v>
      </c>
      <c r="GD549" t="s">
        <v>2075</v>
      </c>
      <c r="GE549" t="s">
        <v>1419</v>
      </c>
      <c r="GG549" t="s">
        <v>1420</v>
      </c>
      <c r="GH549" t="s">
        <v>1421</v>
      </c>
      <c r="GI549" t="s">
        <v>310</v>
      </c>
      <c r="GJ549">
        <v>151</v>
      </c>
      <c r="GL549">
        <v>579</v>
      </c>
      <c r="GM549">
        <v>588</v>
      </c>
      <c r="GN549">
        <v>10</v>
      </c>
      <c r="GO549" t="s">
        <v>234</v>
      </c>
      <c r="GP549" t="s">
        <v>234</v>
      </c>
      <c r="GQ549" t="s">
        <v>7574</v>
      </c>
      <c r="GR549">
        <v>32330838</v>
      </c>
    </row>
    <row r="550" spans="1:200">
      <c r="A550" t="s">
        <v>7575</v>
      </c>
      <c r="B550" t="s">
        <v>7576</v>
      </c>
      <c r="C550" t="s">
        <v>7577</v>
      </c>
      <c r="D550" t="s">
        <v>88</v>
      </c>
      <c r="E550">
        <v>2020</v>
      </c>
      <c r="F550" t="s">
        <v>7578</v>
      </c>
      <c r="G550" t="s">
        <v>2203</v>
      </c>
      <c r="H550" t="s">
        <v>2204</v>
      </c>
      <c r="I550">
        <v>6</v>
      </c>
      <c r="J550" s="16">
        <v>0</v>
      </c>
      <c r="K550" s="16">
        <v>0</v>
      </c>
      <c r="L550" s="16">
        <v>0</v>
      </c>
      <c r="M550" s="4">
        <v>0</v>
      </c>
      <c r="N550" s="4">
        <v>0</v>
      </c>
      <c r="O550" s="4">
        <v>0</v>
      </c>
      <c r="P550" s="29">
        <v>0</v>
      </c>
      <c r="Q550" s="29">
        <v>0</v>
      </c>
      <c r="R550" s="29">
        <v>0</v>
      </c>
      <c r="S550" s="29">
        <v>0</v>
      </c>
      <c r="T550" s="29">
        <v>0</v>
      </c>
      <c r="U550" s="29">
        <v>0</v>
      </c>
      <c r="V550" s="29">
        <v>0</v>
      </c>
      <c r="W550" s="29">
        <v>0</v>
      </c>
      <c r="X550" s="29">
        <v>0</v>
      </c>
      <c r="Y550" s="29">
        <v>0</v>
      </c>
      <c r="Z550" s="29">
        <v>0</v>
      </c>
      <c r="AA550" s="29">
        <v>0</v>
      </c>
      <c r="AB550" s="29">
        <v>0</v>
      </c>
      <c r="AC550" s="29">
        <v>0</v>
      </c>
      <c r="AD550" s="29">
        <v>0</v>
      </c>
      <c r="AE550" s="29">
        <v>0</v>
      </c>
      <c r="AF550" s="43">
        <v>0</v>
      </c>
      <c r="AG550" s="31">
        <v>0</v>
      </c>
      <c r="AH550" s="31">
        <v>0</v>
      </c>
      <c r="AI550" s="31">
        <v>0</v>
      </c>
      <c r="AJ550" s="31">
        <v>0</v>
      </c>
      <c r="AK550" s="31">
        <v>0</v>
      </c>
      <c r="AL550" s="34">
        <v>0</v>
      </c>
      <c r="AM550" s="34">
        <v>0</v>
      </c>
      <c r="AN550" s="34">
        <v>0</v>
      </c>
      <c r="AO550" s="34">
        <v>0</v>
      </c>
      <c r="AP550" s="34">
        <v>0</v>
      </c>
      <c r="AQ550" s="34">
        <v>0</v>
      </c>
      <c r="AR550" s="34">
        <v>0</v>
      </c>
      <c r="AS550" s="34">
        <v>0</v>
      </c>
      <c r="AT550" s="34">
        <v>0</v>
      </c>
      <c r="AU550" s="34">
        <v>0</v>
      </c>
      <c r="AV550" s="37">
        <v>0</v>
      </c>
      <c r="AW550" s="37">
        <v>0</v>
      </c>
      <c r="AX550" s="37">
        <v>0</v>
      </c>
      <c r="AY550" s="37">
        <v>0</v>
      </c>
      <c r="AZ550" s="37">
        <v>0</v>
      </c>
      <c r="BA550" s="37">
        <v>0</v>
      </c>
      <c r="BB550" s="37">
        <v>0</v>
      </c>
      <c r="BC550" s="37">
        <v>0</v>
      </c>
      <c r="BD550" s="37">
        <v>0</v>
      </c>
      <c r="BE550" s="37">
        <v>0</v>
      </c>
      <c r="BF550" s="37">
        <v>0</v>
      </c>
      <c r="BG550" s="26">
        <v>0</v>
      </c>
      <c r="BH550" s="26">
        <v>0</v>
      </c>
      <c r="BI550" s="26">
        <v>0</v>
      </c>
      <c r="BJ550" s="26">
        <v>0</v>
      </c>
      <c r="BK550" s="26">
        <v>0</v>
      </c>
      <c r="BL550" s="26">
        <v>0</v>
      </c>
      <c r="BM550" s="26">
        <v>0</v>
      </c>
      <c r="BN550" s="26">
        <v>0</v>
      </c>
      <c r="BO550" s="26">
        <v>0</v>
      </c>
      <c r="BP550" s="26">
        <v>0</v>
      </c>
      <c r="BQ550" s="26">
        <v>0</v>
      </c>
      <c r="BR550" s="26">
        <v>0</v>
      </c>
      <c r="BS550" s="40">
        <v>0</v>
      </c>
      <c r="BT550" s="40">
        <v>0</v>
      </c>
      <c r="BU550" s="40">
        <v>0</v>
      </c>
      <c r="BV550" s="40">
        <v>0</v>
      </c>
      <c r="BW550" s="40">
        <v>0</v>
      </c>
      <c r="BX550" s="40">
        <v>0</v>
      </c>
      <c r="BY550" s="40">
        <v>0</v>
      </c>
      <c r="BZ550" s="40">
        <v>0</v>
      </c>
      <c r="CA550" s="40">
        <v>0</v>
      </c>
      <c r="CB550" s="40">
        <v>0</v>
      </c>
      <c r="CC550" s="40">
        <v>0</v>
      </c>
      <c r="CD550" s="40">
        <v>0</v>
      </c>
      <c r="CE550" s="40">
        <v>0</v>
      </c>
      <c r="CF550" s="40">
        <v>0</v>
      </c>
      <c r="CG550" s="40">
        <v>0</v>
      </c>
      <c r="CH550" s="40">
        <v>0</v>
      </c>
      <c r="CI550" s="40">
        <v>0</v>
      </c>
      <c r="CJ550" s="40">
        <v>0</v>
      </c>
      <c r="CK550" s="40">
        <v>0</v>
      </c>
      <c r="CL550" s="40">
        <v>0</v>
      </c>
      <c r="CM550" s="40">
        <v>0</v>
      </c>
      <c r="CN550" s="6">
        <v>0</v>
      </c>
      <c r="CO550" s="6">
        <v>0</v>
      </c>
      <c r="CP550" s="6">
        <v>0</v>
      </c>
      <c r="CQ550" s="6">
        <v>0</v>
      </c>
      <c r="CR550" s="6">
        <v>0</v>
      </c>
      <c r="CS550" s="6">
        <v>1</v>
      </c>
      <c r="CT550" s="6">
        <v>0</v>
      </c>
      <c r="CU550" s="49">
        <v>0</v>
      </c>
      <c r="CV550" s="49">
        <v>0</v>
      </c>
      <c r="CW550" s="49">
        <v>0</v>
      </c>
      <c r="CX550" s="49">
        <v>0</v>
      </c>
      <c r="CY550" s="49">
        <v>0</v>
      </c>
      <c r="CZ550" s="49">
        <f t="shared" si="41"/>
        <v>0</v>
      </c>
      <c r="DA550" s="49">
        <f t="shared" si="42"/>
        <v>0</v>
      </c>
      <c r="DB550" s="49">
        <v>0</v>
      </c>
      <c r="DC550" s="54">
        <v>0</v>
      </c>
      <c r="DD550" s="54">
        <v>0</v>
      </c>
      <c r="DE550" s="54">
        <v>0</v>
      </c>
      <c r="DF550" s="54">
        <v>0</v>
      </c>
      <c r="DG550" s="54">
        <v>0</v>
      </c>
      <c r="DH550" s="54">
        <f t="shared" si="43"/>
        <v>0</v>
      </c>
      <c r="DI550" s="54">
        <v>0</v>
      </c>
      <c r="DJ550" s="54">
        <f t="shared" si="44"/>
        <v>0</v>
      </c>
      <c r="DK550" s="54">
        <v>0</v>
      </c>
      <c r="DL550" s="93">
        <f t="shared" si="45"/>
        <v>0</v>
      </c>
      <c r="DM550" s="46">
        <v>1</v>
      </c>
      <c r="DN550" s="46">
        <v>1</v>
      </c>
      <c r="DO550" s="46">
        <v>1</v>
      </c>
      <c r="DP550" s="46">
        <v>0</v>
      </c>
      <c r="DQ550" s="46">
        <v>0</v>
      </c>
      <c r="DR550" s="46">
        <v>0</v>
      </c>
      <c r="DS550" s="20">
        <v>0</v>
      </c>
      <c r="DT550" s="20">
        <v>0</v>
      </c>
      <c r="DU550" s="20">
        <v>0</v>
      </c>
      <c r="DV550" s="20">
        <v>0</v>
      </c>
      <c r="DW550" s="20">
        <v>0</v>
      </c>
      <c r="DX550" s="23">
        <v>1</v>
      </c>
      <c r="DY550" s="23">
        <v>0</v>
      </c>
      <c r="DZ550" s="23">
        <v>0</v>
      </c>
      <c r="EA550" s="26">
        <v>0</v>
      </c>
      <c r="EB550" s="26">
        <v>0</v>
      </c>
      <c r="EC550" s="26">
        <v>0</v>
      </c>
      <c r="ED550" s="26">
        <v>0</v>
      </c>
      <c r="EE550" s="26">
        <v>0</v>
      </c>
      <c r="EF550" s="26">
        <v>0</v>
      </c>
      <c r="EG550" s="26">
        <v>0</v>
      </c>
      <c r="EH550" s="26">
        <v>0</v>
      </c>
      <c r="EI550" s="26">
        <v>0</v>
      </c>
      <c r="EJ550">
        <v>2</v>
      </c>
      <c r="EK550">
        <v>1</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2</v>
      </c>
      <c r="FN550">
        <v>0</v>
      </c>
      <c r="FO550" t="s">
        <v>7585</v>
      </c>
      <c r="FP550">
        <v>67</v>
      </c>
      <c r="FQ550">
        <v>2</v>
      </c>
      <c r="FR550">
        <v>2</v>
      </c>
      <c r="FS550">
        <v>18</v>
      </c>
      <c r="FT550">
        <v>33</v>
      </c>
      <c r="FU550" t="s">
        <v>7576</v>
      </c>
      <c r="FV550" t="s">
        <v>7579</v>
      </c>
      <c r="FW550" t="s">
        <v>7580</v>
      </c>
      <c r="FX550" t="s">
        <v>7581</v>
      </c>
      <c r="FY550" t="s">
        <v>7582</v>
      </c>
      <c r="FZ550" t="s">
        <v>7583</v>
      </c>
      <c r="GB550" t="s">
        <v>7584</v>
      </c>
      <c r="GC550" t="s">
        <v>166</v>
      </c>
      <c r="GD550" t="s">
        <v>126</v>
      </c>
      <c r="GE550" t="s">
        <v>98</v>
      </c>
      <c r="GF550" t="s">
        <v>127</v>
      </c>
      <c r="GG550" t="s">
        <v>99</v>
      </c>
      <c r="GH550" t="s">
        <v>100</v>
      </c>
      <c r="GI550" t="s">
        <v>200</v>
      </c>
      <c r="GJ550">
        <v>69</v>
      </c>
      <c r="GK550">
        <v>1</v>
      </c>
      <c r="GN550">
        <v>13</v>
      </c>
      <c r="GO550" t="s">
        <v>102</v>
      </c>
      <c r="GP550" t="s">
        <v>103</v>
      </c>
      <c r="GQ550" t="s">
        <v>7586</v>
      </c>
      <c r="GR550">
        <v>32201970</v>
      </c>
    </row>
    <row r="551" spans="1:200">
      <c r="A551" t="s">
        <v>7587</v>
      </c>
      <c r="B551" t="s">
        <v>7588</v>
      </c>
      <c r="C551" t="s">
        <v>7589</v>
      </c>
      <c r="D551" t="s">
        <v>3376</v>
      </c>
      <c r="E551">
        <v>2020</v>
      </c>
      <c r="F551" t="s">
        <v>7590</v>
      </c>
      <c r="G551" t="s">
        <v>4714</v>
      </c>
      <c r="H551" t="s">
        <v>2569</v>
      </c>
      <c r="I551">
        <v>7</v>
      </c>
      <c r="J551" s="16">
        <v>0</v>
      </c>
      <c r="K551" s="16">
        <v>0</v>
      </c>
      <c r="L551" s="16">
        <v>0</v>
      </c>
      <c r="M551" s="4">
        <v>1</v>
      </c>
      <c r="N551" s="4">
        <v>0</v>
      </c>
      <c r="O551" s="4">
        <v>0</v>
      </c>
      <c r="P551" s="29">
        <v>0</v>
      </c>
      <c r="Q551" s="29">
        <v>0</v>
      </c>
      <c r="R551" s="29">
        <v>0</v>
      </c>
      <c r="S551" s="29">
        <v>0</v>
      </c>
      <c r="T551" s="29">
        <v>0</v>
      </c>
      <c r="U551" s="29">
        <v>0</v>
      </c>
      <c r="V551" s="29">
        <v>0</v>
      </c>
      <c r="W551" s="29">
        <v>0</v>
      </c>
      <c r="X551" s="29">
        <v>0</v>
      </c>
      <c r="Y551" s="29">
        <v>0</v>
      </c>
      <c r="Z551" s="29">
        <v>0</v>
      </c>
      <c r="AA551" s="29">
        <v>0</v>
      </c>
      <c r="AB551" s="29">
        <v>0</v>
      </c>
      <c r="AC551" s="29">
        <v>0</v>
      </c>
      <c r="AD551" s="29">
        <v>0</v>
      </c>
      <c r="AE551" s="29">
        <v>0</v>
      </c>
      <c r="AF551" s="43">
        <v>0</v>
      </c>
      <c r="AG551" s="31">
        <v>0</v>
      </c>
      <c r="AH551" s="31">
        <v>0</v>
      </c>
      <c r="AI551" s="31">
        <v>1</v>
      </c>
      <c r="AJ551" s="31">
        <v>0</v>
      </c>
      <c r="AK551" s="31">
        <v>0</v>
      </c>
      <c r="AL551" s="34">
        <v>0</v>
      </c>
      <c r="AM551" s="34">
        <v>0</v>
      </c>
      <c r="AN551" s="34">
        <v>0</v>
      </c>
      <c r="AO551" s="34">
        <v>0</v>
      </c>
      <c r="AP551" s="34">
        <v>0</v>
      </c>
      <c r="AQ551" s="34">
        <v>0</v>
      </c>
      <c r="AR551" s="34">
        <v>0</v>
      </c>
      <c r="AS551" s="34">
        <v>0</v>
      </c>
      <c r="AT551" s="34">
        <v>0</v>
      </c>
      <c r="AU551" s="34">
        <v>0</v>
      </c>
      <c r="AV551" s="37">
        <v>0</v>
      </c>
      <c r="AW551" s="37">
        <v>0</v>
      </c>
      <c r="AX551" s="37">
        <v>0</v>
      </c>
      <c r="AY551" s="37">
        <v>0</v>
      </c>
      <c r="AZ551" s="37">
        <v>0</v>
      </c>
      <c r="BA551" s="37">
        <v>0</v>
      </c>
      <c r="BB551" s="37">
        <v>0</v>
      </c>
      <c r="BC551" s="37">
        <v>0</v>
      </c>
      <c r="BD551" s="37">
        <v>0</v>
      </c>
      <c r="BE551" s="37">
        <v>0</v>
      </c>
      <c r="BF551" s="37">
        <v>0</v>
      </c>
      <c r="BG551" s="26">
        <v>0</v>
      </c>
      <c r="BH551" s="26">
        <v>0</v>
      </c>
      <c r="BI551" s="26">
        <v>0</v>
      </c>
      <c r="BJ551" s="26">
        <v>0</v>
      </c>
      <c r="BK551" s="26">
        <v>0</v>
      </c>
      <c r="BL551" s="26">
        <v>0</v>
      </c>
      <c r="BM551" s="26">
        <v>0</v>
      </c>
      <c r="BN551" s="26">
        <v>1</v>
      </c>
      <c r="BO551" s="26">
        <v>0</v>
      </c>
      <c r="BP551" s="26">
        <v>0</v>
      </c>
      <c r="BQ551" s="26">
        <v>0</v>
      </c>
      <c r="BR551" s="26">
        <v>0</v>
      </c>
      <c r="BS551" s="40">
        <v>0</v>
      </c>
      <c r="BT551" s="40">
        <v>0</v>
      </c>
      <c r="BU551" s="40">
        <v>0</v>
      </c>
      <c r="BV551" s="40">
        <v>0</v>
      </c>
      <c r="BW551" s="40">
        <v>0</v>
      </c>
      <c r="BX551" s="40">
        <v>0</v>
      </c>
      <c r="BY551" s="40">
        <v>0</v>
      </c>
      <c r="BZ551" s="40">
        <v>0</v>
      </c>
      <c r="CA551" s="40">
        <v>0</v>
      </c>
      <c r="CB551" s="40">
        <v>0</v>
      </c>
      <c r="CC551" s="40">
        <v>0</v>
      </c>
      <c r="CD551" s="40">
        <v>0</v>
      </c>
      <c r="CE551" s="40">
        <v>0</v>
      </c>
      <c r="CF551" s="40">
        <v>0</v>
      </c>
      <c r="CG551" s="40">
        <v>0</v>
      </c>
      <c r="CH551" s="40">
        <v>0</v>
      </c>
      <c r="CI551" s="40">
        <v>0</v>
      </c>
      <c r="CJ551" s="40">
        <v>0</v>
      </c>
      <c r="CK551" s="40">
        <v>0</v>
      </c>
      <c r="CL551" s="40">
        <v>0</v>
      </c>
      <c r="CM551" s="40">
        <v>0</v>
      </c>
      <c r="CN551" s="6">
        <v>0</v>
      </c>
      <c r="CO551" s="6">
        <v>0</v>
      </c>
      <c r="CP551" s="6">
        <v>1</v>
      </c>
      <c r="CQ551" s="6">
        <v>0</v>
      </c>
      <c r="CR551" s="6">
        <v>0</v>
      </c>
      <c r="CS551" s="6">
        <v>0</v>
      </c>
      <c r="CT551" s="6">
        <v>0</v>
      </c>
      <c r="CU551" s="49">
        <v>1</v>
      </c>
      <c r="CV551" s="49">
        <v>0</v>
      </c>
      <c r="CW551" s="49">
        <v>0</v>
      </c>
      <c r="CX551" s="49">
        <v>0</v>
      </c>
      <c r="CY551" s="49">
        <v>0</v>
      </c>
      <c r="CZ551" s="49">
        <f t="shared" si="41"/>
        <v>0</v>
      </c>
      <c r="DA551" s="49">
        <f t="shared" si="42"/>
        <v>0</v>
      </c>
      <c r="DB551" s="49">
        <v>0</v>
      </c>
      <c r="DC551" s="54">
        <v>0</v>
      </c>
      <c r="DD551" s="54">
        <v>0</v>
      </c>
      <c r="DE551" s="54">
        <v>0</v>
      </c>
      <c r="DF551" s="54">
        <v>0</v>
      </c>
      <c r="DG551" s="54">
        <v>0</v>
      </c>
      <c r="DH551" s="54">
        <f t="shared" si="43"/>
        <v>0</v>
      </c>
      <c r="DI551" s="54">
        <v>0</v>
      </c>
      <c r="DJ551" s="54">
        <f t="shared" si="44"/>
        <v>0</v>
      </c>
      <c r="DK551" s="54">
        <v>0</v>
      </c>
      <c r="DL551" s="93">
        <f t="shared" si="45"/>
        <v>0</v>
      </c>
      <c r="DM551" s="46">
        <v>0</v>
      </c>
      <c r="DN551" s="46">
        <v>0</v>
      </c>
      <c r="DO551" s="46">
        <v>1</v>
      </c>
      <c r="DP551" s="46">
        <v>1</v>
      </c>
      <c r="DQ551" s="46">
        <v>0</v>
      </c>
      <c r="DR551" s="46">
        <v>0</v>
      </c>
      <c r="DS551" s="20">
        <v>0</v>
      </c>
      <c r="DT551" s="20">
        <v>0</v>
      </c>
      <c r="DU551" s="20">
        <v>1</v>
      </c>
      <c r="DV551" s="20">
        <v>0</v>
      </c>
      <c r="DW551" s="20">
        <v>0</v>
      </c>
      <c r="DX551" s="23">
        <v>0</v>
      </c>
      <c r="DY551" s="23">
        <v>0</v>
      </c>
      <c r="DZ551" s="23">
        <v>0</v>
      </c>
      <c r="EA551" s="26">
        <v>0</v>
      </c>
      <c r="EB551" s="26">
        <v>0</v>
      </c>
      <c r="EC551" s="26">
        <v>1</v>
      </c>
      <c r="ED551" s="26">
        <v>0</v>
      </c>
      <c r="EE551" s="26">
        <v>0</v>
      </c>
      <c r="EF551" s="26">
        <v>0</v>
      </c>
      <c r="EG551" s="26">
        <v>0</v>
      </c>
      <c r="EH551" s="26">
        <v>0</v>
      </c>
      <c r="EI551" s="26">
        <v>0</v>
      </c>
      <c r="EJ551">
        <v>2</v>
      </c>
      <c r="EK551">
        <v>1</v>
      </c>
      <c r="EL551">
        <v>0</v>
      </c>
      <c r="EM551">
        <v>0</v>
      </c>
      <c r="EN551">
        <v>0</v>
      </c>
      <c r="EO551">
        <v>0</v>
      </c>
      <c r="EP551">
        <v>0</v>
      </c>
      <c r="EQ551">
        <v>0</v>
      </c>
      <c r="ER551">
        <v>0</v>
      </c>
      <c r="ES551">
        <v>0</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2</v>
      </c>
      <c r="FN551">
        <v>0</v>
      </c>
      <c r="FO551" t="s">
        <v>7595</v>
      </c>
      <c r="FP551">
        <v>56</v>
      </c>
      <c r="FQ551">
        <v>2</v>
      </c>
      <c r="FR551">
        <v>2</v>
      </c>
      <c r="FS551">
        <v>1</v>
      </c>
      <c r="FT551">
        <v>3</v>
      </c>
      <c r="FU551" t="s">
        <v>7588</v>
      </c>
      <c r="FV551" t="s">
        <v>7591</v>
      </c>
      <c r="FW551" t="s">
        <v>7592</v>
      </c>
      <c r="FX551" t="s">
        <v>7593</v>
      </c>
      <c r="FY551" t="s">
        <v>7594</v>
      </c>
      <c r="FZ551" t="s">
        <v>1572</v>
      </c>
      <c r="GC551" t="s">
        <v>3186</v>
      </c>
      <c r="GD551" t="s">
        <v>1505</v>
      </c>
      <c r="GE551" t="s">
        <v>3386</v>
      </c>
      <c r="GG551" t="s">
        <v>3387</v>
      </c>
      <c r="GH551" t="s">
        <v>3388</v>
      </c>
      <c r="GI551" s="1">
        <v>44330</v>
      </c>
      <c r="GJ551">
        <v>20</v>
      </c>
      <c r="GK551">
        <v>1</v>
      </c>
      <c r="GN551">
        <v>14</v>
      </c>
      <c r="GO551" t="s">
        <v>234</v>
      </c>
      <c r="GP551" t="s">
        <v>234</v>
      </c>
      <c r="GQ551" t="s">
        <v>7596</v>
      </c>
      <c r="GR551">
        <v>32410579</v>
      </c>
    </row>
    <row r="552" spans="1:200">
      <c r="A552" t="s">
        <v>7597</v>
      </c>
      <c r="B552" t="s">
        <v>7598</v>
      </c>
      <c r="C552" t="s">
        <v>7599</v>
      </c>
      <c r="D552" t="s">
        <v>7600</v>
      </c>
      <c r="E552">
        <v>2020</v>
      </c>
      <c r="F552" t="s">
        <v>7601</v>
      </c>
      <c r="G552" t="s">
        <v>2145</v>
      </c>
      <c r="H552" t="s">
        <v>2715</v>
      </c>
      <c r="I552">
        <v>4</v>
      </c>
      <c r="J552" s="16">
        <v>1</v>
      </c>
      <c r="K552" s="16">
        <v>1</v>
      </c>
      <c r="L552" s="16">
        <v>1</v>
      </c>
      <c r="M552" s="4">
        <v>0</v>
      </c>
      <c r="N552" s="4">
        <v>0</v>
      </c>
      <c r="O552" s="4">
        <v>0</v>
      </c>
      <c r="P552" s="29">
        <v>0</v>
      </c>
      <c r="Q552" s="29">
        <v>0</v>
      </c>
      <c r="R552" s="29">
        <v>0</v>
      </c>
      <c r="S552" s="29">
        <v>0</v>
      </c>
      <c r="T552" s="29">
        <v>0</v>
      </c>
      <c r="U552" s="29">
        <v>0</v>
      </c>
      <c r="V552" s="29">
        <v>0</v>
      </c>
      <c r="W552" s="29">
        <v>0</v>
      </c>
      <c r="X552" s="29">
        <v>0</v>
      </c>
      <c r="Y552" s="29">
        <v>0</v>
      </c>
      <c r="Z552" s="29">
        <v>0</v>
      </c>
      <c r="AA552" s="29">
        <v>0</v>
      </c>
      <c r="AB552" s="29">
        <v>0</v>
      </c>
      <c r="AC552" s="29">
        <v>0</v>
      </c>
      <c r="AD552" s="29">
        <v>0</v>
      </c>
      <c r="AE552" s="29">
        <v>1</v>
      </c>
      <c r="AF552" s="43">
        <v>1</v>
      </c>
      <c r="AG552" s="31">
        <v>0</v>
      </c>
      <c r="AH552" s="31">
        <v>0</v>
      </c>
      <c r="AI552" s="31">
        <v>0</v>
      </c>
      <c r="AJ552" s="31">
        <v>0</v>
      </c>
      <c r="AK552" s="31">
        <v>0</v>
      </c>
      <c r="AL552" s="34">
        <v>0</v>
      </c>
      <c r="AM552" s="34">
        <v>0</v>
      </c>
      <c r="AN552" s="34">
        <v>0</v>
      </c>
      <c r="AO552" s="34">
        <v>0</v>
      </c>
      <c r="AP552" s="34">
        <v>0</v>
      </c>
      <c r="AQ552" s="34">
        <v>0</v>
      </c>
      <c r="AR552" s="34">
        <v>0</v>
      </c>
      <c r="AS552" s="34">
        <v>0</v>
      </c>
      <c r="AT552" s="34">
        <v>0</v>
      </c>
      <c r="AU552" s="34">
        <v>0</v>
      </c>
      <c r="AV552" s="37">
        <v>1</v>
      </c>
      <c r="AW552" s="37">
        <v>0</v>
      </c>
      <c r="AX552" s="37">
        <v>1</v>
      </c>
      <c r="AY552" s="37">
        <v>0</v>
      </c>
      <c r="AZ552" s="37">
        <v>0</v>
      </c>
      <c r="BA552" s="37">
        <v>0</v>
      </c>
      <c r="BB552" s="37">
        <v>1</v>
      </c>
      <c r="BC552" s="37">
        <v>1</v>
      </c>
      <c r="BD552" s="37">
        <v>1</v>
      </c>
      <c r="BE552" s="37">
        <v>0</v>
      </c>
      <c r="BF552" s="37">
        <v>1</v>
      </c>
      <c r="BG552" s="26">
        <v>0</v>
      </c>
      <c r="BH552" s="26">
        <v>0</v>
      </c>
      <c r="BI552" s="26">
        <v>0</v>
      </c>
      <c r="BJ552" s="26">
        <v>0</v>
      </c>
      <c r="BK552" s="26">
        <v>0</v>
      </c>
      <c r="BL552" s="26">
        <v>0</v>
      </c>
      <c r="BM552" s="26">
        <v>0</v>
      </c>
      <c r="BN552" s="26">
        <v>0</v>
      </c>
      <c r="BO552" s="26">
        <v>0</v>
      </c>
      <c r="BP552" s="26">
        <v>0</v>
      </c>
      <c r="BQ552" s="26">
        <v>0</v>
      </c>
      <c r="BR552" s="26">
        <v>0</v>
      </c>
      <c r="BS552" s="40">
        <v>0</v>
      </c>
      <c r="BT552" s="40">
        <v>0</v>
      </c>
      <c r="BU552" s="40">
        <v>0</v>
      </c>
      <c r="BV552" s="40">
        <v>0</v>
      </c>
      <c r="BW552" s="40">
        <v>0</v>
      </c>
      <c r="BX552" s="40">
        <v>0</v>
      </c>
      <c r="BY552" s="40">
        <v>0</v>
      </c>
      <c r="BZ552" s="40">
        <v>0</v>
      </c>
      <c r="CA552" s="40">
        <v>0</v>
      </c>
      <c r="CB552" s="40">
        <v>0</v>
      </c>
      <c r="CC552" s="40">
        <v>0</v>
      </c>
      <c r="CD552" s="40">
        <v>0</v>
      </c>
      <c r="CE552" s="40">
        <v>0</v>
      </c>
      <c r="CF552" s="40">
        <v>0</v>
      </c>
      <c r="CG552" s="40">
        <v>0</v>
      </c>
      <c r="CH552" s="40">
        <v>0</v>
      </c>
      <c r="CI552" s="40">
        <v>0</v>
      </c>
      <c r="CJ552" s="40">
        <v>0</v>
      </c>
      <c r="CK552" s="40">
        <v>0</v>
      </c>
      <c r="CL552" s="40">
        <v>0</v>
      </c>
      <c r="CM552" s="40">
        <v>0</v>
      </c>
      <c r="CN552" s="6">
        <v>1</v>
      </c>
      <c r="CO552" s="6">
        <v>0</v>
      </c>
      <c r="CP552" s="6">
        <v>0</v>
      </c>
      <c r="CQ552" s="6">
        <v>1</v>
      </c>
      <c r="CR552" s="6">
        <v>0</v>
      </c>
      <c r="CS552" s="6">
        <v>0</v>
      </c>
      <c r="CT552" s="6">
        <v>0</v>
      </c>
      <c r="CU552" s="49">
        <v>0</v>
      </c>
      <c r="CV552" s="49">
        <v>0</v>
      </c>
      <c r="CW552" s="49">
        <v>0</v>
      </c>
      <c r="CX552" s="49">
        <v>0</v>
      </c>
      <c r="CY552" s="49">
        <v>0</v>
      </c>
      <c r="CZ552" s="49">
        <f t="shared" si="41"/>
        <v>0</v>
      </c>
      <c r="DA552" s="49">
        <f t="shared" si="42"/>
        <v>0</v>
      </c>
      <c r="DB552" s="49">
        <v>0</v>
      </c>
      <c r="DC552" s="54">
        <v>0</v>
      </c>
      <c r="DD552" s="54">
        <v>0</v>
      </c>
      <c r="DE552" s="54">
        <v>0</v>
      </c>
      <c r="DF552" s="54">
        <v>0</v>
      </c>
      <c r="DG552" s="54">
        <v>0</v>
      </c>
      <c r="DH552" s="54">
        <f t="shared" si="43"/>
        <v>0</v>
      </c>
      <c r="DI552" s="54">
        <v>0</v>
      </c>
      <c r="DJ552" s="54">
        <f t="shared" si="44"/>
        <v>0</v>
      </c>
      <c r="DK552" s="54">
        <v>0</v>
      </c>
      <c r="DL552" s="93">
        <f t="shared" si="45"/>
        <v>0</v>
      </c>
      <c r="DM552" s="46">
        <v>0</v>
      </c>
      <c r="DN552" s="46">
        <v>0</v>
      </c>
      <c r="DO552" s="46">
        <v>1</v>
      </c>
      <c r="DP552" s="46">
        <v>0</v>
      </c>
      <c r="DQ552" s="46">
        <v>0</v>
      </c>
      <c r="DR552" s="46">
        <v>0</v>
      </c>
      <c r="DS552" s="20">
        <v>0</v>
      </c>
      <c r="DT552" s="20">
        <v>0</v>
      </c>
      <c r="DU552" s="20">
        <v>0</v>
      </c>
      <c r="DV552" s="20">
        <v>1</v>
      </c>
      <c r="DW552" s="20">
        <v>1</v>
      </c>
      <c r="DX552" s="23">
        <v>1</v>
      </c>
      <c r="DY552" s="23">
        <v>0</v>
      </c>
      <c r="DZ552" s="23">
        <v>0</v>
      </c>
      <c r="EA552" s="26">
        <v>0</v>
      </c>
      <c r="EB552" s="26">
        <v>0</v>
      </c>
      <c r="EC552" s="26">
        <v>0</v>
      </c>
      <c r="ED552" s="26">
        <v>1</v>
      </c>
      <c r="EE552" s="26">
        <v>0</v>
      </c>
      <c r="EF552" s="26">
        <v>0</v>
      </c>
      <c r="EG552" s="26">
        <v>0</v>
      </c>
      <c r="EH552" s="26">
        <v>0</v>
      </c>
      <c r="EI552" s="26">
        <v>0</v>
      </c>
      <c r="EJ552">
        <v>2</v>
      </c>
      <c r="EK552">
        <v>1</v>
      </c>
      <c r="EL552">
        <v>0</v>
      </c>
      <c r="EM552">
        <v>0</v>
      </c>
      <c r="EN552">
        <v>0</v>
      </c>
      <c r="EO552">
        <v>0</v>
      </c>
      <c r="EP552">
        <v>0</v>
      </c>
      <c r="EQ552">
        <v>0</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2</v>
      </c>
      <c r="FN552">
        <v>0</v>
      </c>
      <c r="FO552" t="s">
        <v>7606</v>
      </c>
      <c r="FP552">
        <v>77</v>
      </c>
      <c r="FQ552">
        <v>2</v>
      </c>
      <c r="FR552">
        <v>2</v>
      </c>
      <c r="FS552">
        <v>2</v>
      </c>
      <c r="FT552">
        <v>7</v>
      </c>
      <c r="FU552" t="s">
        <v>7598</v>
      </c>
      <c r="FV552" t="s">
        <v>7602</v>
      </c>
      <c r="FW552" t="s">
        <v>7603</v>
      </c>
      <c r="FX552" t="s">
        <v>7604</v>
      </c>
      <c r="FY552" t="s">
        <v>7605</v>
      </c>
      <c r="FZ552" t="s">
        <v>981</v>
      </c>
      <c r="GA552" t="s">
        <v>2150</v>
      </c>
      <c r="GB552" t="s">
        <v>2151</v>
      </c>
      <c r="GC552" t="s">
        <v>289</v>
      </c>
      <c r="GD552" t="s">
        <v>183</v>
      </c>
      <c r="GE552" t="s">
        <v>7607</v>
      </c>
      <c r="GF552" t="s">
        <v>7608</v>
      </c>
      <c r="GG552" t="s">
        <v>7600</v>
      </c>
      <c r="GH552" t="s">
        <v>7609</v>
      </c>
      <c r="GI552" s="1">
        <v>44311</v>
      </c>
      <c r="GJ552">
        <v>16</v>
      </c>
      <c r="GK552">
        <v>5</v>
      </c>
      <c r="GN552">
        <v>15</v>
      </c>
      <c r="GO552" t="s">
        <v>7610</v>
      </c>
      <c r="GP552" t="s">
        <v>7610</v>
      </c>
      <c r="GQ552" t="s">
        <v>7611</v>
      </c>
      <c r="GR552">
        <v>32335734</v>
      </c>
    </row>
    <row r="553" spans="1:200">
      <c r="A553" t="s">
        <v>7612</v>
      </c>
      <c r="B553" t="s">
        <v>7613</v>
      </c>
      <c r="C553" t="s">
        <v>7614</v>
      </c>
      <c r="D553" t="s">
        <v>7615</v>
      </c>
      <c r="E553">
        <v>2020</v>
      </c>
      <c r="F553" t="s">
        <v>7616</v>
      </c>
      <c r="G553" t="s">
        <v>6233</v>
      </c>
      <c r="H553" t="s">
        <v>7617</v>
      </c>
      <c r="I553">
        <v>8</v>
      </c>
      <c r="J553" s="16">
        <v>0</v>
      </c>
      <c r="K553" s="16">
        <v>1</v>
      </c>
      <c r="L553" s="16">
        <v>1</v>
      </c>
      <c r="M553" s="4">
        <v>0</v>
      </c>
      <c r="N553" s="4">
        <v>0</v>
      </c>
      <c r="O553" s="4">
        <v>0</v>
      </c>
      <c r="P553" s="29">
        <v>0</v>
      </c>
      <c r="Q553" s="29">
        <v>0</v>
      </c>
      <c r="R553" s="29">
        <v>0</v>
      </c>
      <c r="S553" s="29">
        <v>0</v>
      </c>
      <c r="T553" s="29">
        <v>0</v>
      </c>
      <c r="U553" s="29">
        <v>0</v>
      </c>
      <c r="V553" s="29">
        <v>0</v>
      </c>
      <c r="W553" s="29">
        <v>0</v>
      </c>
      <c r="X553" s="29">
        <v>0</v>
      </c>
      <c r="Y553" s="29">
        <v>0</v>
      </c>
      <c r="Z553" s="29">
        <v>0</v>
      </c>
      <c r="AA553" s="29">
        <v>0</v>
      </c>
      <c r="AB553" s="29">
        <v>0</v>
      </c>
      <c r="AC553" s="29">
        <v>0</v>
      </c>
      <c r="AD553" s="29">
        <v>0</v>
      </c>
      <c r="AE553" s="29">
        <v>0</v>
      </c>
      <c r="AF553" s="43">
        <v>0</v>
      </c>
      <c r="AG553" s="31">
        <v>0</v>
      </c>
      <c r="AH553" s="31">
        <v>0</v>
      </c>
      <c r="AI553" s="31">
        <v>0</v>
      </c>
      <c r="AJ553" s="31">
        <v>0</v>
      </c>
      <c r="AK553" s="31">
        <v>0</v>
      </c>
      <c r="AL553" s="34">
        <v>0</v>
      </c>
      <c r="AM553" s="34">
        <v>0</v>
      </c>
      <c r="AN553" s="34">
        <v>0</v>
      </c>
      <c r="AO553" s="34">
        <v>0</v>
      </c>
      <c r="AP553" s="34">
        <v>0</v>
      </c>
      <c r="AQ553" s="34">
        <v>0</v>
      </c>
      <c r="AR553" s="34">
        <v>0</v>
      </c>
      <c r="AS553" s="34">
        <v>0</v>
      </c>
      <c r="AT553" s="34">
        <v>0</v>
      </c>
      <c r="AU553" s="34">
        <v>0</v>
      </c>
      <c r="AV553" s="37">
        <v>0</v>
      </c>
      <c r="AW553" s="37">
        <v>0</v>
      </c>
      <c r="AX553" s="37">
        <v>0</v>
      </c>
      <c r="AY553" s="37">
        <v>0</v>
      </c>
      <c r="AZ553" s="37">
        <v>0</v>
      </c>
      <c r="BA553" s="37">
        <v>0</v>
      </c>
      <c r="BB553" s="37">
        <v>0</v>
      </c>
      <c r="BC553" s="37">
        <v>0</v>
      </c>
      <c r="BD553" s="37">
        <v>0</v>
      </c>
      <c r="BE553" s="37">
        <v>0</v>
      </c>
      <c r="BF553" s="37">
        <v>0</v>
      </c>
      <c r="BG553" s="26">
        <v>0</v>
      </c>
      <c r="BH553" s="26">
        <v>0</v>
      </c>
      <c r="BI553" s="26">
        <v>0</v>
      </c>
      <c r="BJ553" s="26">
        <v>0</v>
      </c>
      <c r="BK553" s="26">
        <v>0</v>
      </c>
      <c r="BL553" s="26">
        <v>0</v>
      </c>
      <c r="BM553" s="26">
        <v>0</v>
      </c>
      <c r="BN553" s="26">
        <v>0</v>
      </c>
      <c r="BO553" s="26">
        <v>0</v>
      </c>
      <c r="BP553" s="26">
        <v>0</v>
      </c>
      <c r="BQ553" s="26">
        <v>0</v>
      </c>
      <c r="BR553" s="26">
        <v>0</v>
      </c>
      <c r="BS553" s="40">
        <v>0</v>
      </c>
      <c r="BT553" s="40">
        <v>0</v>
      </c>
      <c r="BU553" s="40">
        <v>0</v>
      </c>
      <c r="BV553" s="40">
        <v>0</v>
      </c>
      <c r="BW553" s="40">
        <v>0</v>
      </c>
      <c r="BX553" s="40">
        <v>0</v>
      </c>
      <c r="BY553" s="40">
        <v>0</v>
      </c>
      <c r="BZ553" s="40">
        <v>0</v>
      </c>
      <c r="CA553" s="40">
        <v>0</v>
      </c>
      <c r="CB553" s="40">
        <v>0</v>
      </c>
      <c r="CC553" s="40">
        <v>0</v>
      </c>
      <c r="CD553" s="40">
        <v>0</v>
      </c>
      <c r="CE553" s="40">
        <v>0</v>
      </c>
      <c r="CF553" s="40">
        <v>0</v>
      </c>
      <c r="CG553" s="40">
        <v>0</v>
      </c>
      <c r="CH553" s="40">
        <v>0</v>
      </c>
      <c r="CI553" s="40">
        <v>0</v>
      </c>
      <c r="CJ553" s="40">
        <v>0</v>
      </c>
      <c r="CK553" s="40">
        <v>0</v>
      </c>
      <c r="CL553" s="40">
        <v>0</v>
      </c>
      <c r="CM553" s="40">
        <v>0</v>
      </c>
      <c r="CN553" s="6">
        <v>0</v>
      </c>
      <c r="CO553" s="6">
        <v>0</v>
      </c>
      <c r="CP553" s="6">
        <v>0</v>
      </c>
      <c r="CQ553" s="6">
        <v>0</v>
      </c>
      <c r="CR553" s="6">
        <v>0</v>
      </c>
      <c r="CS553" s="6">
        <v>0</v>
      </c>
      <c r="CT553" s="6">
        <v>0</v>
      </c>
      <c r="CU553" s="49">
        <v>0</v>
      </c>
      <c r="CV553" s="49">
        <v>0</v>
      </c>
      <c r="CW553" s="49">
        <v>0</v>
      </c>
      <c r="CX553" s="49">
        <v>0</v>
      </c>
      <c r="CY553" s="49">
        <v>0</v>
      </c>
      <c r="CZ553" s="49">
        <f t="shared" si="41"/>
        <v>0</v>
      </c>
      <c r="DA553" s="49">
        <f t="shared" si="42"/>
        <v>0</v>
      </c>
      <c r="DB553" s="49">
        <v>0</v>
      </c>
      <c r="DC553" s="54">
        <v>0</v>
      </c>
      <c r="DD553" s="54">
        <v>0</v>
      </c>
      <c r="DE553" s="54">
        <v>0</v>
      </c>
      <c r="DF553" s="54">
        <v>0</v>
      </c>
      <c r="DG553" s="54">
        <v>0</v>
      </c>
      <c r="DH553" s="54">
        <f t="shared" si="43"/>
        <v>0</v>
      </c>
      <c r="DI553" s="54">
        <v>0</v>
      </c>
      <c r="DJ553" s="54">
        <f t="shared" si="44"/>
        <v>0</v>
      </c>
      <c r="DK553" s="54">
        <v>0</v>
      </c>
      <c r="DL553" s="93">
        <f t="shared" si="45"/>
        <v>0</v>
      </c>
      <c r="DM553" s="46">
        <v>0</v>
      </c>
      <c r="DN553" s="46">
        <v>0</v>
      </c>
      <c r="DO553" s="46">
        <v>0</v>
      </c>
      <c r="DP553" s="46">
        <v>0</v>
      </c>
      <c r="DQ553" s="46">
        <v>0</v>
      </c>
      <c r="DR553" s="46">
        <v>0</v>
      </c>
      <c r="DS553" s="20">
        <v>0</v>
      </c>
      <c r="DT553" s="20">
        <v>0</v>
      </c>
      <c r="DU553" s="20">
        <v>0</v>
      </c>
      <c r="DV553" s="20">
        <v>0</v>
      </c>
      <c r="DW553" s="20">
        <v>0</v>
      </c>
      <c r="DX553" s="23">
        <v>0</v>
      </c>
      <c r="DY553" s="23">
        <v>0</v>
      </c>
      <c r="DZ553" s="23">
        <v>0</v>
      </c>
      <c r="EA553" s="26">
        <v>0</v>
      </c>
      <c r="EB553" s="26">
        <v>0</v>
      </c>
      <c r="EC553" s="26">
        <v>0</v>
      </c>
      <c r="ED553" s="26">
        <v>0</v>
      </c>
      <c r="EE553" s="26">
        <v>0</v>
      </c>
      <c r="EF553" s="26">
        <v>0</v>
      </c>
      <c r="EG553" s="26">
        <v>0</v>
      </c>
      <c r="EH553" s="26">
        <v>0</v>
      </c>
      <c r="EI553" s="26">
        <v>0</v>
      </c>
      <c r="EJ553">
        <v>2</v>
      </c>
      <c r="EK553">
        <v>1</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2</v>
      </c>
      <c r="FN553">
        <v>0</v>
      </c>
      <c r="FO553" t="s">
        <v>7625</v>
      </c>
      <c r="FP553">
        <v>49</v>
      </c>
      <c r="FQ553">
        <v>3</v>
      </c>
      <c r="FR553">
        <v>3</v>
      </c>
      <c r="FS553">
        <v>0</v>
      </c>
      <c r="FT553">
        <v>95</v>
      </c>
      <c r="FU553" t="s">
        <v>7613</v>
      </c>
      <c r="FV553" t="s">
        <v>7618</v>
      </c>
      <c r="FW553" t="s">
        <v>7619</v>
      </c>
      <c r="FX553" t="s">
        <v>7620</v>
      </c>
      <c r="FY553" t="s">
        <v>7621</v>
      </c>
      <c r="FZ553" t="s">
        <v>7622</v>
      </c>
      <c r="GA553" t="s">
        <v>7623</v>
      </c>
      <c r="GB553" t="s">
        <v>7624</v>
      </c>
      <c r="GC553" t="s">
        <v>4382</v>
      </c>
      <c r="GD553" t="s">
        <v>1505</v>
      </c>
      <c r="GE553" t="s">
        <v>7626</v>
      </c>
      <c r="GF553" t="s">
        <v>7627</v>
      </c>
      <c r="GG553" t="s">
        <v>7628</v>
      </c>
      <c r="GH553" t="s">
        <v>7629</v>
      </c>
      <c r="GI553" t="s">
        <v>211</v>
      </c>
      <c r="GJ553">
        <v>86</v>
      </c>
      <c r="GN553">
        <v>8</v>
      </c>
      <c r="GO553" t="s">
        <v>7630</v>
      </c>
      <c r="GP553" t="s">
        <v>7630</v>
      </c>
      <c r="GQ553" t="s">
        <v>7631</v>
      </c>
      <c r="GR553">
        <v>31703880</v>
      </c>
    </row>
    <row r="554" spans="1:200">
      <c r="A554" t="s">
        <v>7632</v>
      </c>
      <c r="B554" t="s">
        <v>7633</v>
      </c>
      <c r="C554" t="s">
        <v>7634</v>
      </c>
      <c r="D554" t="s">
        <v>5351</v>
      </c>
      <c r="E554">
        <v>2020</v>
      </c>
      <c r="F554" t="s">
        <v>7635</v>
      </c>
      <c r="G554" t="s">
        <v>5533</v>
      </c>
      <c r="H554" t="s">
        <v>5534</v>
      </c>
      <c r="I554">
        <v>8</v>
      </c>
      <c r="J554" s="16">
        <v>0</v>
      </c>
      <c r="K554" s="16">
        <v>0</v>
      </c>
      <c r="L554" s="16">
        <v>0</v>
      </c>
      <c r="M554" s="4">
        <v>0</v>
      </c>
      <c r="N554" s="4">
        <v>0</v>
      </c>
      <c r="O554" s="4">
        <v>0</v>
      </c>
      <c r="P554" s="29">
        <v>0</v>
      </c>
      <c r="Q554" s="29">
        <v>0</v>
      </c>
      <c r="R554" s="29">
        <v>0</v>
      </c>
      <c r="S554" s="29">
        <v>0</v>
      </c>
      <c r="T554" s="29">
        <v>0</v>
      </c>
      <c r="U554" s="29">
        <v>0</v>
      </c>
      <c r="V554" s="29">
        <v>0</v>
      </c>
      <c r="W554" s="29">
        <v>0</v>
      </c>
      <c r="X554" s="29">
        <v>0</v>
      </c>
      <c r="Y554" s="29">
        <v>0</v>
      </c>
      <c r="Z554" s="29">
        <v>0</v>
      </c>
      <c r="AA554" s="29">
        <v>0</v>
      </c>
      <c r="AB554" s="29">
        <v>0</v>
      </c>
      <c r="AC554" s="29">
        <v>0</v>
      </c>
      <c r="AD554" s="29">
        <v>0</v>
      </c>
      <c r="AE554" s="29">
        <v>0</v>
      </c>
      <c r="AF554" s="43">
        <v>0</v>
      </c>
      <c r="AG554" s="31">
        <v>1</v>
      </c>
      <c r="AH554" s="31">
        <v>0</v>
      </c>
      <c r="AI554" s="31">
        <v>0</v>
      </c>
      <c r="AJ554" s="31">
        <v>1</v>
      </c>
      <c r="AK554" s="31">
        <v>1</v>
      </c>
      <c r="AL554" s="34">
        <v>0</v>
      </c>
      <c r="AM554" s="34">
        <v>0</v>
      </c>
      <c r="AN554" s="34">
        <v>0</v>
      </c>
      <c r="AO554" s="34">
        <v>0</v>
      </c>
      <c r="AP554" s="34">
        <v>0</v>
      </c>
      <c r="AQ554" s="34">
        <v>1</v>
      </c>
      <c r="AR554" s="34">
        <v>0</v>
      </c>
      <c r="AS554" s="34">
        <v>0</v>
      </c>
      <c r="AT554" s="34">
        <v>0</v>
      </c>
      <c r="AU554" s="34">
        <v>1</v>
      </c>
      <c r="AV554" s="37">
        <v>0</v>
      </c>
      <c r="AW554" s="37">
        <v>0</v>
      </c>
      <c r="AX554" s="37">
        <v>0</v>
      </c>
      <c r="AY554" s="37">
        <v>0</v>
      </c>
      <c r="AZ554" s="37">
        <v>0</v>
      </c>
      <c r="BA554" s="37">
        <v>0</v>
      </c>
      <c r="BB554" s="37">
        <v>0</v>
      </c>
      <c r="BC554" s="37">
        <v>1</v>
      </c>
      <c r="BD554" s="37">
        <v>0</v>
      </c>
      <c r="BE554" s="37">
        <v>0</v>
      </c>
      <c r="BF554" s="37">
        <v>0</v>
      </c>
      <c r="BG554" s="26">
        <v>0</v>
      </c>
      <c r="BH554" s="26">
        <v>0</v>
      </c>
      <c r="BI554" s="26">
        <v>0</v>
      </c>
      <c r="BJ554" s="26">
        <v>0</v>
      </c>
      <c r="BK554" s="26">
        <v>0</v>
      </c>
      <c r="BL554" s="26">
        <v>0</v>
      </c>
      <c r="BM554" s="26">
        <v>0</v>
      </c>
      <c r="BN554" s="26">
        <v>0</v>
      </c>
      <c r="BO554" s="26">
        <v>0</v>
      </c>
      <c r="BP554" s="26">
        <v>0</v>
      </c>
      <c r="BQ554" s="26">
        <v>0</v>
      </c>
      <c r="BR554" s="26">
        <v>0</v>
      </c>
      <c r="BS554" s="40">
        <v>0</v>
      </c>
      <c r="BT554" s="40">
        <v>0</v>
      </c>
      <c r="BU554" s="40">
        <v>0</v>
      </c>
      <c r="BV554" s="40">
        <v>0</v>
      </c>
      <c r="BW554" s="40">
        <v>0</v>
      </c>
      <c r="BX554" s="40">
        <v>0</v>
      </c>
      <c r="BY554" s="40">
        <v>0</v>
      </c>
      <c r="BZ554" s="40">
        <v>0</v>
      </c>
      <c r="CA554" s="40">
        <v>0</v>
      </c>
      <c r="CB554" s="40">
        <v>0</v>
      </c>
      <c r="CC554" s="40">
        <v>0</v>
      </c>
      <c r="CD554" s="40">
        <v>0</v>
      </c>
      <c r="CE554" s="40">
        <v>0</v>
      </c>
      <c r="CF554" s="40">
        <v>0</v>
      </c>
      <c r="CG554" s="40">
        <v>0</v>
      </c>
      <c r="CH554" s="40">
        <v>0</v>
      </c>
      <c r="CI554" s="40">
        <v>0</v>
      </c>
      <c r="CJ554" s="40">
        <v>0</v>
      </c>
      <c r="CK554" s="40">
        <v>0</v>
      </c>
      <c r="CL554" s="40">
        <v>0</v>
      </c>
      <c r="CM554" s="40">
        <v>0</v>
      </c>
      <c r="CN554" s="6">
        <v>0</v>
      </c>
      <c r="CO554" s="6">
        <v>0</v>
      </c>
      <c r="CP554" s="6">
        <v>0</v>
      </c>
      <c r="CQ554" s="6">
        <v>0</v>
      </c>
      <c r="CR554" s="6">
        <v>0</v>
      </c>
      <c r="CS554" s="6">
        <v>1</v>
      </c>
      <c r="CT554" s="6">
        <v>0</v>
      </c>
      <c r="CU554" s="49">
        <v>0</v>
      </c>
      <c r="CV554" s="49">
        <v>0</v>
      </c>
      <c r="CW554" s="49">
        <v>0</v>
      </c>
      <c r="CX554" s="49">
        <v>0</v>
      </c>
      <c r="CY554" s="49">
        <v>0</v>
      </c>
      <c r="CZ554" s="49">
        <f t="shared" si="41"/>
        <v>0</v>
      </c>
      <c r="DA554" s="49">
        <f t="shared" si="42"/>
        <v>1</v>
      </c>
      <c r="DB554" s="49">
        <v>0</v>
      </c>
      <c r="DC554" s="54">
        <v>0</v>
      </c>
      <c r="DD554" s="54">
        <v>0</v>
      </c>
      <c r="DE554" s="54">
        <v>0</v>
      </c>
      <c r="DF554" s="54">
        <v>0</v>
      </c>
      <c r="DG554" s="54">
        <v>0</v>
      </c>
      <c r="DH554" s="54">
        <f t="shared" si="43"/>
        <v>0</v>
      </c>
      <c r="DI554" s="54">
        <v>0</v>
      </c>
      <c r="DJ554" s="54">
        <f t="shared" si="44"/>
        <v>0</v>
      </c>
      <c r="DK554" s="54">
        <v>0</v>
      </c>
      <c r="DL554" s="93">
        <f t="shared" si="45"/>
        <v>0</v>
      </c>
      <c r="DM554" s="46">
        <v>1</v>
      </c>
      <c r="DN554" s="46">
        <v>0</v>
      </c>
      <c r="DO554" s="46">
        <v>1</v>
      </c>
      <c r="DP554" s="46">
        <v>0</v>
      </c>
      <c r="DQ554" s="46">
        <v>0</v>
      </c>
      <c r="DR554" s="46">
        <v>0</v>
      </c>
      <c r="DS554" s="20">
        <v>0</v>
      </c>
      <c r="DT554" s="20">
        <v>0</v>
      </c>
      <c r="DU554" s="20">
        <v>0</v>
      </c>
      <c r="DV554" s="20">
        <v>0</v>
      </c>
      <c r="DW554" s="20">
        <v>0</v>
      </c>
      <c r="DX554" s="23">
        <v>0</v>
      </c>
      <c r="DY554" s="23">
        <v>0</v>
      </c>
      <c r="DZ554" s="23">
        <v>1</v>
      </c>
      <c r="EA554" s="26">
        <v>0</v>
      </c>
      <c r="EB554" s="26">
        <v>0</v>
      </c>
      <c r="EC554" s="26">
        <v>0</v>
      </c>
      <c r="ED554" s="26">
        <v>0</v>
      </c>
      <c r="EE554" s="26">
        <v>0</v>
      </c>
      <c r="EF554" s="26">
        <v>0</v>
      </c>
      <c r="EG554" s="26">
        <v>0</v>
      </c>
      <c r="EH554" s="26">
        <v>0</v>
      </c>
      <c r="EI554" s="26">
        <v>0</v>
      </c>
      <c r="EJ554">
        <v>2</v>
      </c>
      <c r="EK554">
        <v>1</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1</v>
      </c>
      <c r="FN554">
        <v>1</v>
      </c>
      <c r="FO554" t="s">
        <v>7643</v>
      </c>
      <c r="FP554">
        <v>87</v>
      </c>
      <c r="FQ554">
        <v>3</v>
      </c>
      <c r="FR554">
        <v>3</v>
      </c>
      <c r="FS554">
        <v>7</v>
      </c>
      <c r="FT554">
        <v>16</v>
      </c>
      <c r="FU554" t="s">
        <v>7633</v>
      </c>
      <c r="FV554" t="s">
        <v>7636</v>
      </c>
      <c r="FW554" t="s">
        <v>7637</v>
      </c>
      <c r="FX554" t="s">
        <v>7638</v>
      </c>
      <c r="FY554" t="s">
        <v>7639</v>
      </c>
      <c r="FZ554" t="s">
        <v>7640</v>
      </c>
      <c r="GA554" t="s">
        <v>7641</v>
      </c>
      <c r="GB554" t="s">
        <v>7642</v>
      </c>
      <c r="GC554" t="s">
        <v>5362</v>
      </c>
      <c r="GD554" t="s">
        <v>5363</v>
      </c>
      <c r="GE554" t="s">
        <v>5364</v>
      </c>
      <c r="GF554" t="s">
        <v>5365</v>
      </c>
      <c r="GG554" t="s">
        <v>5351</v>
      </c>
      <c r="GH554" t="s">
        <v>5366</v>
      </c>
      <c r="GI554" t="s">
        <v>1265</v>
      </c>
      <c r="GJ554">
        <v>257</v>
      </c>
      <c r="GK554">
        <v>4</v>
      </c>
      <c r="GL554">
        <v>1079</v>
      </c>
      <c r="GM554">
        <v>1092</v>
      </c>
      <c r="GN554">
        <v>14</v>
      </c>
      <c r="GO554" t="s">
        <v>4189</v>
      </c>
      <c r="GP554" t="s">
        <v>4189</v>
      </c>
      <c r="GQ554" t="s">
        <v>7644</v>
      </c>
      <c r="GR554">
        <v>32146513</v>
      </c>
    </row>
    <row r="555" spans="1:200">
      <c r="A555" t="s">
        <v>7645</v>
      </c>
      <c r="B555" t="s">
        <v>7646</v>
      </c>
      <c r="C555" t="s">
        <v>7647</v>
      </c>
      <c r="D555" t="s">
        <v>4868</v>
      </c>
      <c r="E555">
        <v>2020</v>
      </c>
      <c r="F555" t="s">
        <v>7648</v>
      </c>
      <c r="G555" t="s">
        <v>7649</v>
      </c>
      <c r="H555" t="s">
        <v>7650</v>
      </c>
      <c r="I555">
        <v>6</v>
      </c>
      <c r="J555" s="16">
        <v>0</v>
      </c>
      <c r="K555" s="16">
        <v>0</v>
      </c>
      <c r="L555" s="16">
        <v>0</v>
      </c>
      <c r="M555" s="4">
        <v>0</v>
      </c>
      <c r="N555" s="4">
        <v>0</v>
      </c>
      <c r="O555" s="4">
        <v>0</v>
      </c>
      <c r="P555" s="29">
        <v>0</v>
      </c>
      <c r="Q555" s="29">
        <v>0</v>
      </c>
      <c r="R555" s="29">
        <v>0</v>
      </c>
      <c r="S555" s="29">
        <v>0</v>
      </c>
      <c r="T555" s="29">
        <v>0</v>
      </c>
      <c r="U555" s="29">
        <v>0</v>
      </c>
      <c r="V555" s="29">
        <v>0</v>
      </c>
      <c r="W555" s="29">
        <v>0</v>
      </c>
      <c r="X555" s="29">
        <v>0</v>
      </c>
      <c r="Y555" s="29">
        <v>0</v>
      </c>
      <c r="Z555" s="29">
        <v>0</v>
      </c>
      <c r="AA555" s="29">
        <v>0</v>
      </c>
      <c r="AB555" s="29">
        <v>0</v>
      </c>
      <c r="AC555" s="29">
        <v>0</v>
      </c>
      <c r="AD555" s="29">
        <v>0</v>
      </c>
      <c r="AE555" s="29">
        <v>0</v>
      </c>
      <c r="AF555" s="43">
        <v>1</v>
      </c>
      <c r="AG555" s="31">
        <v>0</v>
      </c>
      <c r="AH555" s="31">
        <v>0</v>
      </c>
      <c r="AI555" s="31">
        <v>0</v>
      </c>
      <c r="AJ555" s="31">
        <v>0</v>
      </c>
      <c r="AK555" s="31">
        <v>0</v>
      </c>
      <c r="AL555" s="34">
        <v>0</v>
      </c>
      <c r="AM555" s="34">
        <v>0</v>
      </c>
      <c r="AN555" s="34">
        <v>0</v>
      </c>
      <c r="AO555" s="34">
        <v>0</v>
      </c>
      <c r="AP555" s="34">
        <v>0</v>
      </c>
      <c r="AQ555" s="34">
        <v>0</v>
      </c>
      <c r="AR555" s="34">
        <v>0</v>
      </c>
      <c r="AS555" s="34">
        <v>0</v>
      </c>
      <c r="AT555" s="34">
        <v>0</v>
      </c>
      <c r="AU555" s="34">
        <v>0</v>
      </c>
      <c r="AV555" s="37">
        <v>0</v>
      </c>
      <c r="AW555" s="37">
        <v>0</v>
      </c>
      <c r="AX555" s="37">
        <v>0</v>
      </c>
      <c r="AY555" s="37">
        <v>0</v>
      </c>
      <c r="AZ555" s="37">
        <v>0</v>
      </c>
      <c r="BA555" s="37">
        <v>0</v>
      </c>
      <c r="BB555" s="37">
        <v>0</v>
      </c>
      <c r="BC555" s="37">
        <v>0</v>
      </c>
      <c r="BD555" s="37">
        <v>0</v>
      </c>
      <c r="BE555" s="37">
        <v>0</v>
      </c>
      <c r="BF555" s="37">
        <v>0</v>
      </c>
      <c r="BG555" s="26">
        <v>1</v>
      </c>
      <c r="BH555" s="26">
        <v>0</v>
      </c>
      <c r="BI555" s="26">
        <v>0</v>
      </c>
      <c r="BJ555" s="26">
        <v>0</v>
      </c>
      <c r="BK555" s="26">
        <v>1</v>
      </c>
      <c r="BL555" s="26">
        <v>0</v>
      </c>
      <c r="BM555" s="26">
        <v>0</v>
      </c>
      <c r="BN555" s="26">
        <v>0</v>
      </c>
      <c r="BO555" s="26">
        <v>0</v>
      </c>
      <c r="BP555" s="26">
        <v>0</v>
      </c>
      <c r="BQ555" s="26">
        <v>0</v>
      </c>
      <c r="BR555" s="26">
        <v>0</v>
      </c>
      <c r="BS555" s="40">
        <v>0</v>
      </c>
      <c r="BT555" s="40">
        <v>0</v>
      </c>
      <c r="BU555" s="40">
        <v>0</v>
      </c>
      <c r="BV555" s="40">
        <v>0</v>
      </c>
      <c r="BW555" s="40">
        <v>0</v>
      </c>
      <c r="BX555" s="40">
        <v>0</v>
      </c>
      <c r="BY555" s="40">
        <v>0</v>
      </c>
      <c r="BZ555" s="40">
        <v>0</v>
      </c>
      <c r="CA555" s="40">
        <v>0</v>
      </c>
      <c r="CB555" s="40">
        <v>0</v>
      </c>
      <c r="CC555" s="40">
        <v>0</v>
      </c>
      <c r="CD555" s="40">
        <v>0</v>
      </c>
      <c r="CE555" s="40">
        <v>0</v>
      </c>
      <c r="CF555" s="40">
        <v>0</v>
      </c>
      <c r="CG555" s="40">
        <v>0</v>
      </c>
      <c r="CH555" s="40">
        <v>0</v>
      </c>
      <c r="CI555" s="40">
        <v>0</v>
      </c>
      <c r="CJ555" s="40">
        <v>0</v>
      </c>
      <c r="CK555" s="40">
        <v>0</v>
      </c>
      <c r="CL555" s="40">
        <v>0</v>
      </c>
      <c r="CM555" s="40">
        <v>0</v>
      </c>
      <c r="CN555" s="6">
        <v>0</v>
      </c>
      <c r="CO555" s="6">
        <v>0</v>
      </c>
      <c r="CP555" s="6">
        <v>0</v>
      </c>
      <c r="CQ555" s="6">
        <v>0</v>
      </c>
      <c r="CR555" s="6">
        <v>0</v>
      </c>
      <c r="CS555" s="6">
        <v>0</v>
      </c>
      <c r="CT555" s="6">
        <v>1</v>
      </c>
      <c r="CU555" s="49">
        <v>0</v>
      </c>
      <c r="CV555" s="49">
        <v>0</v>
      </c>
      <c r="CW555" s="49">
        <v>0</v>
      </c>
      <c r="CX555" s="49">
        <v>0</v>
      </c>
      <c r="CY555" s="49">
        <v>0</v>
      </c>
      <c r="CZ555" s="49">
        <f t="shared" si="41"/>
        <v>0</v>
      </c>
      <c r="DA555" s="49">
        <f t="shared" si="42"/>
        <v>0</v>
      </c>
      <c r="DB555" s="49">
        <v>0</v>
      </c>
      <c r="DC555" s="54">
        <v>0</v>
      </c>
      <c r="DD555" s="54">
        <v>0</v>
      </c>
      <c r="DE555" s="54">
        <v>0</v>
      </c>
      <c r="DF555" s="54">
        <v>0</v>
      </c>
      <c r="DG555" s="54">
        <v>0</v>
      </c>
      <c r="DH555" s="54">
        <f t="shared" si="43"/>
        <v>0</v>
      </c>
      <c r="DI555" s="54">
        <v>0</v>
      </c>
      <c r="DJ555" s="54">
        <f t="shared" si="44"/>
        <v>0</v>
      </c>
      <c r="DK555" s="54">
        <v>0</v>
      </c>
      <c r="DL555" s="93">
        <f t="shared" si="45"/>
        <v>0</v>
      </c>
      <c r="DM555" s="46">
        <v>1</v>
      </c>
      <c r="DN555" s="46">
        <v>1</v>
      </c>
      <c r="DO555" s="46">
        <v>1</v>
      </c>
      <c r="DP555" s="46">
        <v>0</v>
      </c>
      <c r="DQ555" s="46">
        <v>0</v>
      </c>
      <c r="DR555" s="46">
        <v>0</v>
      </c>
      <c r="DS555" s="20">
        <v>0</v>
      </c>
      <c r="DT555" s="20">
        <v>0</v>
      </c>
      <c r="DU555" s="20">
        <v>1</v>
      </c>
      <c r="DV555" s="20">
        <v>0</v>
      </c>
      <c r="DW555" s="20">
        <v>0</v>
      </c>
      <c r="DX555" s="23">
        <v>0</v>
      </c>
      <c r="DY555" s="23">
        <v>0</v>
      </c>
      <c r="DZ555" s="23">
        <v>0</v>
      </c>
      <c r="EA555" s="26">
        <v>0</v>
      </c>
      <c r="EB555" s="26">
        <v>0</v>
      </c>
      <c r="EC555" s="26">
        <v>0</v>
      </c>
      <c r="ED555" s="26">
        <v>1</v>
      </c>
      <c r="EE555" s="26">
        <v>0</v>
      </c>
      <c r="EF555" s="26">
        <v>0</v>
      </c>
      <c r="EG555" s="26">
        <v>0</v>
      </c>
      <c r="EH555" s="26">
        <v>0</v>
      </c>
      <c r="EI555" s="26">
        <v>0</v>
      </c>
      <c r="EJ555">
        <v>2</v>
      </c>
      <c r="EK555">
        <v>1</v>
      </c>
      <c r="EL555">
        <v>0</v>
      </c>
      <c r="EM555">
        <v>0</v>
      </c>
      <c r="EN555">
        <v>0</v>
      </c>
      <c r="EO555">
        <v>0</v>
      </c>
      <c r="EP555">
        <v>0</v>
      </c>
      <c r="EQ555">
        <v>0</v>
      </c>
      <c r="ER555">
        <v>0</v>
      </c>
      <c r="ES555">
        <v>0</v>
      </c>
      <c r="ET555">
        <v>0</v>
      </c>
      <c r="EU555">
        <v>0</v>
      </c>
      <c r="EV555">
        <v>0</v>
      </c>
      <c r="EW555">
        <v>0</v>
      </c>
      <c r="EX555">
        <v>0</v>
      </c>
      <c r="EY555">
        <v>0</v>
      </c>
      <c r="EZ555">
        <v>0</v>
      </c>
      <c r="FA555">
        <v>0</v>
      </c>
      <c r="FB555">
        <v>0</v>
      </c>
      <c r="FC555">
        <v>0</v>
      </c>
      <c r="FD555">
        <v>0</v>
      </c>
      <c r="FE555">
        <v>0</v>
      </c>
      <c r="FF555">
        <v>0</v>
      </c>
      <c r="FG555">
        <v>0</v>
      </c>
      <c r="FH555">
        <v>0</v>
      </c>
      <c r="FI555">
        <v>0</v>
      </c>
      <c r="FJ555">
        <v>0</v>
      </c>
      <c r="FK555">
        <v>0</v>
      </c>
      <c r="FL555">
        <v>0</v>
      </c>
      <c r="FM555">
        <v>2</v>
      </c>
      <c r="FN555">
        <v>0</v>
      </c>
      <c r="FO555" t="s">
        <v>7655</v>
      </c>
      <c r="FP555">
        <v>43</v>
      </c>
      <c r="FQ555">
        <v>2</v>
      </c>
      <c r="FR555">
        <v>2</v>
      </c>
      <c r="FS555">
        <v>3</v>
      </c>
      <c r="FT555">
        <v>7</v>
      </c>
      <c r="FU555" t="s">
        <v>7646</v>
      </c>
      <c r="FW555" t="s">
        <v>7651</v>
      </c>
      <c r="FX555" t="s">
        <v>7652</v>
      </c>
      <c r="FY555" t="s">
        <v>7653</v>
      </c>
      <c r="FZ555" t="s">
        <v>7654</v>
      </c>
      <c r="GC555" t="s">
        <v>4878</v>
      </c>
      <c r="GD555" t="s">
        <v>4879</v>
      </c>
      <c r="GF555" t="s">
        <v>4880</v>
      </c>
      <c r="GG555" t="s">
        <v>4881</v>
      </c>
      <c r="GH555" t="s">
        <v>4882</v>
      </c>
      <c r="GI555" s="1">
        <v>44233</v>
      </c>
      <c r="GJ555">
        <v>10</v>
      </c>
      <c r="GK555">
        <v>10</v>
      </c>
      <c r="GL555">
        <v>6052</v>
      </c>
      <c r="GM555">
        <v>6062</v>
      </c>
      <c r="GN555">
        <v>11</v>
      </c>
      <c r="GO555" t="s">
        <v>4883</v>
      </c>
      <c r="GP555" t="s">
        <v>4676</v>
      </c>
      <c r="GQ555" t="s">
        <v>7656</v>
      </c>
    </row>
    <row r="556" spans="1:200">
      <c r="A556" t="s">
        <v>7657</v>
      </c>
      <c r="B556" t="s">
        <v>7658</v>
      </c>
      <c r="C556" t="s">
        <v>7659</v>
      </c>
      <c r="D556" t="s">
        <v>7660</v>
      </c>
      <c r="E556">
        <v>2020</v>
      </c>
      <c r="F556" t="s">
        <v>7661</v>
      </c>
      <c r="G556" t="s">
        <v>7662</v>
      </c>
      <c r="H556" t="s">
        <v>7663</v>
      </c>
      <c r="I556">
        <v>5</v>
      </c>
      <c r="J556" s="16">
        <v>0</v>
      </c>
      <c r="K556" s="16">
        <v>0</v>
      </c>
      <c r="L556" s="16">
        <v>0</v>
      </c>
      <c r="M556" s="4">
        <v>0</v>
      </c>
      <c r="N556" s="4">
        <v>0</v>
      </c>
      <c r="O556" s="4">
        <v>0</v>
      </c>
      <c r="P556" s="29">
        <v>0</v>
      </c>
      <c r="Q556" s="29">
        <v>0</v>
      </c>
      <c r="R556" s="29">
        <v>0</v>
      </c>
      <c r="S556" s="29">
        <v>0</v>
      </c>
      <c r="T556" s="29">
        <v>0</v>
      </c>
      <c r="U556" s="29">
        <v>0</v>
      </c>
      <c r="V556" s="29">
        <v>0</v>
      </c>
      <c r="W556" s="29">
        <v>0</v>
      </c>
      <c r="X556" s="29">
        <v>0</v>
      </c>
      <c r="Y556" s="29">
        <v>0</v>
      </c>
      <c r="Z556" s="29">
        <v>0</v>
      </c>
      <c r="AA556" s="29">
        <v>0</v>
      </c>
      <c r="AB556" s="29">
        <v>0</v>
      </c>
      <c r="AC556" s="29">
        <v>0</v>
      </c>
      <c r="AD556" s="29">
        <v>0</v>
      </c>
      <c r="AE556" s="29">
        <v>0</v>
      </c>
      <c r="AF556" s="43">
        <v>0</v>
      </c>
      <c r="AG556" s="31">
        <v>0</v>
      </c>
      <c r="AH556" s="31">
        <v>0</v>
      </c>
      <c r="AI556" s="31">
        <v>0</v>
      </c>
      <c r="AJ556" s="31">
        <v>0</v>
      </c>
      <c r="AK556" s="31">
        <v>1</v>
      </c>
      <c r="AL556" s="34">
        <v>0</v>
      </c>
      <c r="AM556" s="34">
        <v>0</v>
      </c>
      <c r="AN556" s="34">
        <v>0</v>
      </c>
      <c r="AO556" s="34">
        <v>0</v>
      </c>
      <c r="AP556" s="34">
        <v>0</v>
      </c>
      <c r="AQ556" s="34">
        <v>1</v>
      </c>
      <c r="AR556" s="34">
        <v>0</v>
      </c>
      <c r="AS556" s="34">
        <v>0</v>
      </c>
      <c r="AT556" s="34">
        <v>0</v>
      </c>
      <c r="AU556" s="34">
        <v>0</v>
      </c>
      <c r="AV556" s="37">
        <v>0</v>
      </c>
      <c r="AW556" s="37">
        <v>0</v>
      </c>
      <c r="AX556" s="37">
        <v>0</v>
      </c>
      <c r="AY556" s="37">
        <v>0</v>
      </c>
      <c r="AZ556" s="37">
        <v>0</v>
      </c>
      <c r="BA556" s="37">
        <v>0</v>
      </c>
      <c r="BB556" s="37">
        <v>0</v>
      </c>
      <c r="BC556" s="37">
        <v>0</v>
      </c>
      <c r="BD556" s="37">
        <v>0</v>
      </c>
      <c r="BE556" s="37">
        <v>0</v>
      </c>
      <c r="BF556" s="37">
        <v>0</v>
      </c>
      <c r="BG556" s="26">
        <v>1</v>
      </c>
      <c r="BH556" s="26">
        <v>0</v>
      </c>
      <c r="BI556" s="26">
        <v>0</v>
      </c>
      <c r="BJ556" s="26">
        <v>0</v>
      </c>
      <c r="BK556" s="26">
        <v>0</v>
      </c>
      <c r="BL556" s="26">
        <v>1</v>
      </c>
      <c r="BM556" s="26">
        <v>1</v>
      </c>
      <c r="BN556" s="26">
        <v>0</v>
      </c>
      <c r="BO556" s="26">
        <v>0</v>
      </c>
      <c r="BP556" s="26">
        <v>0</v>
      </c>
      <c r="BQ556" s="26">
        <v>0</v>
      </c>
      <c r="BR556" s="26">
        <v>0</v>
      </c>
      <c r="BS556" s="40">
        <v>0</v>
      </c>
      <c r="BT556" s="40">
        <v>0</v>
      </c>
      <c r="BU556" s="40">
        <v>0</v>
      </c>
      <c r="BV556" s="40">
        <v>0</v>
      </c>
      <c r="BW556" s="40">
        <v>0</v>
      </c>
      <c r="BX556" s="40">
        <v>0</v>
      </c>
      <c r="BY556" s="40">
        <v>0</v>
      </c>
      <c r="BZ556" s="40">
        <v>0</v>
      </c>
      <c r="CA556" s="40">
        <v>0</v>
      </c>
      <c r="CB556" s="40">
        <v>0</v>
      </c>
      <c r="CC556" s="40">
        <v>0</v>
      </c>
      <c r="CD556" s="40">
        <v>0</v>
      </c>
      <c r="CE556" s="40">
        <v>0</v>
      </c>
      <c r="CF556" s="40">
        <v>0</v>
      </c>
      <c r="CG556" s="40">
        <v>0</v>
      </c>
      <c r="CH556" s="40">
        <v>0</v>
      </c>
      <c r="CI556" s="40">
        <v>0</v>
      </c>
      <c r="CJ556" s="40">
        <v>0</v>
      </c>
      <c r="CK556" s="40">
        <v>0</v>
      </c>
      <c r="CL556" s="40">
        <v>0</v>
      </c>
      <c r="CM556" s="40">
        <v>0</v>
      </c>
      <c r="CN556" s="6">
        <v>0</v>
      </c>
      <c r="CO556" s="6">
        <v>0</v>
      </c>
      <c r="CP556" s="6">
        <v>1</v>
      </c>
      <c r="CQ556" s="6">
        <v>0</v>
      </c>
      <c r="CR556" s="6">
        <v>0</v>
      </c>
      <c r="CS556" s="6">
        <v>0</v>
      </c>
      <c r="CT556" s="6">
        <v>0</v>
      </c>
      <c r="CU556" s="49">
        <v>1</v>
      </c>
      <c r="CV556" s="49">
        <v>0</v>
      </c>
      <c r="CW556" s="49">
        <v>0</v>
      </c>
      <c r="CX556" s="49">
        <v>0</v>
      </c>
      <c r="CY556" s="49">
        <v>0</v>
      </c>
      <c r="CZ556" s="49">
        <f t="shared" si="41"/>
        <v>0</v>
      </c>
      <c r="DA556" s="49">
        <f t="shared" si="42"/>
        <v>0</v>
      </c>
      <c r="DB556" s="49">
        <v>0</v>
      </c>
      <c r="DC556" s="54">
        <v>1</v>
      </c>
      <c r="DD556" s="54">
        <v>0</v>
      </c>
      <c r="DE556" s="54">
        <v>1</v>
      </c>
      <c r="DF556" s="54">
        <v>0</v>
      </c>
      <c r="DG556" s="54">
        <v>0</v>
      </c>
      <c r="DH556" s="54">
        <f t="shared" si="43"/>
        <v>1</v>
      </c>
      <c r="DI556" s="54">
        <v>0</v>
      </c>
      <c r="DJ556" s="54">
        <f t="shared" si="44"/>
        <v>0</v>
      </c>
      <c r="DK556" s="54">
        <v>0</v>
      </c>
      <c r="DL556" s="93">
        <f t="shared" si="45"/>
        <v>0</v>
      </c>
      <c r="DM556" s="46">
        <v>1</v>
      </c>
      <c r="DN556" s="46">
        <v>0</v>
      </c>
      <c r="DO556" s="46">
        <v>0</v>
      </c>
      <c r="DP556" s="46">
        <v>0</v>
      </c>
      <c r="DQ556" s="46">
        <v>0</v>
      </c>
      <c r="DR556" s="46">
        <v>0</v>
      </c>
      <c r="DS556" s="20">
        <v>0</v>
      </c>
      <c r="DT556" s="20">
        <v>0</v>
      </c>
      <c r="DU556" s="20">
        <v>0</v>
      </c>
      <c r="DV556" s="20">
        <v>0</v>
      </c>
      <c r="DW556" s="20">
        <v>0</v>
      </c>
      <c r="DX556" s="23">
        <v>0</v>
      </c>
      <c r="DY556" s="23">
        <v>0</v>
      </c>
      <c r="DZ556" s="23">
        <v>0</v>
      </c>
      <c r="EA556" s="26">
        <v>0</v>
      </c>
      <c r="EB556" s="26">
        <v>0</v>
      </c>
      <c r="EC556" s="26">
        <v>0</v>
      </c>
      <c r="ED556" s="26">
        <v>0</v>
      </c>
      <c r="EE556" s="26">
        <v>0</v>
      </c>
      <c r="EF556" s="26">
        <v>0</v>
      </c>
      <c r="EG556" s="26">
        <v>0</v>
      </c>
      <c r="EH556" s="26">
        <v>0</v>
      </c>
      <c r="EI556" s="26">
        <v>1</v>
      </c>
      <c r="EJ556">
        <v>2</v>
      </c>
      <c r="EK556">
        <v>1</v>
      </c>
      <c r="EL556">
        <v>0</v>
      </c>
      <c r="EM556">
        <v>0</v>
      </c>
      <c r="EN556">
        <v>0</v>
      </c>
      <c r="EO556">
        <v>0</v>
      </c>
      <c r="EP556">
        <v>0</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2</v>
      </c>
      <c r="FN556">
        <v>0</v>
      </c>
      <c r="FO556" t="s">
        <v>7669</v>
      </c>
      <c r="FP556">
        <v>28</v>
      </c>
      <c r="FQ556">
        <v>2</v>
      </c>
      <c r="FR556">
        <v>2</v>
      </c>
      <c r="FS556">
        <v>4</v>
      </c>
      <c r="FT556">
        <v>5</v>
      </c>
      <c r="FU556" t="s">
        <v>7658</v>
      </c>
      <c r="FV556" t="s">
        <v>7664</v>
      </c>
      <c r="FW556" t="s">
        <v>7665</v>
      </c>
      <c r="FX556" t="s">
        <v>7666</v>
      </c>
      <c r="FY556" t="s">
        <v>7667</v>
      </c>
      <c r="FZ556" t="s">
        <v>7668</v>
      </c>
      <c r="GC556" t="s">
        <v>7670</v>
      </c>
      <c r="GD556" t="s">
        <v>7671</v>
      </c>
      <c r="GE556" t="s">
        <v>7672</v>
      </c>
      <c r="GF556" t="s">
        <v>7673</v>
      </c>
      <c r="GG556" t="s">
        <v>7674</v>
      </c>
      <c r="GH556" t="s">
        <v>7675</v>
      </c>
      <c r="GJ556">
        <v>66</v>
      </c>
      <c r="GK556">
        <v>5</v>
      </c>
      <c r="GL556">
        <v>234</v>
      </c>
      <c r="GM556">
        <v>241</v>
      </c>
      <c r="GN556">
        <v>8</v>
      </c>
      <c r="GO556" t="s">
        <v>2058</v>
      </c>
      <c r="GP556" t="s">
        <v>2059</v>
      </c>
      <c r="GQ556" t="s">
        <v>7676</v>
      </c>
    </row>
    <row r="557" spans="1:200">
      <c r="A557" t="s">
        <v>7677</v>
      </c>
      <c r="B557" t="s">
        <v>7678</v>
      </c>
      <c r="C557" t="s">
        <v>7679</v>
      </c>
      <c r="D557" t="s">
        <v>3376</v>
      </c>
      <c r="E557">
        <v>2019</v>
      </c>
      <c r="F557" t="s">
        <v>7680</v>
      </c>
      <c r="G557" t="s">
        <v>7681</v>
      </c>
      <c r="H557" t="s">
        <v>7682</v>
      </c>
      <c r="I557">
        <v>6</v>
      </c>
      <c r="J557" s="16">
        <v>0</v>
      </c>
      <c r="K557" s="16">
        <v>0</v>
      </c>
      <c r="L557" s="16">
        <v>0</v>
      </c>
      <c r="M557" s="4">
        <v>0</v>
      </c>
      <c r="N557" s="4">
        <v>0</v>
      </c>
      <c r="O557" s="4">
        <v>0</v>
      </c>
      <c r="P557" s="29">
        <v>0</v>
      </c>
      <c r="Q557" s="29">
        <v>0</v>
      </c>
      <c r="R557" s="29">
        <v>0</v>
      </c>
      <c r="S557" s="29">
        <v>0</v>
      </c>
      <c r="T557" s="29">
        <v>0</v>
      </c>
      <c r="U557" s="29">
        <v>0</v>
      </c>
      <c r="V557" s="29">
        <v>0</v>
      </c>
      <c r="W557" s="29">
        <v>0</v>
      </c>
      <c r="X557" s="29">
        <v>0</v>
      </c>
      <c r="Y557" s="29">
        <v>0</v>
      </c>
      <c r="Z557" s="29">
        <v>0</v>
      </c>
      <c r="AA557" s="29">
        <v>0</v>
      </c>
      <c r="AB557" s="29">
        <v>0</v>
      </c>
      <c r="AC557" s="29">
        <v>0</v>
      </c>
      <c r="AD557" s="29">
        <v>0</v>
      </c>
      <c r="AE557" s="29">
        <v>0</v>
      </c>
      <c r="AF557" s="43">
        <v>0</v>
      </c>
      <c r="AG557" s="31">
        <v>0</v>
      </c>
      <c r="AH557" s="31">
        <v>0</v>
      </c>
      <c r="AI557" s="31">
        <v>0</v>
      </c>
      <c r="AJ557" s="31">
        <v>0</v>
      </c>
      <c r="AK557" s="31">
        <v>0</v>
      </c>
      <c r="AL557" s="34">
        <v>0</v>
      </c>
      <c r="AM557" s="34">
        <v>0</v>
      </c>
      <c r="AN557" s="34">
        <v>0</v>
      </c>
      <c r="AO557" s="34">
        <v>0</v>
      </c>
      <c r="AP557" s="34">
        <v>0</v>
      </c>
      <c r="AQ557" s="34">
        <v>0</v>
      </c>
      <c r="AR557" s="34">
        <v>0</v>
      </c>
      <c r="AS557" s="34">
        <v>0</v>
      </c>
      <c r="AT557" s="34">
        <v>0</v>
      </c>
      <c r="AU557" s="34">
        <v>0</v>
      </c>
      <c r="AV557" s="37">
        <v>0</v>
      </c>
      <c r="AW557" s="37">
        <v>0</v>
      </c>
      <c r="AX557" s="37">
        <v>0</v>
      </c>
      <c r="AY557" s="37">
        <v>0</v>
      </c>
      <c r="AZ557" s="37">
        <v>0</v>
      </c>
      <c r="BA557" s="37">
        <v>0</v>
      </c>
      <c r="BB557" s="37">
        <v>0</v>
      </c>
      <c r="BC557" s="37">
        <v>0</v>
      </c>
      <c r="BD557" s="37">
        <v>1</v>
      </c>
      <c r="BE557" s="37">
        <v>0</v>
      </c>
      <c r="BF557" s="37">
        <v>0</v>
      </c>
      <c r="BG557" s="26">
        <v>0</v>
      </c>
      <c r="BH557" s="26">
        <v>0</v>
      </c>
      <c r="BI557" s="26">
        <v>0</v>
      </c>
      <c r="BJ557" s="26">
        <v>0</v>
      </c>
      <c r="BK557" s="26">
        <v>0</v>
      </c>
      <c r="BL557" s="26">
        <v>0</v>
      </c>
      <c r="BM557" s="26">
        <v>0</v>
      </c>
      <c r="BN557" s="26">
        <v>0</v>
      </c>
      <c r="BO557" s="26">
        <v>0</v>
      </c>
      <c r="BP557" s="26">
        <v>0</v>
      </c>
      <c r="BQ557" s="26">
        <v>0</v>
      </c>
      <c r="BR557" s="26">
        <v>1</v>
      </c>
      <c r="BS557" s="40">
        <v>0</v>
      </c>
      <c r="BT557" s="40">
        <v>0</v>
      </c>
      <c r="BU557" s="40">
        <v>0</v>
      </c>
      <c r="BV557" s="40">
        <v>0</v>
      </c>
      <c r="BW557" s="40">
        <v>0</v>
      </c>
      <c r="BX557" s="40">
        <v>0</v>
      </c>
      <c r="BY557" s="40">
        <v>0</v>
      </c>
      <c r="BZ557" s="40">
        <v>0</v>
      </c>
      <c r="CA557" s="40">
        <v>0</v>
      </c>
      <c r="CB557" s="40">
        <v>0</v>
      </c>
      <c r="CC557" s="40">
        <v>0</v>
      </c>
      <c r="CD557" s="40">
        <v>0</v>
      </c>
      <c r="CE557" s="40">
        <v>0</v>
      </c>
      <c r="CF557" s="40">
        <v>0</v>
      </c>
      <c r="CG557" s="40">
        <v>0</v>
      </c>
      <c r="CH557" s="40">
        <v>0</v>
      </c>
      <c r="CI557" s="40">
        <v>0</v>
      </c>
      <c r="CJ557" s="40">
        <v>0</v>
      </c>
      <c r="CK557" s="40">
        <v>0</v>
      </c>
      <c r="CL557" s="40">
        <v>0</v>
      </c>
      <c r="CM557" s="40">
        <v>0</v>
      </c>
      <c r="CN557" s="6">
        <v>0</v>
      </c>
      <c r="CO557" s="6">
        <v>0</v>
      </c>
      <c r="CP557" s="6">
        <v>1</v>
      </c>
      <c r="CQ557" s="6">
        <v>1</v>
      </c>
      <c r="CR557" s="6">
        <v>0</v>
      </c>
      <c r="CS557" s="6">
        <v>0</v>
      </c>
      <c r="CT557" s="6">
        <v>0</v>
      </c>
      <c r="CU557" s="49">
        <v>0</v>
      </c>
      <c r="CV557" s="49">
        <v>0</v>
      </c>
      <c r="CW557" s="49">
        <v>0</v>
      </c>
      <c r="CX557" s="49">
        <v>0</v>
      </c>
      <c r="CY557" s="49">
        <v>0</v>
      </c>
      <c r="CZ557" s="49">
        <f t="shared" si="41"/>
        <v>0</v>
      </c>
      <c r="DA557" s="49">
        <f t="shared" si="42"/>
        <v>0</v>
      </c>
      <c r="DB557" s="49">
        <v>0</v>
      </c>
      <c r="DC557" s="54">
        <v>0</v>
      </c>
      <c r="DD557" s="54">
        <v>0</v>
      </c>
      <c r="DE557" s="54">
        <v>0</v>
      </c>
      <c r="DF557" s="54">
        <v>0</v>
      </c>
      <c r="DG557" s="54">
        <v>0</v>
      </c>
      <c r="DH557" s="54">
        <f t="shared" si="43"/>
        <v>0</v>
      </c>
      <c r="DI557" s="54">
        <v>0</v>
      </c>
      <c r="DJ557" s="54">
        <f t="shared" si="44"/>
        <v>0</v>
      </c>
      <c r="DK557" s="54">
        <v>0</v>
      </c>
      <c r="DL557" s="93">
        <f t="shared" si="45"/>
        <v>0</v>
      </c>
      <c r="DM557" s="46">
        <v>0</v>
      </c>
      <c r="DN557" s="46">
        <v>0</v>
      </c>
      <c r="DO557" s="46">
        <v>0</v>
      </c>
      <c r="DP557" s="46">
        <v>0</v>
      </c>
      <c r="DQ557" s="46">
        <v>0</v>
      </c>
      <c r="DR557" s="46">
        <v>0</v>
      </c>
      <c r="DS557" s="20">
        <v>0</v>
      </c>
      <c r="DT557" s="20">
        <v>0</v>
      </c>
      <c r="DU557" s="20">
        <v>1</v>
      </c>
      <c r="DV557" s="20">
        <v>0</v>
      </c>
      <c r="DW557" s="20">
        <v>0</v>
      </c>
      <c r="DX557" s="23">
        <v>0</v>
      </c>
      <c r="DY557" s="23">
        <v>0</v>
      </c>
      <c r="DZ557" s="23">
        <v>0</v>
      </c>
      <c r="EA557" s="26">
        <v>0</v>
      </c>
      <c r="EB557" s="26">
        <v>0</v>
      </c>
      <c r="EC557" s="26">
        <v>0</v>
      </c>
      <c r="ED557" s="26">
        <v>0</v>
      </c>
      <c r="EE557" s="26">
        <v>0</v>
      </c>
      <c r="EF557" s="26">
        <v>0</v>
      </c>
      <c r="EG557" s="26">
        <v>0</v>
      </c>
      <c r="EH557" s="26">
        <v>0</v>
      </c>
      <c r="EI557" s="26">
        <v>0</v>
      </c>
      <c r="EJ557">
        <v>2</v>
      </c>
      <c r="EK557">
        <v>0.67</v>
      </c>
      <c r="EL557">
        <v>0</v>
      </c>
      <c r="EM557">
        <v>0</v>
      </c>
      <c r="EN557">
        <v>0</v>
      </c>
      <c r="EO557">
        <v>0</v>
      </c>
      <c r="EP557">
        <v>0</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2</v>
      </c>
      <c r="FN557">
        <v>0</v>
      </c>
      <c r="FO557" t="s">
        <v>7690</v>
      </c>
      <c r="FP557">
        <v>118</v>
      </c>
      <c r="FQ557">
        <v>2</v>
      </c>
      <c r="FR557">
        <v>2</v>
      </c>
      <c r="FS557">
        <v>3</v>
      </c>
      <c r="FT557">
        <v>8</v>
      </c>
      <c r="FU557" t="s">
        <v>7678</v>
      </c>
      <c r="FV557" t="s">
        <v>7683</v>
      </c>
      <c r="FW557" t="s">
        <v>7684</v>
      </c>
      <c r="FX557" t="s">
        <v>7685</v>
      </c>
      <c r="FY557" t="s">
        <v>7686</v>
      </c>
      <c r="FZ557" t="s">
        <v>7687</v>
      </c>
      <c r="GA557" t="s">
        <v>7688</v>
      </c>
      <c r="GB557" t="s">
        <v>7689</v>
      </c>
      <c r="GC557" t="s">
        <v>3186</v>
      </c>
      <c r="GD557" t="s">
        <v>1505</v>
      </c>
      <c r="GE557" t="s">
        <v>3386</v>
      </c>
      <c r="GG557" t="s">
        <v>3387</v>
      </c>
      <c r="GH557" t="s">
        <v>3388</v>
      </c>
      <c r="GI557" s="1">
        <v>44549</v>
      </c>
      <c r="GJ557">
        <v>19</v>
      </c>
      <c r="GK557">
        <v>1</v>
      </c>
      <c r="GN557">
        <v>18</v>
      </c>
      <c r="GO557" t="s">
        <v>234</v>
      </c>
      <c r="GP557" t="s">
        <v>234</v>
      </c>
      <c r="GQ557" t="s">
        <v>7691</v>
      </c>
      <c r="GR557">
        <v>31856719</v>
      </c>
    </row>
    <row r="558" spans="1:200">
      <c r="A558" t="s">
        <v>7692</v>
      </c>
      <c r="B558" t="s">
        <v>7693</v>
      </c>
      <c r="C558" t="s">
        <v>7694</v>
      </c>
      <c r="D558" t="s">
        <v>1407</v>
      </c>
      <c r="E558">
        <v>2019</v>
      </c>
      <c r="F558" t="s">
        <v>7695</v>
      </c>
      <c r="G558" t="s">
        <v>7696</v>
      </c>
      <c r="H558" t="s">
        <v>7697</v>
      </c>
      <c r="I558">
        <v>5</v>
      </c>
      <c r="J558" s="16">
        <v>0</v>
      </c>
      <c r="K558" s="16">
        <v>0</v>
      </c>
      <c r="L558" s="16">
        <v>0</v>
      </c>
      <c r="M558" s="4">
        <v>0</v>
      </c>
      <c r="N558" s="4">
        <v>0</v>
      </c>
      <c r="O558" s="4">
        <v>0</v>
      </c>
      <c r="P558" s="29">
        <v>0</v>
      </c>
      <c r="Q558" s="29">
        <v>0</v>
      </c>
      <c r="R558" s="29">
        <v>0</v>
      </c>
      <c r="S558" s="29">
        <v>0</v>
      </c>
      <c r="T558" s="29">
        <v>0</v>
      </c>
      <c r="U558" s="29">
        <v>0</v>
      </c>
      <c r="V558" s="29">
        <v>0</v>
      </c>
      <c r="W558" s="29">
        <v>0</v>
      </c>
      <c r="X558" s="29">
        <v>0</v>
      </c>
      <c r="Y558" s="29">
        <v>0</v>
      </c>
      <c r="Z558" s="29">
        <v>0</v>
      </c>
      <c r="AA558" s="29">
        <v>0</v>
      </c>
      <c r="AB558" s="29">
        <v>0</v>
      </c>
      <c r="AC558" s="29">
        <v>0</v>
      </c>
      <c r="AD558" s="29">
        <v>0</v>
      </c>
      <c r="AE558" s="29">
        <v>0</v>
      </c>
      <c r="AF558" s="43">
        <v>0</v>
      </c>
      <c r="AG558" s="31">
        <v>0</v>
      </c>
      <c r="AH558" s="31">
        <v>0</v>
      </c>
      <c r="AI558" s="31">
        <v>0</v>
      </c>
      <c r="AJ558" s="31">
        <v>0</v>
      </c>
      <c r="AK558" s="31">
        <v>0</v>
      </c>
      <c r="AL558" s="34">
        <v>0</v>
      </c>
      <c r="AM558" s="34">
        <v>0</v>
      </c>
      <c r="AN558" s="34">
        <v>0</v>
      </c>
      <c r="AO558" s="34">
        <v>0</v>
      </c>
      <c r="AP558" s="34">
        <v>0</v>
      </c>
      <c r="AQ558" s="34">
        <v>0</v>
      </c>
      <c r="AR558" s="34">
        <v>0</v>
      </c>
      <c r="AS558" s="34">
        <v>0</v>
      </c>
      <c r="AT558" s="34">
        <v>0</v>
      </c>
      <c r="AU558" s="34">
        <v>0</v>
      </c>
      <c r="AV558" s="37">
        <v>0</v>
      </c>
      <c r="AW558" s="37">
        <v>0</v>
      </c>
      <c r="AX558" s="37">
        <v>0</v>
      </c>
      <c r="AY558" s="37">
        <v>0</v>
      </c>
      <c r="AZ558" s="37">
        <v>0</v>
      </c>
      <c r="BA558" s="37">
        <v>0</v>
      </c>
      <c r="BB558" s="37">
        <v>0</v>
      </c>
      <c r="BC558" s="37">
        <v>0</v>
      </c>
      <c r="BD558" s="37">
        <v>0</v>
      </c>
      <c r="BE558" s="37">
        <v>0</v>
      </c>
      <c r="BF558" s="37">
        <v>0</v>
      </c>
      <c r="BG558" s="26">
        <v>1</v>
      </c>
      <c r="BH558" s="26">
        <v>0</v>
      </c>
      <c r="BI558" s="26">
        <v>0</v>
      </c>
      <c r="BJ558" s="26">
        <v>0</v>
      </c>
      <c r="BK558" s="26">
        <v>0</v>
      </c>
      <c r="BL558" s="26">
        <v>0</v>
      </c>
      <c r="BM558" s="26">
        <v>0</v>
      </c>
      <c r="BN558" s="26">
        <v>0</v>
      </c>
      <c r="BO558" s="26">
        <v>0</v>
      </c>
      <c r="BP558" s="26">
        <v>0</v>
      </c>
      <c r="BQ558" s="26">
        <v>0</v>
      </c>
      <c r="BR558" s="26">
        <v>0</v>
      </c>
      <c r="BS558" s="40">
        <v>0</v>
      </c>
      <c r="BT558" s="40">
        <v>0</v>
      </c>
      <c r="BU558" s="40">
        <v>0</v>
      </c>
      <c r="BV558" s="40">
        <v>0</v>
      </c>
      <c r="BW558" s="40">
        <v>0</v>
      </c>
      <c r="BX558" s="40">
        <v>0</v>
      </c>
      <c r="BY558" s="40">
        <v>0</v>
      </c>
      <c r="BZ558" s="40">
        <v>0</v>
      </c>
      <c r="CA558" s="40">
        <v>0</v>
      </c>
      <c r="CB558" s="40">
        <v>0</v>
      </c>
      <c r="CC558" s="40">
        <v>0</v>
      </c>
      <c r="CD558" s="40">
        <v>0</v>
      </c>
      <c r="CE558" s="40">
        <v>0</v>
      </c>
      <c r="CF558" s="40">
        <v>0</v>
      </c>
      <c r="CG558" s="40">
        <v>0</v>
      </c>
      <c r="CH558" s="40">
        <v>0</v>
      </c>
      <c r="CI558" s="40">
        <v>0</v>
      </c>
      <c r="CJ558" s="40">
        <v>0</v>
      </c>
      <c r="CK558" s="40">
        <v>0</v>
      </c>
      <c r="CL558" s="40">
        <v>0</v>
      </c>
      <c r="CM558" s="40">
        <v>0</v>
      </c>
      <c r="CN558" s="6">
        <v>0</v>
      </c>
      <c r="CO558" s="6">
        <v>0</v>
      </c>
      <c r="CP558" s="6">
        <v>0</v>
      </c>
      <c r="CQ558" s="6">
        <v>0</v>
      </c>
      <c r="CR558" s="6">
        <v>0</v>
      </c>
      <c r="CS558" s="6">
        <v>1</v>
      </c>
      <c r="CT558" s="6">
        <v>0</v>
      </c>
      <c r="CU558" s="49">
        <v>0</v>
      </c>
      <c r="CV558" s="49">
        <v>0</v>
      </c>
      <c r="CW558" s="49">
        <v>0</v>
      </c>
      <c r="CX558" s="49">
        <v>0</v>
      </c>
      <c r="CY558" s="49">
        <v>0</v>
      </c>
      <c r="CZ558" s="49">
        <f t="shared" si="41"/>
        <v>0</v>
      </c>
      <c r="DA558" s="49">
        <f t="shared" si="42"/>
        <v>0</v>
      </c>
      <c r="DB558" s="49">
        <v>0</v>
      </c>
      <c r="DC558" s="54">
        <v>0</v>
      </c>
      <c r="DD558" s="54">
        <v>0</v>
      </c>
      <c r="DE558" s="54">
        <v>0</v>
      </c>
      <c r="DF558" s="54">
        <v>0</v>
      </c>
      <c r="DG558" s="54">
        <v>0</v>
      </c>
      <c r="DH558" s="54">
        <f t="shared" si="43"/>
        <v>0</v>
      </c>
      <c r="DI558" s="54">
        <v>0</v>
      </c>
      <c r="DJ558" s="54">
        <f t="shared" si="44"/>
        <v>0</v>
      </c>
      <c r="DK558" s="54">
        <v>0</v>
      </c>
      <c r="DL558" s="93">
        <f t="shared" si="45"/>
        <v>0</v>
      </c>
      <c r="DM558" s="46">
        <v>0</v>
      </c>
      <c r="DN558" s="46">
        <v>0</v>
      </c>
      <c r="DO558" s="46">
        <v>0</v>
      </c>
      <c r="DP558" s="46">
        <v>0</v>
      </c>
      <c r="DQ558" s="46">
        <v>0</v>
      </c>
      <c r="DR558" s="46">
        <v>0</v>
      </c>
      <c r="DS558" s="20">
        <v>0</v>
      </c>
      <c r="DT558" s="20">
        <v>0</v>
      </c>
      <c r="DU558" s="20">
        <v>1</v>
      </c>
      <c r="DV558" s="20">
        <v>0</v>
      </c>
      <c r="DW558" s="20">
        <v>0</v>
      </c>
      <c r="DX558" s="23">
        <v>0</v>
      </c>
      <c r="DY558" s="23">
        <v>0</v>
      </c>
      <c r="DZ558" s="23">
        <v>0</v>
      </c>
      <c r="EA558" s="26">
        <v>0</v>
      </c>
      <c r="EB558" s="26">
        <v>0</v>
      </c>
      <c r="EC558" s="26">
        <v>0</v>
      </c>
      <c r="ED558" s="26">
        <v>1</v>
      </c>
      <c r="EE558" s="26">
        <v>0</v>
      </c>
      <c r="EF558" s="26">
        <v>0</v>
      </c>
      <c r="EG558" s="26">
        <v>0</v>
      </c>
      <c r="EH558" s="26">
        <v>0</v>
      </c>
      <c r="EI558" s="26">
        <v>0</v>
      </c>
      <c r="EJ558">
        <v>2</v>
      </c>
      <c r="EK558">
        <v>0.67</v>
      </c>
      <c r="EL558">
        <v>0</v>
      </c>
      <c r="EM558">
        <v>0</v>
      </c>
      <c r="EN558">
        <v>0</v>
      </c>
      <c r="EO558">
        <v>0</v>
      </c>
      <c r="EP558">
        <v>0</v>
      </c>
      <c r="EQ558">
        <v>0</v>
      </c>
      <c r="ER558">
        <v>0</v>
      </c>
      <c r="ES558">
        <v>0</v>
      </c>
      <c r="ET558">
        <v>0</v>
      </c>
      <c r="EU558">
        <v>0</v>
      </c>
      <c r="EV558">
        <v>0</v>
      </c>
      <c r="EW558">
        <v>0</v>
      </c>
      <c r="EX558">
        <v>0</v>
      </c>
      <c r="EY558">
        <v>0</v>
      </c>
      <c r="EZ558">
        <v>0</v>
      </c>
      <c r="FA558">
        <v>0</v>
      </c>
      <c r="FB558">
        <v>0</v>
      </c>
      <c r="FC558">
        <v>0</v>
      </c>
      <c r="FD558">
        <v>0</v>
      </c>
      <c r="FE558">
        <v>0</v>
      </c>
      <c r="FF558">
        <v>0</v>
      </c>
      <c r="FG558">
        <v>0</v>
      </c>
      <c r="FH558">
        <v>0</v>
      </c>
      <c r="FI558">
        <v>0</v>
      </c>
      <c r="FJ558">
        <v>0</v>
      </c>
      <c r="FK558">
        <v>0</v>
      </c>
      <c r="FL558">
        <v>0</v>
      </c>
      <c r="FM558">
        <v>2</v>
      </c>
      <c r="FN558">
        <v>0</v>
      </c>
      <c r="FO558" t="s">
        <v>7705</v>
      </c>
      <c r="FP558">
        <v>41</v>
      </c>
      <c r="FQ558">
        <v>2</v>
      </c>
      <c r="FR558">
        <v>2</v>
      </c>
      <c r="FS558">
        <v>3</v>
      </c>
      <c r="FT558">
        <v>15</v>
      </c>
      <c r="FU558" t="s">
        <v>7693</v>
      </c>
      <c r="FV558" t="s">
        <v>7698</v>
      </c>
      <c r="FW558" t="s">
        <v>7699</v>
      </c>
      <c r="FX558" t="s">
        <v>7700</v>
      </c>
      <c r="FY558" t="s">
        <v>7701</v>
      </c>
      <c r="FZ558" t="s">
        <v>7702</v>
      </c>
      <c r="GA558" t="s">
        <v>7703</v>
      </c>
      <c r="GB558" t="s">
        <v>7704</v>
      </c>
      <c r="GC558" t="s">
        <v>1417</v>
      </c>
      <c r="GD558" t="s">
        <v>2075</v>
      </c>
      <c r="GE558" t="s">
        <v>1419</v>
      </c>
      <c r="GG558" t="s">
        <v>1420</v>
      </c>
      <c r="GH558" t="s">
        <v>1421</v>
      </c>
      <c r="GI558" t="s">
        <v>293</v>
      </c>
      <c r="GJ558">
        <v>144</v>
      </c>
      <c r="GL558">
        <v>404</v>
      </c>
      <c r="GM558">
        <v>412</v>
      </c>
      <c r="GN558">
        <v>9</v>
      </c>
      <c r="GO558" t="s">
        <v>234</v>
      </c>
      <c r="GP558" t="s">
        <v>234</v>
      </c>
      <c r="GQ558" t="s">
        <v>7706</v>
      </c>
      <c r="GR558">
        <v>31629225</v>
      </c>
    </row>
    <row r="559" spans="1:200">
      <c r="A559" t="s">
        <v>7707</v>
      </c>
      <c r="B559" t="s">
        <v>7708</v>
      </c>
      <c r="C559" t="s">
        <v>7709</v>
      </c>
      <c r="D559" t="s">
        <v>531</v>
      </c>
      <c r="E559">
        <v>2019</v>
      </c>
      <c r="F559" t="s">
        <v>7710</v>
      </c>
      <c r="G559" t="s">
        <v>2145</v>
      </c>
      <c r="H559" t="s">
        <v>7711</v>
      </c>
      <c r="I559">
        <v>2</v>
      </c>
      <c r="J559" s="16">
        <v>0</v>
      </c>
      <c r="K559" s="16">
        <v>0</v>
      </c>
      <c r="L559" s="16">
        <v>0</v>
      </c>
      <c r="M559" s="4">
        <v>0</v>
      </c>
      <c r="N559" s="4">
        <v>0</v>
      </c>
      <c r="O559" s="4">
        <v>0</v>
      </c>
      <c r="P559" s="29">
        <v>0</v>
      </c>
      <c r="Q559" s="29">
        <v>0</v>
      </c>
      <c r="R559" s="29">
        <v>0</v>
      </c>
      <c r="S559" s="29">
        <v>0</v>
      </c>
      <c r="T559" s="29">
        <v>0</v>
      </c>
      <c r="U559" s="29">
        <v>0</v>
      </c>
      <c r="V559" s="29">
        <v>0</v>
      </c>
      <c r="W559" s="29">
        <v>0</v>
      </c>
      <c r="X559" s="29">
        <v>0</v>
      </c>
      <c r="Y559" s="29">
        <v>0</v>
      </c>
      <c r="Z559" s="29">
        <v>0</v>
      </c>
      <c r="AA559" s="29">
        <v>0</v>
      </c>
      <c r="AB559" s="29">
        <v>0</v>
      </c>
      <c r="AC559" s="29">
        <v>0</v>
      </c>
      <c r="AD559" s="29">
        <v>0</v>
      </c>
      <c r="AE559" s="29">
        <v>0</v>
      </c>
      <c r="AF559" s="43">
        <v>1</v>
      </c>
      <c r="AG559" s="31">
        <v>0</v>
      </c>
      <c r="AH559" s="31">
        <v>0</v>
      </c>
      <c r="AI559" s="31">
        <v>0</v>
      </c>
      <c r="AJ559" s="31">
        <v>0</v>
      </c>
      <c r="AK559" s="31">
        <v>0</v>
      </c>
      <c r="AL559" s="34">
        <v>0</v>
      </c>
      <c r="AM559" s="34">
        <v>0</v>
      </c>
      <c r="AN559" s="34">
        <v>0</v>
      </c>
      <c r="AO559" s="34">
        <v>0</v>
      </c>
      <c r="AP559" s="34">
        <v>0</v>
      </c>
      <c r="AQ559" s="34">
        <v>0</v>
      </c>
      <c r="AR559" s="34">
        <v>0</v>
      </c>
      <c r="AS559" s="34">
        <v>0</v>
      </c>
      <c r="AT559" s="34">
        <v>0</v>
      </c>
      <c r="AU559" s="34">
        <v>0</v>
      </c>
      <c r="AV559" s="37">
        <v>0</v>
      </c>
      <c r="AW559" s="37">
        <v>0</v>
      </c>
      <c r="AX559" s="37">
        <v>0</v>
      </c>
      <c r="AY559" s="37">
        <v>0</v>
      </c>
      <c r="AZ559" s="37">
        <v>0</v>
      </c>
      <c r="BA559" s="37">
        <v>0</v>
      </c>
      <c r="BB559" s="37">
        <v>0</v>
      </c>
      <c r="BC559" s="37">
        <v>1</v>
      </c>
      <c r="BD559" s="37">
        <v>1</v>
      </c>
      <c r="BE559" s="37">
        <v>0</v>
      </c>
      <c r="BF559" s="37">
        <v>0</v>
      </c>
      <c r="BG559" s="26">
        <v>0</v>
      </c>
      <c r="BH559" s="26">
        <v>0</v>
      </c>
      <c r="BI559" s="26">
        <v>0</v>
      </c>
      <c r="BJ559" s="26">
        <v>0</v>
      </c>
      <c r="BK559" s="26">
        <v>0</v>
      </c>
      <c r="BL559" s="26">
        <v>0</v>
      </c>
      <c r="BM559" s="26">
        <v>0</v>
      </c>
      <c r="BN559" s="26">
        <v>0</v>
      </c>
      <c r="BO559" s="26">
        <v>0</v>
      </c>
      <c r="BP559" s="26">
        <v>0</v>
      </c>
      <c r="BQ559" s="26">
        <v>0</v>
      </c>
      <c r="BR559" s="26">
        <v>0</v>
      </c>
      <c r="BS559" s="40">
        <v>0</v>
      </c>
      <c r="BT559" s="40">
        <v>0</v>
      </c>
      <c r="BU559" s="40">
        <v>0</v>
      </c>
      <c r="BV559" s="40">
        <v>0</v>
      </c>
      <c r="BW559" s="40">
        <v>0</v>
      </c>
      <c r="BX559" s="40">
        <v>0</v>
      </c>
      <c r="BY559" s="40">
        <v>0</v>
      </c>
      <c r="BZ559" s="40">
        <v>0</v>
      </c>
      <c r="CA559" s="40">
        <v>0</v>
      </c>
      <c r="CB559" s="40">
        <v>0</v>
      </c>
      <c r="CC559" s="40">
        <v>0</v>
      </c>
      <c r="CD559" s="40">
        <v>0</v>
      </c>
      <c r="CE559" s="40">
        <v>0</v>
      </c>
      <c r="CF559" s="40">
        <v>0</v>
      </c>
      <c r="CG559" s="40">
        <v>0</v>
      </c>
      <c r="CH559" s="40">
        <v>0</v>
      </c>
      <c r="CI559" s="40">
        <v>0</v>
      </c>
      <c r="CJ559" s="40">
        <v>0</v>
      </c>
      <c r="CK559" s="40">
        <v>0</v>
      </c>
      <c r="CL559" s="40">
        <v>0</v>
      </c>
      <c r="CM559" s="40">
        <v>0</v>
      </c>
      <c r="CN559" s="6">
        <v>1</v>
      </c>
      <c r="CO559" s="6">
        <v>0</v>
      </c>
      <c r="CP559" s="6">
        <v>1</v>
      </c>
      <c r="CQ559" s="6">
        <v>1</v>
      </c>
      <c r="CR559" s="6">
        <v>0</v>
      </c>
      <c r="CS559" s="6">
        <v>0</v>
      </c>
      <c r="CT559" s="6">
        <v>0</v>
      </c>
      <c r="CU559" s="49">
        <v>0</v>
      </c>
      <c r="CV559" s="49">
        <v>0</v>
      </c>
      <c r="CW559" s="49">
        <v>0</v>
      </c>
      <c r="CX559" s="49">
        <v>0</v>
      </c>
      <c r="CY559" s="49">
        <v>0</v>
      </c>
      <c r="CZ559" s="49">
        <f t="shared" si="41"/>
        <v>0</v>
      </c>
      <c r="DA559" s="49">
        <f t="shared" si="42"/>
        <v>0</v>
      </c>
      <c r="DB559" s="49">
        <v>0</v>
      </c>
      <c r="DC559" s="54">
        <v>0</v>
      </c>
      <c r="DD559" s="54">
        <v>0</v>
      </c>
      <c r="DE559" s="54">
        <v>0</v>
      </c>
      <c r="DF559" s="54">
        <v>0</v>
      </c>
      <c r="DG559" s="54">
        <v>0</v>
      </c>
      <c r="DH559" s="54">
        <f t="shared" si="43"/>
        <v>0</v>
      </c>
      <c r="DI559" s="54">
        <v>0</v>
      </c>
      <c r="DJ559" s="54">
        <f t="shared" si="44"/>
        <v>0</v>
      </c>
      <c r="DK559" s="54">
        <v>0</v>
      </c>
      <c r="DL559" s="93">
        <f t="shared" si="45"/>
        <v>0</v>
      </c>
      <c r="DM559" s="46">
        <v>0</v>
      </c>
      <c r="DN559" s="46">
        <v>1</v>
      </c>
      <c r="DO559" s="46">
        <v>1</v>
      </c>
      <c r="DP559" s="46">
        <v>0</v>
      </c>
      <c r="DQ559" s="46">
        <v>0</v>
      </c>
      <c r="DR559" s="46">
        <v>0</v>
      </c>
      <c r="DS559" s="20">
        <v>0</v>
      </c>
      <c r="DT559" s="20">
        <v>0</v>
      </c>
      <c r="DU559" s="20">
        <v>0</v>
      </c>
      <c r="DV559" s="20">
        <v>0</v>
      </c>
      <c r="DW559" s="20">
        <v>0</v>
      </c>
      <c r="DX559" s="23">
        <v>0</v>
      </c>
      <c r="DY559" s="23">
        <v>0</v>
      </c>
      <c r="DZ559" s="23">
        <v>0</v>
      </c>
      <c r="EA559" s="26">
        <v>0</v>
      </c>
      <c r="EB559" s="26">
        <v>0</v>
      </c>
      <c r="EC559" s="26">
        <v>0</v>
      </c>
      <c r="ED559" s="26">
        <v>1</v>
      </c>
      <c r="EE559" s="26">
        <v>0</v>
      </c>
      <c r="EF559" s="26">
        <v>0</v>
      </c>
      <c r="EG559" s="26">
        <v>0</v>
      </c>
      <c r="EH559" s="26">
        <v>0</v>
      </c>
      <c r="EI559" s="26">
        <v>0</v>
      </c>
      <c r="EJ559">
        <v>2</v>
      </c>
      <c r="EK559">
        <v>0.67</v>
      </c>
      <c r="EL559">
        <v>0</v>
      </c>
      <c r="EM559">
        <v>0</v>
      </c>
      <c r="EN559">
        <v>0</v>
      </c>
      <c r="EO559">
        <v>0</v>
      </c>
      <c r="EP559">
        <v>0</v>
      </c>
      <c r="EQ559">
        <v>0</v>
      </c>
      <c r="ER559">
        <v>0</v>
      </c>
      <c r="ES559">
        <v>0</v>
      </c>
      <c r="ET559">
        <v>0</v>
      </c>
      <c r="EU559">
        <v>0</v>
      </c>
      <c r="EV559">
        <v>0</v>
      </c>
      <c r="EW559">
        <v>0</v>
      </c>
      <c r="EX559">
        <v>0</v>
      </c>
      <c r="EY559">
        <v>0</v>
      </c>
      <c r="EZ559">
        <v>0</v>
      </c>
      <c r="FA559">
        <v>0</v>
      </c>
      <c r="FB559">
        <v>0</v>
      </c>
      <c r="FC559">
        <v>0</v>
      </c>
      <c r="FD559">
        <v>0</v>
      </c>
      <c r="FE559">
        <v>0</v>
      </c>
      <c r="FF559">
        <v>0</v>
      </c>
      <c r="FG559">
        <v>0</v>
      </c>
      <c r="FH559">
        <v>0</v>
      </c>
      <c r="FI559">
        <v>0</v>
      </c>
      <c r="FJ559">
        <v>0</v>
      </c>
      <c r="FK559">
        <v>0</v>
      </c>
      <c r="FL559">
        <v>0</v>
      </c>
      <c r="FM559">
        <v>2</v>
      </c>
      <c r="FN559">
        <v>0</v>
      </c>
      <c r="FO559" t="s">
        <v>7715</v>
      </c>
      <c r="FP559">
        <v>67</v>
      </c>
      <c r="FQ559">
        <v>2</v>
      </c>
      <c r="FR559">
        <v>2</v>
      </c>
      <c r="FS559">
        <v>0</v>
      </c>
      <c r="FT559">
        <v>1</v>
      </c>
      <c r="FU559" t="s">
        <v>7708</v>
      </c>
      <c r="FW559" t="s">
        <v>7712</v>
      </c>
      <c r="FX559" t="s">
        <v>7713</v>
      </c>
      <c r="FY559" t="s">
        <v>7714</v>
      </c>
      <c r="FZ559" t="s">
        <v>322</v>
      </c>
      <c r="GA559" t="s">
        <v>2150</v>
      </c>
      <c r="GB559" t="s">
        <v>2151</v>
      </c>
      <c r="GC559" t="s">
        <v>540</v>
      </c>
      <c r="GD559" t="s">
        <v>541</v>
      </c>
      <c r="GE559" t="s">
        <v>542</v>
      </c>
      <c r="GG559" t="s">
        <v>531</v>
      </c>
      <c r="GH559" t="s">
        <v>543</v>
      </c>
      <c r="GI559" s="1">
        <v>44486</v>
      </c>
      <c r="GJ559">
        <v>14</v>
      </c>
      <c r="GK559">
        <v>10</v>
      </c>
      <c r="GN559">
        <v>22</v>
      </c>
      <c r="GO559" t="s">
        <v>544</v>
      </c>
      <c r="GP559" t="s">
        <v>545</v>
      </c>
      <c r="GQ559" t="s">
        <v>7716</v>
      </c>
      <c r="GR559">
        <v>31622392</v>
      </c>
    </row>
    <row r="560" spans="1:200">
      <c r="A560" t="s">
        <v>7717</v>
      </c>
      <c r="B560" t="s">
        <v>7718</v>
      </c>
      <c r="C560" t="s">
        <v>7719</v>
      </c>
      <c r="D560" t="s">
        <v>1407</v>
      </c>
      <c r="E560">
        <v>2019</v>
      </c>
      <c r="F560" t="s">
        <v>7720</v>
      </c>
      <c r="G560" t="s">
        <v>7154</v>
      </c>
      <c r="H560" t="s">
        <v>7721</v>
      </c>
      <c r="I560">
        <v>6</v>
      </c>
      <c r="J560" s="16">
        <v>0</v>
      </c>
      <c r="K560" s="16">
        <v>1</v>
      </c>
      <c r="L560" s="16">
        <v>1</v>
      </c>
      <c r="M560" s="4">
        <v>0</v>
      </c>
      <c r="N560" s="4">
        <v>0</v>
      </c>
      <c r="O560" s="4">
        <v>0</v>
      </c>
      <c r="P560" s="29">
        <v>0</v>
      </c>
      <c r="Q560" s="29">
        <v>0</v>
      </c>
      <c r="R560" s="29">
        <v>0</v>
      </c>
      <c r="S560" s="29">
        <v>0</v>
      </c>
      <c r="T560" s="29">
        <v>0</v>
      </c>
      <c r="U560" s="29">
        <v>0</v>
      </c>
      <c r="V560" s="29">
        <v>0</v>
      </c>
      <c r="W560" s="29">
        <v>0</v>
      </c>
      <c r="X560" s="29">
        <v>0</v>
      </c>
      <c r="Y560" s="29">
        <v>0</v>
      </c>
      <c r="Z560" s="29">
        <v>0</v>
      </c>
      <c r="AA560" s="29">
        <v>0</v>
      </c>
      <c r="AB560" s="29">
        <v>0</v>
      </c>
      <c r="AC560" s="29">
        <v>0</v>
      </c>
      <c r="AD560" s="29">
        <v>0</v>
      </c>
      <c r="AE560" s="29">
        <v>0</v>
      </c>
      <c r="AF560" s="43">
        <v>0</v>
      </c>
      <c r="AG560" s="31">
        <v>0</v>
      </c>
      <c r="AH560" s="31">
        <v>0</v>
      </c>
      <c r="AI560" s="31">
        <v>0</v>
      </c>
      <c r="AJ560" s="31">
        <v>0</v>
      </c>
      <c r="AK560" s="31">
        <v>0</v>
      </c>
      <c r="AL560" s="34">
        <v>0</v>
      </c>
      <c r="AM560" s="34">
        <v>0</v>
      </c>
      <c r="AN560" s="34">
        <v>0</v>
      </c>
      <c r="AO560" s="34">
        <v>0</v>
      </c>
      <c r="AP560" s="34">
        <v>0</v>
      </c>
      <c r="AQ560" s="34">
        <v>0</v>
      </c>
      <c r="AR560" s="34">
        <v>0</v>
      </c>
      <c r="AS560" s="34">
        <v>0</v>
      </c>
      <c r="AT560" s="34">
        <v>1</v>
      </c>
      <c r="AU560" s="34">
        <v>0</v>
      </c>
      <c r="AV560" s="37">
        <v>0</v>
      </c>
      <c r="AW560" s="37">
        <v>0</v>
      </c>
      <c r="AX560" s="37">
        <v>0</v>
      </c>
      <c r="AY560" s="37">
        <v>0</v>
      </c>
      <c r="AZ560" s="37">
        <v>0</v>
      </c>
      <c r="BA560" s="37">
        <v>0</v>
      </c>
      <c r="BB560" s="37">
        <v>0</v>
      </c>
      <c r="BC560" s="37">
        <v>0</v>
      </c>
      <c r="BD560" s="37">
        <v>0</v>
      </c>
      <c r="BE560" s="37">
        <v>0</v>
      </c>
      <c r="BF560" s="37">
        <v>0</v>
      </c>
      <c r="BG560" s="26">
        <v>0</v>
      </c>
      <c r="BH560" s="26">
        <v>0</v>
      </c>
      <c r="BI560" s="26">
        <v>0</v>
      </c>
      <c r="BJ560" s="26">
        <v>0</v>
      </c>
      <c r="BK560" s="26">
        <v>0</v>
      </c>
      <c r="BL560" s="26">
        <v>0</v>
      </c>
      <c r="BM560" s="26">
        <v>0</v>
      </c>
      <c r="BN560" s="26">
        <v>0</v>
      </c>
      <c r="BO560" s="26">
        <v>0</v>
      </c>
      <c r="BP560" s="26">
        <v>0</v>
      </c>
      <c r="BQ560" s="26">
        <v>0</v>
      </c>
      <c r="BR560" s="26">
        <v>0</v>
      </c>
      <c r="BS560" s="40">
        <v>0</v>
      </c>
      <c r="BT560" s="40">
        <v>0</v>
      </c>
      <c r="BU560" s="40">
        <v>0</v>
      </c>
      <c r="BV560" s="40">
        <v>0</v>
      </c>
      <c r="BW560" s="40">
        <v>0</v>
      </c>
      <c r="BX560" s="40">
        <v>0</v>
      </c>
      <c r="BY560" s="40">
        <v>1</v>
      </c>
      <c r="BZ560" s="40">
        <v>0</v>
      </c>
      <c r="CA560" s="40">
        <v>0</v>
      </c>
      <c r="CB560" s="40">
        <v>0</v>
      </c>
      <c r="CC560" s="40">
        <v>0</v>
      </c>
      <c r="CD560" s="40">
        <v>0</v>
      </c>
      <c r="CE560" s="40">
        <v>0</v>
      </c>
      <c r="CF560" s="40">
        <v>0</v>
      </c>
      <c r="CG560" s="40">
        <v>0</v>
      </c>
      <c r="CH560" s="40">
        <v>0</v>
      </c>
      <c r="CI560" s="40">
        <v>0</v>
      </c>
      <c r="CJ560" s="40">
        <v>0</v>
      </c>
      <c r="CK560" s="40">
        <v>0</v>
      </c>
      <c r="CL560" s="40">
        <v>0</v>
      </c>
      <c r="CM560" s="40">
        <v>0</v>
      </c>
      <c r="CN560" s="6">
        <v>0</v>
      </c>
      <c r="CO560" s="6">
        <v>0</v>
      </c>
      <c r="CP560" s="6">
        <v>0</v>
      </c>
      <c r="CQ560" s="6">
        <v>0</v>
      </c>
      <c r="CR560" s="6">
        <v>0</v>
      </c>
      <c r="CS560" s="6">
        <v>0</v>
      </c>
      <c r="CT560" s="6">
        <v>0</v>
      </c>
      <c r="CU560" s="49">
        <v>0</v>
      </c>
      <c r="CV560" s="49">
        <v>0</v>
      </c>
      <c r="CW560" s="49">
        <v>0</v>
      </c>
      <c r="CX560" s="49">
        <v>0</v>
      </c>
      <c r="CY560" s="49">
        <v>0</v>
      </c>
      <c r="CZ560" s="49">
        <f t="shared" si="41"/>
        <v>0</v>
      </c>
      <c r="DA560" s="49">
        <f t="shared" si="42"/>
        <v>0</v>
      </c>
      <c r="DB560" s="49">
        <v>0</v>
      </c>
      <c r="DC560" s="54">
        <v>0</v>
      </c>
      <c r="DD560" s="54">
        <v>0</v>
      </c>
      <c r="DE560" s="54">
        <v>0</v>
      </c>
      <c r="DF560" s="54">
        <v>0</v>
      </c>
      <c r="DG560" s="54">
        <v>0</v>
      </c>
      <c r="DH560" s="54">
        <f t="shared" si="43"/>
        <v>0</v>
      </c>
      <c r="DI560" s="54">
        <v>0</v>
      </c>
      <c r="DJ560" s="54">
        <f t="shared" si="44"/>
        <v>0</v>
      </c>
      <c r="DK560" s="54">
        <v>0</v>
      </c>
      <c r="DL560" s="93">
        <f t="shared" si="45"/>
        <v>0</v>
      </c>
      <c r="DM560" s="46">
        <v>0</v>
      </c>
      <c r="DN560" s="46">
        <v>1</v>
      </c>
      <c r="DO560" s="46">
        <v>1</v>
      </c>
      <c r="DP560" s="46">
        <v>0</v>
      </c>
      <c r="DQ560" s="46">
        <v>0</v>
      </c>
      <c r="DR560" s="46">
        <v>0</v>
      </c>
      <c r="DS560" s="20">
        <v>0</v>
      </c>
      <c r="DT560" s="20">
        <v>0</v>
      </c>
      <c r="DU560" s="20">
        <v>1</v>
      </c>
      <c r="DV560" s="20">
        <v>0</v>
      </c>
      <c r="DW560" s="20">
        <v>0</v>
      </c>
      <c r="DX560" s="23">
        <v>1</v>
      </c>
      <c r="DY560" s="23">
        <v>0</v>
      </c>
      <c r="DZ560" s="23">
        <v>0</v>
      </c>
      <c r="EA560" s="26">
        <v>0</v>
      </c>
      <c r="EB560" s="26">
        <v>0</v>
      </c>
      <c r="EC560" s="26">
        <v>0</v>
      </c>
      <c r="ED560" s="26">
        <v>0</v>
      </c>
      <c r="EE560" s="26">
        <v>0</v>
      </c>
      <c r="EF560" s="26">
        <v>0</v>
      </c>
      <c r="EG560" s="26">
        <v>0</v>
      </c>
      <c r="EH560" s="26">
        <v>0</v>
      </c>
      <c r="EI560" s="26">
        <v>0</v>
      </c>
      <c r="EJ560">
        <v>2</v>
      </c>
      <c r="EK560">
        <v>0.67</v>
      </c>
      <c r="EL560">
        <v>0</v>
      </c>
      <c r="EM560">
        <v>0</v>
      </c>
      <c r="EN560">
        <v>0</v>
      </c>
      <c r="EO560">
        <v>0</v>
      </c>
      <c r="EP560">
        <v>0</v>
      </c>
      <c r="EQ560">
        <v>0</v>
      </c>
      <c r="ER560">
        <v>0</v>
      </c>
      <c r="ES560">
        <v>0</v>
      </c>
      <c r="ET560">
        <v>0</v>
      </c>
      <c r="EU560">
        <v>0</v>
      </c>
      <c r="EV560">
        <v>0</v>
      </c>
      <c r="EW560">
        <v>0</v>
      </c>
      <c r="EX560">
        <v>0</v>
      </c>
      <c r="EY560">
        <v>0</v>
      </c>
      <c r="EZ560">
        <v>0</v>
      </c>
      <c r="FA560">
        <v>0</v>
      </c>
      <c r="FB560">
        <v>0</v>
      </c>
      <c r="FC560">
        <v>0</v>
      </c>
      <c r="FD560">
        <v>0</v>
      </c>
      <c r="FE560">
        <v>0</v>
      </c>
      <c r="FF560">
        <v>0</v>
      </c>
      <c r="FG560">
        <v>0</v>
      </c>
      <c r="FH560">
        <v>0</v>
      </c>
      <c r="FI560">
        <v>0</v>
      </c>
      <c r="FJ560">
        <v>0</v>
      </c>
      <c r="FK560">
        <v>0</v>
      </c>
      <c r="FL560">
        <v>1</v>
      </c>
      <c r="FM560">
        <v>1</v>
      </c>
      <c r="FN560">
        <v>0</v>
      </c>
      <c r="FO560" t="s">
        <v>7727</v>
      </c>
      <c r="FP560">
        <v>81</v>
      </c>
      <c r="FQ560">
        <v>3</v>
      </c>
      <c r="FR560">
        <v>3</v>
      </c>
      <c r="FS560">
        <v>6</v>
      </c>
      <c r="FT560">
        <v>40</v>
      </c>
      <c r="FU560" t="s">
        <v>7718</v>
      </c>
      <c r="FV560" t="s">
        <v>7722</v>
      </c>
      <c r="FW560" t="s">
        <v>7723</v>
      </c>
      <c r="FX560" t="s">
        <v>7724</v>
      </c>
      <c r="FY560" t="s">
        <v>7725</v>
      </c>
      <c r="FZ560" t="s">
        <v>7726</v>
      </c>
      <c r="GC560" t="s">
        <v>1417</v>
      </c>
      <c r="GD560" t="s">
        <v>2075</v>
      </c>
      <c r="GE560" t="s">
        <v>1419</v>
      </c>
      <c r="GG560" t="s">
        <v>1420</v>
      </c>
      <c r="GH560" t="s">
        <v>1421</v>
      </c>
      <c r="GI560" t="s">
        <v>187</v>
      </c>
      <c r="GJ560">
        <v>142</v>
      </c>
      <c r="GL560">
        <v>332</v>
      </c>
      <c r="GM560">
        <v>341</v>
      </c>
      <c r="GN560">
        <v>10</v>
      </c>
      <c r="GO560" t="s">
        <v>234</v>
      </c>
      <c r="GP560" t="s">
        <v>234</v>
      </c>
      <c r="GQ560" t="s">
        <v>7728</v>
      </c>
      <c r="GR560">
        <v>31377482</v>
      </c>
    </row>
    <row r="561" spans="1:200">
      <c r="A561" t="s">
        <v>7729</v>
      </c>
      <c r="B561" t="s">
        <v>7730</v>
      </c>
      <c r="C561" t="s">
        <v>7731</v>
      </c>
      <c r="D561" t="s">
        <v>7732</v>
      </c>
      <c r="E561">
        <v>2019</v>
      </c>
      <c r="F561" t="s">
        <v>7733</v>
      </c>
      <c r="G561" t="s">
        <v>7734</v>
      </c>
      <c r="H561" t="s">
        <v>7735</v>
      </c>
      <c r="I561">
        <v>4</v>
      </c>
      <c r="J561" s="16">
        <v>1</v>
      </c>
      <c r="K561" s="16">
        <v>1</v>
      </c>
      <c r="L561" s="16">
        <v>1</v>
      </c>
      <c r="M561" s="4">
        <v>0</v>
      </c>
      <c r="N561" s="4">
        <v>0</v>
      </c>
      <c r="O561" s="4">
        <v>0</v>
      </c>
      <c r="P561" s="29">
        <v>0</v>
      </c>
      <c r="Q561" s="29">
        <v>0</v>
      </c>
      <c r="R561" s="29">
        <v>0</v>
      </c>
      <c r="S561" s="29">
        <v>0</v>
      </c>
      <c r="T561" s="29">
        <v>0</v>
      </c>
      <c r="U561" s="29">
        <v>0</v>
      </c>
      <c r="V561" s="29">
        <v>0</v>
      </c>
      <c r="W561" s="29">
        <v>0</v>
      </c>
      <c r="X561" s="29">
        <v>0</v>
      </c>
      <c r="Y561" s="29">
        <v>0</v>
      </c>
      <c r="Z561" s="29">
        <v>0</v>
      </c>
      <c r="AA561" s="29">
        <v>0</v>
      </c>
      <c r="AB561" s="29">
        <v>0</v>
      </c>
      <c r="AC561" s="29">
        <v>0</v>
      </c>
      <c r="AD561" s="29">
        <v>0</v>
      </c>
      <c r="AE561" s="29">
        <v>0</v>
      </c>
      <c r="AF561" s="43">
        <v>0</v>
      </c>
      <c r="AG561" s="31">
        <v>0</v>
      </c>
      <c r="AH561" s="31">
        <v>0</v>
      </c>
      <c r="AI561" s="31">
        <v>0</v>
      </c>
      <c r="AJ561" s="31">
        <v>0</v>
      </c>
      <c r="AK561" s="31">
        <v>0</v>
      </c>
      <c r="AL561" s="34">
        <v>0</v>
      </c>
      <c r="AM561" s="34">
        <v>0</v>
      </c>
      <c r="AN561" s="34">
        <v>0</v>
      </c>
      <c r="AO561" s="34">
        <v>0</v>
      </c>
      <c r="AP561" s="34">
        <v>0</v>
      </c>
      <c r="AQ561" s="34">
        <v>0</v>
      </c>
      <c r="AR561" s="34">
        <v>0</v>
      </c>
      <c r="AS561" s="34">
        <v>0</v>
      </c>
      <c r="AT561" s="34">
        <v>0</v>
      </c>
      <c r="AU561" s="34">
        <v>0</v>
      </c>
      <c r="AV561" s="37">
        <v>0</v>
      </c>
      <c r="AW561" s="37">
        <v>0</v>
      </c>
      <c r="AX561" s="37">
        <v>0</v>
      </c>
      <c r="AY561" s="37">
        <v>0</v>
      </c>
      <c r="AZ561" s="37">
        <v>0</v>
      </c>
      <c r="BA561" s="37">
        <v>0</v>
      </c>
      <c r="BB561" s="37">
        <v>0</v>
      </c>
      <c r="BC561" s="37">
        <v>0</v>
      </c>
      <c r="BD561" s="37">
        <v>0</v>
      </c>
      <c r="BE561" s="37">
        <v>0</v>
      </c>
      <c r="BF561" s="37">
        <v>0</v>
      </c>
      <c r="BG561" s="26">
        <v>0</v>
      </c>
      <c r="BH561" s="26">
        <v>0</v>
      </c>
      <c r="BI561" s="26">
        <v>0</v>
      </c>
      <c r="BJ561" s="26">
        <v>0</v>
      </c>
      <c r="BK561" s="26">
        <v>0</v>
      </c>
      <c r="BL561" s="26">
        <v>0</v>
      </c>
      <c r="BM561" s="26">
        <v>0</v>
      </c>
      <c r="BN561" s="26">
        <v>0</v>
      </c>
      <c r="BO561" s="26">
        <v>0</v>
      </c>
      <c r="BP561" s="26">
        <v>0</v>
      </c>
      <c r="BQ561" s="26">
        <v>0</v>
      </c>
      <c r="BR561" s="26">
        <v>0</v>
      </c>
      <c r="BS561" s="40">
        <v>0</v>
      </c>
      <c r="BT561" s="40">
        <v>0</v>
      </c>
      <c r="BU561" s="40">
        <v>0</v>
      </c>
      <c r="BV561" s="40">
        <v>0</v>
      </c>
      <c r="BW561" s="40">
        <v>0</v>
      </c>
      <c r="BX561" s="40">
        <v>0</v>
      </c>
      <c r="BY561" s="40">
        <v>0</v>
      </c>
      <c r="BZ561" s="40">
        <v>0</v>
      </c>
      <c r="CA561" s="40">
        <v>0</v>
      </c>
      <c r="CB561" s="40">
        <v>0</v>
      </c>
      <c r="CC561" s="40">
        <v>0</v>
      </c>
      <c r="CD561" s="40">
        <v>0</v>
      </c>
      <c r="CE561" s="40">
        <v>0</v>
      </c>
      <c r="CF561" s="40">
        <v>0</v>
      </c>
      <c r="CG561" s="40">
        <v>0</v>
      </c>
      <c r="CH561" s="40">
        <v>0</v>
      </c>
      <c r="CI561" s="40">
        <v>0</v>
      </c>
      <c r="CJ561" s="40">
        <v>0</v>
      </c>
      <c r="CK561" s="40">
        <v>0</v>
      </c>
      <c r="CL561" s="40">
        <v>0</v>
      </c>
      <c r="CM561" s="40">
        <v>0</v>
      </c>
      <c r="CN561" s="6">
        <v>0</v>
      </c>
      <c r="CO561" s="6">
        <v>0</v>
      </c>
      <c r="CP561" s="6">
        <v>1</v>
      </c>
      <c r="CQ561" s="6">
        <v>0</v>
      </c>
      <c r="CR561" s="6">
        <v>0</v>
      </c>
      <c r="CS561" s="6">
        <v>0</v>
      </c>
      <c r="CT561" s="6">
        <v>0</v>
      </c>
      <c r="CU561" s="49">
        <v>1</v>
      </c>
      <c r="CV561" s="49">
        <v>1</v>
      </c>
      <c r="CW561" s="49">
        <v>0</v>
      </c>
      <c r="CX561" s="49">
        <v>0</v>
      </c>
      <c r="CY561" s="49">
        <v>0</v>
      </c>
      <c r="CZ561" s="49">
        <f t="shared" si="41"/>
        <v>0</v>
      </c>
      <c r="DA561" s="49">
        <f t="shared" si="42"/>
        <v>0</v>
      </c>
      <c r="DB561" s="49">
        <v>0</v>
      </c>
      <c r="DC561" s="54">
        <v>1</v>
      </c>
      <c r="DD561" s="54">
        <v>0</v>
      </c>
      <c r="DE561" s="54">
        <v>1</v>
      </c>
      <c r="DF561" s="54">
        <v>0</v>
      </c>
      <c r="DG561" s="54">
        <v>0</v>
      </c>
      <c r="DH561" s="54">
        <f t="shared" si="43"/>
        <v>0</v>
      </c>
      <c r="DI561" s="54">
        <v>0</v>
      </c>
      <c r="DJ561" s="54">
        <f t="shared" si="44"/>
        <v>0</v>
      </c>
      <c r="DK561" s="54">
        <v>0</v>
      </c>
      <c r="DL561" s="93">
        <f t="shared" si="45"/>
        <v>0</v>
      </c>
      <c r="DM561" s="46">
        <v>0</v>
      </c>
      <c r="DN561" s="46">
        <v>0</v>
      </c>
      <c r="DO561" s="46">
        <v>0</v>
      </c>
      <c r="DP561" s="46">
        <v>0</v>
      </c>
      <c r="DQ561" s="46">
        <v>0</v>
      </c>
      <c r="DR561" s="46">
        <v>0</v>
      </c>
      <c r="DS561" s="20">
        <v>0</v>
      </c>
      <c r="DT561" s="20">
        <v>0</v>
      </c>
      <c r="DU561" s="20">
        <v>0</v>
      </c>
      <c r="DV561" s="20">
        <v>0</v>
      </c>
      <c r="DW561" s="20">
        <v>0</v>
      </c>
      <c r="DX561" s="23">
        <v>0</v>
      </c>
      <c r="DY561" s="23">
        <v>0</v>
      </c>
      <c r="DZ561" s="23">
        <v>0</v>
      </c>
      <c r="EA561" s="26">
        <v>1</v>
      </c>
      <c r="EB561" s="26">
        <v>1</v>
      </c>
      <c r="EC561" s="26">
        <v>0</v>
      </c>
      <c r="ED561" s="26">
        <v>1</v>
      </c>
      <c r="EE561" s="26">
        <v>0</v>
      </c>
      <c r="EF561" s="26">
        <v>0</v>
      </c>
      <c r="EG561" s="26">
        <v>0</v>
      </c>
      <c r="EH561" s="26">
        <v>0</v>
      </c>
      <c r="EI561" s="26">
        <v>0</v>
      </c>
      <c r="EJ561">
        <v>2</v>
      </c>
      <c r="EK561">
        <v>0.67</v>
      </c>
      <c r="EL561">
        <v>0</v>
      </c>
      <c r="EM561">
        <v>0</v>
      </c>
      <c r="EN561">
        <v>0</v>
      </c>
      <c r="EO561">
        <v>0</v>
      </c>
      <c r="EP561">
        <v>0</v>
      </c>
      <c r="EQ561">
        <v>0</v>
      </c>
      <c r="ER561">
        <v>0</v>
      </c>
      <c r="ES561">
        <v>0</v>
      </c>
      <c r="ET561">
        <v>0</v>
      </c>
      <c r="EU561">
        <v>0</v>
      </c>
      <c r="EV561">
        <v>0</v>
      </c>
      <c r="EW561">
        <v>0</v>
      </c>
      <c r="EX561">
        <v>0</v>
      </c>
      <c r="EY561">
        <v>0</v>
      </c>
      <c r="EZ561">
        <v>0</v>
      </c>
      <c r="FA561">
        <v>0</v>
      </c>
      <c r="FB561">
        <v>0</v>
      </c>
      <c r="FC561">
        <v>0</v>
      </c>
      <c r="FD561">
        <v>0</v>
      </c>
      <c r="FE561">
        <v>0</v>
      </c>
      <c r="FF561">
        <v>0</v>
      </c>
      <c r="FG561">
        <v>0</v>
      </c>
      <c r="FH561">
        <v>0</v>
      </c>
      <c r="FI561">
        <v>0</v>
      </c>
      <c r="FJ561">
        <v>0</v>
      </c>
      <c r="FK561">
        <v>0</v>
      </c>
      <c r="FL561">
        <v>0</v>
      </c>
      <c r="FM561">
        <v>2</v>
      </c>
      <c r="FN561">
        <v>0</v>
      </c>
      <c r="FO561" t="s">
        <v>7742</v>
      </c>
      <c r="FP561">
        <v>37</v>
      </c>
      <c r="FQ561">
        <v>2</v>
      </c>
      <c r="FR561">
        <v>2</v>
      </c>
      <c r="FS561">
        <v>0</v>
      </c>
      <c r="FT561">
        <v>3</v>
      </c>
      <c r="FU561" t="s">
        <v>7730</v>
      </c>
      <c r="FV561" t="s">
        <v>7736</v>
      </c>
      <c r="FW561" t="s">
        <v>7737</v>
      </c>
      <c r="FX561" t="s">
        <v>7738</v>
      </c>
      <c r="FY561" t="s">
        <v>7739</v>
      </c>
      <c r="FZ561" t="s">
        <v>7740</v>
      </c>
      <c r="GB561" t="s">
        <v>7741</v>
      </c>
      <c r="GC561" t="s">
        <v>5120</v>
      </c>
      <c r="GD561" t="s">
        <v>5121</v>
      </c>
      <c r="GE561" t="s">
        <v>7743</v>
      </c>
      <c r="GF561" t="s">
        <v>7744</v>
      </c>
      <c r="GG561" t="s">
        <v>7745</v>
      </c>
      <c r="GH561" t="s">
        <v>7746</v>
      </c>
      <c r="GI561" t="s">
        <v>1265</v>
      </c>
      <c r="GJ561">
        <v>1</v>
      </c>
      <c r="GK561">
        <v>7</v>
      </c>
      <c r="GN561">
        <v>8</v>
      </c>
      <c r="GO561" t="s">
        <v>544</v>
      </c>
      <c r="GP561" t="s">
        <v>545</v>
      </c>
      <c r="GQ561" t="s">
        <v>7747</v>
      </c>
    </row>
    <row r="562" spans="1:200">
      <c r="A562" t="s">
        <v>7748</v>
      </c>
      <c r="B562" t="s">
        <v>7749</v>
      </c>
      <c r="C562" t="s">
        <v>7750</v>
      </c>
      <c r="D562" t="s">
        <v>758</v>
      </c>
      <c r="E562">
        <v>2019</v>
      </c>
      <c r="F562" t="s">
        <v>7751</v>
      </c>
      <c r="G562" t="s">
        <v>7752</v>
      </c>
      <c r="H562" t="s">
        <v>6924</v>
      </c>
      <c r="I562">
        <v>4</v>
      </c>
      <c r="J562" s="16">
        <v>0</v>
      </c>
      <c r="K562" s="16">
        <v>0</v>
      </c>
      <c r="L562" s="16">
        <v>0</v>
      </c>
      <c r="M562" s="4">
        <v>0</v>
      </c>
      <c r="N562" s="4">
        <v>0</v>
      </c>
      <c r="O562" s="4">
        <v>0</v>
      </c>
      <c r="P562" s="29">
        <v>0</v>
      </c>
      <c r="Q562" s="29">
        <v>0</v>
      </c>
      <c r="R562" s="29">
        <v>0</v>
      </c>
      <c r="S562" s="29">
        <v>0</v>
      </c>
      <c r="T562" s="29">
        <v>0</v>
      </c>
      <c r="U562" s="29">
        <v>0</v>
      </c>
      <c r="V562" s="29">
        <v>0</v>
      </c>
      <c r="W562" s="29">
        <v>0</v>
      </c>
      <c r="X562" s="29">
        <v>0</v>
      </c>
      <c r="Y562" s="29">
        <v>0</v>
      </c>
      <c r="Z562" s="29">
        <v>0</v>
      </c>
      <c r="AA562" s="29">
        <v>0</v>
      </c>
      <c r="AB562" s="29">
        <v>0</v>
      </c>
      <c r="AC562" s="29">
        <v>0</v>
      </c>
      <c r="AD562" s="29">
        <v>0</v>
      </c>
      <c r="AE562" s="29">
        <v>0</v>
      </c>
      <c r="AF562" s="43">
        <v>0</v>
      </c>
      <c r="AG562" s="31">
        <v>0</v>
      </c>
      <c r="AH562" s="31">
        <v>0</v>
      </c>
      <c r="AI562" s="31">
        <v>0</v>
      </c>
      <c r="AJ562" s="31">
        <v>0</v>
      </c>
      <c r="AK562" s="31">
        <v>0</v>
      </c>
      <c r="AL562" s="34">
        <v>0</v>
      </c>
      <c r="AM562" s="34">
        <v>1</v>
      </c>
      <c r="AN562" s="34">
        <v>0</v>
      </c>
      <c r="AO562" s="34">
        <v>0</v>
      </c>
      <c r="AP562" s="34">
        <v>0</v>
      </c>
      <c r="AQ562" s="34">
        <v>1</v>
      </c>
      <c r="AR562" s="34">
        <v>0</v>
      </c>
      <c r="AS562" s="34">
        <v>0</v>
      </c>
      <c r="AT562" s="34">
        <v>0</v>
      </c>
      <c r="AU562" s="34">
        <v>0</v>
      </c>
      <c r="AV562" s="37">
        <v>0</v>
      </c>
      <c r="AW562" s="37">
        <v>0</v>
      </c>
      <c r="AX562" s="37">
        <v>0</v>
      </c>
      <c r="AY562" s="37">
        <v>0</v>
      </c>
      <c r="AZ562" s="37">
        <v>0</v>
      </c>
      <c r="BA562" s="37">
        <v>0</v>
      </c>
      <c r="BB562" s="37">
        <v>0</v>
      </c>
      <c r="BC562" s="37">
        <v>0</v>
      </c>
      <c r="BD562" s="37">
        <v>1</v>
      </c>
      <c r="BE562" s="37">
        <v>0</v>
      </c>
      <c r="BF562" s="37">
        <v>0</v>
      </c>
      <c r="BG562" s="26">
        <v>0</v>
      </c>
      <c r="BH562" s="26">
        <v>0</v>
      </c>
      <c r="BI562" s="26">
        <v>1</v>
      </c>
      <c r="BJ562" s="26">
        <v>0</v>
      </c>
      <c r="BK562" s="26">
        <v>0</v>
      </c>
      <c r="BL562" s="26">
        <v>0</v>
      </c>
      <c r="BM562" s="26">
        <v>0</v>
      </c>
      <c r="BN562" s="26">
        <v>0</v>
      </c>
      <c r="BO562" s="26">
        <v>0</v>
      </c>
      <c r="BP562" s="26">
        <v>0</v>
      </c>
      <c r="BQ562" s="26">
        <v>0</v>
      </c>
      <c r="BR562" s="26">
        <v>0</v>
      </c>
      <c r="BS562" s="40">
        <v>0</v>
      </c>
      <c r="BT562" s="40">
        <v>0</v>
      </c>
      <c r="BU562" s="40">
        <v>0</v>
      </c>
      <c r="BV562" s="40">
        <v>0</v>
      </c>
      <c r="BW562" s="40">
        <v>0</v>
      </c>
      <c r="BX562" s="40">
        <v>0</v>
      </c>
      <c r="BY562" s="40">
        <v>0</v>
      </c>
      <c r="BZ562" s="40">
        <v>0</v>
      </c>
      <c r="CA562" s="40">
        <v>0</v>
      </c>
      <c r="CB562" s="40">
        <v>0</v>
      </c>
      <c r="CC562" s="40">
        <v>0</v>
      </c>
      <c r="CD562" s="40">
        <v>0</v>
      </c>
      <c r="CE562" s="40">
        <v>0</v>
      </c>
      <c r="CF562" s="40">
        <v>0</v>
      </c>
      <c r="CG562" s="40">
        <v>0</v>
      </c>
      <c r="CH562" s="40">
        <v>0</v>
      </c>
      <c r="CI562" s="40">
        <v>0</v>
      </c>
      <c r="CJ562" s="40">
        <v>0</v>
      </c>
      <c r="CK562" s="40">
        <v>0</v>
      </c>
      <c r="CL562" s="40">
        <v>0</v>
      </c>
      <c r="CM562" s="40">
        <v>0</v>
      </c>
      <c r="CN562" s="6">
        <v>0</v>
      </c>
      <c r="CO562" s="6">
        <v>0</v>
      </c>
      <c r="CP562" s="6">
        <v>0</v>
      </c>
      <c r="CQ562" s="6">
        <v>1</v>
      </c>
      <c r="CR562" s="6">
        <v>0</v>
      </c>
      <c r="CS562" s="6">
        <v>1</v>
      </c>
      <c r="CT562" s="6">
        <v>0</v>
      </c>
      <c r="CU562" s="49">
        <v>0</v>
      </c>
      <c r="CV562" s="49">
        <v>0</v>
      </c>
      <c r="CW562" s="49">
        <v>0</v>
      </c>
      <c r="CX562" s="49">
        <v>0</v>
      </c>
      <c r="CY562" s="49">
        <v>0</v>
      </c>
      <c r="CZ562" s="49">
        <f t="shared" si="41"/>
        <v>0</v>
      </c>
      <c r="DA562" s="49">
        <f t="shared" si="42"/>
        <v>0</v>
      </c>
      <c r="DB562" s="49">
        <v>0</v>
      </c>
      <c r="DC562" s="54">
        <v>0</v>
      </c>
      <c r="DD562" s="54">
        <v>0</v>
      </c>
      <c r="DE562" s="54">
        <v>0</v>
      </c>
      <c r="DF562" s="54">
        <v>0</v>
      </c>
      <c r="DG562" s="54">
        <v>0</v>
      </c>
      <c r="DH562" s="54">
        <f t="shared" si="43"/>
        <v>0</v>
      </c>
      <c r="DI562" s="54">
        <v>0</v>
      </c>
      <c r="DJ562" s="54">
        <f t="shared" si="44"/>
        <v>0</v>
      </c>
      <c r="DK562" s="54">
        <v>0</v>
      </c>
      <c r="DL562" s="93">
        <f t="shared" si="45"/>
        <v>0</v>
      </c>
      <c r="DM562" s="46">
        <v>0</v>
      </c>
      <c r="DN562" s="46">
        <v>0</v>
      </c>
      <c r="DO562" s="46">
        <v>1</v>
      </c>
      <c r="DP562" s="46">
        <v>0</v>
      </c>
      <c r="DQ562" s="46">
        <v>0</v>
      </c>
      <c r="DR562" s="46">
        <v>0</v>
      </c>
      <c r="DS562" s="20">
        <v>0</v>
      </c>
      <c r="DT562" s="20">
        <v>0</v>
      </c>
      <c r="DU562" s="20">
        <v>0</v>
      </c>
      <c r="DV562" s="20">
        <v>0</v>
      </c>
      <c r="DW562" s="20">
        <v>0</v>
      </c>
      <c r="DX562" s="23">
        <v>0</v>
      </c>
      <c r="DY562" s="23">
        <v>0</v>
      </c>
      <c r="DZ562" s="23">
        <v>0</v>
      </c>
      <c r="EA562" s="26">
        <v>0</v>
      </c>
      <c r="EB562" s="26">
        <v>0</v>
      </c>
      <c r="EC562" s="26">
        <v>0</v>
      </c>
      <c r="ED562" s="26">
        <v>1</v>
      </c>
      <c r="EE562" s="26">
        <v>0</v>
      </c>
      <c r="EF562" s="26">
        <v>0</v>
      </c>
      <c r="EG562" s="26">
        <v>0</v>
      </c>
      <c r="EH562" s="26">
        <v>0</v>
      </c>
      <c r="EI562" s="26">
        <v>0</v>
      </c>
      <c r="EJ562">
        <v>2</v>
      </c>
      <c r="EK562">
        <v>0.67</v>
      </c>
      <c r="EL562">
        <v>0</v>
      </c>
      <c r="EM562">
        <v>0</v>
      </c>
      <c r="EN562">
        <v>0</v>
      </c>
      <c r="EO562">
        <v>0</v>
      </c>
      <c r="EP562">
        <v>0</v>
      </c>
      <c r="EQ562">
        <v>0</v>
      </c>
      <c r="ER562">
        <v>0</v>
      </c>
      <c r="ES562">
        <v>0</v>
      </c>
      <c r="ET562">
        <v>0</v>
      </c>
      <c r="EU562">
        <v>0</v>
      </c>
      <c r="EV562">
        <v>0</v>
      </c>
      <c r="EW562">
        <v>0</v>
      </c>
      <c r="EX562">
        <v>0</v>
      </c>
      <c r="EY562">
        <v>0</v>
      </c>
      <c r="EZ562">
        <v>0</v>
      </c>
      <c r="FA562">
        <v>0</v>
      </c>
      <c r="FB562">
        <v>0</v>
      </c>
      <c r="FC562">
        <v>0</v>
      </c>
      <c r="FD562">
        <v>0</v>
      </c>
      <c r="FE562">
        <v>0</v>
      </c>
      <c r="FF562">
        <v>0</v>
      </c>
      <c r="FG562">
        <v>0</v>
      </c>
      <c r="FH562">
        <v>0</v>
      </c>
      <c r="FI562">
        <v>0</v>
      </c>
      <c r="FJ562">
        <v>0</v>
      </c>
      <c r="FK562">
        <v>0</v>
      </c>
      <c r="FL562">
        <v>0</v>
      </c>
      <c r="FM562">
        <v>2</v>
      </c>
      <c r="FN562">
        <v>0</v>
      </c>
      <c r="FO562" t="s">
        <v>7759</v>
      </c>
      <c r="FP562">
        <v>42</v>
      </c>
      <c r="FQ562">
        <v>2</v>
      </c>
      <c r="FR562">
        <v>2</v>
      </c>
      <c r="FS562">
        <v>0</v>
      </c>
      <c r="FT562">
        <v>0</v>
      </c>
      <c r="FU562" t="s">
        <v>7749</v>
      </c>
      <c r="FV562" t="s">
        <v>7753</v>
      </c>
      <c r="FW562" t="s">
        <v>7754</v>
      </c>
      <c r="FX562" t="s">
        <v>7755</v>
      </c>
      <c r="FY562" t="s">
        <v>7756</v>
      </c>
      <c r="FZ562" t="s">
        <v>3500</v>
      </c>
      <c r="GA562" t="s">
        <v>7757</v>
      </c>
      <c r="GB562" t="s">
        <v>7758</v>
      </c>
      <c r="GC562" t="s">
        <v>770</v>
      </c>
      <c r="GD562" t="s">
        <v>771</v>
      </c>
      <c r="GE562" t="s">
        <v>772</v>
      </c>
      <c r="GG562" t="s">
        <v>773</v>
      </c>
      <c r="GH562" t="s">
        <v>774</v>
      </c>
      <c r="GI562" s="1">
        <v>44366</v>
      </c>
      <c r="GJ562">
        <v>10</v>
      </c>
      <c r="GN562">
        <v>11</v>
      </c>
      <c r="GO562" t="s">
        <v>234</v>
      </c>
      <c r="GP562" t="s">
        <v>234</v>
      </c>
      <c r="GQ562" t="s">
        <v>7760</v>
      </c>
      <c r="GR562">
        <v>31275334</v>
      </c>
    </row>
    <row r="563" spans="1:200">
      <c r="A563" t="s">
        <v>7761</v>
      </c>
      <c r="B563" t="s">
        <v>7762</v>
      </c>
      <c r="C563" t="s">
        <v>7763</v>
      </c>
      <c r="D563" t="s">
        <v>4462</v>
      </c>
      <c r="E563">
        <v>2019</v>
      </c>
      <c r="F563" t="s">
        <v>7764</v>
      </c>
      <c r="G563" t="s">
        <v>7765</v>
      </c>
      <c r="H563" t="s">
        <v>7766</v>
      </c>
      <c r="I563">
        <v>11</v>
      </c>
      <c r="J563" s="16">
        <v>0</v>
      </c>
      <c r="K563" s="16">
        <v>0</v>
      </c>
      <c r="L563" s="16">
        <v>0</v>
      </c>
      <c r="M563" s="4">
        <v>0</v>
      </c>
      <c r="N563" s="4">
        <v>0</v>
      </c>
      <c r="O563" s="4">
        <v>0</v>
      </c>
      <c r="P563" s="29">
        <v>0</v>
      </c>
      <c r="Q563" s="29">
        <v>0</v>
      </c>
      <c r="R563" s="29">
        <v>0</v>
      </c>
      <c r="S563" s="29">
        <v>0</v>
      </c>
      <c r="T563" s="29">
        <v>0</v>
      </c>
      <c r="U563" s="29">
        <v>0</v>
      </c>
      <c r="V563" s="29">
        <v>0</v>
      </c>
      <c r="W563" s="29">
        <v>0</v>
      </c>
      <c r="X563" s="29">
        <v>0</v>
      </c>
      <c r="Y563" s="29">
        <v>0</v>
      </c>
      <c r="Z563" s="29">
        <v>0</v>
      </c>
      <c r="AA563" s="29">
        <v>0</v>
      </c>
      <c r="AB563" s="29">
        <v>0</v>
      </c>
      <c r="AC563" s="29">
        <v>0</v>
      </c>
      <c r="AD563" s="29">
        <v>0</v>
      </c>
      <c r="AE563" s="29">
        <v>0</v>
      </c>
      <c r="AF563" s="43">
        <v>0</v>
      </c>
      <c r="AG563" s="31">
        <v>0</v>
      </c>
      <c r="AH563" s="31">
        <v>0</v>
      </c>
      <c r="AI563" s="31">
        <v>0</v>
      </c>
      <c r="AJ563" s="31">
        <v>0</v>
      </c>
      <c r="AK563" s="31">
        <v>0</v>
      </c>
      <c r="AL563" s="34">
        <v>0</v>
      </c>
      <c r="AM563" s="34">
        <v>0</v>
      </c>
      <c r="AN563" s="34">
        <v>0</v>
      </c>
      <c r="AO563" s="34">
        <v>0</v>
      </c>
      <c r="AP563" s="34">
        <v>0</v>
      </c>
      <c r="AQ563" s="34">
        <v>0</v>
      </c>
      <c r="AR563" s="34">
        <v>0</v>
      </c>
      <c r="AS563" s="34">
        <v>0</v>
      </c>
      <c r="AT563" s="34">
        <v>0</v>
      </c>
      <c r="AU563" s="34">
        <v>0</v>
      </c>
      <c r="AV563" s="37">
        <v>0</v>
      </c>
      <c r="AW563" s="37">
        <v>0</v>
      </c>
      <c r="AX563" s="37">
        <v>0</v>
      </c>
      <c r="AY563" s="37">
        <v>0</v>
      </c>
      <c r="AZ563" s="37">
        <v>0</v>
      </c>
      <c r="BA563" s="37">
        <v>0</v>
      </c>
      <c r="BB563" s="37">
        <v>0</v>
      </c>
      <c r="BC563" s="37">
        <v>0</v>
      </c>
      <c r="BD563" s="37">
        <v>0</v>
      </c>
      <c r="BE563" s="37">
        <v>0</v>
      </c>
      <c r="BF563" s="37">
        <v>0</v>
      </c>
      <c r="BG563" s="26">
        <v>0</v>
      </c>
      <c r="BH563" s="26">
        <v>0</v>
      </c>
      <c r="BI563" s="26">
        <v>0</v>
      </c>
      <c r="BJ563" s="26">
        <v>0</v>
      </c>
      <c r="BK563" s="26">
        <v>0</v>
      </c>
      <c r="BL563" s="26">
        <v>0</v>
      </c>
      <c r="BM563" s="26">
        <v>0</v>
      </c>
      <c r="BN563" s="26">
        <v>0</v>
      </c>
      <c r="BO563" s="26">
        <v>0</v>
      </c>
      <c r="BP563" s="26">
        <v>0</v>
      </c>
      <c r="BQ563" s="26">
        <v>0</v>
      </c>
      <c r="BR563" s="26">
        <v>0</v>
      </c>
      <c r="BS563" s="40">
        <v>0</v>
      </c>
      <c r="BT563" s="40">
        <v>0</v>
      </c>
      <c r="BU563" s="40">
        <v>0</v>
      </c>
      <c r="BV563" s="40">
        <v>0</v>
      </c>
      <c r="BW563" s="40">
        <v>0</v>
      </c>
      <c r="BX563" s="40">
        <v>0</v>
      </c>
      <c r="BY563" s="40">
        <v>0</v>
      </c>
      <c r="BZ563" s="40">
        <v>0</v>
      </c>
      <c r="CA563" s="40">
        <v>0</v>
      </c>
      <c r="CB563" s="40">
        <v>0</v>
      </c>
      <c r="CC563" s="40">
        <v>0</v>
      </c>
      <c r="CD563" s="40">
        <v>0</v>
      </c>
      <c r="CE563" s="40">
        <v>0</v>
      </c>
      <c r="CF563" s="40">
        <v>0</v>
      </c>
      <c r="CG563" s="40">
        <v>0</v>
      </c>
      <c r="CH563" s="40">
        <v>0</v>
      </c>
      <c r="CI563" s="40">
        <v>0</v>
      </c>
      <c r="CJ563" s="40">
        <v>0</v>
      </c>
      <c r="CK563" s="40">
        <v>0</v>
      </c>
      <c r="CL563" s="40">
        <v>0</v>
      </c>
      <c r="CM563" s="40">
        <v>0</v>
      </c>
      <c r="CN563" s="6">
        <v>0</v>
      </c>
      <c r="CO563" s="6">
        <v>0</v>
      </c>
      <c r="CP563" s="6">
        <v>0</v>
      </c>
      <c r="CQ563" s="6">
        <v>0</v>
      </c>
      <c r="CR563" s="6">
        <v>0</v>
      </c>
      <c r="CS563" s="6">
        <v>1</v>
      </c>
      <c r="CT563" s="6">
        <v>0</v>
      </c>
      <c r="CU563" s="49">
        <v>0</v>
      </c>
      <c r="CV563" s="49">
        <v>0</v>
      </c>
      <c r="CW563" s="49">
        <v>0</v>
      </c>
      <c r="CX563" s="49">
        <v>0</v>
      </c>
      <c r="CY563" s="49">
        <v>0</v>
      </c>
      <c r="CZ563" s="49">
        <f t="shared" si="41"/>
        <v>0</v>
      </c>
      <c r="DA563" s="49">
        <f t="shared" si="42"/>
        <v>0</v>
      </c>
      <c r="DB563" s="49">
        <v>0</v>
      </c>
      <c r="DC563" s="54">
        <v>0</v>
      </c>
      <c r="DD563" s="54">
        <v>0</v>
      </c>
      <c r="DE563" s="54">
        <v>0</v>
      </c>
      <c r="DF563" s="54">
        <v>0</v>
      </c>
      <c r="DG563" s="54">
        <v>0</v>
      </c>
      <c r="DH563" s="54">
        <f t="shared" si="43"/>
        <v>0</v>
      </c>
      <c r="DI563" s="54">
        <v>0</v>
      </c>
      <c r="DJ563" s="54">
        <f t="shared" si="44"/>
        <v>0</v>
      </c>
      <c r="DK563" s="54">
        <v>0</v>
      </c>
      <c r="DL563" s="93">
        <f t="shared" si="45"/>
        <v>0</v>
      </c>
      <c r="DM563" s="46">
        <v>0</v>
      </c>
      <c r="DN563" s="46">
        <v>0</v>
      </c>
      <c r="DO563" s="46">
        <v>0</v>
      </c>
      <c r="DP563" s="46">
        <v>0</v>
      </c>
      <c r="DQ563" s="46">
        <v>0</v>
      </c>
      <c r="DR563" s="46">
        <v>0</v>
      </c>
      <c r="DS563" s="20">
        <v>0</v>
      </c>
      <c r="DT563" s="20">
        <v>1</v>
      </c>
      <c r="DU563" s="20">
        <v>0</v>
      </c>
      <c r="DV563" s="20">
        <v>0</v>
      </c>
      <c r="DW563" s="20">
        <v>0</v>
      </c>
      <c r="DX563" s="23">
        <v>0</v>
      </c>
      <c r="DY563" s="23">
        <v>0</v>
      </c>
      <c r="DZ563" s="23">
        <v>0</v>
      </c>
      <c r="EA563" s="26">
        <v>0</v>
      </c>
      <c r="EB563" s="26">
        <v>0</v>
      </c>
      <c r="EC563" s="26">
        <v>0</v>
      </c>
      <c r="ED563" s="26">
        <v>0</v>
      </c>
      <c r="EE563" s="26">
        <v>0</v>
      </c>
      <c r="EF563" s="26">
        <v>0</v>
      </c>
      <c r="EG563" s="26">
        <v>0</v>
      </c>
      <c r="EH563" s="26">
        <v>0</v>
      </c>
      <c r="EI563" s="26">
        <v>0</v>
      </c>
      <c r="EJ563">
        <v>2</v>
      </c>
      <c r="EK563">
        <v>0.67</v>
      </c>
      <c r="EL563">
        <v>0</v>
      </c>
      <c r="EM563">
        <v>0</v>
      </c>
      <c r="EN563">
        <v>0</v>
      </c>
      <c r="EO563">
        <v>0</v>
      </c>
      <c r="EP563">
        <v>0</v>
      </c>
      <c r="EQ563">
        <v>0</v>
      </c>
      <c r="ER563">
        <v>0</v>
      </c>
      <c r="ES563">
        <v>0</v>
      </c>
      <c r="ET563">
        <v>0</v>
      </c>
      <c r="EU563">
        <v>0</v>
      </c>
      <c r="EV563">
        <v>0</v>
      </c>
      <c r="EW563">
        <v>0</v>
      </c>
      <c r="EX563">
        <v>0</v>
      </c>
      <c r="EY563">
        <v>0</v>
      </c>
      <c r="EZ563">
        <v>0</v>
      </c>
      <c r="FA563">
        <v>0</v>
      </c>
      <c r="FB563">
        <v>0</v>
      </c>
      <c r="FC563">
        <v>0</v>
      </c>
      <c r="FD563">
        <v>0</v>
      </c>
      <c r="FE563">
        <v>0</v>
      </c>
      <c r="FF563">
        <v>0</v>
      </c>
      <c r="FG563">
        <v>0</v>
      </c>
      <c r="FH563">
        <v>0</v>
      </c>
      <c r="FI563">
        <v>0</v>
      </c>
      <c r="FJ563">
        <v>0</v>
      </c>
      <c r="FK563">
        <v>0</v>
      </c>
      <c r="FL563">
        <v>1</v>
      </c>
      <c r="FM563">
        <v>1</v>
      </c>
      <c r="FN563">
        <v>0</v>
      </c>
      <c r="FO563" t="s">
        <v>7772</v>
      </c>
      <c r="FP563">
        <v>40</v>
      </c>
      <c r="FQ563">
        <v>2</v>
      </c>
      <c r="FR563">
        <v>2</v>
      </c>
      <c r="FS563">
        <v>3</v>
      </c>
      <c r="FT563">
        <v>11</v>
      </c>
      <c r="FU563" t="s">
        <v>7762</v>
      </c>
      <c r="FV563" t="s">
        <v>7767</v>
      </c>
      <c r="FW563" t="s">
        <v>7768</v>
      </c>
      <c r="FX563" t="s">
        <v>7769</v>
      </c>
      <c r="FY563" t="s">
        <v>7770</v>
      </c>
      <c r="FZ563" t="s">
        <v>7771</v>
      </c>
      <c r="GC563" t="s">
        <v>4474</v>
      </c>
      <c r="GD563" t="s">
        <v>1505</v>
      </c>
      <c r="GE563" t="s">
        <v>4475</v>
      </c>
      <c r="GG563" t="s">
        <v>4462</v>
      </c>
      <c r="GH563" t="s">
        <v>4476</v>
      </c>
      <c r="GI563" s="1">
        <v>44269</v>
      </c>
      <c r="GJ563">
        <v>7</v>
      </c>
      <c r="GN563">
        <v>21</v>
      </c>
      <c r="GO563" t="s">
        <v>544</v>
      </c>
      <c r="GP563" t="s">
        <v>545</v>
      </c>
      <c r="GQ563" t="s">
        <v>7773</v>
      </c>
      <c r="GR563">
        <v>30886769</v>
      </c>
    </row>
    <row r="564" spans="1:200">
      <c r="A564" t="s">
        <v>7774</v>
      </c>
      <c r="B564" t="s">
        <v>7775</v>
      </c>
      <c r="C564" t="s">
        <v>7776</v>
      </c>
      <c r="D564" t="s">
        <v>2452</v>
      </c>
      <c r="E564">
        <v>2019</v>
      </c>
      <c r="F564" t="s">
        <v>7777</v>
      </c>
      <c r="G564" t="s">
        <v>7778</v>
      </c>
      <c r="H564" t="s">
        <v>7779</v>
      </c>
      <c r="I564">
        <v>2</v>
      </c>
      <c r="J564" s="16">
        <v>0</v>
      </c>
      <c r="K564" s="16">
        <v>0</v>
      </c>
      <c r="L564" s="16">
        <v>0</v>
      </c>
      <c r="M564" s="4">
        <v>0</v>
      </c>
      <c r="N564" s="4">
        <v>0</v>
      </c>
      <c r="O564" s="4">
        <v>0</v>
      </c>
      <c r="P564" s="29">
        <v>0</v>
      </c>
      <c r="Q564" s="29">
        <v>0</v>
      </c>
      <c r="R564" s="29">
        <v>0</v>
      </c>
      <c r="S564" s="29">
        <v>0</v>
      </c>
      <c r="T564" s="29">
        <v>0</v>
      </c>
      <c r="U564" s="29">
        <v>0</v>
      </c>
      <c r="V564" s="29">
        <v>0</v>
      </c>
      <c r="W564" s="29">
        <v>0</v>
      </c>
      <c r="X564" s="29">
        <v>0</v>
      </c>
      <c r="Y564" s="29">
        <v>0</v>
      </c>
      <c r="Z564" s="29">
        <v>0</v>
      </c>
      <c r="AA564" s="29">
        <v>0</v>
      </c>
      <c r="AB564" s="29">
        <v>0</v>
      </c>
      <c r="AC564" s="29">
        <v>0</v>
      </c>
      <c r="AD564" s="29">
        <v>0</v>
      </c>
      <c r="AE564" s="29">
        <v>0</v>
      </c>
      <c r="AF564" s="43">
        <v>0</v>
      </c>
      <c r="AG564" s="31">
        <v>0</v>
      </c>
      <c r="AH564" s="31">
        <v>0</v>
      </c>
      <c r="AI564" s="31">
        <v>0</v>
      </c>
      <c r="AJ564" s="31">
        <v>0</v>
      </c>
      <c r="AK564" s="31">
        <v>0</v>
      </c>
      <c r="AL564" s="34">
        <v>0</v>
      </c>
      <c r="AM564" s="34">
        <v>0</v>
      </c>
      <c r="AN564" s="34">
        <v>0</v>
      </c>
      <c r="AO564" s="34">
        <v>0</v>
      </c>
      <c r="AP564" s="34">
        <v>0</v>
      </c>
      <c r="AQ564" s="34">
        <v>0</v>
      </c>
      <c r="AR564" s="34">
        <v>0</v>
      </c>
      <c r="AS564" s="34">
        <v>0</v>
      </c>
      <c r="AT564" s="34">
        <v>0</v>
      </c>
      <c r="AU564" s="34">
        <v>0</v>
      </c>
      <c r="AV564" s="37">
        <v>0</v>
      </c>
      <c r="AW564" s="37">
        <v>0</v>
      </c>
      <c r="AX564" s="37">
        <v>0</v>
      </c>
      <c r="AY564" s="37">
        <v>0</v>
      </c>
      <c r="AZ564" s="37">
        <v>0</v>
      </c>
      <c r="BA564" s="37">
        <v>0</v>
      </c>
      <c r="BB564" s="37">
        <v>0</v>
      </c>
      <c r="BC564" s="37">
        <v>0</v>
      </c>
      <c r="BD564" s="37">
        <v>0</v>
      </c>
      <c r="BE564" s="37">
        <v>0</v>
      </c>
      <c r="BF564" s="37">
        <v>0</v>
      </c>
      <c r="BG564" s="26">
        <v>1</v>
      </c>
      <c r="BH564" s="26">
        <v>0</v>
      </c>
      <c r="BI564" s="26">
        <v>0</v>
      </c>
      <c r="BJ564" s="26">
        <v>0</v>
      </c>
      <c r="BK564" s="26">
        <v>0</v>
      </c>
      <c r="BL564" s="26">
        <v>0</v>
      </c>
      <c r="BM564" s="26">
        <v>0</v>
      </c>
      <c r="BN564" s="26">
        <v>0</v>
      </c>
      <c r="BO564" s="26">
        <v>0</v>
      </c>
      <c r="BP564" s="26">
        <v>0</v>
      </c>
      <c r="BQ564" s="26">
        <v>0</v>
      </c>
      <c r="BR564" s="26">
        <v>0</v>
      </c>
      <c r="BS564" s="40">
        <v>0</v>
      </c>
      <c r="BT564" s="40">
        <v>0</v>
      </c>
      <c r="BU564" s="40">
        <v>0</v>
      </c>
      <c r="BV564" s="40">
        <v>0</v>
      </c>
      <c r="BW564" s="40">
        <v>0</v>
      </c>
      <c r="BX564" s="40">
        <v>0</v>
      </c>
      <c r="BY564" s="40">
        <v>0</v>
      </c>
      <c r="BZ564" s="40">
        <v>0</v>
      </c>
      <c r="CA564" s="40">
        <v>0</v>
      </c>
      <c r="CB564" s="40">
        <v>0</v>
      </c>
      <c r="CC564" s="40">
        <v>0</v>
      </c>
      <c r="CD564" s="40">
        <v>0</v>
      </c>
      <c r="CE564" s="40">
        <v>0</v>
      </c>
      <c r="CF564" s="40">
        <v>0</v>
      </c>
      <c r="CG564" s="40">
        <v>0</v>
      </c>
      <c r="CH564" s="40">
        <v>0</v>
      </c>
      <c r="CI564" s="40">
        <v>0</v>
      </c>
      <c r="CJ564" s="40">
        <v>0</v>
      </c>
      <c r="CK564" s="40">
        <v>0</v>
      </c>
      <c r="CL564" s="40">
        <v>0</v>
      </c>
      <c r="CM564" s="40">
        <v>0</v>
      </c>
      <c r="CN564" s="6">
        <v>0</v>
      </c>
      <c r="CO564" s="6">
        <v>0</v>
      </c>
      <c r="CP564" s="6">
        <v>0</v>
      </c>
      <c r="CQ564" s="6">
        <v>0</v>
      </c>
      <c r="CR564" s="6">
        <v>0</v>
      </c>
      <c r="CS564" s="6">
        <v>0</v>
      </c>
      <c r="CT564" s="6">
        <v>0</v>
      </c>
      <c r="CU564" s="49">
        <v>0</v>
      </c>
      <c r="CV564" s="49">
        <v>0</v>
      </c>
      <c r="CW564" s="49">
        <v>1</v>
      </c>
      <c r="CX564" s="49">
        <v>0</v>
      </c>
      <c r="CY564" s="49">
        <v>0</v>
      </c>
      <c r="CZ564" s="49">
        <f t="shared" si="41"/>
        <v>0</v>
      </c>
      <c r="DA564" s="49">
        <f t="shared" si="42"/>
        <v>0</v>
      </c>
      <c r="DB564" s="49">
        <v>0</v>
      </c>
      <c r="DC564" s="54">
        <v>1</v>
      </c>
      <c r="DD564" s="54">
        <v>0</v>
      </c>
      <c r="DE564" s="54">
        <v>1</v>
      </c>
      <c r="DF564" s="54">
        <v>0</v>
      </c>
      <c r="DG564" s="54">
        <v>0</v>
      </c>
      <c r="DH564" s="54">
        <f t="shared" si="43"/>
        <v>0</v>
      </c>
      <c r="DI564" s="54">
        <v>0</v>
      </c>
      <c r="DJ564" s="54">
        <f t="shared" si="44"/>
        <v>0</v>
      </c>
      <c r="DK564" s="54">
        <v>1</v>
      </c>
      <c r="DL564" s="93">
        <f t="shared" si="45"/>
        <v>0</v>
      </c>
      <c r="DM564" s="46">
        <v>0</v>
      </c>
      <c r="DN564" s="46">
        <v>0</v>
      </c>
      <c r="DO564" s="46">
        <v>0</v>
      </c>
      <c r="DP564" s="46">
        <v>0</v>
      </c>
      <c r="DQ564" s="46">
        <v>0</v>
      </c>
      <c r="DR564" s="46">
        <v>0</v>
      </c>
      <c r="DS564" s="20">
        <v>0</v>
      </c>
      <c r="DT564" s="20">
        <v>0</v>
      </c>
      <c r="DU564" s="20">
        <v>0</v>
      </c>
      <c r="DV564" s="20">
        <v>0</v>
      </c>
      <c r="DW564" s="20">
        <v>0</v>
      </c>
      <c r="DX564" s="23">
        <v>0</v>
      </c>
      <c r="DY564" s="23">
        <v>0</v>
      </c>
      <c r="DZ564" s="23">
        <v>0</v>
      </c>
      <c r="EA564" s="26">
        <v>0</v>
      </c>
      <c r="EB564" s="26">
        <v>0</v>
      </c>
      <c r="EC564" s="26">
        <v>0</v>
      </c>
      <c r="ED564" s="26">
        <v>0</v>
      </c>
      <c r="EE564" s="26">
        <v>0</v>
      </c>
      <c r="EF564" s="26">
        <v>0</v>
      </c>
      <c r="EG564" s="26">
        <v>0</v>
      </c>
      <c r="EH564" s="26">
        <v>0</v>
      </c>
      <c r="EI564" s="26">
        <v>0</v>
      </c>
      <c r="EJ564">
        <v>2</v>
      </c>
      <c r="EK564">
        <v>0.67</v>
      </c>
      <c r="EL564">
        <v>0</v>
      </c>
      <c r="EM564">
        <v>0</v>
      </c>
      <c r="EN564">
        <v>0</v>
      </c>
      <c r="EO564">
        <v>0</v>
      </c>
      <c r="EP564">
        <v>0</v>
      </c>
      <c r="EQ564">
        <v>0</v>
      </c>
      <c r="ER564">
        <v>0</v>
      </c>
      <c r="ES564">
        <v>0</v>
      </c>
      <c r="ET564">
        <v>0</v>
      </c>
      <c r="EU564">
        <v>0</v>
      </c>
      <c r="EV564">
        <v>0</v>
      </c>
      <c r="EW564">
        <v>0</v>
      </c>
      <c r="EX564">
        <v>0</v>
      </c>
      <c r="EY564">
        <v>0</v>
      </c>
      <c r="EZ564">
        <v>0</v>
      </c>
      <c r="FA564">
        <v>0</v>
      </c>
      <c r="FB564">
        <v>0</v>
      </c>
      <c r="FC564">
        <v>0</v>
      </c>
      <c r="FD564">
        <v>0</v>
      </c>
      <c r="FE564">
        <v>0</v>
      </c>
      <c r="FF564">
        <v>0</v>
      </c>
      <c r="FG564">
        <v>0</v>
      </c>
      <c r="FH564">
        <v>0</v>
      </c>
      <c r="FI564">
        <v>0</v>
      </c>
      <c r="FJ564">
        <v>0</v>
      </c>
      <c r="FK564">
        <v>0</v>
      </c>
      <c r="FL564">
        <v>0</v>
      </c>
      <c r="FM564">
        <v>2</v>
      </c>
      <c r="FN564">
        <v>0</v>
      </c>
      <c r="FO564" t="s">
        <v>7787</v>
      </c>
      <c r="FP564">
        <v>59</v>
      </c>
      <c r="FQ564">
        <v>2</v>
      </c>
      <c r="FR564">
        <v>2</v>
      </c>
      <c r="FS564">
        <v>2</v>
      </c>
      <c r="FT564">
        <v>29</v>
      </c>
      <c r="FU564" t="s">
        <v>7775</v>
      </c>
      <c r="FV564" t="s">
        <v>7780</v>
      </c>
      <c r="FW564" t="s">
        <v>7781</v>
      </c>
      <c r="FX564" t="s">
        <v>7782</v>
      </c>
      <c r="FY564" t="s">
        <v>7783</v>
      </c>
      <c r="FZ564" t="s">
        <v>7784</v>
      </c>
      <c r="GA564" t="s">
        <v>7785</v>
      </c>
      <c r="GB564" t="s">
        <v>7786</v>
      </c>
      <c r="GC564" t="s">
        <v>1597</v>
      </c>
      <c r="GD564" t="s">
        <v>863</v>
      </c>
      <c r="GE564" t="s">
        <v>2462</v>
      </c>
      <c r="GF564" t="s">
        <v>2463</v>
      </c>
      <c r="GG564" t="s">
        <v>2464</v>
      </c>
      <c r="GH564" t="s">
        <v>2465</v>
      </c>
      <c r="GI564" s="1">
        <v>44254</v>
      </c>
      <c r="GJ564">
        <v>246</v>
      </c>
      <c r="GL564">
        <v>675</v>
      </c>
      <c r="GM564">
        <v>685</v>
      </c>
      <c r="GN564">
        <v>11</v>
      </c>
      <c r="GO564" t="s">
        <v>2466</v>
      </c>
      <c r="GP564" t="s">
        <v>2059</v>
      </c>
      <c r="GQ564" t="s">
        <v>7788</v>
      </c>
    </row>
    <row r="565" spans="1:200">
      <c r="A565" t="s">
        <v>7789</v>
      </c>
      <c r="B565" t="s">
        <v>7790</v>
      </c>
      <c r="C565" t="s">
        <v>7791</v>
      </c>
      <c r="D565" t="s">
        <v>5304</v>
      </c>
      <c r="E565">
        <v>2019</v>
      </c>
      <c r="F565" t="s">
        <v>7792</v>
      </c>
      <c r="G565" t="s">
        <v>7793</v>
      </c>
      <c r="H565" t="s">
        <v>7794</v>
      </c>
      <c r="I565">
        <v>3</v>
      </c>
      <c r="J565" s="16">
        <v>0</v>
      </c>
      <c r="K565" s="16">
        <v>1</v>
      </c>
      <c r="L565" s="16">
        <v>1</v>
      </c>
      <c r="M565" s="4">
        <v>0</v>
      </c>
      <c r="N565" s="4">
        <v>0</v>
      </c>
      <c r="O565" s="4">
        <v>0</v>
      </c>
      <c r="P565" s="29">
        <v>0</v>
      </c>
      <c r="Q565" s="29">
        <v>0</v>
      </c>
      <c r="R565" s="29">
        <v>0</v>
      </c>
      <c r="S565" s="29">
        <v>0</v>
      </c>
      <c r="T565" s="29">
        <v>0</v>
      </c>
      <c r="U565" s="29">
        <v>0</v>
      </c>
      <c r="V565" s="29">
        <v>0</v>
      </c>
      <c r="W565" s="29">
        <v>0</v>
      </c>
      <c r="X565" s="29">
        <v>0</v>
      </c>
      <c r="Y565" s="29">
        <v>0</v>
      </c>
      <c r="Z565" s="29">
        <v>0</v>
      </c>
      <c r="AA565" s="29">
        <v>0</v>
      </c>
      <c r="AB565" s="29">
        <v>0</v>
      </c>
      <c r="AC565" s="29">
        <v>0</v>
      </c>
      <c r="AD565" s="29">
        <v>0</v>
      </c>
      <c r="AE565" s="29">
        <v>0</v>
      </c>
      <c r="AF565" s="43">
        <v>0</v>
      </c>
      <c r="AG565" s="31">
        <v>0</v>
      </c>
      <c r="AH565" s="31">
        <v>0</v>
      </c>
      <c r="AI565" s="31">
        <v>0</v>
      </c>
      <c r="AJ565" s="31">
        <v>0</v>
      </c>
      <c r="AK565" s="31">
        <v>0</v>
      </c>
      <c r="AL565" s="34">
        <v>0</v>
      </c>
      <c r="AM565" s="34">
        <v>0</v>
      </c>
      <c r="AN565" s="34">
        <v>0</v>
      </c>
      <c r="AO565" s="34">
        <v>0</v>
      </c>
      <c r="AP565" s="34">
        <v>0</v>
      </c>
      <c r="AQ565" s="34">
        <v>0</v>
      </c>
      <c r="AR565" s="34">
        <v>0</v>
      </c>
      <c r="AS565" s="34">
        <v>0</v>
      </c>
      <c r="AT565" s="34">
        <v>0</v>
      </c>
      <c r="AU565" s="34">
        <v>0</v>
      </c>
      <c r="AV565" s="37">
        <v>0</v>
      </c>
      <c r="AW565" s="37">
        <v>0</v>
      </c>
      <c r="AX565" s="37">
        <v>0</v>
      </c>
      <c r="AY565" s="37">
        <v>0</v>
      </c>
      <c r="AZ565" s="37">
        <v>0</v>
      </c>
      <c r="BA565" s="37">
        <v>0</v>
      </c>
      <c r="BB565" s="37">
        <v>0</v>
      </c>
      <c r="BC565" s="37">
        <v>1</v>
      </c>
      <c r="BD565" s="37">
        <v>0</v>
      </c>
      <c r="BE565" s="37">
        <v>0</v>
      </c>
      <c r="BF565" s="37">
        <v>0</v>
      </c>
      <c r="BG565" s="26">
        <v>0</v>
      </c>
      <c r="BH565" s="26">
        <v>0</v>
      </c>
      <c r="BI565" s="26">
        <v>0</v>
      </c>
      <c r="BJ565" s="26">
        <v>0</v>
      </c>
      <c r="BK565" s="26">
        <v>0</v>
      </c>
      <c r="BL565" s="26">
        <v>0</v>
      </c>
      <c r="BM565" s="26">
        <v>0</v>
      </c>
      <c r="BN565" s="26">
        <v>0</v>
      </c>
      <c r="BO565" s="26">
        <v>0</v>
      </c>
      <c r="BP565" s="26">
        <v>0</v>
      </c>
      <c r="BQ565" s="26">
        <v>0</v>
      </c>
      <c r="BR565" s="26">
        <v>0</v>
      </c>
      <c r="BS565" s="40">
        <v>0</v>
      </c>
      <c r="BT565" s="40">
        <v>0</v>
      </c>
      <c r="BU565" s="40">
        <v>0</v>
      </c>
      <c r="BV565" s="40">
        <v>0</v>
      </c>
      <c r="BW565" s="40">
        <v>0</v>
      </c>
      <c r="BX565" s="40">
        <v>0</v>
      </c>
      <c r="BY565" s="40">
        <v>0</v>
      </c>
      <c r="BZ565" s="40">
        <v>0</v>
      </c>
      <c r="CA565" s="40">
        <v>0</v>
      </c>
      <c r="CB565" s="40">
        <v>0</v>
      </c>
      <c r="CC565" s="40">
        <v>0</v>
      </c>
      <c r="CD565" s="40">
        <v>0</v>
      </c>
      <c r="CE565" s="40">
        <v>0</v>
      </c>
      <c r="CF565" s="40">
        <v>0</v>
      </c>
      <c r="CG565" s="40">
        <v>0</v>
      </c>
      <c r="CH565" s="40">
        <v>0</v>
      </c>
      <c r="CI565" s="40">
        <v>0</v>
      </c>
      <c r="CJ565" s="40">
        <v>0</v>
      </c>
      <c r="CK565" s="40">
        <v>0</v>
      </c>
      <c r="CL565" s="40">
        <v>0</v>
      </c>
      <c r="CM565" s="40">
        <v>0</v>
      </c>
      <c r="CN565" s="6">
        <v>0</v>
      </c>
      <c r="CO565" s="6">
        <v>0</v>
      </c>
      <c r="CP565" s="6">
        <v>0</v>
      </c>
      <c r="CQ565" s="6">
        <v>0</v>
      </c>
      <c r="CR565" s="6">
        <v>1</v>
      </c>
      <c r="CS565" s="6">
        <v>0</v>
      </c>
      <c r="CT565" s="6">
        <v>0</v>
      </c>
      <c r="CU565" s="49">
        <v>0</v>
      </c>
      <c r="CV565" s="49">
        <v>1</v>
      </c>
      <c r="CW565" s="49">
        <v>0</v>
      </c>
      <c r="CX565" s="49">
        <v>0</v>
      </c>
      <c r="CY565" s="49">
        <v>0</v>
      </c>
      <c r="CZ565" s="49">
        <f t="shared" si="41"/>
        <v>0</v>
      </c>
      <c r="DA565" s="49">
        <f t="shared" si="42"/>
        <v>1</v>
      </c>
      <c r="DB565" s="49">
        <v>0</v>
      </c>
      <c r="DC565" s="54">
        <v>0</v>
      </c>
      <c r="DD565" s="54">
        <v>0</v>
      </c>
      <c r="DE565" s="54">
        <v>0</v>
      </c>
      <c r="DF565" s="54">
        <v>0</v>
      </c>
      <c r="DG565" s="54">
        <v>0</v>
      </c>
      <c r="DH565" s="54">
        <f t="shared" si="43"/>
        <v>0</v>
      </c>
      <c r="DI565" s="54">
        <v>0</v>
      </c>
      <c r="DJ565" s="54">
        <f t="shared" si="44"/>
        <v>0</v>
      </c>
      <c r="DK565" s="54">
        <v>0</v>
      </c>
      <c r="DL565" s="93">
        <f t="shared" si="45"/>
        <v>0</v>
      </c>
      <c r="DM565" s="46">
        <v>0</v>
      </c>
      <c r="DN565" s="46">
        <v>0</v>
      </c>
      <c r="DO565" s="46">
        <v>0</v>
      </c>
      <c r="DP565" s="46">
        <v>0</v>
      </c>
      <c r="DQ565" s="46">
        <v>0</v>
      </c>
      <c r="DR565" s="46">
        <v>0</v>
      </c>
      <c r="DS565" s="20">
        <v>0</v>
      </c>
      <c r="DT565" s="20">
        <v>0</v>
      </c>
      <c r="DU565" s="20">
        <v>0</v>
      </c>
      <c r="DV565" s="20">
        <v>0</v>
      </c>
      <c r="DW565" s="20">
        <v>0</v>
      </c>
      <c r="DX565" s="23">
        <v>0</v>
      </c>
      <c r="DY565" s="23">
        <v>0</v>
      </c>
      <c r="DZ565" s="23">
        <v>1</v>
      </c>
      <c r="EA565" s="26">
        <v>0</v>
      </c>
      <c r="EB565" s="26">
        <v>0</v>
      </c>
      <c r="EC565" s="26">
        <v>0</v>
      </c>
      <c r="ED565" s="26">
        <v>0</v>
      </c>
      <c r="EE565" s="26">
        <v>0</v>
      </c>
      <c r="EF565" s="26">
        <v>0</v>
      </c>
      <c r="EG565" s="26">
        <v>0</v>
      </c>
      <c r="EH565" s="26">
        <v>1</v>
      </c>
      <c r="EI565" s="26">
        <v>0</v>
      </c>
      <c r="EJ565">
        <v>2</v>
      </c>
      <c r="EK565">
        <v>0.67</v>
      </c>
      <c r="EL565">
        <v>0</v>
      </c>
      <c r="EM565">
        <v>0</v>
      </c>
      <c r="EN565">
        <v>0</v>
      </c>
      <c r="EO565">
        <v>0</v>
      </c>
      <c r="EP565">
        <v>0</v>
      </c>
      <c r="EQ565">
        <v>0</v>
      </c>
      <c r="ER565">
        <v>0</v>
      </c>
      <c r="ES565">
        <v>0</v>
      </c>
      <c r="ET565">
        <v>0</v>
      </c>
      <c r="EU565">
        <v>0</v>
      </c>
      <c r="EV565">
        <v>0</v>
      </c>
      <c r="EW565">
        <v>0</v>
      </c>
      <c r="EX565">
        <v>0</v>
      </c>
      <c r="EY565">
        <v>0</v>
      </c>
      <c r="EZ565">
        <v>0</v>
      </c>
      <c r="FA565">
        <v>0</v>
      </c>
      <c r="FB565">
        <v>0</v>
      </c>
      <c r="FC565">
        <v>0</v>
      </c>
      <c r="FD565">
        <v>0</v>
      </c>
      <c r="FE565">
        <v>0</v>
      </c>
      <c r="FF565">
        <v>0</v>
      </c>
      <c r="FG565">
        <v>0</v>
      </c>
      <c r="FH565">
        <v>0</v>
      </c>
      <c r="FI565">
        <v>0</v>
      </c>
      <c r="FJ565">
        <v>0</v>
      </c>
      <c r="FK565">
        <v>0</v>
      </c>
      <c r="FL565">
        <v>1</v>
      </c>
      <c r="FM565">
        <v>1</v>
      </c>
      <c r="FN565">
        <v>0</v>
      </c>
      <c r="FO565" t="s">
        <v>7801</v>
      </c>
      <c r="FP565">
        <v>40</v>
      </c>
      <c r="FQ565">
        <v>2</v>
      </c>
      <c r="FR565">
        <v>2</v>
      </c>
      <c r="FS565">
        <v>0</v>
      </c>
      <c r="FT565">
        <v>7</v>
      </c>
      <c r="FU565" t="s">
        <v>7790</v>
      </c>
      <c r="FV565" t="s">
        <v>7795</v>
      </c>
      <c r="FW565" t="s">
        <v>7796</v>
      </c>
      <c r="FX565" t="s">
        <v>7797</v>
      </c>
      <c r="FY565" t="s">
        <v>7798</v>
      </c>
      <c r="FZ565" t="s">
        <v>7799</v>
      </c>
      <c r="GB565" t="s">
        <v>7800</v>
      </c>
      <c r="GC565" t="s">
        <v>7802</v>
      </c>
      <c r="GD565" t="s">
        <v>7803</v>
      </c>
      <c r="GE565" t="s">
        <v>7804</v>
      </c>
      <c r="GF565" t="s">
        <v>7805</v>
      </c>
      <c r="GG565" t="s">
        <v>7806</v>
      </c>
      <c r="GH565" t="s">
        <v>7807</v>
      </c>
      <c r="GJ565">
        <v>18</v>
      </c>
      <c r="GK565">
        <v>3</v>
      </c>
      <c r="GL565">
        <v>167</v>
      </c>
      <c r="GM565">
        <v>174</v>
      </c>
      <c r="GN565">
        <v>8</v>
      </c>
      <c r="GO565" t="s">
        <v>2466</v>
      </c>
      <c r="GP565" t="s">
        <v>2059</v>
      </c>
      <c r="GQ565" t="s">
        <v>7808</v>
      </c>
    </row>
    <row r="566" spans="1:200">
      <c r="A566" t="s">
        <v>7810</v>
      </c>
      <c r="B566" t="s">
        <v>7811</v>
      </c>
      <c r="C566" t="s">
        <v>7812</v>
      </c>
      <c r="D566" t="s">
        <v>1564</v>
      </c>
      <c r="E566">
        <v>2018</v>
      </c>
      <c r="F566" t="s">
        <v>7813</v>
      </c>
      <c r="G566" t="s">
        <v>7814</v>
      </c>
      <c r="H566" t="s">
        <v>7815</v>
      </c>
      <c r="I566">
        <v>2</v>
      </c>
      <c r="J566" s="16">
        <v>0</v>
      </c>
      <c r="K566" s="16">
        <v>0</v>
      </c>
      <c r="L566" s="16">
        <v>0</v>
      </c>
      <c r="M566" s="4">
        <v>0</v>
      </c>
      <c r="N566" s="4">
        <v>0</v>
      </c>
      <c r="O566" s="4">
        <v>0</v>
      </c>
      <c r="P566" s="29">
        <v>0</v>
      </c>
      <c r="Q566" s="29">
        <v>0</v>
      </c>
      <c r="R566" s="29">
        <v>0</v>
      </c>
      <c r="S566" s="29">
        <v>0</v>
      </c>
      <c r="T566" s="29">
        <v>0</v>
      </c>
      <c r="U566" s="29">
        <v>0</v>
      </c>
      <c r="V566" s="29">
        <v>0</v>
      </c>
      <c r="W566" s="29">
        <v>0</v>
      </c>
      <c r="X566" s="29">
        <v>0</v>
      </c>
      <c r="Y566" s="29">
        <v>0</v>
      </c>
      <c r="Z566" s="29">
        <v>0</v>
      </c>
      <c r="AA566" s="29">
        <v>0</v>
      </c>
      <c r="AB566" s="29">
        <v>0</v>
      </c>
      <c r="AC566" s="29">
        <v>0</v>
      </c>
      <c r="AD566" s="29">
        <v>0</v>
      </c>
      <c r="AE566" s="29">
        <v>0</v>
      </c>
      <c r="AF566" s="43">
        <v>0</v>
      </c>
      <c r="AG566" s="31">
        <v>0</v>
      </c>
      <c r="AH566" s="31">
        <v>0</v>
      </c>
      <c r="AI566" s="31">
        <v>1</v>
      </c>
      <c r="AJ566" s="31">
        <v>0</v>
      </c>
      <c r="AK566" s="31">
        <v>0</v>
      </c>
      <c r="AL566" s="34">
        <v>0</v>
      </c>
      <c r="AM566" s="34">
        <v>0</v>
      </c>
      <c r="AN566" s="34">
        <v>0</v>
      </c>
      <c r="AO566" s="34">
        <v>0</v>
      </c>
      <c r="AP566" s="34">
        <v>0</v>
      </c>
      <c r="AQ566" s="34">
        <v>0</v>
      </c>
      <c r="AR566" s="34">
        <v>0</v>
      </c>
      <c r="AS566" s="34">
        <v>0</v>
      </c>
      <c r="AT566" s="34">
        <v>0</v>
      </c>
      <c r="AU566" s="34">
        <v>0</v>
      </c>
      <c r="AV566" s="37">
        <v>0</v>
      </c>
      <c r="AW566" s="37">
        <v>0</v>
      </c>
      <c r="AX566" s="37">
        <v>0</v>
      </c>
      <c r="AY566" s="37">
        <v>0</v>
      </c>
      <c r="AZ566" s="37">
        <v>0</v>
      </c>
      <c r="BA566" s="37">
        <v>0</v>
      </c>
      <c r="BB566" s="37">
        <v>0</v>
      </c>
      <c r="BC566" s="37">
        <v>0</v>
      </c>
      <c r="BD566" s="37">
        <v>0</v>
      </c>
      <c r="BE566" s="37">
        <v>0</v>
      </c>
      <c r="BF566" s="37">
        <v>0</v>
      </c>
      <c r="BG566" s="26">
        <v>0</v>
      </c>
      <c r="BH566" s="26">
        <v>0</v>
      </c>
      <c r="BI566" s="26">
        <v>0</v>
      </c>
      <c r="BJ566" s="26">
        <v>1</v>
      </c>
      <c r="BK566" s="26">
        <v>1</v>
      </c>
      <c r="BL566" s="26">
        <v>0</v>
      </c>
      <c r="BM566" s="26">
        <v>0</v>
      </c>
      <c r="BN566" s="26">
        <v>0</v>
      </c>
      <c r="BO566" s="26">
        <v>0</v>
      </c>
      <c r="BP566" s="26">
        <v>1</v>
      </c>
      <c r="BQ566" s="26">
        <v>0</v>
      </c>
      <c r="BR566" s="26">
        <v>1</v>
      </c>
      <c r="BS566" s="40">
        <v>0</v>
      </c>
      <c r="BT566" s="40">
        <v>0</v>
      </c>
      <c r="BU566" s="40">
        <v>0</v>
      </c>
      <c r="BV566" s="40">
        <v>0</v>
      </c>
      <c r="BW566" s="40">
        <v>0</v>
      </c>
      <c r="BX566" s="40">
        <v>0</v>
      </c>
      <c r="BY566" s="40">
        <v>0</v>
      </c>
      <c r="BZ566" s="40">
        <v>0</v>
      </c>
      <c r="CA566" s="40">
        <v>0</v>
      </c>
      <c r="CB566" s="40">
        <v>0</v>
      </c>
      <c r="CC566" s="40">
        <v>0</v>
      </c>
      <c r="CD566" s="40">
        <v>0</v>
      </c>
      <c r="CE566" s="40">
        <v>0</v>
      </c>
      <c r="CF566" s="40">
        <v>0</v>
      </c>
      <c r="CG566" s="40">
        <v>0</v>
      </c>
      <c r="CH566" s="40">
        <v>0</v>
      </c>
      <c r="CI566" s="40">
        <v>0</v>
      </c>
      <c r="CJ566" s="40">
        <v>0</v>
      </c>
      <c r="CK566" s="40">
        <v>0</v>
      </c>
      <c r="CL566" s="40">
        <v>0</v>
      </c>
      <c r="CM566" s="40">
        <v>0</v>
      </c>
      <c r="CN566" s="6">
        <v>0</v>
      </c>
      <c r="CO566" s="6">
        <v>0</v>
      </c>
      <c r="CP566" s="6">
        <v>0</v>
      </c>
      <c r="CQ566" s="6">
        <v>0</v>
      </c>
      <c r="CR566" s="6">
        <v>1</v>
      </c>
      <c r="CS566" s="6">
        <v>0</v>
      </c>
      <c r="CT566" s="6">
        <v>0</v>
      </c>
      <c r="CU566" s="49">
        <v>1</v>
      </c>
      <c r="CV566" s="49">
        <v>0</v>
      </c>
      <c r="CW566" s="49">
        <v>0</v>
      </c>
      <c r="CX566" s="49">
        <v>0</v>
      </c>
      <c r="CY566" s="49">
        <v>0</v>
      </c>
      <c r="CZ566" s="49">
        <f t="shared" si="41"/>
        <v>0</v>
      </c>
      <c r="DA566" s="49">
        <f t="shared" si="42"/>
        <v>0</v>
      </c>
      <c r="DB566" s="49">
        <v>0</v>
      </c>
      <c r="DC566" s="54">
        <v>0</v>
      </c>
      <c r="DD566" s="54">
        <v>0</v>
      </c>
      <c r="DE566" s="54">
        <v>0</v>
      </c>
      <c r="DF566" s="54">
        <v>0</v>
      </c>
      <c r="DG566" s="54">
        <v>0</v>
      </c>
      <c r="DH566" s="54">
        <f t="shared" si="43"/>
        <v>0</v>
      </c>
      <c r="DI566" s="54">
        <v>0</v>
      </c>
      <c r="DJ566" s="54">
        <f t="shared" si="44"/>
        <v>0</v>
      </c>
      <c r="DK566" s="54">
        <v>0</v>
      </c>
      <c r="DL566" s="93">
        <f t="shared" si="45"/>
        <v>0</v>
      </c>
      <c r="DM566" s="46">
        <v>1</v>
      </c>
      <c r="DN566" s="46">
        <v>0</v>
      </c>
      <c r="DO566" s="46">
        <v>0</v>
      </c>
      <c r="DP566" s="46">
        <v>0</v>
      </c>
      <c r="DQ566" s="46">
        <v>0</v>
      </c>
      <c r="DR566" s="46">
        <v>0</v>
      </c>
      <c r="DS566" s="20">
        <v>0</v>
      </c>
      <c r="DT566" s="20">
        <v>0</v>
      </c>
      <c r="DU566" s="20">
        <v>0</v>
      </c>
      <c r="DV566" s="20">
        <v>0</v>
      </c>
      <c r="DW566" s="20">
        <v>0</v>
      </c>
      <c r="DX566" s="23">
        <v>0</v>
      </c>
      <c r="DY566" s="23">
        <v>0</v>
      </c>
      <c r="DZ566" s="23">
        <v>0</v>
      </c>
      <c r="EA566" s="26">
        <v>0</v>
      </c>
      <c r="EB566" s="26">
        <v>0</v>
      </c>
      <c r="EC566" s="26">
        <v>0</v>
      </c>
      <c r="ED566" s="26">
        <v>0</v>
      </c>
      <c r="EE566" s="26">
        <v>0</v>
      </c>
      <c r="EF566" s="26">
        <v>0</v>
      </c>
      <c r="EG566" s="26">
        <v>0</v>
      </c>
      <c r="EH566" s="26">
        <v>0</v>
      </c>
      <c r="EI566" s="26">
        <v>0</v>
      </c>
      <c r="EJ566">
        <v>2</v>
      </c>
      <c r="EK566">
        <v>0.5</v>
      </c>
      <c r="EL566">
        <v>0</v>
      </c>
      <c r="EM566">
        <v>0</v>
      </c>
      <c r="EN566">
        <v>0</v>
      </c>
      <c r="EO566">
        <v>0</v>
      </c>
      <c r="EP566">
        <v>0</v>
      </c>
      <c r="EQ566">
        <v>0</v>
      </c>
      <c r="ER566">
        <v>0</v>
      </c>
      <c r="ES566">
        <v>0</v>
      </c>
      <c r="ET566">
        <v>0</v>
      </c>
      <c r="EU566">
        <v>0</v>
      </c>
      <c r="EV566">
        <v>0</v>
      </c>
      <c r="EW566">
        <v>0</v>
      </c>
      <c r="EX566">
        <v>0</v>
      </c>
      <c r="EY566">
        <v>0</v>
      </c>
      <c r="EZ566">
        <v>0</v>
      </c>
      <c r="FA566">
        <v>0</v>
      </c>
      <c r="FB566">
        <v>0</v>
      </c>
      <c r="FC566">
        <v>0</v>
      </c>
      <c r="FD566">
        <v>0</v>
      </c>
      <c r="FE566">
        <v>0</v>
      </c>
      <c r="FF566">
        <v>0</v>
      </c>
      <c r="FG566">
        <v>0</v>
      </c>
      <c r="FH566">
        <v>0</v>
      </c>
      <c r="FI566">
        <v>0</v>
      </c>
      <c r="FJ566">
        <v>0</v>
      </c>
      <c r="FK566">
        <v>0</v>
      </c>
      <c r="FL566">
        <v>1</v>
      </c>
      <c r="FM566">
        <v>1</v>
      </c>
      <c r="FN566">
        <v>0</v>
      </c>
      <c r="FO566" t="s">
        <v>7823</v>
      </c>
      <c r="FP566">
        <v>34</v>
      </c>
      <c r="FQ566">
        <v>2</v>
      </c>
      <c r="FR566">
        <v>2</v>
      </c>
      <c r="FS566">
        <v>0</v>
      </c>
      <c r="FT566">
        <v>15</v>
      </c>
      <c r="FU566" t="s">
        <v>7811</v>
      </c>
      <c r="FV566" t="s">
        <v>7816</v>
      </c>
      <c r="FW566" t="s">
        <v>7817</v>
      </c>
      <c r="FX566" t="s">
        <v>7818</v>
      </c>
      <c r="FY566" t="s">
        <v>7819</v>
      </c>
      <c r="FZ566" t="s">
        <v>7820</v>
      </c>
      <c r="GA566" t="s">
        <v>7821</v>
      </c>
      <c r="GB566" t="s">
        <v>7822</v>
      </c>
      <c r="GC566" t="s">
        <v>1576</v>
      </c>
      <c r="GD566" t="s">
        <v>1577</v>
      </c>
      <c r="GE566" t="s">
        <v>1578</v>
      </c>
      <c r="GF566" t="s">
        <v>1579</v>
      </c>
      <c r="GG566" t="s">
        <v>1580</v>
      </c>
      <c r="GH566" t="s">
        <v>1581</v>
      </c>
      <c r="GI566" t="s">
        <v>1294</v>
      </c>
      <c r="GJ566">
        <v>40</v>
      </c>
      <c r="GK566">
        <v>12</v>
      </c>
      <c r="GN566">
        <v>9</v>
      </c>
      <c r="GO566" t="s">
        <v>234</v>
      </c>
      <c r="GP566" t="s">
        <v>234</v>
      </c>
      <c r="GQ566" t="s">
        <v>7824</v>
      </c>
    </row>
    <row r="567" spans="1:200">
      <c r="A567" t="s">
        <v>7825</v>
      </c>
      <c r="B567" t="s">
        <v>7826</v>
      </c>
      <c r="C567" t="s">
        <v>7827</v>
      </c>
      <c r="D567" t="s">
        <v>4957</v>
      </c>
      <c r="E567">
        <v>2018</v>
      </c>
      <c r="G567" t="s">
        <v>7828</v>
      </c>
      <c r="H567" t="s">
        <v>7829</v>
      </c>
      <c r="I567">
        <v>5</v>
      </c>
      <c r="J567" s="16">
        <v>0</v>
      </c>
      <c r="K567" s="16">
        <v>0</v>
      </c>
      <c r="L567" s="16">
        <v>0</v>
      </c>
      <c r="M567" s="4">
        <v>0</v>
      </c>
      <c r="N567" s="4">
        <v>0</v>
      </c>
      <c r="O567" s="4">
        <v>0</v>
      </c>
      <c r="P567" s="29">
        <v>0</v>
      </c>
      <c r="Q567" s="29">
        <v>0</v>
      </c>
      <c r="R567" s="29">
        <v>0</v>
      </c>
      <c r="S567" s="29">
        <v>0</v>
      </c>
      <c r="T567" s="29">
        <v>0</v>
      </c>
      <c r="U567" s="29">
        <v>0</v>
      </c>
      <c r="V567" s="29">
        <v>0</v>
      </c>
      <c r="W567" s="29">
        <v>0</v>
      </c>
      <c r="X567" s="29">
        <v>0</v>
      </c>
      <c r="Y567" s="29">
        <v>0</v>
      </c>
      <c r="Z567" s="29">
        <v>0</v>
      </c>
      <c r="AA567" s="29">
        <v>0</v>
      </c>
      <c r="AB567" s="29">
        <v>0</v>
      </c>
      <c r="AC567" s="29">
        <v>0</v>
      </c>
      <c r="AD567" s="29">
        <v>0</v>
      </c>
      <c r="AE567" s="29">
        <v>0</v>
      </c>
      <c r="AF567" s="43">
        <v>0</v>
      </c>
      <c r="AG567" s="31">
        <v>0</v>
      </c>
      <c r="AH567" s="31">
        <v>0</v>
      </c>
      <c r="AI567" s="31">
        <v>0</v>
      </c>
      <c r="AJ567" s="31">
        <v>1</v>
      </c>
      <c r="AK567" s="31">
        <v>1</v>
      </c>
      <c r="AL567" s="34">
        <v>0</v>
      </c>
      <c r="AM567" s="34">
        <v>0</v>
      </c>
      <c r="AN567" s="34">
        <v>0</v>
      </c>
      <c r="AO567" s="34">
        <v>0</v>
      </c>
      <c r="AP567" s="34">
        <v>0</v>
      </c>
      <c r="AQ567" s="34">
        <v>0</v>
      </c>
      <c r="AR567" s="34">
        <v>0</v>
      </c>
      <c r="AS567" s="34">
        <v>0</v>
      </c>
      <c r="AT567" s="34">
        <v>0</v>
      </c>
      <c r="AU567" s="34">
        <v>0</v>
      </c>
      <c r="AV567" s="37">
        <v>0</v>
      </c>
      <c r="AW567" s="37">
        <v>0</v>
      </c>
      <c r="AX567" s="37">
        <v>0</v>
      </c>
      <c r="AY567" s="37">
        <v>0</v>
      </c>
      <c r="AZ567" s="37">
        <v>0</v>
      </c>
      <c r="BA567" s="37">
        <v>0</v>
      </c>
      <c r="BB567" s="37">
        <v>0</v>
      </c>
      <c r="BC567" s="37">
        <v>0</v>
      </c>
      <c r="BD567" s="37">
        <v>0</v>
      </c>
      <c r="BE567" s="37">
        <v>0</v>
      </c>
      <c r="BF567" s="37">
        <v>0</v>
      </c>
      <c r="BG567" s="26">
        <v>1</v>
      </c>
      <c r="BH567" s="26">
        <v>0</v>
      </c>
      <c r="BI567" s="26">
        <v>0</v>
      </c>
      <c r="BJ567" s="26">
        <v>0</v>
      </c>
      <c r="BK567" s="26">
        <v>0</v>
      </c>
      <c r="BL567" s="26">
        <v>1</v>
      </c>
      <c r="BM567" s="26">
        <v>0</v>
      </c>
      <c r="BN567" s="26">
        <v>0</v>
      </c>
      <c r="BO567" s="26">
        <v>0</v>
      </c>
      <c r="BP567" s="26">
        <v>0</v>
      </c>
      <c r="BQ567" s="26">
        <v>0</v>
      </c>
      <c r="BR567" s="26">
        <v>0</v>
      </c>
      <c r="BS567" s="40">
        <v>0</v>
      </c>
      <c r="BT567" s="40">
        <v>0</v>
      </c>
      <c r="BU567" s="40">
        <v>0</v>
      </c>
      <c r="BV567" s="40">
        <v>0</v>
      </c>
      <c r="BW567" s="40">
        <v>0</v>
      </c>
      <c r="BX567" s="40">
        <v>0</v>
      </c>
      <c r="BY567" s="40">
        <v>0</v>
      </c>
      <c r="BZ567" s="40">
        <v>0</v>
      </c>
      <c r="CA567" s="40">
        <v>0</v>
      </c>
      <c r="CB567" s="40">
        <v>0</v>
      </c>
      <c r="CC567" s="40">
        <v>0</v>
      </c>
      <c r="CD567" s="40">
        <v>0</v>
      </c>
      <c r="CE567" s="40">
        <v>0</v>
      </c>
      <c r="CF567" s="40">
        <v>0</v>
      </c>
      <c r="CG567" s="40">
        <v>0</v>
      </c>
      <c r="CH567" s="40">
        <v>0</v>
      </c>
      <c r="CI567" s="40">
        <v>0</v>
      </c>
      <c r="CJ567" s="40">
        <v>0</v>
      </c>
      <c r="CK567" s="40">
        <v>0</v>
      </c>
      <c r="CL567" s="40">
        <v>0</v>
      </c>
      <c r="CM567" s="40">
        <v>0</v>
      </c>
      <c r="CN567" s="6">
        <v>0</v>
      </c>
      <c r="CO567" s="6">
        <v>0</v>
      </c>
      <c r="CP567" s="6">
        <v>0</v>
      </c>
      <c r="CQ567" s="6">
        <v>0</v>
      </c>
      <c r="CR567" s="6">
        <v>0</v>
      </c>
      <c r="CS567" s="6">
        <v>0</v>
      </c>
      <c r="CT567" s="6">
        <v>0</v>
      </c>
      <c r="CU567" s="49">
        <v>1</v>
      </c>
      <c r="CV567" s="49">
        <v>0</v>
      </c>
      <c r="CW567" s="49">
        <v>0</v>
      </c>
      <c r="CX567" s="49">
        <v>0</v>
      </c>
      <c r="CY567" s="49">
        <v>0</v>
      </c>
      <c r="CZ567" s="49">
        <f t="shared" si="41"/>
        <v>0</v>
      </c>
      <c r="DA567" s="49">
        <f t="shared" si="42"/>
        <v>0</v>
      </c>
      <c r="DB567" s="49">
        <v>0</v>
      </c>
      <c r="DC567" s="54">
        <v>0</v>
      </c>
      <c r="DD567" s="54">
        <v>0</v>
      </c>
      <c r="DE567" s="54">
        <v>0</v>
      </c>
      <c r="DF567" s="54">
        <v>0</v>
      </c>
      <c r="DG567" s="54">
        <v>0</v>
      </c>
      <c r="DH567" s="54">
        <f t="shared" si="43"/>
        <v>0</v>
      </c>
      <c r="DI567" s="54">
        <v>0</v>
      </c>
      <c r="DJ567" s="54">
        <f t="shared" si="44"/>
        <v>0</v>
      </c>
      <c r="DK567" s="54">
        <v>0</v>
      </c>
      <c r="DL567" s="93">
        <f t="shared" si="45"/>
        <v>0</v>
      </c>
      <c r="DM567" s="46">
        <v>1</v>
      </c>
      <c r="DN567" s="46">
        <v>0</v>
      </c>
      <c r="DO567" s="46">
        <v>1</v>
      </c>
      <c r="DP567" s="46">
        <v>0</v>
      </c>
      <c r="DQ567" s="46">
        <v>0</v>
      </c>
      <c r="DR567" s="46">
        <v>0</v>
      </c>
      <c r="DS567" s="20">
        <v>0</v>
      </c>
      <c r="DT567" s="20">
        <v>0</v>
      </c>
      <c r="DU567" s="20">
        <v>0</v>
      </c>
      <c r="DV567" s="20">
        <v>0</v>
      </c>
      <c r="DW567" s="20">
        <v>0</v>
      </c>
      <c r="DX567" s="23">
        <v>0</v>
      </c>
      <c r="DY567" s="23">
        <v>0</v>
      </c>
      <c r="DZ567" s="23">
        <v>0</v>
      </c>
      <c r="EA567" s="26">
        <v>0</v>
      </c>
      <c r="EB567" s="26">
        <v>0</v>
      </c>
      <c r="EC567" s="26">
        <v>0</v>
      </c>
      <c r="ED567" s="26">
        <v>0</v>
      </c>
      <c r="EE567" s="26">
        <v>0</v>
      </c>
      <c r="EF567" s="26">
        <v>0</v>
      </c>
      <c r="EG567" s="26">
        <v>0</v>
      </c>
      <c r="EH567" s="26">
        <v>0</v>
      </c>
      <c r="EI567" s="26">
        <v>0</v>
      </c>
      <c r="EJ567">
        <v>2</v>
      </c>
      <c r="EK567">
        <v>0.5</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0</v>
      </c>
      <c r="FH567">
        <v>0</v>
      </c>
      <c r="FI567">
        <v>0</v>
      </c>
      <c r="FJ567">
        <v>0</v>
      </c>
      <c r="FK567">
        <v>0</v>
      </c>
      <c r="FL567">
        <v>1</v>
      </c>
      <c r="FM567">
        <v>1</v>
      </c>
      <c r="FN567">
        <v>0</v>
      </c>
    </row>
    <row r="568" spans="1:200">
      <c r="A568" t="s">
        <v>7830</v>
      </c>
      <c r="B568" t="s">
        <v>7831</v>
      </c>
      <c r="C568" t="s">
        <v>7832</v>
      </c>
      <c r="D568" t="s">
        <v>4421</v>
      </c>
      <c r="E568">
        <v>2018</v>
      </c>
      <c r="F568" t="s">
        <v>7833</v>
      </c>
      <c r="G568" t="s">
        <v>7834</v>
      </c>
      <c r="H568" t="s">
        <v>7835</v>
      </c>
      <c r="I568">
        <v>3</v>
      </c>
      <c r="J568" s="16">
        <v>0</v>
      </c>
      <c r="K568" s="16">
        <v>0</v>
      </c>
      <c r="L568" s="16">
        <v>0</v>
      </c>
      <c r="M568" s="4">
        <v>0</v>
      </c>
      <c r="N568" s="4">
        <v>0</v>
      </c>
      <c r="O568" s="4">
        <v>0</v>
      </c>
      <c r="P568" s="29">
        <v>0</v>
      </c>
      <c r="Q568" s="29">
        <v>0</v>
      </c>
      <c r="R568" s="29">
        <v>0</v>
      </c>
      <c r="S568" s="29">
        <v>0</v>
      </c>
      <c r="T568" s="29">
        <v>0</v>
      </c>
      <c r="U568" s="29">
        <v>0</v>
      </c>
      <c r="V568" s="29">
        <v>0</v>
      </c>
      <c r="W568" s="29">
        <v>0</v>
      </c>
      <c r="X568" s="29">
        <v>0</v>
      </c>
      <c r="Y568" s="29">
        <v>0</v>
      </c>
      <c r="Z568" s="29">
        <v>0</v>
      </c>
      <c r="AA568" s="29">
        <v>0</v>
      </c>
      <c r="AB568" s="29">
        <v>0</v>
      </c>
      <c r="AC568" s="29">
        <v>0</v>
      </c>
      <c r="AD568" s="29">
        <v>0</v>
      </c>
      <c r="AE568" s="29">
        <v>0</v>
      </c>
      <c r="AF568" s="43">
        <v>0</v>
      </c>
      <c r="AG568" s="31">
        <v>0</v>
      </c>
      <c r="AH568" s="31">
        <v>0</v>
      </c>
      <c r="AI568" s="31">
        <v>0</v>
      </c>
      <c r="AJ568" s="31">
        <v>0</v>
      </c>
      <c r="AK568" s="31">
        <v>0</v>
      </c>
      <c r="AL568" s="34">
        <v>0</v>
      </c>
      <c r="AM568" s="34">
        <v>0</v>
      </c>
      <c r="AN568" s="34">
        <v>0</v>
      </c>
      <c r="AO568" s="34">
        <v>0</v>
      </c>
      <c r="AP568" s="34">
        <v>1</v>
      </c>
      <c r="AQ568" s="34">
        <v>0</v>
      </c>
      <c r="AR568" s="34">
        <v>0</v>
      </c>
      <c r="AS568" s="34">
        <v>0</v>
      </c>
      <c r="AT568" s="34">
        <v>0</v>
      </c>
      <c r="AU568" s="34">
        <v>0</v>
      </c>
      <c r="AV568" s="37">
        <v>0</v>
      </c>
      <c r="AW568" s="37">
        <v>0</v>
      </c>
      <c r="AX568" s="37">
        <v>0</v>
      </c>
      <c r="AY568" s="37">
        <v>0</v>
      </c>
      <c r="AZ568" s="37">
        <v>0</v>
      </c>
      <c r="BA568" s="37">
        <v>0</v>
      </c>
      <c r="BB568" s="37">
        <v>0</v>
      </c>
      <c r="BC568" s="37">
        <v>0</v>
      </c>
      <c r="BD568" s="37">
        <v>0</v>
      </c>
      <c r="BE568" s="37">
        <v>0</v>
      </c>
      <c r="BF568" s="37">
        <v>0</v>
      </c>
      <c r="BG568" s="26">
        <v>0</v>
      </c>
      <c r="BH568" s="26">
        <v>0</v>
      </c>
      <c r="BI568" s="26">
        <v>0</v>
      </c>
      <c r="BJ568" s="26">
        <v>0</v>
      </c>
      <c r="BK568" s="26">
        <v>0</v>
      </c>
      <c r="BL568" s="26">
        <v>0</v>
      </c>
      <c r="BM568" s="26">
        <v>0</v>
      </c>
      <c r="BN568" s="26">
        <v>0</v>
      </c>
      <c r="BO568" s="26">
        <v>0</v>
      </c>
      <c r="BP568" s="26">
        <v>0</v>
      </c>
      <c r="BQ568" s="26">
        <v>0</v>
      </c>
      <c r="BR568" s="26">
        <v>0</v>
      </c>
      <c r="BS568" s="40">
        <v>0</v>
      </c>
      <c r="BT568" s="40">
        <v>0</v>
      </c>
      <c r="BU568" s="40">
        <v>0</v>
      </c>
      <c r="BV568" s="40">
        <v>0</v>
      </c>
      <c r="BW568" s="40">
        <v>0</v>
      </c>
      <c r="BX568" s="40">
        <v>0</v>
      </c>
      <c r="BY568" s="40">
        <v>0</v>
      </c>
      <c r="BZ568" s="40">
        <v>0</v>
      </c>
      <c r="CA568" s="40">
        <v>0</v>
      </c>
      <c r="CB568" s="40">
        <v>0</v>
      </c>
      <c r="CC568" s="40">
        <v>0</v>
      </c>
      <c r="CD568" s="40">
        <v>0</v>
      </c>
      <c r="CE568" s="40">
        <v>0</v>
      </c>
      <c r="CF568" s="40">
        <v>0</v>
      </c>
      <c r="CG568" s="40">
        <v>0</v>
      </c>
      <c r="CH568" s="40">
        <v>0</v>
      </c>
      <c r="CI568" s="40">
        <v>0</v>
      </c>
      <c r="CJ568" s="40">
        <v>0</v>
      </c>
      <c r="CK568" s="40">
        <v>0</v>
      </c>
      <c r="CL568" s="40">
        <v>0</v>
      </c>
      <c r="CM568" s="40">
        <v>0</v>
      </c>
      <c r="CN568" s="6">
        <v>0</v>
      </c>
      <c r="CO568" s="6">
        <v>0</v>
      </c>
      <c r="CP568" s="6">
        <v>0</v>
      </c>
      <c r="CQ568" s="6">
        <v>0</v>
      </c>
      <c r="CR568" s="6">
        <v>0</v>
      </c>
      <c r="CS568" s="6">
        <v>0</v>
      </c>
      <c r="CT568" s="6">
        <v>0</v>
      </c>
      <c r="CU568" s="49">
        <v>0</v>
      </c>
      <c r="CV568" s="49">
        <v>0</v>
      </c>
      <c r="CW568" s="49">
        <v>0</v>
      </c>
      <c r="CX568" s="49">
        <v>0</v>
      </c>
      <c r="CY568" s="49">
        <v>0</v>
      </c>
      <c r="CZ568" s="49">
        <f t="shared" si="41"/>
        <v>0</v>
      </c>
      <c r="DA568" s="49">
        <f t="shared" si="42"/>
        <v>0</v>
      </c>
      <c r="DB568" s="49">
        <v>0</v>
      </c>
      <c r="DC568" s="54">
        <v>0</v>
      </c>
      <c r="DD568" s="54">
        <v>0</v>
      </c>
      <c r="DE568" s="54">
        <v>0</v>
      </c>
      <c r="DF568" s="54">
        <v>0</v>
      </c>
      <c r="DG568" s="54">
        <v>0</v>
      </c>
      <c r="DH568" s="54">
        <f t="shared" si="43"/>
        <v>0</v>
      </c>
      <c r="DI568" s="54">
        <v>0</v>
      </c>
      <c r="DJ568" s="54">
        <f t="shared" si="44"/>
        <v>0</v>
      </c>
      <c r="DK568" s="54">
        <v>0</v>
      </c>
      <c r="DL568" s="93">
        <f t="shared" si="45"/>
        <v>0</v>
      </c>
      <c r="DM568" s="46">
        <v>0</v>
      </c>
      <c r="DN568" s="46">
        <v>0</v>
      </c>
      <c r="DO568" s="46">
        <v>0</v>
      </c>
      <c r="DP568" s="46">
        <v>0</v>
      </c>
      <c r="DQ568" s="46">
        <v>0</v>
      </c>
      <c r="DR568" s="46">
        <v>0</v>
      </c>
      <c r="DS568" s="20">
        <v>0</v>
      </c>
      <c r="DT568" s="20">
        <v>0</v>
      </c>
      <c r="DU568" s="20">
        <v>0</v>
      </c>
      <c r="DV568" s="20">
        <v>0</v>
      </c>
      <c r="DW568" s="20">
        <v>0</v>
      </c>
      <c r="DX568" s="23">
        <v>0</v>
      </c>
      <c r="DY568" s="23">
        <v>0</v>
      </c>
      <c r="DZ568" s="23">
        <v>0</v>
      </c>
      <c r="EA568" s="26">
        <v>0</v>
      </c>
      <c r="EB568" s="26">
        <v>1</v>
      </c>
      <c r="EC568" s="26">
        <v>0</v>
      </c>
      <c r="ED568" s="26">
        <v>1</v>
      </c>
      <c r="EE568" s="26">
        <v>1</v>
      </c>
      <c r="EF568" s="26">
        <v>0</v>
      </c>
      <c r="EG568" s="26">
        <v>0</v>
      </c>
      <c r="EH568" s="26">
        <v>0</v>
      </c>
      <c r="EI568" s="26">
        <v>0</v>
      </c>
      <c r="EJ568">
        <v>2</v>
      </c>
      <c r="EK568">
        <v>0.5</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1</v>
      </c>
      <c r="FM568">
        <v>1</v>
      </c>
      <c r="FN568">
        <v>0</v>
      </c>
      <c r="FO568" t="s">
        <v>7843</v>
      </c>
      <c r="FP568">
        <v>47</v>
      </c>
      <c r="FQ568">
        <v>2</v>
      </c>
      <c r="FR568">
        <v>2</v>
      </c>
      <c r="FS568">
        <v>1</v>
      </c>
      <c r="FT568">
        <v>9</v>
      </c>
      <c r="FU568" t="s">
        <v>7831</v>
      </c>
      <c r="FV568" t="s">
        <v>7836</v>
      </c>
      <c r="FW568" t="s">
        <v>7837</v>
      </c>
      <c r="FX568" t="s">
        <v>7838</v>
      </c>
      <c r="FY568" t="s">
        <v>7839</v>
      </c>
      <c r="FZ568" t="s">
        <v>7840</v>
      </c>
      <c r="GA568" t="s">
        <v>7841</v>
      </c>
      <c r="GB568" t="s">
        <v>7842</v>
      </c>
      <c r="GC568" t="s">
        <v>862</v>
      </c>
      <c r="GD568" t="s">
        <v>863</v>
      </c>
      <c r="GE568" t="s">
        <v>4432</v>
      </c>
      <c r="GF568" t="s">
        <v>4433</v>
      </c>
      <c r="GG568" t="s">
        <v>4434</v>
      </c>
      <c r="GH568" t="s">
        <v>4435</v>
      </c>
      <c r="GI568" t="s">
        <v>385</v>
      </c>
      <c r="GJ568">
        <v>113</v>
      </c>
      <c r="GL568">
        <v>298</v>
      </c>
      <c r="GM568">
        <v>307</v>
      </c>
      <c r="GN568">
        <v>10</v>
      </c>
      <c r="GO568" t="s">
        <v>4436</v>
      </c>
      <c r="GP568" t="s">
        <v>2059</v>
      </c>
      <c r="GQ568" t="s">
        <v>7844</v>
      </c>
    </row>
    <row r="569" spans="1:200">
      <c r="A569" t="s">
        <v>7845</v>
      </c>
      <c r="B569" t="s">
        <v>7846</v>
      </c>
      <c r="C569" t="s">
        <v>7847</v>
      </c>
      <c r="D569" t="s">
        <v>1139</v>
      </c>
      <c r="E569">
        <v>2017</v>
      </c>
      <c r="F569" t="s">
        <v>7848</v>
      </c>
      <c r="G569" t="s">
        <v>7849</v>
      </c>
      <c r="H569" t="s">
        <v>7850</v>
      </c>
      <c r="I569">
        <v>4</v>
      </c>
      <c r="J569" s="16">
        <v>0</v>
      </c>
      <c r="K569" s="16">
        <v>1</v>
      </c>
      <c r="L569" s="16">
        <v>1</v>
      </c>
      <c r="M569" s="4">
        <v>0</v>
      </c>
      <c r="N569" s="4">
        <v>0</v>
      </c>
      <c r="O569" s="4">
        <v>0</v>
      </c>
      <c r="P569" s="29">
        <v>0</v>
      </c>
      <c r="Q569" s="29">
        <v>0</v>
      </c>
      <c r="R569" s="29">
        <v>0</v>
      </c>
      <c r="S569" s="29">
        <v>0</v>
      </c>
      <c r="T569" s="29">
        <v>0</v>
      </c>
      <c r="U569" s="29">
        <v>0</v>
      </c>
      <c r="V569" s="29">
        <v>0</v>
      </c>
      <c r="W569" s="29">
        <v>0</v>
      </c>
      <c r="X569" s="29">
        <v>0</v>
      </c>
      <c r="Y569" s="29">
        <v>0</v>
      </c>
      <c r="Z569" s="29">
        <v>0</v>
      </c>
      <c r="AA569" s="29">
        <v>0</v>
      </c>
      <c r="AB569" s="29">
        <v>0</v>
      </c>
      <c r="AC569" s="29">
        <v>0</v>
      </c>
      <c r="AD569" s="29">
        <v>0</v>
      </c>
      <c r="AE569" s="29">
        <v>0</v>
      </c>
      <c r="AF569" s="43">
        <v>0</v>
      </c>
      <c r="AG569" s="31">
        <v>0</v>
      </c>
      <c r="AH569" s="31">
        <v>0</v>
      </c>
      <c r="AI569" s="31">
        <v>0</v>
      </c>
      <c r="AJ569" s="31">
        <v>0</v>
      </c>
      <c r="AK569" s="31">
        <v>0</v>
      </c>
      <c r="AL569" s="34">
        <v>0</v>
      </c>
      <c r="AM569" s="34">
        <v>0</v>
      </c>
      <c r="AN569" s="34">
        <v>0</v>
      </c>
      <c r="AO569" s="34">
        <v>0</v>
      </c>
      <c r="AP569" s="34">
        <v>0</v>
      </c>
      <c r="AQ569" s="34">
        <v>0</v>
      </c>
      <c r="AR569" s="34">
        <v>0</v>
      </c>
      <c r="AS569" s="34">
        <v>0</v>
      </c>
      <c r="AT569" s="34">
        <v>0</v>
      </c>
      <c r="AU569" s="34">
        <v>0</v>
      </c>
      <c r="AV569" s="37">
        <v>0</v>
      </c>
      <c r="AW569" s="37">
        <v>0</v>
      </c>
      <c r="AX569" s="37">
        <v>0</v>
      </c>
      <c r="AY569" s="37">
        <v>0</v>
      </c>
      <c r="AZ569" s="37">
        <v>0</v>
      </c>
      <c r="BA569" s="37">
        <v>0</v>
      </c>
      <c r="BB569" s="37">
        <v>0</v>
      </c>
      <c r="BC569" s="37">
        <v>0</v>
      </c>
      <c r="BD569" s="37">
        <v>0</v>
      </c>
      <c r="BE569" s="37">
        <v>0</v>
      </c>
      <c r="BF569" s="37">
        <v>0</v>
      </c>
      <c r="BG569" s="26">
        <v>0</v>
      </c>
      <c r="BH569" s="26">
        <v>0</v>
      </c>
      <c r="BI569" s="26">
        <v>0</v>
      </c>
      <c r="BJ569" s="26">
        <v>0</v>
      </c>
      <c r="BK569" s="26">
        <v>0</v>
      </c>
      <c r="BL569" s="26">
        <v>0</v>
      </c>
      <c r="BM569" s="26">
        <v>0</v>
      </c>
      <c r="BN569" s="26">
        <v>0</v>
      </c>
      <c r="BO569" s="26">
        <v>0</v>
      </c>
      <c r="BP569" s="26">
        <v>0</v>
      </c>
      <c r="BQ569" s="26">
        <v>0</v>
      </c>
      <c r="BR569" s="26">
        <v>0</v>
      </c>
      <c r="BS569" s="40">
        <v>0</v>
      </c>
      <c r="BT569" s="40">
        <v>0</v>
      </c>
      <c r="BU569" s="40">
        <v>0</v>
      </c>
      <c r="BV569" s="40">
        <v>0</v>
      </c>
      <c r="BW569" s="40">
        <v>0</v>
      </c>
      <c r="BX569" s="40">
        <v>0</v>
      </c>
      <c r="BY569" s="40">
        <v>0</v>
      </c>
      <c r="BZ569" s="40">
        <v>0</v>
      </c>
      <c r="CA569" s="40">
        <v>0</v>
      </c>
      <c r="CB569" s="40">
        <v>0</v>
      </c>
      <c r="CC569" s="40">
        <v>0</v>
      </c>
      <c r="CD569" s="40">
        <v>0</v>
      </c>
      <c r="CE569" s="40">
        <v>0</v>
      </c>
      <c r="CF569" s="40">
        <v>0</v>
      </c>
      <c r="CG569" s="40">
        <v>0</v>
      </c>
      <c r="CH569" s="40">
        <v>0</v>
      </c>
      <c r="CI569" s="40">
        <v>0</v>
      </c>
      <c r="CJ569" s="40">
        <v>0</v>
      </c>
      <c r="CK569" s="40">
        <v>0</v>
      </c>
      <c r="CL569" s="40">
        <v>0</v>
      </c>
      <c r="CM569" s="40">
        <v>0</v>
      </c>
      <c r="CN569" s="6">
        <v>0</v>
      </c>
      <c r="CO569" s="6">
        <v>0</v>
      </c>
      <c r="CP569" s="6">
        <v>0</v>
      </c>
      <c r="CQ569" s="6">
        <v>0</v>
      </c>
      <c r="CR569" s="6">
        <v>0</v>
      </c>
      <c r="CS569" s="6">
        <v>0</v>
      </c>
      <c r="CT569" s="6">
        <v>0</v>
      </c>
      <c r="CU569" s="49">
        <v>0</v>
      </c>
      <c r="CV569" s="49">
        <v>1</v>
      </c>
      <c r="CW569" s="49">
        <v>0</v>
      </c>
      <c r="CX569" s="49">
        <v>0</v>
      </c>
      <c r="CY569" s="49">
        <v>0</v>
      </c>
      <c r="CZ569" s="49">
        <f t="shared" si="41"/>
        <v>0</v>
      </c>
      <c r="DA569" s="49">
        <f t="shared" si="42"/>
        <v>0</v>
      </c>
      <c r="DB569" s="49">
        <v>0</v>
      </c>
      <c r="DC569" s="54">
        <v>0</v>
      </c>
      <c r="DD569" s="54">
        <v>0</v>
      </c>
      <c r="DE569" s="54">
        <v>0</v>
      </c>
      <c r="DF569" s="54">
        <v>0</v>
      </c>
      <c r="DG569" s="54">
        <v>0</v>
      </c>
      <c r="DH569" s="54">
        <f t="shared" si="43"/>
        <v>0</v>
      </c>
      <c r="DI569" s="54">
        <v>0</v>
      </c>
      <c r="DJ569" s="54">
        <f t="shared" si="44"/>
        <v>0</v>
      </c>
      <c r="DK569" s="54">
        <v>0</v>
      </c>
      <c r="DL569" s="93">
        <f t="shared" si="45"/>
        <v>0</v>
      </c>
      <c r="DM569" s="46">
        <v>0</v>
      </c>
      <c r="DN569" s="46">
        <v>0</v>
      </c>
      <c r="DO569" s="46">
        <v>0</v>
      </c>
      <c r="DP569" s="46">
        <v>0</v>
      </c>
      <c r="DQ569" s="46">
        <v>1</v>
      </c>
      <c r="DR569" s="46">
        <v>0</v>
      </c>
      <c r="DS569" s="20">
        <v>0</v>
      </c>
      <c r="DT569" s="20">
        <v>0</v>
      </c>
      <c r="DU569" s="20">
        <v>0</v>
      </c>
      <c r="DV569" s="20">
        <v>0</v>
      </c>
      <c r="DW569" s="20">
        <v>0</v>
      </c>
      <c r="DX569" s="23">
        <v>0</v>
      </c>
      <c r="DY569" s="23">
        <v>0</v>
      </c>
      <c r="DZ569" s="23">
        <v>0</v>
      </c>
      <c r="EA569" s="26">
        <v>1</v>
      </c>
      <c r="EB569" s="26">
        <v>1</v>
      </c>
      <c r="EC569" s="26">
        <v>0</v>
      </c>
      <c r="ED569" s="26">
        <v>0</v>
      </c>
      <c r="EE569" s="26">
        <v>0</v>
      </c>
      <c r="EF569" s="26">
        <v>0</v>
      </c>
      <c r="EG569" s="26">
        <v>1</v>
      </c>
      <c r="EH569" s="26">
        <v>0</v>
      </c>
      <c r="EI569" s="26">
        <v>0</v>
      </c>
      <c r="EJ569">
        <v>2</v>
      </c>
      <c r="EK569">
        <v>0.4</v>
      </c>
      <c r="EL569">
        <v>0</v>
      </c>
      <c r="EM569">
        <v>0</v>
      </c>
      <c r="EN569">
        <v>0</v>
      </c>
      <c r="EO569">
        <v>0</v>
      </c>
      <c r="EP569">
        <v>0</v>
      </c>
      <c r="EQ569">
        <v>0</v>
      </c>
      <c r="ER569">
        <v>0</v>
      </c>
      <c r="ES569">
        <v>0</v>
      </c>
      <c r="ET569">
        <v>0</v>
      </c>
      <c r="EU569">
        <v>0</v>
      </c>
      <c r="EV569">
        <v>0</v>
      </c>
      <c r="EW569">
        <v>0</v>
      </c>
      <c r="EX569">
        <v>0</v>
      </c>
      <c r="EY569">
        <v>0</v>
      </c>
      <c r="EZ569">
        <v>0</v>
      </c>
      <c r="FA569">
        <v>0</v>
      </c>
      <c r="FB569">
        <v>0</v>
      </c>
      <c r="FC569">
        <v>0</v>
      </c>
      <c r="FD569">
        <v>0</v>
      </c>
      <c r="FE569">
        <v>0</v>
      </c>
      <c r="FF569">
        <v>0</v>
      </c>
      <c r="FG569">
        <v>0</v>
      </c>
      <c r="FH569">
        <v>0</v>
      </c>
      <c r="FI569">
        <v>0</v>
      </c>
      <c r="FJ569">
        <v>0</v>
      </c>
      <c r="FK569">
        <v>0</v>
      </c>
      <c r="FL569">
        <v>2</v>
      </c>
      <c r="FM569">
        <v>0</v>
      </c>
      <c r="FN569">
        <v>0</v>
      </c>
      <c r="FO569" t="s">
        <v>7858</v>
      </c>
      <c r="FP569">
        <v>39</v>
      </c>
      <c r="FQ569">
        <v>2</v>
      </c>
      <c r="FR569">
        <v>2</v>
      </c>
      <c r="FS569">
        <v>5</v>
      </c>
      <c r="FT569">
        <v>45</v>
      </c>
      <c r="FU569" t="s">
        <v>7846</v>
      </c>
      <c r="FV569" t="s">
        <v>7851</v>
      </c>
      <c r="FW569" t="s">
        <v>7852</v>
      </c>
      <c r="FX569" t="s">
        <v>7853</v>
      </c>
      <c r="FY569" t="s">
        <v>7854</v>
      </c>
      <c r="FZ569" t="s">
        <v>7855</v>
      </c>
      <c r="GA569" t="s">
        <v>7856</v>
      </c>
      <c r="GB569" t="s">
        <v>7857</v>
      </c>
      <c r="GC569" t="s">
        <v>289</v>
      </c>
      <c r="GD569" t="s">
        <v>183</v>
      </c>
      <c r="GE569" t="s">
        <v>1151</v>
      </c>
      <c r="GF569" t="s">
        <v>1152</v>
      </c>
      <c r="GG569" t="s">
        <v>1153</v>
      </c>
      <c r="GH569" t="s">
        <v>1154</v>
      </c>
      <c r="GI569" t="s">
        <v>167</v>
      </c>
      <c r="GJ569">
        <v>243</v>
      </c>
      <c r="GK569">
        <v>10</v>
      </c>
      <c r="GL569">
        <v>1749</v>
      </c>
      <c r="GM569">
        <v>1757</v>
      </c>
      <c r="GN569">
        <v>9</v>
      </c>
      <c r="GO569" t="s">
        <v>1155</v>
      </c>
      <c r="GP569" t="s">
        <v>1155</v>
      </c>
      <c r="GQ569" t="s">
        <v>7859</v>
      </c>
    </row>
    <row r="570" spans="1:200">
      <c r="A570" t="s">
        <v>7860</v>
      </c>
      <c r="B570" t="s">
        <v>7861</v>
      </c>
      <c r="C570" t="s">
        <v>7862</v>
      </c>
      <c r="D570" t="s">
        <v>4371</v>
      </c>
      <c r="E570">
        <v>2017</v>
      </c>
      <c r="F570" t="s">
        <v>7863</v>
      </c>
      <c r="G570" t="s">
        <v>4506</v>
      </c>
      <c r="H570" t="s">
        <v>4507</v>
      </c>
      <c r="I570">
        <v>4</v>
      </c>
      <c r="J570" s="16">
        <v>0</v>
      </c>
      <c r="K570" s="16">
        <v>0</v>
      </c>
      <c r="L570" s="16">
        <v>0</v>
      </c>
      <c r="M570" s="4">
        <v>0</v>
      </c>
      <c r="N570" s="4">
        <v>0</v>
      </c>
      <c r="O570" s="4">
        <v>0</v>
      </c>
      <c r="P570" s="29">
        <v>0</v>
      </c>
      <c r="Q570" s="29">
        <v>0</v>
      </c>
      <c r="R570" s="29">
        <v>0</v>
      </c>
      <c r="S570" s="29">
        <v>0</v>
      </c>
      <c r="T570" s="29">
        <v>0</v>
      </c>
      <c r="U570" s="29">
        <v>0</v>
      </c>
      <c r="V570" s="29">
        <v>0</v>
      </c>
      <c r="W570" s="29">
        <v>0</v>
      </c>
      <c r="X570" s="29">
        <v>0</v>
      </c>
      <c r="Y570" s="29">
        <v>0</v>
      </c>
      <c r="Z570" s="29">
        <v>0</v>
      </c>
      <c r="AA570" s="29">
        <v>0</v>
      </c>
      <c r="AB570" s="29">
        <v>0</v>
      </c>
      <c r="AC570" s="29">
        <v>0</v>
      </c>
      <c r="AD570" s="29">
        <v>0</v>
      </c>
      <c r="AE570" s="29">
        <v>0</v>
      </c>
      <c r="AF570" s="43">
        <v>0</v>
      </c>
      <c r="AG570" s="31">
        <v>0</v>
      </c>
      <c r="AH570" s="31">
        <v>0</v>
      </c>
      <c r="AI570" s="31">
        <v>0</v>
      </c>
      <c r="AJ570" s="31">
        <v>0</v>
      </c>
      <c r="AK570" s="31">
        <v>0</v>
      </c>
      <c r="AL570" s="34">
        <v>0</v>
      </c>
      <c r="AM570" s="34">
        <v>0</v>
      </c>
      <c r="AN570" s="34">
        <v>0</v>
      </c>
      <c r="AO570" s="34">
        <v>0</v>
      </c>
      <c r="AP570" s="34">
        <v>0</v>
      </c>
      <c r="AQ570" s="34">
        <v>0</v>
      </c>
      <c r="AR570" s="34">
        <v>0</v>
      </c>
      <c r="AS570" s="34">
        <v>0</v>
      </c>
      <c r="AT570" s="34">
        <v>0</v>
      </c>
      <c r="AU570" s="34">
        <v>0</v>
      </c>
      <c r="AV570" s="37">
        <v>0</v>
      </c>
      <c r="AW570" s="37">
        <v>0</v>
      </c>
      <c r="AX570" s="37">
        <v>0</v>
      </c>
      <c r="AY570" s="37">
        <v>0</v>
      </c>
      <c r="AZ570" s="37">
        <v>0</v>
      </c>
      <c r="BA570" s="37">
        <v>0</v>
      </c>
      <c r="BB570" s="37">
        <v>0</v>
      </c>
      <c r="BC570" s="37">
        <v>0</v>
      </c>
      <c r="BD570" s="37">
        <v>0</v>
      </c>
      <c r="BE570" s="37">
        <v>0</v>
      </c>
      <c r="BF570" s="37">
        <v>0</v>
      </c>
      <c r="BG570" s="26">
        <v>0</v>
      </c>
      <c r="BH570" s="26">
        <v>0</v>
      </c>
      <c r="BI570" s="26">
        <v>0</v>
      </c>
      <c r="BJ570" s="26">
        <v>0</v>
      </c>
      <c r="BK570" s="26">
        <v>0</v>
      </c>
      <c r="BL570" s="26">
        <v>0</v>
      </c>
      <c r="BM570" s="26">
        <v>0</v>
      </c>
      <c r="BN570" s="26">
        <v>0</v>
      </c>
      <c r="BO570" s="26">
        <v>0</v>
      </c>
      <c r="BP570" s="26">
        <v>0</v>
      </c>
      <c r="BQ570" s="26">
        <v>0</v>
      </c>
      <c r="BR570" s="26">
        <v>0</v>
      </c>
      <c r="BS570" s="40">
        <v>0</v>
      </c>
      <c r="BT570" s="40">
        <v>0</v>
      </c>
      <c r="BU570" s="40">
        <v>0</v>
      </c>
      <c r="BV570" s="40">
        <v>0</v>
      </c>
      <c r="BW570" s="40">
        <v>0</v>
      </c>
      <c r="BX570" s="40">
        <v>0</v>
      </c>
      <c r="BY570" s="40">
        <v>0</v>
      </c>
      <c r="BZ570" s="40">
        <v>0</v>
      </c>
      <c r="CA570" s="40">
        <v>0</v>
      </c>
      <c r="CB570" s="40">
        <v>0</v>
      </c>
      <c r="CC570" s="40">
        <v>0</v>
      </c>
      <c r="CD570" s="40">
        <v>0</v>
      </c>
      <c r="CE570" s="40">
        <v>0</v>
      </c>
      <c r="CF570" s="40">
        <v>0</v>
      </c>
      <c r="CG570" s="40">
        <v>0</v>
      </c>
      <c r="CH570" s="40">
        <v>0</v>
      </c>
      <c r="CI570" s="40">
        <v>0</v>
      </c>
      <c r="CJ570" s="40">
        <v>0</v>
      </c>
      <c r="CK570" s="40">
        <v>0</v>
      </c>
      <c r="CL570" s="40">
        <v>0</v>
      </c>
      <c r="CM570" s="40">
        <v>0</v>
      </c>
      <c r="CN570" s="6">
        <v>0</v>
      </c>
      <c r="CO570" s="6">
        <v>0</v>
      </c>
      <c r="CP570" s="6">
        <v>0</v>
      </c>
      <c r="CQ570" s="6">
        <v>0</v>
      </c>
      <c r="CR570" s="6">
        <v>0</v>
      </c>
      <c r="CS570" s="6">
        <v>0</v>
      </c>
      <c r="CT570" s="6">
        <v>0</v>
      </c>
      <c r="CU570" s="49">
        <v>0</v>
      </c>
      <c r="CV570" s="49">
        <v>0</v>
      </c>
      <c r="CW570" s="49">
        <v>0</v>
      </c>
      <c r="CX570" s="49">
        <v>0</v>
      </c>
      <c r="CY570" s="49">
        <v>0</v>
      </c>
      <c r="CZ570" s="49">
        <f t="shared" si="41"/>
        <v>0</v>
      </c>
      <c r="DA570" s="49">
        <f t="shared" si="42"/>
        <v>0</v>
      </c>
      <c r="DB570" s="49">
        <v>0</v>
      </c>
      <c r="DC570" s="54">
        <v>0</v>
      </c>
      <c r="DD570" s="54">
        <v>0</v>
      </c>
      <c r="DE570" s="54">
        <v>0</v>
      </c>
      <c r="DF570" s="54">
        <v>0</v>
      </c>
      <c r="DG570" s="54">
        <v>0</v>
      </c>
      <c r="DH570" s="54">
        <f t="shared" si="43"/>
        <v>0</v>
      </c>
      <c r="DI570" s="54">
        <v>0</v>
      </c>
      <c r="DJ570" s="54">
        <f t="shared" si="44"/>
        <v>0</v>
      </c>
      <c r="DK570" s="54">
        <v>0</v>
      </c>
      <c r="DL570" s="93">
        <f t="shared" si="45"/>
        <v>0</v>
      </c>
      <c r="DM570" s="46">
        <v>0</v>
      </c>
      <c r="DN570" s="46">
        <v>0</v>
      </c>
      <c r="DO570" s="46">
        <v>0</v>
      </c>
      <c r="DP570" s="46">
        <v>0</v>
      </c>
      <c r="DQ570" s="46">
        <v>0</v>
      </c>
      <c r="DR570" s="46">
        <v>0</v>
      </c>
      <c r="DS570" s="20">
        <v>0</v>
      </c>
      <c r="DT570" s="20">
        <v>0</v>
      </c>
      <c r="DU570" s="20">
        <v>0</v>
      </c>
      <c r="DV570" s="20">
        <v>0</v>
      </c>
      <c r="DW570" s="20">
        <v>0</v>
      </c>
      <c r="DX570" s="23">
        <v>0</v>
      </c>
      <c r="DY570" s="23">
        <v>0</v>
      </c>
      <c r="DZ570" s="23">
        <v>0</v>
      </c>
      <c r="EA570" s="26">
        <v>1</v>
      </c>
      <c r="EB570" s="26">
        <v>0</v>
      </c>
      <c r="EC570" s="26">
        <v>0</v>
      </c>
      <c r="ED570" s="26">
        <v>0</v>
      </c>
      <c r="EE570" s="26">
        <v>0</v>
      </c>
      <c r="EF570" s="26">
        <v>0</v>
      </c>
      <c r="EG570" s="26">
        <v>0</v>
      </c>
      <c r="EH570" s="26">
        <v>0</v>
      </c>
      <c r="EI570" s="26">
        <v>0</v>
      </c>
      <c r="EJ570">
        <v>2</v>
      </c>
      <c r="EK570">
        <v>0.4</v>
      </c>
      <c r="EL570">
        <v>0</v>
      </c>
      <c r="EM570">
        <v>0</v>
      </c>
      <c r="EN570">
        <v>0</v>
      </c>
      <c r="EO570">
        <v>0</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1</v>
      </c>
      <c r="FL570">
        <v>0</v>
      </c>
      <c r="FM570">
        <v>1</v>
      </c>
      <c r="FN570">
        <v>0</v>
      </c>
      <c r="FO570" t="s">
        <v>7869</v>
      </c>
      <c r="FP570">
        <v>32</v>
      </c>
      <c r="FQ570">
        <v>2</v>
      </c>
      <c r="FR570">
        <v>2</v>
      </c>
      <c r="FS570">
        <v>0</v>
      </c>
      <c r="FT570">
        <v>11</v>
      </c>
      <c r="FU570" t="s">
        <v>7861</v>
      </c>
      <c r="FV570" t="s">
        <v>7864</v>
      </c>
      <c r="FW570" t="s">
        <v>7865</v>
      </c>
      <c r="FX570" t="s">
        <v>7866</v>
      </c>
      <c r="FY570" t="s">
        <v>7867</v>
      </c>
      <c r="FZ570" t="s">
        <v>4379</v>
      </c>
      <c r="GB570" t="s">
        <v>7868</v>
      </c>
      <c r="GC570" t="s">
        <v>4382</v>
      </c>
      <c r="GD570" t="s">
        <v>1505</v>
      </c>
      <c r="GE570" t="s">
        <v>4383</v>
      </c>
      <c r="GF570" t="s">
        <v>4384</v>
      </c>
      <c r="GG570" t="s">
        <v>4385</v>
      </c>
      <c r="GH570" t="s">
        <v>4386</v>
      </c>
      <c r="GI570" t="s">
        <v>445</v>
      </c>
      <c r="GJ570">
        <v>75</v>
      </c>
      <c r="GL570">
        <v>192</v>
      </c>
      <c r="GM570">
        <v>197</v>
      </c>
      <c r="GN570">
        <v>6</v>
      </c>
      <c r="GO570" t="s">
        <v>1155</v>
      </c>
      <c r="GP570" t="s">
        <v>1155</v>
      </c>
      <c r="GQ570" t="s">
        <v>7870</v>
      </c>
    </row>
    <row r="571" spans="1:200">
      <c r="A571" t="s">
        <v>7871</v>
      </c>
      <c r="B571" t="s">
        <v>7872</v>
      </c>
      <c r="C571" t="s">
        <v>7873</v>
      </c>
      <c r="D571" t="s">
        <v>2868</v>
      </c>
      <c r="E571">
        <v>2017</v>
      </c>
      <c r="F571" t="s">
        <v>7874</v>
      </c>
      <c r="G571" t="s">
        <v>3591</v>
      </c>
      <c r="H571" t="s">
        <v>7875</v>
      </c>
      <c r="I571">
        <v>5</v>
      </c>
      <c r="J571" s="16">
        <v>0</v>
      </c>
      <c r="K571" s="16">
        <v>1</v>
      </c>
      <c r="L571" s="16">
        <v>1</v>
      </c>
      <c r="M571" s="4">
        <v>0</v>
      </c>
      <c r="N571" s="4">
        <v>0</v>
      </c>
      <c r="O571" s="4">
        <v>0</v>
      </c>
      <c r="P571" s="29">
        <v>0</v>
      </c>
      <c r="Q571" s="29">
        <v>0</v>
      </c>
      <c r="R571" s="29">
        <v>0</v>
      </c>
      <c r="S571" s="29">
        <v>0</v>
      </c>
      <c r="T571" s="29">
        <v>0</v>
      </c>
      <c r="U571" s="29">
        <v>0</v>
      </c>
      <c r="V571" s="29">
        <v>0</v>
      </c>
      <c r="W571" s="29">
        <v>0</v>
      </c>
      <c r="X571" s="29">
        <v>0</v>
      </c>
      <c r="Y571" s="29">
        <v>0</v>
      </c>
      <c r="Z571" s="29">
        <v>0</v>
      </c>
      <c r="AA571" s="29">
        <v>0</v>
      </c>
      <c r="AB571" s="29">
        <v>0</v>
      </c>
      <c r="AC571" s="29">
        <v>0</v>
      </c>
      <c r="AD571" s="29">
        <v>0</v>
      </c>
      <c r="AE571" s="29">
        <v>0</v>
      </c>
      <c r="AF571" s="43">
        <v>0</v>
      </c>
      <c r="AG571" s="31">
        <v>0</v>
      </c>
      <c r="AH571" s="31">
        <v>0</v>
      </c>
      <c r="AI571" s="31">
        <v>0</v>
      </c>
      <c r="AJ571" s="31">
        <v>0</v>
      </c>
      <c r="AK571" s="31">
        <v>0</v>
      </c>
      <c r="AL571" s="34">
        <v>0</v>
      </c>
      <c r="AM571" s="34">
        <v>1</v>
      </c>
      <c r="AN571" s="34">
        <v>0</v>
      </c>
      <c r="AO571" s="34">
        <v>0</v>
      </c>
      <c r="AP571" s="34">
        <v>0</v>
      </c>
      <c r="AQ571" s="34">
        <v>0</v>
      </c>
      <c r="AR571" s="34">
        <v>0</v>
      </c>
      <c r="AS571" s="34">
        <v>0</v>
      </c>
      <c r="AT571" s="34">
        <v>0</v>
      </c>
      <c r="AU571" s="34">
        <v>0</v>
      </c>
      <c r="AV571" s="37">
        <v>0</v>
      </c>
      <c r="AW571" s="37">
        <v>0</v>
      </c>
      <c r="AX571" s="37">
        <v>0</v>
      </c>
      <c r="AY571" s="37">
        <v>0</v>
      </c>
      <c r="AZ571" s="37">
        <v>0</v>
      </c>
      <c r="BA571" s="37">
        <v>0</v>
      </c>
      <c r="BB571" s="37">
        <v>0</v>
      </c>
      <c r="BC571" s="37">
        <v>0</v>
      </c>
      <c r="BD571" s="37">
        <v>0</v>
      </c>
      <c r="BE571" s="37">
        <v>0</v>
      </c>
      <c r="BF571" s="37">
        <v>0</v>
      </c>
      <c r="BG571" s="26">
        <v>0</v>
      </c>
      <c r="BH571" s="26">
        <v>0</v>
      </c>
      <c r="BI571" s="26">
        <v>0</v>
      </c>
      <c r="BJ571" s="26">
        <v>0</v>
      </c>
      <c r="BK571" s="26">
        <v>0</v>
      </c>
      <c r="BL571" s="26">
        <v>0</v>
      </c>
      <c r="BM571" s="26">
        <v>0</v>
      </c>
      <c r="BN571" s="26">
        <v>0</v>
      </c>
      <c r="BO571" s="26">
        <v>0</v>
      </c>
      <c r="BP571" s="26">
        <v>0</v>
      </c>
      <c r="BQ571" s="26">
        <v>0</v>
      </c>
      <c r="BR571" s="26">
        <v>0</v>
      </c>
      <c r="BS571" s="40">
        <v>0</v>
      </c>
      <c r="BT571" s="40">
        <v>0</v>
      </c>
      <c r="BU571" s="40">
        <v>0</v>
      </c>
      <c r="BV571" s="40">
        <v>0</v>
      </c>
      <c r="BW571" s="40">
        <v>0</v>
      </c>
      <c r="BX571" s="40">
        <v>0</v>
      </c>
      <c r="BY571" s="40">
        <v>0</v>
      </c>
      <c r="BZ571" s="40">
        <v>0</v>
      </c>
      <c r="CA571" s="40">
        <v>0</v>
      </c>
      <c r="CB571" s="40">
        <v>0</v>
      </c>
      <c r="CC571" s="40">
        <v>0</v>
      </c>
      <c r="CD571" s="40">
        <v>0</v>
      </c>
      <c r="CE571" s="40">
        <v>0</v>
      </c>
      <c r="CF571" s="40">
        <v>0</v>
      </c>
      <c r="CG571" s="40">
        <v>0</v>
      </c>
      <c r="CH571" s="40">
        <v>0</v>
      </c>
      <c r="CI571" s="40">
        <v>0</v>
      </c>
      <c r="CJ571" s="40">
        <v>0</v>
      </c>
      <c r="CK571" s="40">
        <v>0</v>
      </c>
      <c r="CL571" s="40">
        <v>0</v>
      </c>
      <c r="CM571" s="40">
        <v>0</v>
      </c>
      <c r="CN571" s="6">
        <v>0</v>
      </c>
      <c r="CO571" s="6">
        <v>0</v>
      </c>
      <c r="CP571" s="6">
        <v>1</v>
      </c>
      <c r="CQ571" s="6">
        <v>0</v>
      </c>
      <c r="CR571" s="6">
        <v>0</v>
      </c>
      <c r="CS571" s="6">
        <v>1</v>
      </c>
      <c r="CT571" s="6">
        <v>0</v>
      </c>
      <c r="CU571" s="49">
        <v>1</v>
      </c>
      <c r="CV571" s="49">
        <v>1</v>
      </c>
      <c r="CW571" s="49">
        <v>0</v>
      </c>
      <c r="CX571" s="49">
        <v>0</v>
      </c>
      <c r="CY571" s="49">
        <v>0</v>
      </c>
      <c r="CZ571" s="49">
        <f t="shared" si="41"/>
        <v>0</v>
      </c>
      <c r="DA571" s="49">
        <f t="shared" si="42"/>
        <v>0</v>
      </c>
      <c r="DB571" s="49">
        <v>0</v>
      </c>
      <c r="DC571" s="54">
        <v>0</v>
      </c>
      <c r="DD571" s="54">
        <v>0</v>
      </c>
      <c r="DE571" s="54">
        <v>0</v>
      </c>
      <c r="DF571" s="54">
        <v>0</v>
      </c>
      <c r="DG571" s="54">
        <v>0</v>
      </c>
      <c r="DH571" s="54">
        <f t="shared" si="43"/>
        <v>0</v>
      </c>
      <c r="DI571" s="54">
        <v>0</v>
      </c>
      <c r="DJ571" s="54">
        <f t="shared" si="44"/>
        <v>0</v>
      </c>
      <c r="DK571" s="54">
        <v>0</v>
      </c>
      <c r="DL571" s="93">
        <f t="shared" si="45"/>
        <v>0</v>
      </c>
      <c r="DM571" s="46">
        <v>0</v>
      </c>
      <c r="DN571" s="46">
        <v>0</v>
      </c>
      <c r="DO571" s="46">
        <v>0</v>
      </c>
      <c r="DP571" s="46">
        <v>0</v>
      </c>
      <c r="DQ571" s="46">
        <v>1</v>
      </c>
      <c r="DR571" s="46">
        <v>0</v>
      </c>
      <c r="DS571" s="20">
        <v>0</v>
      </c>
      <c r="DT571" s="20">
        <v>0</v>
      </c>
      <c r="DU571" s="20">
        <v>0</v>
      </c>
      <c r="DV571" s="20">
        <v>0</v>
      </c>
      <c r="DW571" s="20">
        <v>0</v>
      </c>
      <c r="DX571" s="23">
        <v>0</v>
      </c>
      <c r="DY571" s="23">
        <v>0</v>
      </c>
      <c r="DZ571" s="23">
        <v>0</v>
      </c>
      <c r="EA571" s="26">
        <v>0</v>
      </c>
      <c r="EB571" s="26">
        <v>0</v>
      </c>
      <c r="EC571" s="26">
        <v>0</v>
      </c>
      <c r="ED571" s="26">
        <v>0</v>
      </c>
      <c r="EE571" s="26">
        <v>0</v>
      </c>
      <c r="EF571" s="26">
        <v>0</v>
      </c>
      <c r="EG571" s="26">
        <v>0</v>
      </c>
      <c r="EH571" s="26">
        <v>0</v>
      </c>
      <c r="EI571" s="26">
        <v>0</v>
      </c>
      <c r="EJ571">
        <v>2</v>
      </c>
      <c r="EK571">
        <v>0.4</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1</v>
      </c>
      <c r="FL571">
        <v>0</v>
      </c>
      <c r="FM571">
        <v>1</v>
      </c>
      <c r="FN571">
        <v>0</v>
      </c>
      <c r="FO571" t="s">
        <v>7882</v>
      </c>
      <c r="FP571">
        <v>43</v>
      </c>
      <c r="FQ571">
        <v>2</v>
      </c>
      <c r="FR571">
        <v>2</v>
      </c>
      <c r="FS571">
        <v>1</v>
      </c>
      <c r="FT571">
        <v>16</v>
      </c>
      <c r="FU571" t="s">
        <v>7872</v>
      </c>
      <c r="FV571" t="s">
        <v>7876</v>
      </c>
      <c r="FW571" t="s">
        <v>7877</v>
      </c>
      <c r="FX571" t="s">
        <v>7878</v>
      </c>
      <c r="FY571" t="s">
        <v>7879</v>
      </c>
      <c r="FZ571" t="s">
        <v>3597</v>
      </c>
      <c r="GA571" t="s">
        <v>7880</v>
      </c>
      <c r="GB571" t="s">
        <v>7881</v>
      </c>
      <c r="GC571" t="s">
        <v>2879</v>
      </c>
      <c r="GD571" t="s">
        <v>2880</v>
      </c>
      <c r="GE571" t="s">
        <v>2881</v>
      </c>
      <c r="GF571" t="s">
        <v>2882</v>
      </c>
      <c r="GG571" t="s">
        <v>2883</v>
      </c>
      <c r="GH571" t="s">
        <v>2884</v>
      </c>
      <c r="GJ571">
        <v>41</v>
      </c>
      <c r="GK571">
        <v>4</v>
      </c>
      <c r="GL571">
        <v>356</v>
      </c>
      <c r="GM571">
        <v>366</v>
      </c>
      <c r="GN571">
        <v>11</v>
      </c>
      <c r="GO571" t="s">
        <v>234</v>
      </c>
      <c r="GP571" t="s">
        <v>234</v>
      </c>
      <c r="GQ571" t="s">
        <v>7883</v>
      </c>
    </row>
    <row r="572" spans="1:200">
      <c r="A572" t="s">
        <v>7884</v>
      </c>
      <c r="B572" t="s">
        <v>7885</v>
      </c>
      <c r="C572" t="s">
        <v>7886</v>
      </c>
      <c r="D572" t="s">
        <v>3531</v>
      </c>
      <c r="E572">
        <v>2017</v>
      </c>
      <c r="F572" t="s">
        <v>7887</v>
      </c>
      <c r="G572" t="s">
        <v>7888</v>
      </c>
      <c r="H572" t="s">
        <v>7889</v>
      </c>
      <c r="I572">
        <v>13</v>
      </c>
      <c r="J572" s="16">
        <v>0</v>
      </c>
      <c r="K572" s="16">
        <v>0</v>
      </c>
      <c r="L572" s="16">
        <v>0</v>
      </c>
      <c r="M572" s="4">
        <v>0</v>
      </c>
      <c r="N572" s="4">
        <v>0</v>
      </c>
      <c r="O572" s="4">
        <v>0</v>
      </c>
      <c r="P572" s="29">
        <v>0</v>
      </c>
      <c r="Q572" s="29">
        <v>0</v>
      </c>
      <c r="R572" s="29">
        <v>0</v>
      </c>
      <c r="S572" s="29">
        <v>0</v>
      </c>
      <c r="T572" s="29">
        <v>0</v>
      </c>
      <c r="U572" s="29">
        <v>0</v>
      </c>
      <c r="V572" s="29">
        <v>0</v>
      </c>
      <c r="W572" s="29">
        <v>0</v>
      </c>
      <c r="X572" s="29">
        <v>0</v>
      </c>
      <c r="Y572" s="29">
        <v>0</v>
      </c>
      <c r="Z572" s="29">
        <v>0</v>
      </c>
      <c r="AA572" s="29">
        <v>0</v>
      </c>
      <c r="AB572" s="29">
        <v>0</v>
      </c>
      <c r="AC572" s="29">
        <v>0</v>
      </c>
      <c r="AD572" s="29">
        <v>0</v>
      </c>
      <c r="AE572" s="29">
        <v>0</v>
      </c>
      <c r="AF572" s="43">
        <v>0</v>
      </c>
      <c r="AG572" s="31">
        <v>0</v>
      </c>
      <c r="AH572" s="31">
        <v>0</v>
      </c>
      <c r="AI572" s="31">
        <v>0</v>
      </c>
      <c r="AJ572" s="31">
        <v>0</v>
      </c>
      <c r="AK572" s="31">
        <v>0</v>
      </c>
      <c r="AL572" s="34">
        <v>0</v>
      </c>
      <c r="AM572" s="34">
        <v>0</v>
      </c>
      <c r="AN572" s="34">
        <v>0</v>
      </c>
      <c r="AO572" s="34">
        <v>0</v>
      </c>
      <c r="AP572" s="34">
        <v>0</v>
      </c>
      <c r="AQ572" s="34">
        <v>0</v>
      </c>
      <c r="AR572" s="34">
        <v>0</v>
      </c>
      <c r="AS572" s="34">
        <v>0</v>
      </c>
      <c r="AT572" s="34">
        <v>0</v>
      </c>
      <c r="AU572" s="34">
        <v>0</v>
      </c>
      <c r="AV572" s="37">
        <v>0</v>
      </c>
      <c r="AW572" s="37">
        <v>0</v>
      </c>
      <c r="AX572" s="37">
        <v>1</v>
      </c>
      <c r="AY572" s="37">
        <v>0</v>
      </c>
      <c r="AZ572" s="37">
        <v>0</v>
      </c>
      <c r="BA572" s="37">
        <v>0</v>
      </c>
      <c r="BB572" s="37">
        <v>1</v>
      </c>
      <c r="BC572" s="37">
        <v>0</v>
      </c>
      <c r="BD572" s="37">
        <v>0</v>
      </c>
      <c r="BE572" s="37">
        <v>0</v>
      </c>
      <c r="BF572" s="37">
        <v>0</v>
      </c>
      <c r="BG572" s="26">
        <v>0</v>
      </c>
      <c r="BH572" s="26">
        <v>0</v>
      </c>
      <c r="BI572" s="26">
        <v>0</v>
      </c>
      <c r="BJ572" s="26">
        <v>0</v>
      </c>
      <c r="BK572" s="26">
        <v>0</v>
      </c>
      <c r="BL572" s="26">
        <v>0</v>
      </c>
      <c r="BM572" s="26">
        <v>0</v>
      </c>
      <c r="BN572" s="26">
        <v>0</v>
      </c>
      <c r="BO572" s="26">
        <v>0</v>
      </c>
      <c r="BP572" s="26">
        <v>1</v>
      </c>
      <c r="BQ572" s="26">
        <v>0</v>
      </c>
      <c r="BR572" s="26">
        <v>1</v>
      </c>
      <c r="BS572" s="40">
        <v>1</v>
      </c>
      <c r="BT572" s="40">
        <v>0</v>
      </c>
      <c r="BU572" s="40">
        <v>0</v>
      </c>
      <c r="BV572" s="40">
        <v>0</v>
      </c>
      <c r="BW572" s="40">
        <v>0</v>
      </c>
      <c r="BX572" s="40">
        <v>0</v>
      </c>
      <c r="BY572" s="40">
        <v>0</v>
      </c>
      <c r="BZ572" s="40">
        <v>0</v>
      </c>
      <c r="CA572" s="40">
        <v>0</v>
      </c>
      <c r="CB572" s="40">
        <v>0</v>
      </c>
      <c r="CC572" s="40">
        <v>0</v>
      </c>
      <c r="CD572" s="40">
        <v>0</v>
      </c>
      <c r="CE572" s="40">
        <v>0</v>
      </c>
      <c r="CF572" s="40">
        <v>0</v>
      </c>
      <c r="CG572" s="40">
        <v>0</v>
      </c>
      <c r="CH572" s="40">
        <v>0</v>
      </c>
      <c r="CI572" s="40">
        <v>0</v>
      </c>
      <c r="CJ572" s="40">
        <v>0</v>
      </c>
      <c r="CK572" s="40">
        <v>0</v>
      </c>
      <c r="CL572" s="40">
        <v>0</v>
      </c>
      <c r="CM572" s="40">
        <v>0</v>
      </c>
      <c r="CN572" s="6">
        <v>0</v>
      </c>
      <c r="CO572" s="6">
        <v>0</v>
      </c>
      <c r="CP572" s="6">
        <v>0</v>
      </c>
      <c r="CQ572" s="6">
        <v>0</v>
      </c>
      <c r="CR572" s="6">
        <v>0</v>
      </c>
      <c r="CS572" s="6">
        <v>1</v>
      </c>
      <c r="CT572" s="6">
        <v>1</v>
      </c>
      <c r="CU572" s="49">
        <v>1</v>
      </c>
      <c r="CV572" s="49">
        <v>0</v>
      </c>
      <c r="CW572" s="49">
        <v>0</v>
      </c>
      <c r="CX572" s="49">
        <v>0</v>
      </c>
      <c r="CY572" s="49">
        <v>0</v>
      </c>
      <c r="CZ572" s="49">
        <f t="shared" si="41"/>
        <v>0</v>
      </c>
      <c r="DA572" s="49">
        <f t="shared" si="42"/>
        <v>0</v>
      </c>
      <c r="DB572" s="49">
        <v>0</v>
      </c>
      <c r="DC572" s="54">
        <v>1</v>
      </c>
      <c r="DD572" s="54">
        <v>0</v>
      </c>
      <c r="DE572" s="54">
        <v>1</v>
      </c>
      <c r="DF572" s="54">
        <v>0</v>
      </c>
      <c r="DG572" s="54">
        <v>0</v>
      </c>
      <c r="DH572" s="54">
        <f t="shared" si="43"/>
        <v>0</v>
      </c>
      <c r="DI572" s="54">
        <v>0</v>
      </c>
      <c r="DJ572" s="54">
        <f t="shared" si="44"/>
        <v>0</v>
      </c>
      <c r="DK572" s="54">
        <v>1</v>
      </c>
      <c r="DL572" s="93">
        <f t="shared" si="45"/>
        <v>0</v>
      </c>
      <c r="DM572" s="46">
        <v>0</v>
      </c>
      <c r="DN572" s="46">
        <v>0</v>
      </c>
      <c r="DO572" s="46">
        <v>0</v>
      </c>
      <c r="DP572" s="46">
        <v>0</v>
      </c>
      <c r="DQ572" s="46">
        <v>0</v>
      </c>
      <c r="DR572" s="46">
        <v>0</v>
      </c>
      <c r="DS572" s="20">
        <v>0</v>
      </c>
      <c r="DT572" s="20">
        <v>0</v>
      </c>
      <c r="DU572" s="20">
        <v>0</v>
      </c>
      <c r="DV572" s="20">
        <v>0</v>
      </c>
      <c r="DW572" s="20">
        <v>0</v>
      </c>
      <c r="DX572" s="23">
        <v>0</v>
      </c>
      <c r="DY572" s="23">
        <v>0</v>
      </c>
      <c r="DZ572" s="23">
        <v>0</v>
      </c>
      <c r="EA572" s="26">
        <v>0</v>
      </c>
      <c r="EB572" s="26">
        <v>0</v>
      </c>
      <c r="EC572" s="26">
        <v>0</v>
      </c>
      <c r="ED572" s="26">
        <v>0</v>
      </c>
      <c r="EE572" s="26">
        <v>0</v>
      </c>
      <c r="EF572" s="26">
        <v>0</v>
      </c>
      <c r="EG572" s="26">
        <v>0</v>
      </c>
      <c r="EH572" s="26">
        <v>0</v>
      </c>
      <c r="EI572" s="26">
        <v>1</v>
      </c>
      <c r="EJ572">
        <v>2</v>
      </c>
      <c r="EK572">
        <v>0.4</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1</v>
      </c>
      <c r="FL572">
        <v>1</v>
      </c>
      <c r="FM572">
        <v>0</v>
      </c>
      <c r="FN572">
        <v>0</v>
      </c>
      <c r="FO572" t="s">
        <v>7895</v>
      </c>
      <c r="FP572">
        <v>65</v>
      </c>
      <c r="FQ572">
        <v>2</v>
      </c>
      <c r="FR572">
        <v>2</v>
      </c>
      <c r="FS572">
        <v>3</v>
      </c>
      <c r="FT572">
        <v>19</v>
      </c>
      <c r="FU572" t="s">
        <v>7885</v>
      </c>
      <c r="FV572" t="s">
        <v>7890</v>
      </c>
      <c r="FW572" t="s">
        <v>7891</v>
      </c>
      <c r="FX572" t="s">
        <v>7892</v>
      </c>
      <c r="FY572" t="s">
        <v>7893</v>
      </c>
      <c r="FZ572" t="s">
        <v>7894</v>
      </c>
      <c r="GC572" t="s">
        <v>3539</v>
      </c>
      <c r="GD572" t="s">
        <v>3540</v>
      </c>
      <c r="GE572" t="s">
        <v>3541</v>
      </c>
      <c r="GF572" t="s">
        <v>3542</v>
      </c>
      <c r="GG572" t="s">
        <v>3543</v>
      </c>
      <c r="GH572" t="s">
        <v>3544</v>
      </c>
      <c r="GJ572">
        <v>44</v>
      </c>
      <c r="GK572">
        <v>7</v>
      </c>
      <c r="GL572">
        <v>694</v>
      </c>
      <c r="GM572">
        <v>704</v>
      </c>
      <c r="GN572">
        <v>11</v>
      </c>
      <c r="GO572" t="s">
        <v>234</v>
      </c>
      <c r="GP572" t="s">
        <v>234</v>
      </c>
      <c r="GQ572" t="s">
        <v>7896</v>
      </c>
      <c r="GR572">
        <v>32480599</v>
      </c>
    </row>
    <row r="573" spans="1:200">
      <c r="A573" t="s">
        <v>7897</v>
      </c>
      <c r="B573" t="s">
        <v>7898</v>
      </c>
      <c r="C573" t="s">
        <v>7899</v>
      </c>
      <c r="D573" t="s">
        <v>758</v>
      </c>
      <c r="E573">
        <v>2016</v>
      </c>
      <c r="F573" t="s">
        <v>7900</v>
      </c>
      <c r="G573" t="s">
        <v>116</v>
      </c>
      <c r="H573" t="s">
        <v>117</v>
      </c>
      <c r="I573">
        <v>7</v>
      </c>
      <c r="J573" s="16">
        <v>0</v>
      </c>
      <c r="K573" s="16">
        <v>0</v>
      </c>
      <c r="L573" s="16">
        <v>0</v>
      </c>
      <c r="M573" s="4">
        <v>0</v>
      </c>
      <c r="N573" s="4">
        <v>0</v>
      </c>
      <c r="O573" s="4">
        <v>0</v>
      </c>
      <c r="P573" s="29">
        <v>0</v>
      </c>
      <c r="Q573" s="29">
        <v>0</v>
      </c>
      <c r="R573" s="29">
        <v>0</v>
      </c>
      <c r="S573" s="29">
        <v>0</v>
      </c>
      <c r="T573" s="29">
        <v>0</v>
      </c>
      <c r="U573" s="29">
        <v>0</v>
      </c>
      <c r="V573" s="29">
        <v>0</v>
      </c>
      <c r="W573" s="29">
        <v>0</v>
      </c>
      <c r="X573" s="29">
        <v>0</v>
      </c>
      <c r="Y573" s="29">
        <v>0</v>
      </c>
      <c r="Z573" s="29">
        <v>0</v>
      </c>
      <c r="AA573" s="29">
        <v>0</v>
      </c>
      <c r="AB573" s="29">
        <v>0</v>
      </c>
      <c r="AC573" s="29">
        <v>0</v>
      </c>
      <c r="AD573" s="29">
        <v>0</v>
      </c>
      <c r="AE573" s="29">
        <v>0</v>
      </c>
      <c r="AF573" s="43">
        <v>0</v>
      </c>
      <c r="AG573" s="31">
        <v>0</v>
      </c>
      <c r="AH573" s="31">
        <v>0</v>
      </c>
      <c r="AI573" s="31">
        <v>0</v>
      </c>
      <c r="AJ573" s="31">
        <v>0</v>
      </c>
      <c r="AK573" s="31">
        <v>0</v>
      </c>
      <c r="AL573" s="34">
        <v>0</v>
      </c>
      <c r="AM573" s="34">
        <v>0</v>
      </c>
      <c r="AN573" s="34">
        <v>0</v>
      </c>
      <c r="AO573" s="34">
        <v>1</v>
      </c>
      <c r="AP573" s="34">
        <v>0</v>
      </c>
      <c r="AQ573" s="34">
        <v>0</v>
      </c>
      <c r="AR573" s="34">
        <v>0</v>
      </c>
      <c r="AS573" s="34">
        <v>0</v>
      </c>
      <c r="AT573" s="34">
        <v>1</v>
      </c>
      <c r="AU573" s="34">
        <v>0</v>
      </c>
      <c r="AV573" s="37">
        <v>0</v>
      </c>
      <c r="AW573" s="37">
        <v>0</v>
      </c>
      <c r="AX573" s="37">
        <v>0</v>
      </c>
      <c r="AY573" s="37">
        <v>0</v>
      </c>
      <c r="AZ573" s="37">
        <v>0</v>
      </c>
      <c r="BA573" s="37">
        <v>0</v>
      </c>
      <c r="BB573" s="37">
        <v>0</v>
      </c>
      <c r="BC573" s="37">
        <v>0</v>
      </c>
      <c r="BD573" s="37">
        <v>0</v>
      </c>
      <c r="BE573" s="37">
        <v>0</v>
      </c>
      <c r="BF573" s="37">
        <v>0</v>
      </c>
      <c r="BG573" s="26">
        <v>0</v>
      </c>
      <c r="BH573" s="26">
        <v>0</v>
      </c>
      <c r="BI573" s="26">
        <v>0</v>
      </c>
      <c r="BJ573" s="26">
        <v>0</v>
      </c>
      <c r="BK573" s="26">
        <v>0</v>
      </c>
      <c r="BL573" s="26">
        <v>0</v>
      </c>
      <c r="BM573" s="26">
        <v>0</v>
      </c>
      <c r="BN573" s="26">
        <v>0</v>
      </c>
      <c r="BO573" s="26">
        <v>0</v>
      </c>
      <c r="BP573" s="26">
        <v>0</v>
      </c>
      <c r="BQ573" s="26">
        <v>0</v>
      </c>
      <c r="BR573" s="26">
        <v>0</v>
      </c>
      <c r="BS573" s="40">
        <v>0</v>
      </c>
      <c r="BT573" s="40">
        <v>0</v>
      </c>
      <c r="BU573" s="40">
        <v>0</v>
      </c>
      <c r="BV573" s="40">
        <v>0</v>
      </c>
      <c r="BW573" s="40">
        <v>0</v>
      </c>
      <c r="BX573" s="40">
        <v>0</v>
      </c>
      <c r="BY573" s="40">
        <v>1</v>
      </c>
      <c r="BZ573" s="40">
        <v>0</v>
      </c>
      <c r="CA573" s="40">
        <v>0</v>
      </c>
      <c r="CB573" s="40">
        <v>0</v>
      </c>
      <c r="CC573" s="40">
        <v>0</v>
      </c>
      <c r="CD573" s="40">
        <v>0</v>
      </c>
      <c r="CE573" s="40">
        <v>0</v>
      </c>
      <c r="CF573" s="40">
        <v>0</v>
      </c>
      <c r="CG573" s="40">
        <v>0</v>
      </c>
      <c r="CH573" s="40">
        <v>0</v>
      </c>
      <c r="CI573" s="40">
        <v>0</v>
      </c>
      <c r="CJ573" s="40">
        <v>0</v>
      </c>
      <c r="CK573" s="40">
        <v>0</v>
      </c>
      <c r="CL573" s="40">
        <v>0</v>
      </c>
      <c r="CM573" s="40">
        <v>0</v>
      </c>
      <c r="CN573" s="6">
        <v>0</v>
      </c>
      <c r="CO573" s="6">
        <v>0</v>
      </c>
      <c r="CP573" s="6">
        <v>0</v>
      </c>
      <c r="CQ573" s="6">
        <v>0</v>
      </c>
      <c r="CR573" s="6">
        <v>0</v>
      </c>
      <c r="CS573" s="6">
        <v>0</v>
      </c>
      <c r="CT573" s="6">
        <v>0</v>
      </c>
      <c r="CU573" s="49">
        <v>0</v>
      </c>
      <c r="CV573" s="49">
        <v>0</v>
      </c>
      <c r="CW573" s="49">
        <v>0</v>
      </c>
      <c r="CX573" s="49">
        <v>0</v>
      </c>
      <c r="CY573" s="49">
        <v>0</v>
      </c>
      <c r="CZ573" s="49">
        <f t="shared" si="41"/>
        <v>0</v>
      </c>
      <c r="DA573" s="49">
        <f t="shared" si="42"/>
        <v>0</v>
      </c>
      <c r="DB573" s="49">
        <v>0</v>
      </c>
      <c r="DC573" s="54">
        <v>0</v>
      </c>
      <c r="DD573" s="54">
        <v>0</v>
      </c>
      <c r="DE573" s="54">
        <v>0</v>
      </c>
      <c r="DF573" s="54">
        <v>0</v>
      </c>
      <c r="DG573" s="54">
        <v>0</v>
      </c>
      <c r="DH573" s="54">
        <f t="shared" si="43"/>
        <v>0</v>
      </c>
      <c r="DI573" s="54">
        <v>0</v>
      </c>
      <c r="DJ573" s="54">
        <f t="shared" si="44"/>
        <v>0</v>
      </c>
      <c r="DK573" s="54">
        <v>0</v>
      </c>
      <c r="DL573" s="93">
        <f t="shared" si="45"/>
        <v>0</v>
      </c>
      <c r="DM573" s="46">
        <v>1</v>
      </c>
      <c r="DN573" s="46">
        <v>1</v>
      </c>
      <c r="DO573" s="46">
        <v>0</v>
      </c>
      <c r="DP573" s="46">
        <v>0</v>
      </c>
      <c r="DQ573" s="46">
        <v>0</v>
      </c>
      <c r="DR573" s="46">
        <v>1</v>
      </c>
      <c r="DS573" s="20">
        <v>0</v>
      </c>
      <c r="DT573" s="20">
        <v>0</v>
      </c>
      <c r="DU573" s="20">
        <v>1</v>
      </c>
      <c r="DV573" s="20">
        <v>0</v>
      </c>
      <c r="DW573" s="20">
        <v>0</v>
      </c>
      <c r="DX573" s="23">
        <v>0</v>
      </c>
      <c r="DY573" s="23">
        <v>0</v>
      </c>
      <c r="DZ573" s="23">
        <v>0</v>
      </c>
      <c r="EA573" s="26">
        <v>0</v>
      </c>
      <c r="EB573" s="26">
        <v>0</v>
      </c>
      <c r="EC573" s="26">
        <v>0</v>
      </c>
      <c r="ED573" s="26">
        <v>1</v>
      </c>
      <c r="EE573" s="26">
        <v>0</v>
      </c>
      <c r="EF573" s="26">
        <v>0</v>
      </c>
      <c r="EG573" s="26">
        <v>0</v>
      </c>
      <c r="EH573" s="26">
        <v>0</v>
      </c>
      <c r="EI573" s="26">
        <v>0</v>
      </c>
      <c r="EJ573">
        <v>2</v>
      </c>
      <c r="EK573">
        <v>0.33</v>
      </c>
      <c r="EL573">
        <v>0</v>
      </c>
      <c r="EM573">
        <v>0</v>
      </c>
      <c r="EN573">
        <v>0</v>
      </c>
      <c r="EO573">
        <v>0</v>
      </c>
      <c r="EP573">
        <v>0</v>
      </c>
      <c r="EQ573">
        <v>0</v>
      </c>
      <c r="ER573">
        <v>0</v>
      </c>
      <c r="ES573">
        <v>0</v>
      </c>
      <c r="ET573">
        <v>0</v>
      </c>
      <c r="EU573">
        <v>0</v>
      </c>
      <c r="EV573">
        <v>0</v>
      </c>
      <c r="EW573">
        <v>0</v>
      </c>
      <c r="EX573">
        <v>0</v>
      </c>
      <c r="EY573">
        <v>0</v>
      </c>
      <c r="EZ573">
        <v>0</v>
      </c>
      <c r="FA573">
        <v>0</v>
      </c>
      <c r="FB573">
        <v>0</v>
      </c>
      <c r="FC573">
        <v>0</v>
      </c>
      <c r="FD573">
        <v>0</v>
      </c>
      <c r="FE573">
        <v>0</v>
      </c>
      <c r="FF573">
        <v>0</v>
      </c>
      <c r="FG573">
        <v>0</v>
      </c>
      <c r="FH573">
        <v>0</v>
      </c>
      <c r="FI573">
        <v>0</v>
      </c>
      <c r="FJ573">
        <v>0</v>
      </c>
      <c r="FK573">
        <v>1</v>
      </c>
      <c r="FL573">
        <v>0</v>
      </c>
      <c r="FM573">
        <v>1</v>
      </c>
      <c r="FN573">
        <v>0</v>
      </c>
      <c r="FO573" t="s">
        <v>7905</v>
      </c>
      <c r="FP573">
        <v>44</v>
      </c>
      <c r="FQ573">
        <v>2</v>
      </c>
      <c r="FR573">
        <v>2</v>
      </c>
      <c r="FS573">
        <v>0</v>
      </c>
      <c r="FT573">
        <v>33</v>
      </c>
      <c r="FU573" t="s">
        <v>7898</v>
      </c>
      <c r="FV573" t="s">
        <v>7901</v>
      </c>
      <c r="FW573" t="s">
        <v>7902</v>
      </c>
      <c r="FX573" t="s">
        <v>7903</v>
      </c>
      <c r="FY573" t="s">
        <v>7904</v>
      </c>
      <c r="FZ573" t="s">
        <v>260</v>
      </c>
      <c r="GC573" t="s">
        <v>770</v>
      </c>
      <c r="GD573" t="s">
        <v>771</v>
      </c>
      <c r="GE573" t="s">
        <v>772</v>
      </c>
      <c r="GG573" t="s">
        <v>773</v>
      </c>
      <c r="GH573" t="s">
        <v>774</v>
      </c>
      <c r="GI573" s="1">
        <v>44531</v>
      </c>
      <c r="GJ573">
        <v>7</v>
      </c>
      <c r="GN573">
        <v>11</v>
      </c>
      <c r="GO573" t="s">
        <v>234</v>
      </c>
      <c r="GP573" t="s">
        <v>234</v>
      </c>
      <c r="GQ573" t="s">
        <v>7906</v>
      </c>
      <c r="GR573">
        <v>27990149</v>
      </c>
    </row>
    <row r="574" spans="1:200">
      <c r="A574" t="s">
        <v>7907</v>
      </c>
      <c r="B574" t="s">
        <v>7908</v>
      </c>
      <c r="C574" t="s">
        <v>7909</v>
      </c>
      <c r="D574" t="s">
        <v>531</v>
      </c>
      <c r="E574">
        <v>2016</v>
      </c>
      <c r="F574" t="s">
        <v>7910</v>
      </c>
      <c r="G574" t="s">
        <v>7911</v>
      </c>
      <c r="H574" t="s">
        <v>7912</v>
      </c>
      <c r="I574">
        <v>7</v>
      </c>
      <c r="J574" s="16">
        <v>0</v>
      </c>
      <c r="K574" s="16">
        <v>0</v>
      </c>
      <c r="L574" s="16">
        <v>0</v>
      </c>
      <c r="M574" s="4">
        <v>0</v>
      </c>
      <c r="N574" s="4">
        <v>0</v>
      </c>
      <c r="O574" s="4">
        <v>0</v>
      </c>
      <c r="P574" s="29">
        <v>0</v>
      </c>
      <c r="Q574" s="29">
        <v>0</v>
      </c>
      <c r="R574" s="29">
        <v>0</v>
      </c>
      <c r="S574" s="29">
        <v>0</v>
      </c>
      <c r="T574" s="29">
        <v>0</v>
      </c>
      <c r="U574" s="29">
        <v>0</v>
      </c>
      <c r="V574" s="29">
        <v>0</v>
      </c>
      <c r="W574" s="29">
        <v>0</v>
      </c>
      <c r="X574" s="29">
        <v>0</v>
      </c>
      <c r="Y574" s="29">
        <v>0</v>
      </c>
      <c r="Z574" s="29">
        <v>0</v>
      </c>
      <c r="AA574" s="29">
        <v>0</v>
      </c>
      <c r="AB574" s="29">
        <v>0</v>
      </c>
      <c r="AC574" s="29">
        <v>0</v>
      </c>
      <c r="AD574" s="29">
        <v>0</v>
      </c>
      <c r="AE574" s="29">
        <v>0</v>
      </c>
      <c r="AF574" s="43">
        <v>0</v>
      </c>
      <c r="AG574" s="31">
        <v>0</v>
      </c>
      <c r="AH574" s="31">
        <v>0</v>
      </c>
      <c r="AI574" s="31">
        <v>0</v>
      </c>
      <c r="AJ574" s="31">
        <v>0</v>
      </c>
      <c r="AK574" s="31">
        <v>0</v>
      </c>
      <c r="AL574" s="34">
        <v>0</v>
      </c>
      <c r="AM574" s="34">
        <v>0</v>
      </c>
      <c r="AN574" s="34">
        <v>0</v>
      </c>
      <c r="AO574" s="34">
        <v>0</v>
      </c>
      <c r="AP574" s="34">
        <v>0</v>
      </c>
      <c r="AQ574" s="34">
        <v>0</v>
      </c>
      <c r="AR574" s="34">
        <v>0</v>
      </c>
      <c r="AS574" s="34">
        <v>0</v>
      </c>
      <c r="AT574" s="34">
        <v>0</v>
      </c>
      <c r="AU574" s="34">
        <v>0</v>
      </c>
      <c r="AV574" s="37">
        <v>0</v>
      </c>
      <c r="AW574" s="37">
        <v>0</v>
      </c>
      <c r="AX574" s="37">
        <v>0</v>
      </c>
      <c r="AY574" s="37">
        <v>0</v>
      </c>
      <c r="AZ574" s="37">
        <v>0</v>
      </c>
      <c r="BA574" s="37">
        <v>0</v>
      </c>
      <c r="BB574" s="37">
        <v>0</v>
      </c>
      <c r="BC574" s="37">
        <v>0</v>
      </c>
      <c r="BD574" s="37">
        <v>0</v>
      </c>
      <c r="BE574" s="37">
        <v>0</v>
      </c>
      <c r="BF574" s="37">
        <v>0</v>
      </c>
      <c r="BG574" s="26">
        <v>1</v>
      </c>
      <c r="BH574" s="26">
        <v>0</v>
      </c>
      <c r="BI574" s="26">
        <v>0</v>
      </c>
      <c r="BJ574" s="26">
        <v>0</v>
      </c>
      <c r="BK574" s="26">
        <v>0</v>
      </c>
      <c r="BL574" s="26">
        <v>0</v>
      </c>
      <c r="BM574" s="26">
        <v>0</v>
      </c>
      <c r="BN574" s="26">
        <v>1</v>
      </c>
      <c r="BO574" s="26">
        <v>0</v>
      </c>
      <c r="BP574" s="26">
        <v>0</v>
      </c>
      <c r="BQ574" s="26">
        <v>0</v>
      </c>
      <c r="BR574" s="26">
        <v>0</v>
      </c>
      <c r="BS574" s="40">
        <v>0</v>
      </c>
      <c r="BT574" s="40">
        <v>0</v>
      </c>
      <c r="BU574" s="40">
        <v>0</v>
      </c>
      <c r="BV574" s="40">
        <v>0</v>
      </c>
      <c r="BW574" s="40">
        <v>0</v>
      </c>
      <c r="BX574" s="40">
        <v>0</v>
      </c>
      <c r="BY574" s="40">
        <v>0</v>
      </c>
      <c r="BZ574" s="40">
        <v>0</v>
      </c>
      <c r="CA574" s="40">
        <v>0</v>
      </c>
      <c r="CB574" s="40">
        <v>0</v>
      </c>
      <c r="CC574" s="40">
        <v>0</v>
      </c>
      <c r="CD574" s="40">
        <v>0</v>
      </c>
      <c r="CE574" s="40">
        <v>0</v>
      </c>
      <c r="CF574" s="40">
        <v>0</v>
      </c>
      <c r="CG574" s="40">
        <v>0</v>
      </c>
      <c r="CH574" s="40">
        <v>0</v>
      </c>
      <c r="CI574" s="40">
        <v>0</v>
      </c>
      <c r="CJ574" s="40">
        <v>0</v>
      </c>
      <c r="CK574" s="40">
        <v>0</v>
      </c>
      <c r="CL574" s="40">
        <v>0</v>
      </c>
      <c r="CM574" s="40">
        <v>0</v>
      </c>
      <c r="CN574" s="6">
        <v>0</v>
      </c>
      <c r="CO574" s="6">
        <v>0</v>
      </c>
      <c r="CP574" s="6">
        <v>0</v>
      </c>
      <c r="CQ574" s="6">
        <v>0</v>
      </c>
      <c r="CR574" s="6">
        <v>0</v>
      </c>
      <c r="CS574" s="6">
        <v>1</v>
      </c>
      <c r="CT574" s="6">
        <v>0</v>
      </c>
      <c r="CU574" s="49">
        <v>0</v>
      </c>
      <c r="CV574" s="49">
        <v>0</v>
      </c>
      <c r="CW574" s="49">
        <v>0</v>
      </c>
      <c r="CX574" s="49">
        <v>0</v>
      </c>
      <c r="CY574" s="49">
        <v>0</v>
      </c>
      <c r="CZ574" s="49">
        <f t="shared" si="41"/>
        <v>1</v>
      </c>
      <c r="DA574" s="49">
        <f t="shared" si="42"/>
        <v>0</v>
      </c>
      <c r="DB574" s="49">
        <v>0</v>
      </c>
      <c r="DC574" s="54">
        <v>0</v>
      </c>
      <c r="DD574" s="54">
        <v>0</v>
      </c>
      <c r="DE574" s="54">
        <v>0</v>
      </c>
      <c r="DF574" s="54">
        <v>0</v>
      </c>
      <c r="DG574" s="54">
        <v>0</v>
      </c>
      <c r="DH574" s="54">
        <f t="shared" si="43"/>
        <v>0</v>
      </c>
      <c r="DI574" s="54">
        <v>0</v>
      </c>
      <c r="DJ574" s="54">
        <f t="shared" si="44"/>
        <v>0</v>
      </c>
      <c r="DK574" s="54">
        <v>0</v>
      </c>
      <c r="DL574" s="93">
        <f t="shared" si="45"/>
        <v>0</v>
      </c>
      <c r="DM574" s="46">
        <v>1</v>
      </c>
      <c r="DN574" s="46">
        <v>1</v>
      </c>
      <c r="DO574" s="46">
        <v>0</v>
      </c>
      <c r="DP574" s="46">
        <v>0</v>
      </c>
      <c r="DQ574" s="46">
        <v>0</v>
      </c>
      <c r="DR574" s="46">
        <v>0</v>
      </c>
      <c r="DS574" s="20">
        <v>0</v>
      </c>
      <c r="DT574" s="20">
        <v>0</v>
      </c>
      <c r="DU574" s="20">
        <v>1</v>
      </c>
      <c r="DV574" s="20">
        <v>0</v>
      </c>
      <c r="DW574" s="20">
        <v>0</v>
      </c>
      <c r="DX574" s="23">
        <v>0</v>
      </c>
      <c r="DY574" s="23">
        <v>0</v>
      </c>
      <c r="DZ574" s="23">
        <v>0</v>
      </c>
      <c r="EA574" s="26">
        <v>0</v>
      </c>
      <c r="EB574" s="26">
        <v>0</v>
      </c>
      <c r="EC574" s="26">
        <v>0</v>
      </c>
      <c r="ED574" s="26">
        <v>0</v>
      </c>
      <c r="EE574" s="26">
        <v>0</v>
      </c>
      <c r="EF574" s="26">
        <v>0</v>
      </c>
      <c r="EG574" s="26">
        <v>0</v>
      </c>
      <c r="EH574" s="26">
        <v>0</v>
      </c>
      <c r="EI574" s="26">
        <v>0</v>
      </c>
      <c r="EJ574">
        <v>2</v>
      </c>
      <c r="EK574">
        <v>0.33</v>
      </c>
      <c r="EL574">
        <v>0</v>
      </c>
      <c r="EM574">
        <v>0</v>
      </c>
      <c r="EN574">
        <v>0</v>
      </c>
      <c r="EO574">
        <v>0</v>
      </c>
      <c r="EP574">
        <v>0</v>
      </c>
      <c r="EQ574">
        <v>0</v>
      </c>
      <c r="ER574">
        <v>0</v>
      </c>
      <c r="ES574">
        <v>0</v>
      </c>
      <c r="ET574">
        <v>0</v>
      </c>
      <c r="EU574">
        <v>0</v>
      </c>
      <c r="EV574">
        <v>0</v>
      </c>
      <c r="EW574">
        <v>0</v>
      </c>
      <c r="EX574">
        <v>0</v>
      </c>
      <c r="EY574">
        <v>0</v>
      </c>
      <c r="EZ574">
        <v>0</v>
      </c>
      <c r="FA574">
        <v>0</v>
      </c>
      <c r="FB574">
        <v>0</v>
      </c>
      <c r="FC574">
        <v>0</v>
      </c>
      <c r="FD574">
        <v>0</v>
      </c>
      <c r="FE574">
        <v>0</v>
      </c>
      <c r="FF574">
        <v>0</v>
      </c>
      <c r="FG574">
        <v>0</v>
      </c>
      <c r="FH574">
        <v>0</v>
      </c>
      <c r="FI574">
        <v>0</v>
      </c>
      <c r="FJ574">
        <v>0</v>
      </c>
      <c r="FK574">
        <v>0</v>
      </c>
      <c r="FL574">
        <v>2</v>
      </c>
      <c r="FM574">
        <v>0</v>
      </c>
      <c r="FN574">
        <v>0</v>
      </c>
      <c r="FO574" t="s">
        <v>7919</v>
      </c>
      <c r="FP574">
        <v>71</v>
      </c>
      <c r="FQ574">
        <v>2</v>
      </c>
      <c r="FR574">
        <v>2</v>
      </c>
      <c r="FS574">
        <v>0</v>
      </c>
      <c r="FT574">
        <v>26</v>
      </c>
      <c r="FU574" t="s">
        <v>7908</v>
      </c>
      <c r="FW574" t="s">
        <v>7913</v>
      </c>
      <c r="FX574" t="s">
        <v>7914</v>
      </c>
      <c r="FY574" t="s">
        <v>7915</v>
      </c>
      <c r="FZ574" t="s">
        <v>7916</v>
      </c>
      <c r="GA574" t="s">
        <v>7917</v>
      </c>
      <c r="GB574" t="s">
        <v>7918</v>
      </c>
      <c r="GC574" t="s">
        <v>540</v>
      </c>
      <c r="GD574" t="s">
        <v>541</v>
      </c>
      <c r="GE574" t="s">
        <v>542</v>
      </c>
      <c r="GG574" t="s">
        <v>531</v>
      </c>
      <c r="GH574" t="s">
        <v>543</v>
      </c>
      <c r="GI574" s="1">
        <v>44510</v>
      </c>
      <c r="GJ574">
        <v>11</v>
      </c>
      <c r="GK574">
        <v>11</v>
      </c>
      <c r="GN574">
        <v>21</v>
      </c>
      <c r="GO574" t="s">
        <v>544</v>
      </c>
      <c r="GP574" t="s">
        <v>545</v>
      </c>
      <c r="GQ574" t="s">
        <v>7920</v>
      </c>
      <c r="GR574">
        <v>27832102</v>
      </c>
    </row>
    <row r="575" spans="1:200">
      <c r="A575" t="s">
        <v>7921</v>
      </c>
      <c r="B575" t="s">
        <v>7922</v>
      </c>
      <c r="C575" t="s">
        <v>5447</v>
      </c>
      <c r="D575" t="s">
        <v>7923</v>
      </c>
      <c r="E575">
        <v>2016</v>
      </c>
      <c r="G575" t="s">
        <v>3591</v>
      </c>
      <c r="H575" t="s">
        <v>3592</v>
      </c>
      <c r="I575">
        <v>4</v>
      </c>
      <c r="J575" s="16">
        <v>0</v>
      </c>
      <c r="K575" s="16">
        <v>0</v>
      </c>
      <c r="L575" s="16">
        <v>0</v>
      </c>
      <c r="M575" s="4">
        <v>0</v>
      </c>
      <c r="N575" s="4">
        <v>0</v>
      </c>
      <c r="O575" s="4">
        <v>0</v>
      </c>
      <c r="P575" s="29">
        <v>0</v>
      </c>
      <c r="Q575" s="29">
        <v>0</v>
      </c>
      <c r="R575" s="29">
        <v>0</v>
      </c>
      <c r="S575" s="29">
        <v>0</v>
      </c>
      <c r="T575" s="29">
        <v>0</v>
      </c>
      <c r="U575" s="29">
        <v>0</v>
      </c>
      <c r="V575" s="29">
        <v>0</v>
      </c>
      <c r="W575" s="29">
        <v>0</v>
      </c>
      <c r="X575" s="29">
        <v>0</v>
      </c>
      <c r="Y575" s="29">
        <v>0</v>
      </c>
      <c r="Z575" s="29">
        <v>0</v>
      </c>
      <c r="AA575" s="29">
        <v>0</v>
      </c>
      <c r="AB575" s="29">
        <v>0</v>
      </c>
      <c r="AC575" s="29">
        <v>0</v>
      </c>
      <c r="AD575" s="29">
        <v>0</v>
      </c>
      <c r="AE575" s="29">
        <v>0</v>
      </c>
      <c r="AF575" s="43">
        <v>0</v>
      </c>
      <c r="AG575" s="31">
        <v>0</v>
      </c>
      <c r="AH575" s="31">
        <v>0</v>
      </c>
      <c r="AI575" s="31">
        <v>0</v>
      </c>
      <c r="AJ575" s="31">
        <v>0</v>
      </c>
      <c r="AK575" s="31">
        <v>0</v>
      </c>
      <c r="AL575" s="34">
        <v>0</v>
      </c>
      <c r="AM575" s="34">
        <v>0</v>
      </c>
      <c r="AN575" s="34">
        <v>0</v>
      </c>
      <c r="AO575" s="34">
        <v>0</v>
      </c>
      <c r="AP575" s="34">
        <v>0</v>
      </c>
      <c r="AQ575" s="34">
        <v>0</v>
      </c>
      <c r="AR575" s="34">
        <v>0</v>
      </c>
      <c r="AS575" s="34">
        <v>0</v>
      </c>
      <c r="AT575" s="34">
        <v>0</v>
      </c>
      <c r="AU575" s="34">
        <v>0</v>
      </c>
      <c r="AV575" s="37">
        <v>0</v>
      </c>
      <c r="AW575" s="37">
        <v>0</v>
      </c>
      <c r="AX575" s="37">
        <v>0</v>
      </c>
      <c r="AY575" s="37">
        <v>0</v>
      </c>
      <c r="AZ575" s="37">
        <v>0</v>
      </c>
      <c r="BA575" s="37">
        <v>0</v>
      </c>
      <c r="BB575" s="37">
        <v>0</v>
      </c>
      <c r="BC575" s="37">
        <v>0</v>
      </c>
      <c r="BD575" s="37">
        <v>0</v>
      </c>
      <c r="BE575" s="37">
        <v>0</v>
      </c>
      <c r="BF575" s="37">
        <v>0</v>
      </c>
      <c r="BG575" s="26">
        <v>1</v>
      </c>
      <c r="BH575" s="26">
        <v>0</v>
      </c>
      <c r="BI575" s="26">
        <v>0</v>
      </c>
      <c r="BJ575" s="26">
        <v>0</v>
      </c>
      <c r="BK575" s="26">
        <v>0</v>
      </c>
      <c r="BL575" s="26">
        <v>0</v>
      </c>
      <c r="BM575" s="26">
        <v>0</v>
      </c>
      <c r="BN575" s="26">
        <v>0</v>
      </c>
      <c r="BO575" s="26">
        <v>0</v>
      </c>
      <c r="BP575" s="26">
        <v>0</v>
      </c>
      <c r="BQ575" s="26">
        <v>0</v>
      </c>
      <c r="BR575" s="26">
        <v>0</v>
      </c>
      <c r="BS575" s="40">
        <v>0</v>
      </c>
      <c r="BT575" s="40">
        <v>0</v>
      </c>
      <c r="BU575" s="40">
        <v>0</v>
      </c>
      <c r="BV575" s="40">
        <v>0</v>
      </c>
      <c r="BW575" s="40">
        <v>0</v>
      </c>
      <c r="BX575" s="40">
        <v>0</v>
      </c>
      <c r="BY575" s="40">
        <v>0</v>
      </c>
      <c r="BZ575" s="40">
        <v>0</v>
      </c>
      <c r="CA575" s="40">
        <v>0</v>
      </c>
      <c r="CB575" s="40">
        <v>0</v>
      </c>
      <c r="CC575" s="40">
        <v>0</v>
      </c>
      <c r="CD575" s="40">
        <v>0</v>
      </c>
      <c r="CE575" s="40">
        <v>0</v>
      </c>
      <c r="CF575" s="40">
        <v>0</v>
      </c>
      <c r="CG575" s="40">
        <v>0</v>
      </c>
      <c r="CH575" s="40">
        <v>0</v>
      </c>
      <c r="CI575" s="40">
        <v>0</v>
      </c>
      <c r="CJ575" s="40">
        <v>0</v>
      </c>
      <c r="CK575" s="40">
        <v>0</v>
      </c>
      <c r="CL575" s="40">
        <v>0</v>
      </c>
      <c r="CM575" s="40">
        <v>0</v>
      </c>
      <c r="CN575" s="6">
        <v>0</v>
      </c>
      <c r="CO575" s="6">
        <v>0</v>
      </c>
      <c r="CP575" s="6">
        <v>0</v>
      </c>
      <c r="CQ575" s="6">
        <v>0</v>
      </c>
      <c r="CR575" s="6">
        <v>0</v>
      </c>
      <c r="CS575" s="6">
        <v>0</v>
      </c>
      <c r="CT575" s="6">
        <v>0</v>
      </c>
      <c r="CU575" s="49">
        <v>1</v>
      </c>
      <c r="CV575" s="49">
        <v>0</v>
      </c>
      <c r="CW575" s="49">
        <v>0</v>
      </c>
      <c r="CX575" s="49">
        <v>0</v>
      </c>
      <c r="CY575" s="49">
        <v>0</v>
      </c>
      <c r="CZ575" s="49">
        <f t="shared" si="41"/>
        <v>0</v>
      </c>
      <c r="DA575" s="49">
        <f t="shared" si="42"/>
        <v>0</v>
      </c>
      <c r="DB575" s="49">
        <v>0</v>
      </c>
      <c r="DC575" s="54">
        <v>0</v>
      </c>
      <c r="DD575" s="54">
        <v>0</v>
      </c>
      <c r="DE575" s="54">
        <v>0</v>
      </c>
      <c r="DF575" s="54">
        <v>0</v>
      </c>
      <c r="DG575" s="54">
        <v>0</v>
      </c>
      <c r="DH575" s="54">
        <f t="shared" si="43"/>
        <v>0</v>
      </c>
      <c r="DI575" s="54">
        <v>0</v>
      </c>
      <c r="DJ575" s="54">
        <f t="shared" si="44"/>
        <v>0</v>
      </c>
      <c r="DK575" s="54">
        <v>0</v>
      </c>
      <c r="DL575" s="93">
        <f t="shared" si="45"/>
        <v>0</v>
      </c>
      <c r="DM575" s="46">
        <v>1</v>
      </c>
      <c r="DN575" s="46">
        <v>0</v>
      </c>
      <c r="DO575" s="46">
        <v>0</v>
      </c>
      <c r="DP575" s="46">
        <v>0</v>
      </c>
      <c r="DQ575" s="46">
        <v>0</v>
      </c>
      <c r="DR575" s="46">
        <v>0</v>
      </c>
      <c r="DS575" s="20">
        <v>0</v>
      </c>
      <c r="DT575" s="20">
        <v>0</v>
      </c>
      <c r="DU575" s="20">
        <v>0</v>
      </c>
      <c r="DV575" s="20">
        <v>0</v>
      </c>
      <c r="DW575" s="20">
        <v>0</v>
      </c>
      <c r="DX575" s="23">
        <v>0</v>
      </c>
      <c r="DY575" s="23">
        <v>0</v>
      </c>
      <c r="DZ575" s="23">
        <v>0</v>
      </c>
      <c r="EA575" s="26">
        <v>0</v>
      </c>
      <c r="EB575" s="26">
        <v>0</v>
      </c>
      <c r="EC575" s="26">
        <v>0</v>
      </c>
      <c r="ED575" s="26">
        <v>1</v>
      </c>
      <c r="EE575" s="26">
        <v>0</v>
      </c>
      <c r="EF575" s="26">
        <v>0</v>
      </c>
      <c r="EG575" s="26">
        <v>0</v>
      </c>
      <c r="EH575" s="26">
        <v>0</v>
      </c>
      <c r="EI575" s="26">
        <v>0</v>
      </c>
      <c r="EJ575">
        <v>2</v>
      </c>
      <c r="EK575">
        <v>0.33</v>
      </c>
      <c r="EL575">
        <v>0</v>
      </c>
      <c r="EM575">
        <v>0</v>
      </c>
      <c r="EN575">
        <v>0</v>
      </c>
      <c r="EO575">
        <v>0</v>
      </c>
      <c r="EP575">
        <v>0</v>
      </c>
      <c r="EQ575">
        <v>0</v>
      </c>
      <c r="ER575">
        <v>0</v>
      </c>
      <c r="ES575">
        <v>0</v>
      </c>
      <c r="ET575">
        <v>0</v>
      </c>
      <c r="EU575">
        <v>0</v>
      </c>
      <c r="EV575">
        <v>0</v>
      </c>
      <c r="EW575">
        <v>0</v>
      </c>
      <c r="EX575">
        <v>0</v>
      </c>
      <c r="EY575">
        <v>0</v>
      </c>
      <c r="EZ575">
        <v>0</v>
      </c>
      <c r="FA575">
        <v>0</v>
      </c>
      <c r="FB575">
        <v>0</v>
      </c>
      <c r="FC575">
        <v>0</v>
      </c>
      <c r="FD575">
        <v>0</v>
      </c>
      <c r="FE575">
        <v>0</v>
      </c>
      <c r="FF575">
        <v>0</v>
      </c>
      <c r="FG575">
        <v>0</v>
      </c>
      <c r="FH575">
        <v>0</v>
      </c>
      <c r="FI575">
        <v>0</v>
      </c>
      <c r="FJ575">
        <v>0</v>
      </c>
      <c r="FK575">
        <v>1</v>
      </c>
      <c r="FL575">
        <v>1</v>
      </c>
      <c r="FM575">
        <v>0</v>
      </c>
      <c r="FN575">
        <v>0</v>
      </c>
    </row>
    <row r="576" spans="1:200">
      <c r="A576" t="s">
        <v>7924</v>
      </c>
      <c r="B576" t="s">
        <v>7925</v>
      </c>
      <c r="C576" t="s">
        <v>7926</v>
      </c>
      <c r="D576" t="s">
        <v>7927</v>
      </c>
      <c r="E576">
        <v>2015</v>
      </c>
      <c r="G576" t="s">
        <v>7928</v>
      </c>
      <c r="H576" t="s">
        <v>7929</v>
      </c>
      <c r="I576">
        <v>8</v>
      </c>
      <c r="J576" s="16">
        <v>0</v>
      </c>
      <c r="K576" s="16">
        <v>0</v>
      </c>
      <c r="L576" s="16">
        <v>0</v>
      </c>
      <c r="M576" s="4">
        <v>0</v>
      </c>
      <c r="N576" s="4">
        <v>0</v>
      </c>
      <c r="O576" s="4">
        <v>0</v>
      </c>
      <c r="P576" s="29">
        <v>0</v>
      </c>
      <c r="Q576" s="29">
        <v>0</v>
      </c>
      <c r="R576" s="29">
        <v>0</v>
      </c>
      <c r="S576" s="29">
        <v>0</v>
      </c>
      <c r="T576" s="29">
        <v>0</v>
      </c>
      <c r="U576" s="29">
        <v>0</v>
      </c>
      <c r="V576" s="29">
        <v>0</v>
      </c>
      <c r="W576" s="29">
        <v>0</v>
      </c>
      <c r="X576" s="29">
        <v>0</v>
      </c>
      <c r="Y576" s="29">
        <v>0</v>
      </c>
      <c r="Z576" s="29">
        <v>0</v>
      </c>
      <c r="AA576" s="29">
        <v>0</v>
      </c>
      <c r="AB576" s="29">
        <v>0</v>
      </c>
      <c r="AC576" s="29">
        <v>0</v>
      </c>
      <c r="AD576" s="29">
        <v>0</v>
      </c>
      <c r="AE576" s="29">
        <v>0</v>
      </c>
      <c r="AF576" s="43">
        <v>0</v>
      </c>
      <c r="AG576" s="31">
        <v>1</v>
      </c>
      <c r="AH576" s="31">
        <v>0</v>
      </c>
      <c r="AI576" s="31">
        <v>1</v>
      </c>
      <c r="AJ576" s="31">
        <v>1</v>
      </c>
      <c r="AK576" s="31">
        <v>1</v>
      </c>
      <c r="AL576" s="34">
        <v>0</v>
      </c>
      <c r="AM576" s="34">
        <v>0</v>
      </c>
      <c r="AN576" s="34">
        <v>0</v>
      </c>
      <c r="AO576" s="34">
        <v>0</v>
      </c>
      <c r="AP576" s="34">
        <v>0</v>
      </c>
      <c r="AQ576" s="34">
        <v>0</v>
      </c>
      <c r="AR576" s="34">
        <v>0</v>
      </c>
      <c r="AS576" s="34">
        <v>0</v>
      </c>
      <c r="AT576" s="34">
        <v>0</v>
      </c>
      <c r="AU576" s="34">
        <v>0</v>
      </c>
      <c r="AV576" s="37">
        <v>0</v>
      </c>
      <c r="AW576" s="37">
        <v>0</v>
      </c>
      <c r="AX576" s="37">
        <v>0</v>
      </c>
      <c r="AY576" s="37">
        <v>0</v>
      </c>
      <c r="AZ576" s="37">
        <v>0</v>
      </c>
      <c r="BA576" s="37">
        <v>0</v>
      </c>
      <c r="BB576" s="37">
        <v>0</v>
      </c>
      <c r="BC576" s="37">
        <v>0</v>
      </c>
      <c r="BD576" s="37">
        <v>0</v>
      </c>
      <c r="BE576" s="37">
        <v>0</v>
      </c>
      <c r="BF576" s="37">
        <v>0</v>
      </c>
      <c r="BG576" s="26">
        <v>1</v>
      </c>
      <c r="BH576" s="26">
        <v>0</v>
      </c>
      <c r="BI576" s="26">
        <v>0</v>
      </c>
      <c r="BJ576" s="26">
        <v>0</v>
      </c>
      <c r="BK576" s="26">
        <v>1</v>
      </c>
      <c r="BL576" s="26">
        <v>1</v>
      </c>
      <c r="BM576" s="26">
        <v>0</v>
      </c>
      <c r="BN576" s="26">
        <v>1</v>
      </c>
      <c r="BO576" s="26">
        <v>0</v>
      </c>
      <c r="BP576" s="26">
        <v>0</v>
      </c>
      <c r="BQ576" s="26">
        <v>0</v>
      </c>
      <c r="BR576" s="26">
        <v>0</v>
      </c>
      <c r="BS576" s="40">
        <v>0</v>
      </c>
      <c r="BT576" s="40">
        <v>0</v>
      </c>
      <c r="BU576" s="40">
        <v>0</v>
      </c>
      <c r="BV576" s="40">
        <v>0</v>
      </c>
      <c r="BW576" s="40">
        <v>0</v>
      </c>
      <c r="BX576" s="40">
        <v>0</v>
      </c>
      <c r="BY576" s="40">
        <v>0</v>
      </c>
      <c r="BZ576" s="40">
        <v>0</v>
      </c>
      <c r="CA576" s="40">
        <v>0</v>
      </c>
      <c r="CB576" s="40">
        <v>0</v>
      </c>
      <c r="CC576" s="40">
        <v>0</v>
      </c>
      <c r="CD576" s="40">
        <v>0</v>
      </c>
      <c r="CE576" s="40">
        <v>0</v>
      </c>
      <c r="CF576" s="40">
        <v>0</v>
      </c>
      <c r="CG576" s="40">
        <v>0</v>
      </c>
      <c r="CH576" s="40">
        <v>0</v>
      </c>
      <c r="CI576" s="40">
        <v>0</v>
      </c>
      <c r="CJ576" s="40">
        <v>0</v>
      </c>
      <c r="CK576" s="40">
        <v>0</v>
      </c>
      <c r="CL576" s="40">
        <v>0</v>
      </c>
      <c r="CM576" s="40">
        <v>0</v>
      </c>
      <c r="CN576" s="6">
        <v>0</v>
      </c>
      <c r="CO576" s="6">
        <v>0</v>
      </c>
      <c r="CP576" s="6">
        <v>1</v>
      </c>
      <c r="CQ576" s="6">
        <v>1</v>
      </c>
      <c r="CR576" s="6">
        <v>0</v>
      </c>
      <c r="CS576" s="6">
        <v>0</v>
      </c>
      <c r="CT576" s="6">
        <v>1</v>
      </c>
      <c r="CU576" s="49">
        <v>1</v>
      </c>
      <c r="CV576" s="49">
        <v>0</v>
      </c>
      <c r="CW576" s="49">
        <v>0</v>
      </c>
      <c r="CX576" s="49">
        <v>0</v>
      </c>
      <c r="CY576" s="49">
        <v>0</v>
      </c>
      <c r="CZ576" s="49">
        <f t="shared" si="41"/>
        <v>0</v>
      </c>
      <c r="DA576" s="49">
        <f t="shared" si="42"/>
        <v>0</v>
      </c>
      <c r="DB576" s="49">
        <v>0</v>
      </c>
      <c r="DC576" s="54">
        <v>0</v>
      </c>
      <c r="DD576" s="54">
        <v>0</v>
      </c>
      <c r="DE576" s="54">
        <v>0</v>
      </c>
      <c r="DF576" s="54">
        <v>0</v>
      </c>
      <c r="DG576" s="54">
        <v>0</v>
      </c>
      <c r="DH576" s="54">
        <f t="shared" si="43"/>
        <v>0</v>
      </c>
      <c r="DI576" s="54">
        <v>0</v>
      </c>
      <c r="DJ576" s="54">
        <f t="shared" si="44"/>
        <v>0</v>
      </c>
      <c r="DK576" s="54">
        <v>0</v>
      </c>
      <c r="DL576" s="93">
        <f t="shared" si="45"/>
        <v>0</v>
      </c>
      <c r="DM576" s="46">
        <v>1</v>
      </c>
      <c r="DN576" s="46">
        <v>0</v>
      </c>
      <c r="DO576" s="46">
        <v>1</v>
      </c>
      <c r="DP576" s="46">
        <v>0</v>
      </c>
      <c r="DQ576" s="46">
        <v>0</v>
      </c>
      <c r="DR576" s="46">
        <v>0</v>
      </c>
      <c r="DS576" s="20">
        <v>0</v>
      </c>
      <c r="DT576" s="20">
        <v>0</v>
      </c>
      <c r="DU576" s="20">
        <v>0</v>
      </c>
      <c r="DV576" s="20">
        <v>0</v>
      </c>
      <c r="DW576" s="20">
        <v>0</v>
      </c>
      <c r="DX576" s="23">
        <v>0</v>
      </c>
      <c r="DY576" s="23">
        <v>0</v>
      </c>
      <c r="DZ576" s="23">
        <v>0</v>
      </c>
      <c r="EA576" s="26">
        <v>0</v>
      </c>
      <c r="EB576" s="26">
        <v>0</v>
      </c>
      <c r="EC576" s="26">
        <v>0</v>
      </c>
      <c r="ED576" s="26">
        <v>0</v>
      </c>
      <c r="EE576" s="26">
        <v>0</v>
      </c>
      <c r="EF576" s="26">
        <v>0</v>
      </c>
      <c r="EG576" s="26">
        <v>0</v>
      </c>
      <c r="EH576" s="26">
        <v>0</v>
      </c>
      <c r="EI576" s="26">
        <v>0</v>
      </c>
      <c r="EJ576">
        <v>2</v>
      </c>
      <c r="EK576">
        <v>0.28999999999999998</v>
      </c>
      <c r="EL576">
        <v>0</v>
      </c>
      <c r="EM576">
        <v>0</v>
      </c>
      <c r="EN576">
        <v>0</v>
      </c>
      <c r="EO576">
        <v>0</v>
      </c>
      <c r="EP576">
        <v>0</v>
      </c>
      <c r="EQ576">
        <v>0</v>
      </c>
      <c r="ER576">
        <v>0</v>
      </c>
      <c r="ES576">
        <v>0</v>
      </c>
      <c r="ET576">
        <v>0</v>
      </c>
      <c r="EU576">
        <v>0</v>
      </c>
      <c r="EV576">
        <v>0</v>
      </c>
      <c r="EW576">
        <v>0</v>
      </c>
      <c r="EX576">
        <v>0</v>
      </c>
      <c r="EY576">
        <v>0</v>
      </c>
      <c r="EZ576">
        <v>0</v>
      </c>
      <c r="FA576">
        <v>0</v>
      </c>
      <c r="FB576">
        <v>0</v>
      </c>
      <c r="FC576">
        <v>0</v>
      </c>
      <c r="FD576">
        <v>0</v>
      </c>
      <c r="FE576">
        <v>0</v>
      </c>
      <c r="FF576">
        <v>0</v>
      </c>
      <c r="FG576">
        <v>0</v>
      </c>
      <c r="FH576">
        <v>0</v>
      </c>
      <c r="FI576">
        <v>1</v>
      </c>
      <c r="FJ576">
        <v>1</v>
      </c>
      <c r="FK576">
        <v>0</v>
      </c>
      <c r="FL576">
        <v>0</v>
      </c>
      <c r="FM576">
        <v>0</v>
      </c>
      <c r="FN576">
        <v>0</v>
      </c>
    </row>
    <row r="577" spans="1:200">
      <c r="A577" t="s">
        <v>7930</v>
      </c>
      <c r="B577" t="s">
        <v>7931</v>
      </c>
      <c r="C577" t="s">
        <v>7932</v>
      </c>
      <c r="D577" t="s">
        <v>4421</v>
      </c>
      <c r="E577">
        <v>2020</v>
      </c>
      <c r="F577" t="s">
        <v>7933</v>
      </c>
      <c r="G577" t="s">
        <v>4423</v>
      </c>
      <c r="H577" t="s">
        <v>4424</v>
      </c>
      <c r="I577">
        <v>9</v>
      </c>
      <c r="J577" s="16">
        <v>0</v>
      </c>
      <c r="K577" s="16">
        <v>0</v>
      </c>
      <c r="L577" s="16">
        <v>0</v>
      </c>
      <c r="M577" s="4">
        <v>0</v>
      </c>
      <c r="N577" s="4">
        <v>0</v>
      </c>
      <c r="O577" s="4">
        <v>0</v>
      </c>
      <c r="P577" s="29">
        <v>0</v>
      </c>
      <c r="Q577" s="29">
        <v>0</v>
      </c>
      <c r="R577" s="29">
        <v>0</v>
      </c>
      <c r="S577" s="29">
        <v>0</v>
      </c>
      <c r="T577" s="29">
        <v>0</v>
      </c>
      <c r="U577" s="29">
        <v>0</v>
      </c>
      <c r="V577" s="29">
        <v>0</v>
      </c>
      <c r="W577" s="29">
        <v>0</v>
      </c>
      <c r="X577" s="29">
        <v>0</v>
      </c>
      <c r="Y577" s="29">
        <v>0</v>
      </c>
      <c r="Z577" s="29">
        <v>0</v>
      </c>
      <c r="AA577" s="29">
        <v>0</v>
      </c>
      <c r="AB577" s="29">
        <v>0</v>
      </c>
      <c r="AC577" s="29">
        <v>0</v>
      </c>
      <c r="AD577" s="29">
        <v>0</v>
      </c>
      <c r="AE577" s="29">
        <v>0</v>
      </c>
      <c r="AF577" s="43">
        <v>0</v>
      </c>
      <c r="AG577" s="31">
        <v>0</v>
      </c>
      <c r="AH577" s="31">
        <v>0</v>
      </c>
      <c r="AI577" s="31">
        <v>0</v>
      </c>
      <c r="AJ577" s="31">
        <v>0</v>
      </c>
      <c r="AK577" s="31">
        <v>0</v>
      </c>
      <c r="AL577" s="34">
        <v>0</v>
      </c>
      <c r="AM577" s="34">
        <v>0</v>
      </c>
      <c r="AN577" s="34">
        <v>0</v>
      </c>
      <c r="AO577" s="34">
        <v>0</v>
      </c>
      <c r="AP577" s="34">
        <v>0</v>
      </c>
      <c r="AQ577" s="34">
        <v>0</v>
      </c>
      <c r="AR577" s="34">
        <v>0</v>
      </c>
      <c r="AS577" s="34">
        <v>0</v>
      </c>
      <c r="AT577" s="34">
        <v>0</v>
      </c>
      <c r="AU577" s="34">
        <v>0</v>
      </c>
      <c r="AV577" s="37">
        <v>0</v>
      </c>
      <c r="AW577" s="37">
        <v>1</v>
      </c>
      <c r="AX577" s="37">
        <v>0</v>
      </c>
      <c r="AY577" s="37">
        <v>0</v>
      </c>
      <c r="AZ577" s="37">
        <v>0</v>
      </c>
      <c r="BA577" s="37">
        <v>0</v>
      </c>
      <c r="BB577" s="37">
        <v>0</v>
      </c>
      <c r="BC577" s="37">
        <v>0</v>
      </c>
      <c r="BD577" s="37">
        <v>0</v>
      </c>
      <c r="BE577" s="37">
        <v>0</v>
      </c>
      <c r="BF577" s="37">
        <v>0</v>
      </c>
      <c r="BG577" s="26">
        <v>1</v>
      </c>
      <c r="BH577" s="26">
        <v>0</v>
      </c>
      <c r="BI577" s="26">
        <v>0</v>
      </c>
      <c r="BJ577" s="26">
        <v>0</v>
      </c>
      <c r="BK577" s="26">
        <v>0</v>
      </c>
      <c r="BL577" s="26">
        <v>0</v>
      </c>
      <c r="BM577" s="26">
        <v>0</v>
      </c>
      <c r="BN577" s="26">
        <v>1</v>
      </c>
      <c r="BO577" s="26">
        <v>0</v>
      </c>
      <c r="BP577" s="26">
        <v>0</v>
      </c>
      <c r="BQ577" s="26">
        <v>0</v>
      </c>
      <c r="BR577" s="26">
        <v>0</v>
      </c>
      <c r="BS577" s="40">
        <v>0</v>
      </c>
      <c r="BT577" s="40">
        <v>0</v>
      </c>
      <c r="BU577" s="40">
        <v>0</v>
      </c>
      <c r="BV577" s="40">
        <v>0</v>
      </c>
      <c r="BW577" s="40">
        <v>0</v>
      </c>
      <c r="BX577" s="40">
        <v>0</v>
      </c>
      <c r="BY577" s="40">
        <v>0</v>
      </c>
      <c r="BZ577" s="40">
        <v>0</v>
      </c>
      <c r="CA577" s="40">
        <v>0</v>
      </c>
      <c r="CB577" s="40">
        <v>0</v>
      </c>
      <c r="CC577" s="40">
        <v>0</v>
      </c>
      <c r="CD577" s="40">
        <v>0</v>
      </c>
      <c r="CE577" s="40">
        <v>0</v>
      </c>
      <c r="CF577" s="40">
        <v>0</v>
      </c>
      <c r="CG577" s="40">
        <v>0</v>
      </c>
      <c r="CH577" s="40">
        <v>0</v>
      </c>
      <c r="CI577" s="40">
        <v>0</v>
      </c>
      <c r="CJ577" s="40">
        <v>0</v>
      </c>
      <c r="CK577" s="40">
        <v>0</v>
      </c>
      <c r="CL577" s="40">
        <v>0</v>
      </c>
      <c r="CM577" s="40">
        <v>0</v>
      </c>
      <c r="CN577" s="6">
        <v>0</v>
      </c>
      <c r="CO577" s="6">
        <v>0</v>
      </c>
      <c r="CP577" s="6">
        <v>0</v>
      </c>
      <c r="CQ577" s="6">
        <v>0</v>
      </c>
      <c r="CR577" s="6">
        <v>0</v>
      </c>
      <c r="CS577" s="6">
        <v>0</v>
      </c>
      <c r="CT577" s="6">
        <v>0</v>
      </c>
      <c r="CU577" s="49">
        <v>1</v>
      </c>
      <c r="CV577" s="49">
        <v>0</v>
      </c>
      <c r="CW577" s="49">
        <v>0</v>
      </c>
      <c r="CX577" s="49">
        <v>0</v>
      </c>
      <c r="CY577" s="49">
        <v>0</v>
      </c>
      <c r="CZ577" s="49">
        <f t="shared" si="41"/>
        <v>1</v>
      </c>
      <c r="DA577" s="49">
        <f t="shared" si="42"/>
        <v>1</v>
      </c>
      <c r="DB577" s="49">
        <v>0</v>
      </c>
      <c r="DC577" s="54">
        <v>0</v>
      </c>
      <c r="DD577" s="54">
        <v>0</v>
      </c>
      <c r="DE577" s="54">
        <v>0</v>
      </c>
      <c r="DF577" s="54">
        <v>0</v>
      </c>
      <c r="DG577" s="54">
        <v>0</v>
      </c>
      <c r="DH577" s="54">
        <f t="shared" si="43"/>
        <v>0</v>
      </c>
      <c r="DI577" s="54">
        <v>0</v>
      </c>
      <c r="DJ577" s="54">
        <f t="shared" si="44"/>
        <v>0</v>
      </c>
      <c r="DK577" s="54">
        <v>0</v>
      </c>
      <c r="DL577" s="93">
        <f t="shared" si="45"/>
        <v>0</v>
      </c>
      <c r="DM577" s="46">
        <v>1</v>
      </c>
      <c r="DN577" s="46">
        <v>0</v>
      </c>
      <c r="DO577" s="46">
        <v>0</v>
      </c>
      <c r="DP577" s="46">
        <v>0</v>
      </c>
      <c r="DQ577" s="46">
        <v>0</v>
      </c>
      <c r="DR577" s="46">
        <v>0</v>
      </c>
      <c r="DS577" s="20">
        <v>0</v>
      </c>
      <c r="DT577" s="20">
        <v>0</v>
      </c>
      <c r="DU577" s="20">
        <v>0</v>
      </c>
      <c r="DV577" s="20">
        <v>0</v>
      </c>
      <c r="DW577" s="20">
        <v>0</v>
      </c>
      <c r="DX577" s="23">
        <v>0</v>
      </c>
      <c r="DY577" s="23">
        <v>0</v>
      </c>
      <c r="DZ577" s="23">
        <v>1</v>
      </c>
      <c r="EA577" s="26">
        <v>0</v>
      </c>
      <c r="EB577" s="26">
        <v>0</v>
      </c>
      <c r="EC577" s="26">
        <v>0</v>
      </c>
      <c r="ED577" s="26">
        <v>0</v>
      </c>
      <c r="EE577" s="26">
        <v>0</v>
      </c>
      <c r="EF577" s="26">
        <v>0</v>
      </c>
      <c r="EG577" s="26">
        <v>0</v>
      </c>
      <c r="EH577" s="26">
        <v>0</v>
      </c>
      <c r="EI577" s="26">
        <v>0</v>
      </c>
      <c r="EJ577">
        <v>1</v>
      </c>
      <c r="EK577">
        <v>0.5</v>
      </c>
      <c r="EL577">
        <v>0</v>
      </c>
      <c r="EM577">
        <v>0</v>
      </c>
      <c r="EN577">
        <v>0</v>
      </c>
      <c r="EO577">
        <v>0</v>
      </c>
      <c r="EP577">
        <v>0</v>
      </c>
      <c r="EQ577">
        <v>0</v>
      </c>
      <c r="ER577">
        <v>0</v>
      </c>
      <c r="ES577">
        <v>0</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1</v>
      </c>
      <c r="FN577">
        <v>0</v>
      </c>
      <c r="FO577" t="s">
        <v>7938</v>
      </c>
      <c r="FP577">
        <v>56</v>
      </c>
      <c r="FQ577">
        <v>1</v>
      </c>
      <c r="FR577">
        <v>1</v>
      </c>
      <c r="FS577">
        <v>8</v>
      </c>
      <c r="FT577">
        <v>8</v>
      </c>
      <c r="FU577" t="s">
        <v>7931</v>
      </c>
      <c r="FV577" t="s">
        <v>7934</v>
      </c>
      <c r="FW577" t="s">
        <v>7935</v>
      </c>
      <c r="FX577" t="s">
        <v>7936</v>
      </c>
      <c r="FY577" t="s">
        <v>7937</v>
      </c>
      <c r="FZ577" t="s">
        <v>4429</v>
      </c>
      <c r="GC577" t="s">
        <v>862</v>
      </c>
      <c r="GD577" t="s">
        <v>863</v>
      </c>
      <c r="GE577" t="s">
        <v>4432</v>
      </c>
      <c r="GF577" t="s">
        <v>4433</v>
      </c>
      <c r="GG577" t="s">
        <v>4434</v>
      </c>
      <c r="GH577" t="s">
        <v>4435</v>
      </c>
      <c r="GI577" s="1">
        <v>44515</v>
      </c>
      <c r="GJ577">
        <v>156</v>
      </c>
      <c r="GN577">
        <v>11</v>
      </c>
      <c r="GO577" t="s">
        <v>4436</v>
      </c>
      <c r="GP577" t="s">
        <v>2059</v>
      </c>
      <c r="GQ577" t="s">
        <v>7939</v>
      </c>
    </row>
    <row r="578" spans="1:200">
      <c r="A578" t="s">
        <v>7940</v>
      </c>
      <c r="B578" t="s">
        <v>7941</v>
      </c>
      <c r="C578" t="s">
        <v>7942</v>
      </c>
      <c r="D578" t="s">
        <v>619</v>
      </c>
      <c r="E578">
        <v>2020</v>
      </c>
      <c r="F578" t="s">
        <v>7943</v>
      </c>
      <c r="G578" t="s">
        <v>7944</v>
      </c>
      <c r="H578" t="s">
        <v>7945</v>
      </c>
      <c r="I578">
        <v>10</v>
      </c>
      <c r="J578" s="16">
        <v>0</v>
      </c>
      <c r="K578" s="16">
        <v>1</v>
      </c>
      <c r="L578" s="16">
        <v>1</v>
      </c>
      <c r="M578" s="4">
        <v>1</v>
      </c>
      <c r="N578" s="4">
        <v>0</v>
      </c>
      <c r="O578" s="4">
        <v>0</v>
      </c>
      <c r="P578" s="29">
        <v>0</v>
      </c>
      <c r="Q578" s="29">
        <v>0</v>
      </c>
      <c r="R578" s="29">
        <v>0</v>
      </c>
      <c r="S578" s="29">
        <v>0</v>
      </c>
      <c r="T578" s="29">
        <v>0</v>
      </c>
      <c r="U578" s="29">
        <v>0</v>
      </c>
      <c r="V578" s="29">
        <v>0</v>
      </c>
      <c r="W578" s="29">
        <v>0</v>
      </c>
      <c r="X578" s="29">
        <v>0</v>
      </c>
      <c r="Y578" s="29">
        <v>0</v>
      </c>
      <c r="Z578" s="29">
        <v>0</v>
      </c>
      <c r="AA578" s="29">
        <v>0</v>
      </c>
      <c r="AB578" s="29">
        <v>0</v>
      </c>
      <c r="AC578" s="29">
        <v>0</v>
      </c>
      <c r="AD578" s="29">
        <v>0</v>
      </c>
      <c r="AE578" s="29">
        <v>0</v>
      </c>
      <c r="AF578" s="43">
        <v>1</v>
      </c>
      <c r="AG578" s="31">
        <v>0</v>
      </c>
      <c r="AH578" s="31">
        <v>0</v>
      </c>
      <c r="AI578" s="31">
        <v>0</v>
      </c>
      <c r="AJ578" s="31">
        <v>0</v>
      </c>
      <c r="AK578" s="31">
        <v>0</v>
      </c>
      <c r="AL578" s="34">
        <v>0</v>
      </c>
      <c r="AM578" s="34">
        <v>0</v>
      </c>
      <c r="AN578" s="34">
        <v>0</v>
      </c>
      <c r="AO578" s="34">
        <v>0</v>
      </c>
      <c r="AP578" s="34">
        <v>0</v>
      </c>
      <c r="AQ578" s="34">
        <v>0</v>
      </c>
      <c r="AR578" s="34">
        <v>0</v>
      </c>
      <c r="AS578" s="34">
        <v>0</v>
      </c>
      <c r="AT578" s="34">
        <v>0</v>
      </c>
      <c r="AU578" s="34">
        <v>0</v>
      </c>
      <c r="AV578" s="37">
        <v>0</v>
      </c>
      <c r="AW578" s="37">
        <v>0</v>
      </c>
      <c r="AX578" s="37">
        <v>0</v>
      </c>
      <c r="AY578" s="37">
        <v>0</v>
      </c>
      <c r="AZ578" s="37">
        <v>0</v>
      </c>
      <c r="BA578" s="37">
        <v>0</v>
      </c>
      <c r="BB578" s="37">
        <v>0</v>
      </c>
      <c r="BC578" s="37">
        <v>0</v>
      </c>
      <c r="BD578" s="37">
        <v>0</v>
      </c>
      <c r="BE578" s="37">
        <v>0</v>
      </c>
      <c r="BF578" s="37">
        <v>0</v>
      </c>
      <c r="BG578" s="26">
        <v>0</v>
      </c>
      <c r="BH578" s="26">
        <v>0</v>
      </c>
      <c r="BI578" s="26">
        <v>0</v>
      </c>
      <c r="BJ578" s="26">
        <v>0</v>
      </c>
      <c r="BK578" s="26">
        <v>0</v>
      </c>
      <c r="BL578" s="26">
        <v>0</v>
      </c>
      <c r="BM578" s="26">
        <v>0</v>
      </c>
      <c r="BN578" s="26">
        <v>0</v>
      </c>
      <c r="BO578" s="26">
        <v>0</v>
      </c>
      <c r="BP578" s="26">
        <v>0</v>
      </c>
      <c r="BQ578" s="26">
        <v>0</v>
      </c>
      <c r="BR578" s="26">
        <v>0</v>
      </c>
      <c r="BS578" s="40">
        <v>0</v>
      </c>
      <c r="BT578" s="40">
        <v>0</v>
      </c>
      <c r="BU578" s="40">
        <v>0</v>
      </c>
      <c r="BV578" s="40">
        <v>0</v>
      </c>
      <c r="BW578" s="40">
        <v>0</v>
      </c>
      <c r="BX578" s="40">
        <v>0</v>
      </c>
      <c r="BY578" s="40">
        <v>0</v>
      </c>
      <c r="BZ578" s="40">
        <v>0</v>
      </c>
      <c r="CA578" s="40">
        <v>0</v>
      </c>
      <c r="CB578" s="40">
        <v>0</v>
      </c>
      <c r="CC578" s="40">
        <v>0</v>
      </c>
      <c r="CD578" s="40">
        <v>0</v>
      </c>
      <c r="CE578" s="40">
        <v>0</v>
      </c>
      <c r="CF578" s="40">
        <v>0</v>
      </c>
      <c r="CG578" s="40">
        <v>0</v>
      </c>
      <c r="CH578" s="40">
        <v>0</v>
      </c>
      <c r="CI578" s="40">
        <v>0</v>
      </c>
      <c r="CJ578" s="40">
        <v>0</v>
      </c>
      <c r="CK578" s="40">
        <v>0</v>
      </c>
      <c r="CL578" s="40">
        <v>0</v>
      </c>
      <c r="CM578" s="40">
        <v>0</v>
      </c>
      <c r="CN578" s="6">
        <v>0</v>
      </c>
      <c r="CO578" s="6">
        <v>0</v>
      </c>
      <c r="CP578" s="6">
        <v>0</v>
      </c>
      <c r="CQ578" s="6">
        <v>0</v>
      </c>
      <c r="CR578" s="6">
        <v>0</v>
      </c>
      <c r="CS578" s="6">
        <v>0</v>
      </c>
      <c r="CT578" s="6">
        <v>0</v>
      </c>
      <c r="CU578" s="49">
        <v>0</v>
      </c>
      <c r="CV578" s="49">
        <v>0</v>
      </c>
      <c r="CW578" s="49">
        <v>0</v>
      </c>
      <c r="CX578" s="49">
        <v>0</v>
      </c>
      <c r="CY578" s="49">
        <v>0</v>
      </c>
      <c r="CZ578" s="49">
        <f t="shared" si="41"/>
        <v>0</v>
      </c>
      <c r="DA578" s="49">
        <f t="shared" si="42"/>
        <v>0</v>
      </c>
      <c r="DB578" s="49">
        <v>0</v>
      </c>
      <c r="DC578" s="54">
        <v>0</v>
      </c>
      <c r="DD578" s="54">
        <v>0</v>
      </c>
      <c r="DE578" s="54">
        <v>0</v>
      </c>
      <c r="DF578" s="54">
        <v>0</v>
      </c>
      <c r="DG578" s="54">
        <v>0</v>
      </c>
      <c r="DH578" s="54">
        <f t="shared" si="43"/>
        <v>0</v>
      </c>
      <c r="DI578" s="54">
        <v>1</v>
      </c>
      <c r="DJ578" s="54">
        <f t="shared" si="44"/>
        <v>0</v>
      </c>
      <c r="DK578" s="54">
        <v>0</v>
      </c>
      <c r="DL578" s="93">
        <f t="shared" si="45"/>
        <v>0</v>
      </c>
      <c r="DM578" s="46">
        <v>0</v>
      </c>
      <c r="DN578" s="46">
        <v>1</v>
      </c>
      <c r="DO578" s="46">
        <v>0</v>
      </c>
      <c r="DP578" s="46">
        <v>0</v>
      </c>
      <c r="DQ578" s="46">
        <v>0</v>
      </c>
      <c r="DR578" s="46">
        <v>0</v>
      </c>
      <c r="DS578" s="20">
        <v>0</v>
      </c>
      <c r="DT578" s="20">
        <v>0</v>
      </c>
      <c r="DU578" s="20">
        <v>1</v>
      </c>
      <c r="DV578" s="20">
        <v>0</v>
      </c>
      <c r="DW578" s="20">
        <v>0</v>
      </c>
      <c r="DX578" s="23">
        <v>0</v>
      </c>
      <c r="DY578" s="23">
        <v>0</v>
      </c>
      <c r="DZ578" s="23">
        <v>0</v>
      </c>
      <c r="EA578" s="26">
        <v>0</v>
      </c>
      <c r="EB578" s="26">
        <v>0</v>
      </c>
      <c r="EC578" s="26">
        <v>0</v>
      </c>
      <c r="ED578" s="26">
        <v>0</v>
      </c>
      <c r="EE578" s="26">
        <v>0</v>
      </c>
      <c r="EF578" s="26">
        <v>0</v>
      </c>
      <c r="EG578" s="26">
        <v>0</v>
      </c>
      <c r="EH578" s="26">
        <v>0</v>
      </c>
      <c r="EI578" s="26">
        <v>0</v>
      </c>
      <c r="EJ578">
        <v>1</v>
      </c>
      <c r="EK578">
        <v>0.5</v>
      </c>
      <c r="EL578">
        <v>0</v>
      </c>
      <c r="EM578">
        <v>0</v>
      </c>
      <c r="EN578">
        <v>0</v>
      </c>
      <c r="EO578">
        <v>0</v>
      </c>
      <c r="EP578">
        <v>0</v>
      </c>
      <c r="EQ578">
        <v>0</v>
      </c>
      <c r="ER578">
        <v>0</v>
      </c>
      <c r="ES578">
        <v>0</v>
      </c>
      <c r="ET578">
        <v>0</v>
      </c>
      <c r="EU578">
        <v>0</v>
      </c>
      <c r="EV578">
        <v>0</v>
      </c>
      <c r="EW578">
        <v>0</v>
      </c>
      <c r="EX578">
        <v>0</v>
      </c>
      <c r="EY578">
        <v>0</v>
      </c>
      <c r="EZ578">
        <v>0</v>
      </c>
      <c r="FA578">
        <v>0</v>
      </c>
      <c r="FB578">
        <v>0</v>
      </c>
      <c r="FC578">
        <v>0</v>
      </c>
      <c r="FD578">
        <v>0</v>
      </c>
      <c r="FE578">
        <v>0</v>
      </c>
      <c r="FF578">
        <v>0</v>
      </c>
      <c r="FG578">
        <v>0</v>
      </c>
      <c r="FH578">
        <v>0</v>
      </c>
      <c r="FI578">
        <v>0</v>
      </c>
      <c r="FJ578">
        <v>0</v>
      </c>
      <c r="FK578">
        <v>0</v>
      </c>
      <c r="FL578">
        <v>0</v>
      </c>
      <c r="FM578">
        <v>1</v>
      </c>
      <c r="FN578">
        <v>0</v>
      </c>
      <c r="FO578" t="s">
        <v>7952</v>
      </c>
      <c r="FP578">
        <v>39</v>
      </c>
      <c r="FQ578">
        <v>1</v>
      </c>
      <c r="FR578">
        <v>1</v>
      </c>
      <c r="FS578">
        <v>49</v>
      </c>
      <c r="FT578">
        <v>56</v>
      </c>
      <c r="FU578" t="s">
        <v>7941</v>
      </c>
      <c r="FV578" t="s">
        <v>7946</v>
      </c>
      <c r="FW578" t="s">
        <v>7947</v>
      </c>
      <c r="FX578" t="s">
        <v>7948</v>
      </c>
      <c r="FY578" t="s">
        <v>7949</v>
      </c>
      <c r="FZ578" t="s">
        <v>7950</v>
      </c>
      <c r="GB578" t="s">
        <v>7951</v>
      </c>
      <c r="GC578" t="s">
        <v>630</v>
      </c>
      <c r="GD578" t="s">
        <v>144</v>
      </c>
      <c r="GE578" t="s">
        <v>631</v>
      </c>
      <c r="GF578" t="s">
        <v>632</v>
      </c>
      <c r="GG578" t="s">
        <v>633</v>
      </c>
      <c r="GH578" t="s">
        <v>634</v>
      </c>
      <c r="GI578" s="1">
        <v>44501</v>
      </c>
      <c r="GJ578">
        <v>329</v>
      </c>
      <c r="GN578">
        <v>9</v>
      </c>
      <c r="GO578" t="s">
        <v>635</v>
      </c>
      <c r="GP578" t="s">
        <v>636</v>
      </c>
      <c r="GQ578" t="s">
        <v>7953</v>
      </c>
      <c r="GR578">
        <v>32512393</v>
      </c>
    </row>
    <row r="579" spans="1:200">
      <c r="A579" t="s">
        <v>7954</v>
      </c>
      <c r="B579" t="s">
        <v>7955</v>
      </c>
      <c r="C579" t="s">
        <v>7956</v>
      </c>
      <c r="D579" t="s">
        <v>4868</v>
      </c>
      <c r="E579">
        <v>2020</v>
      </c>
      <c r="F579" t="s">
        <v>7957</v>
      </c>
      <c r="G579" t="s">
        <v>7958</v>
      </c>
      <c r="H579" t="s">
        <v>7959</v>
      </c>
      <c r="I579">
        <v>2</v>
      </c>
      <c r="J579" s="16">
        <v>0</v>
      </c>
      <c r="K579" s="16">
        <v>0</v>
      </c>
      <c r="L579" s="16">
        <v>0</v>
      </c>
      <c r="M579" s="4">
        <v>0</v>
      </c>
      <c r="N579" s="4">
        <v>0</v>
      </c>
      <c r="O579" s="4">
        <v>0</v>
      </c>
      <c r="P579" s="29">
        <v>0</v>
      </c>
      <c r="Q579" s="29">
        <v>0</v>
      </c>
      <c r="R579" s="29">
        <v>0</v>
      </c>
      <c r="S579" s="29">
        <v>0</v>
      </c>
      <c r="T579" s="29">
        <v>0</v>
      </c>
      <c r="U579" s="29">
        <v>0</v>
      </c>
      <c r="V579" s="29">
        <v>0</v>
      </c>
      <c r="W579" s="29">
        <v>0</v>
      </c>
      <c r="X579" s="29">
        <v>0</v>
      </c>
      <c r="Y579" s="29">
        <v>0</v>
      </c>
      <c r="Z579" s="29">
        <v>0</v>
      </c>
      <c r="AA579" s="29">
        <v>0</v>
      </c>
      <c r="AB579" s="29">
        <v>0</v>
      </c>
      <c r="AC579" s="29">
        <v>0</v>
      </c>
      <c r="AD579" s="29">
        <v>0</v>
      </c>
      <c r="AE579" s="29">
        <v>0</v>
      </c>
      <c r="AF579" s="43">
        <v>0</v>
      </c>
      <c r="AG579" s="31">
        <v>0</v>
      </c>
      <c r="AH579" s="31">
        <v>0</v>
      </c>
      <c r="AI579" s="31">
        <v>0</v>
      </c>
      <c r="AJ579" s="31">
        <v>0</v>
      </c>
      <c r="AK579" s="31">
        <v>0</v>
      </c>
      <c r="AL579" s="34">
        <v>0</v>
      </c>
      <c r="AM579" s="34">
        <v>0</v>
      </c>
      <c r="AN579" s="34">
        <v>0</v>
      </c>
      <c r="AO579" s="34">
        <v>0</v>
      </c>
      <c r="AP579" s="34">
        <v>1</v>
      </c>
      <c r="AQ579" s="34">
        <v>0</v>
      </c>
      <c r="AR579" s="34">
        <v>0</v>
      </c>
      <c r="AS579" s="34">
        <v>0</v>
      </c>
      <c r="AT579" s="34">
        <v>0</v>
      </c>
      <c r="AU579" s="34">
        <v>0</v>
      </c>
      <c r="AV579" s="37">
        <v>0</v>
      </c>
      <c r="AW579" s="37">
        <v>0</v>
      </c>
      <c r="AX579" s="37">
        <v>0</v>
      </c>
      <c r="AY579" s="37">
        <v>0</v>
      </c>
      <c r="AZ579" s="37">
        <v>0</v>
      </c>
      <c r="BA579" s="37">
        <v>0</v>
      </c>
      <c r="BB579" s="37">
        <v>0</v>
      </c>
      <c r="BC579" s="37">
        <v>1</v>
      </c>
      <c r="BD579" s="37">
        <v>0</v>
      </c>
      <c r="BE579" s="37">
        <v>0</v>
      </c>
      <c r="BF579" s="37">
        <v>0</v>
      </c>
      <c r="BG579" s="26">
        <v>0</v>
      </c>
      <c r="BH579" s="26">
        <v>0</v>
      </c>
      <c r="BI579" s="26">
        <v>0</v>
      </c>
      <c r="BJ579" s="26">
        <v>0</v>
      </c>
      <c r="BK579" s="26">
        <v>0</v>
      </c>
      <c r="BL579" s="26">
        <v>0</v>
      </c>
      <c r="BM579" s="26">
        <v>0</v>
      </c>
      <c r="BN579" s="26">
        <v>0</v>
      </c>
      <c r="BO579" s="26">
        <v>0</v>
      </c>
      <c r="BP579" s="26">
        <v>0</v>
      </c>
      <c r="BQ579" s="26">
        <v>0</v>
      </c>
      <c r="BR579" s="26">
        <v>0</v>
      </c>
      <c r="BS579" s="40">
        <v>0</v>
      </c>
      <c r="BT579" s="40">
        <v>0</v>
      </c>
      <c r="BU579" s="40">
        <v>0</v>
      </c>
      <c r="BV579" s="40">
        <v>0</v>
      </c>
      <c r="BW579" s="40">
        <v>0</v>
      </c>
      <c r="BX579" s="40">
        <v>0</v>
      </c>
      <c r="BY579" s="40">
        <v>0</v>
      </c>
      <c r="BZ579" s="40">
        <v>0</v>
      </c>
      <c r="CA579" s="40">
        <v>0</v>
      </c>
      <c r="CB579" s="40">
        <v>0</v>
      </c>
      <c r="CC579" s="40">
        <v>0</v>
      </c>
      <c r="CD579" s="40">
        <v>0</v>
      </c>
      <c r="CE579" s="40">
        <v>0</v>
      </c>
      <c r="CF579" s="40">
        <v>0</v>
      </c>
      <c r="CG579" s="40">
        <v>0</v>
      </c>
      <c r="CH579" s="40">
        <v>0</v>
      </c>
      <c r="CI579" s="40">
        <v>0</v>
      </c>
      <c r="CJ579" s="40">
        <v>0</v>
      </c>
      <c r="CK579" s="40">
        <v>0</v>
      </c>
      <c r="CL579" s="40">
        <v>0</v>
      </c>
      <c r="CM579" s="40">
        <v>0</v>
      </c>
      <c r="CN579" s="6">
        <v>0</v>
      </c>
      <c r="CO579" s="6">
        <v>0</v>
      </c>
      <c r="CP579" s="6">
        <v>0</v>
      </c>
      <c r="CQ579" s="6">
        <v>0</v>
      </c>
      <c r="CR579" s="6">
        <v>0</v>
      </c>
      <c r="CS579" s="6">
        <v>0</v>
      </c>
      <c r="CT579" s="6">
        <v>0</v>
      </c>
      <c r="CU579" s="49">
        <v>0</v>
      </c>
      <c r="CV579" s="49">
        <v>0</v>
      </c>
      <c r="CW579" s="49">
        <v>0</v>
      </c>
      <c r="CX579" s="49">
        <v>0</v>
      </c>
      <c r="CY579" s="49">
        <v>0</v>
      </c>
      <c r="CZ579" s="49">
        <f t="shared" si="41"/>
        <v>0</v>
      </c>
      <c r="DA579" s="49">
        <f t="shared" si="42"/>
        <v>0</v>
      </c>
      <c r="DB579" s="49">
        <v>0</v>
      </c>
      <c r="DC579" s="54">
        <v>1</v>
      </c>
      <c r="DD579" s="54">
        <v>0</v>
      </c>
      <c r="DE579" s="54">
        <v>1</v>
      </c>
      <c r="DF579" s="54">
        <v>0</v>
      </c>
      <c r="DG579" s="54">
        <v>0</v>
      </c>
      <c r="DH579" s="54">
        <f t="shared" si="43"/>
        <v>0</v>
      </c>
      <c r="DI579" s="54">
        <v>0</v>
      </c>
      <c r="DJ579" s="54">
        <f t="shared" si="44"/>
        <v>0</v>
      </c>
      <c r="DK579" s="54">
        <v>1</v>
      </c>
      <c r="DL579" s="93">
        <f t="shared" si="45"/>
        <v>0</v>
      </c>
      <c r="DM579" s="46">
        <v>0</v>
      </c>
      <c r="DN579" s="46">
        <v>0</v>
      </c>
      <c r="DO579" s="46">
        <v>0</v>
      </c>
      <c r="DP579" s="46">
        <v>0</v>
      </c>
      <c r="DQ579" s="46">
        <v>1</v>
      </c>
      <c r="DR579" s="46">
        <v>0</v>
      </c>
      <c r="DS579" s="20">
        <v>0</v>
      </c>
      <c r="DT579" s="20">
        <v>0</v>
      </c>
      <c r="DU579" s="20">
        <v>0</v>
      </c>
      <c r="DV579" s="20">
        <v>0</v>
      </c>
      <c r="DW579" s="20">
        <v>0</v>
      </c>
      <c r="DX579" s="23">
        <v>0</v>
      </c>
      <c r="DY579" s="23">
        <v>0</v>
      </c>
      <c r="DZ579" s="23">
        <v>0</v>
      </c>
      <c r="EA579" s="26">
        <v>0</v>
      </c>
      <c r="EB579" s="26">
        <v>1</v>
      </c>
      <c r="EC579" s="26">
        <v>0</v>
      </c>
      <c r="ED579" s="26">
        <v>1</v>
      </c>
      <c r="EE579" s="26">
        <v>1</v>
      </c>
      <c r="EF579" s="26">
        <v>0</v>
      </c>
      <c r="EG579" s="26">
        <v>0</v>
      </c>
      <c r="EH579" s="26">
        <v>0</v>
      </c>
      <c r="EI579" s="26">
        <v>1</v>
      </c>
      <c r="EJ579">
        <v>1</v>
      </c>
      <c r="EK579">
        <v>0.5</v>
      </c>
      <c r="EL579">
        <v>0</v>
      </c>
      <c r="EM579">
        <v>0</v>
      </c>
      <c r="EN579">
        <v>0</v>
      </c>
      <c r="EO579">
        <v>0</v>
      </c>
      <c r="EP579">
        <v>0</v>
      </c>
      <c r="EQ579">
        <v>0</v>
      </c>
      <c r="ER579">
        <v>0</v>
      </c>
      <c r="ES579">
        <v>0</v>
      </c>
      <c r="ET579">
        <v>0</v>
      </c>
      <c r="EU579">
        <v>0</v>
      </c>
      <c r="EV579">
        <v>0</v>
      </c>
      <c r="EW579">
        <v>0</v>
      </c>
      <c r="EX579">
        <v>0</v>
      </c>
      <c r="EY579">
        <v>0</v>
      </c>
      <c r="EZ579">
        <v>0</v>
      </c>
      <c r="FA579">
        <v>0</v>
      </c>
      <c r="FB579">
        <v>0</v>
      </c>
      <c r="FC579">
        <v>0</v>
      </c>
      <c r="FD579">
        <v>0</v>
      </c>
      <c r="FE579">
        <v>0</v>
      </c>
      <c r="FF579">
        <v>0</v>
      </c>
      <c r="FG579">
        <v>0</v>
      </c>
      <c r="FH579">
        <v>0</v>
      </c>
      <c r="FI579">
        <v>0</v>
      </c>
      <c r="FJ579">
        <v>0</v>
      </c>
      <c r="FK579">
        <v>0</v>
      </c>
      <c r="FL579">
        <v>0</v>
      </c>
      <c r="FM579">
        <v>1</v>
      </c>
      <c r="FN579">
        <v>0</v>
      </c>
      <c r="FO579" t="s">
        <v>7966</v>
      </c>
      <c r="FP579">
        <v>55</v>
      </c>
      <c r="FQ579">
        <v>1</v>
      </c>
      <c r="FR579">
        <v>1</v>
      </c>
      <c r="FS579">
        <v>0</v>
      </c>
      <c r="FT579">
        <v>0</v>
      </c>
      <c r="FU579" t="s">
        <v>7955</v>
      </c>
      <c r="FW579" t="s">
        <v>7960</v>
      </c>
      <c r="FX579" t="s">
        <v>7961</v>
      </c>
      <c r="FY579" t="s">
        <v>7962</v>
      </c>
      <c r="FZ579" t="s">
        <v>7963</v>
      </c>
      <c r="GA579" t="s">
        <v>7964</v>
      </c>
      <c r="GB579" t="s">
        <v>7965</v>
      </c>
      <c r="GC579" t="s">
        <v>4878</v>
      </c>
      <c r="GD579" t="s">
        <v>4879</v>
      </c>
      <c r="GF579" t="s">
        <v>4880</v>
      </c>
      <c r="GG579" t="s">
        <v>4881</v>
      </c>
      <c r="GH579" t="s">
        <v>4882</v>
      </c>
      <c r="GI579" s="1">
        <v>44495</v>
      </c>
      <c r="GJ579">
        <v>10</v>
      </c>
      <c r="GK579">
        <v>64</v>
      </c>
      <c r="GL579">
        <v>38831</v>
      </c>
      <c r="GM579">
        <v>38840</v>
      </c>
      <c r="GN579">
        <v>10</v>
      </c>
      <c r="GO579" t="s">
        <v>4883</v>
      </c>
      <c r="GP579" t="s">
        <v>4676</v>
      </c>
      <c r="GQ579" t="s">
        <v>7967</v>
      </c>
    </row>
    <row r="580" spans="1:200">
      <c r="A580" t="s">
        <v>7968</v>
      </c>
      <c r="B580" t="s">
        <v>7969</v>
      </c>
      <c r="C580" t="s">
        <v>7970</v>
      </c>
      <c r="D580" t="s">
        <v>355</v>
      </c>
      <c r="E580">
        <v>2020</v>
      </c>
      <c r="F580" t="s">
        <v>7971</v>
      </c>
      <c r="G580" t="s">
        <v>2107</v>
      </c>
      <c r="H580" t="s">
        <v>2108</v>
      </c>
      <c r="I580">
        <v>9</v>
      </c>
      <c r="J580" s="16">
        <v>0</v>
      </c>
      <c r="K580" s="16">
        <v>0</v>
      </c>
      <c r="L580" s="16">
        <v>0</v>
      </c>
      <c r="M580" s="4">
        <v>1</v>
      </c>
      <c r="N580" s="4">
        <v>0</v>
      </c>
      <c r="O580" s="4">
        <v>0</v>
      </c>
      <c r="P580" s="29">
        <v>0</v>
      </c>
      <c r="Q580" s="29">
        <v>0</v>
      </c>
      <c r="R580" s="29">
        <v>0</v>
      </c>
      <c r="S580" s="29">
        <v>0</v>
      </c>
      <c r="T580" s="29">
        <v>0</v>
      </c>
      <c r="U580" s="29">
        <v>0</v>
      </c>
      <c r="V580" s="29">
        <v>0</v>
      </c>
      <c r="W580" s="29">
        <v>0</v>
      </c>
      <c r="X580" s="29">
        <v>0</v>
      </c>
      <c r="Y580" s="29">
        <v>0</v>
      </c>
      <c r="Z580" s="29">
        <v>0</v>
      </c>
      <c r="AA580" s="29">
        <v>0</v>
      </c>
      <c r="AB580" s="29">
        <v>0</v>
      </c>
      <c r="AC580" s="29">
        <v>0</v>
      </c>
      <c r="AD580" s="29">
        <v>0</v>
      </c>
      <c r="AE580" s="29">
        <v>0</v>
      </c>
      <c r="AF580" s="43">
        <v>0</v>
      </c>
      <c r="AG580" s="31">
        <v>0</v>
      </c>
      <c r="AH580" s="31">
        <v>0</v>
      </c>
      <c r="AI580" s="31">
        <v>0</v>
      </c>
      <c r="AJ580" s="31">
        <v>0</v>
      </c>
      <c r="AK580" s="31">
        <v>0</v>
      </c>
      <c r="AL580" s="34">
        <v>0</v>
      </c>
      <c r="AM580" s="34">
        <v>0</v>
      </c>
      <c r="AN580" s="34">
        <v>0</v>
      </c>
      <c r="AO580" s="34">
        <v>0</v>
      </c>
      <c r="AP580" s="34">
        <v>0</v>
      </c>
      <c r="AQ580" s="34">
        <v>0</v>
      </c>
      <c r="AR580" s="34">
        <v>0</v>
      </c>
      <c r="AS580" s="34">
        <v>0</v>
      </c>
      <c r="AT580" s="34">
        <v>0</v>
      </c>
      <c r="AU580" s="34">
        <v>0</v>
      </c>
      <c r="AV580" s="37">
        <v>0</v>
      </c>
      <c r="AW580" s="37">
        <v>0</v>
      </c>
      <c r="AX580" s="37">
        <v>0</v>
      </c>
      <c r="AY580" s="37">
        <v>0</v>
      </c>
      <c r="AZ580" s="37">
        <v>0</v>
      </c>
      <c r="BA580" s="37">
        <v>0</v>
      </c>
      <c r="BB580" s="37">
        <v>0</v>
      </c>
      <c r="BC580" s="37">
        <v>0</v>
      </c>
      <c r="BD580" s="37">
        <v>0</v>
      </c>
      <c r="BE580" s="37">
        <v>0</v>
      </c>
      <c r="BF580" s="37">
        <v>0</v>
      </c>
      <c r="BG580" s="26">
        <v>0</v>
      </c>
      <c r="BH580" s="26">
        <v>0</v>
      </c>
      <c r="BI580" s="26">
        <v>0</v>
      </c>
      <c r="BJ580" s="26">
        <v>0</v>
      </c>
      <c r="BK580" s="26">
        <v>1</v>
      </c>
      <c r="BL580" s="26">
        <v>0</v>
      </c>
      <c r="BM580" s="26">
        <v>0</v>
      </c>
      <c r="BN580" s="26">
        <v>0</v>
      </c>
      <c r="BO580" s="26">
        <v>0</v>
      </c>
      <c r="BP580" s="26">
        <v>0</v>
      </c>
      <c r="BQ580" s="26">
        <v>0</v>
      </c>
      <c r="BR580" s="26">
        <v>0</v>
      </c>
      <c r="BS580" s="40">
        <v>0</v>
      </c>
      <c r="BT580" s="40">
        <v>0</v>
      </c>
      <c r="BU580" s="40">
        <v>0</v>
      </c>
      <c r="BV580" s="40">
        <v>0</v>
      </c>
      <c r="BW580" s="40">
        <v>0</v>
      </c>
      <c r="BX580" s="40">
        <v>0</v>
      </c>
      <c r="BY580" s="40">
        <v>0</v>
      </c>
      <c r="BZ580" s="40">
        <v>0</v>
      </c>
      <c r="CA580" s="40">
        <v>0</v>
      </c>
      <c r="CB580" s="40">
        <v>0</v>
      </c>
      <c r="CC580" s="40">
        <v>0</v>
      </c>
      <c r="CD580" s="40">
        <v>0</v>
      </c>
      <c r="CE580" s="40">
        <v>0</v>
      </c>
      <c r="CF580" s="40">
        <v>0</v>
      </c>
      <c r="CG580" s="40">
        <v>0</v>
      </c>
      <c r="CH580" s="40">
        <v>0</v>
      </c>
      <c r="CI580" s="40">
        <v>0</v>
      </c>
      <c r="CJ580" s="40">
        <v>0</v>
      </c>
      <c r="CK580" s="40">
        <v>0</v>
      </c>
      <c r="CL580" s="40">
        <v>0</v>
      </c>
      <c r="CM580" s="40">
        <v>0</v>
      </c>
      <c r="CN580" s="6">
        <v>0</v>
      </c>
      <c r="CO580" s="6">
        <v>0</v>
      </c>
      <c r="CP580" s="6">
        <v>0</v>
      </c>
      <c r="CQ580" s="6">
        <v>0</v>
      </c>
      <c r="CR580" s="6">
        <v>0</v>
      </c>
      <c r="CS580" s="6">
        <v>0</v>
      </c>
      <c r="CT580" s="6">
        <v>0</v>
      </c>
      <c r="CU580" s="49">
        <v>0</v>
      </c>
      <c r="CV580" s="49">
        <v>0</v>
      </c>
      <c r="CW580" s="49">
        <v>0</v>
      </c>
      <c r="CX580" s="49">
        <v>0</v>
      </c>
      <c r="CY580" s="49">
        <v>0</v>
      </c>
      <c r="CZ580" s="49">
        <f t="shared" si="41"/>
        <v>0</v>
      </c>
      <c r="DA580" s="49">
        <f t="shared" si="42"/>
        <v>1</v>
      </c>
      <c r="DB580" s="49">
        <v>0</v>
      </c>
      <c r="DC580" s="54">
        <v>0</v>
      </c>
      <c r="DD580" s="54">
        <v>0</v>
      </c>
      <c r="DE580" s="54">
        <v>0</v>
      </c>
      <c r="DF580" s="54">
        <v>0</v>
      </c>
      <c r="DG580" s="54">
        <v>0</v>
      </c>
      <c r="DH580" s="54">
        <f t="shared" si="43"/>
        <v>0</v>
      </c>
      <c r="DI580" s="54">
        <v>0</v>
      </c>
      <c r="DJ580" s="54">
        <f t="shared" si="44"/>
        <v>0</v>
      </c>
      <c r="DK580" s="54">
        <v>0</v>
      </c>
      <c r="DL580" s="93">
        <f t="shared" si="45"/>
        <v>0</v>
      </c>
      <c r="DM580" s="46">
        <v>0</v>
      </c>
      <c r="DN580" s="46">
        <v>1</v>
      </c>
      <c r="DO580" s="46">
        <v>0</v>
      </c>
      <c r="DP580" s="46">
        <v>0</v>
      </c>
      <c r="DQ580" s="46">
        <v>0</v>
      </c>
      <c r="DR580" s="46">
        <v>0</v>
      </c>
      <c r="DS580" s="20">
        <v>0</v>
      </c>
      <c r="DT580" s="20">
        <v>0</v>
      </c>
      <c r="DU580" s="20">
        <v>1</v>
      </c>
      <c r="DV580" s="20">
        <v>0</v>
      </c>
      <c r="DW580" s="20">
        <v>0</v>
      </c>
      <c r="DX580" s="23">
        <v>0</v>
      </c>
      <c r="DY580" s="23">
        <v>0</v>
      </c>
      <c r="DZ580" s="23">
        <v>0</v>
      </c>
      <c r="EA580" s="26">
        <v>0</v>
      </c>
      <c r="EB580" s="26">
        <v>0</v>
      </c>
      <c r="EC580" s="26">
        <v>1</v>
      </c>
      <c r="ED580" s="26">
        <v>1</v>
      </c>
      <c r="EE580" s="26">
        <v>0</v>
      </c>
      <c r="EF580" s="26">
        <v>0</v>
      </c>
      <c r="EG580" s="26">
        <v>0</v>
      </c>
      <c r="EH580" s="26">
        <v>0</v>
      </c>
      <c r="EI580" s="26">
        <v>0</v>
      </c>
      <c r="EJ580">
        <v>1</v>
      </c>
      <c r="EK580">
        <v>0.5</v>
      </c>
      <c r="EL580">
        <v>0</v>
      </c>
      <c r="EM580">
        <v>0</v>
      </c>
      <c r="EN580">
        <v>0</v>
      </c>
      <c r="EO580">
        <v>0</v>
      </c>
      <c r="EP580">
        <v>0</v>
      </c>
      <c r="EQ580">
        <v>0</v>
      </c>
      <c r="ER580">
        <v>0</v>
      </c>
      <c r="ES580">
        <v>0</v>
      </c>
      <c r="ET580">
        <v>0</v>
      </c>
      <c r="EU580">
        <v>0</v>
      </c>
      <c r="EV580">
        <v>0</v>
      </c>
      <c r="EW580">
        <v>0</v>
      </c>
      <c r="EX580">
        <v>0</v>
      </c>
      <c r="EY580">
        <v>0</v>
      </c>
      <c r="EZ580">
        <v>0</v>
      </c>
      <c r="FA580">
        <v>0</v>
      </c>
      <c r="FB580">
        <v>0</v>
      </c>
      <c r="FC580">
        <v>0</v>
      </c>
      <c r="FD580">
        <v>0</v>
      </c>
      <c r="FE580">
        <v>0</v>
      </c>
      <c r="FF580">
        <v>0</v>
      </c>
      <c r="FG580">
        <v>0</v>
      </c>
      <c r="FH580">
        <v>0</v>
      </c>
      <c r="FI580">
        <v>0</v>
      </c>
      <c r="FJ580">
        <v>0</v>
      </c>
      <c r="FK580">
        <v>0</v>
      </c>
      <c r="FL580">
        <v>0</v>
      </c>
      <c r="FM580">
        <v>1</v>
      </c>
      <c r="FN580">
        <v>0</v>
      </c>
      <c r="FO580" t="s">
        <v>7977</v>
      </c>
      <c r="FP580">
        <v>42</v>
      </c>
      <c r="FQ580">
        <v>1</v>
      </c>
      <c r="FR580">
        <v>1</v>
      </c>
      <c r="FS580">
        <v>12</v>
      </c>
      <c r="FT580">
        <v>12</v>
      </c>
      <c r="FU580" t="s">
        <v>7969</v>
      </c>
      <c r="FV580" t="s">
        <v>7972</v>
      </c>
      <c r="FW580" t="s">
        <v>7973</v>
      </c>
      <c r="FX580" t="s">
        <v>7974</v>
      </c>
      <c r="FY580" t="s">
        <v>7975</v>
      </c>
      <c r="FZ580" t="s">
        <v>7976</v>
      </c>
      <c r="GA580" t="s">
        <v>2387</v>
      </c>
      <c r="GB580" t="s">
        <v>2388</v>
      </c>
      <c r="GC580" t="s">
        <v>2026</v>
      </c>
      <c r="GD580" t="s">
        <v>2027</v>
      </c>
      <c r="GE580" t="s">
        <v>369</v>
      </c>
      <c r="GF580" t="s">
        <v>370</v>
      </c>
      <c r="GG580" t="s">
        <v>371</v>
      </c>
      <c r="GH580" t="s">
        <v>372</v>
      </c>
      <c r="GI580" t="s">
        <v>167</v>
      </c>
      <c r="GJ580">
        <v>253</v>
      </c>
      <c r="GN580">
        <v>8</v>
      </c>
      <c r="GO580" t="s">
        <v>234</v>
      </c>
      <c r="GP580" t="s">
        <v>234</v>
      </c>
      <c r="GQ580" t="s">
        <v>7978</v>
      </c>
      <c r="GR580">
        <v>32927134</v>
      </c>
    </row>
    <row r="581" spans="1:200">
      <c r="A581" t="s">
        <v>7979</v>
      </c>
      <c r="B581" t="s">
        <v>7980</v>
      </c>
      <c r="C581" t="s">
        <v>7981</v>
      </c>
      <c r="D581" t="s">
        <v>4576</v>
      </c>
      <c r="E581">
        <v>2020</v>
      </c>
      <c r="F581" t="s">
        <v>7982</v>
      </c>
      <c r="G581" t="s">
        <v>7983</v>
      </c>
      <c r="H581" t="s">
        <v>7984</v>
      </c>
      <c r="I581">
        <v>5</v>
      </c>
      <c r="J581" s="16">
        <v>0</v>
      </c>
      <c r="K581" s="16">
        <v>0</v>
      </c>
      <c r="L581" s="16">
        <v>0</v>
      </c>
      <c r="M581" s="4">
        <v>0</v>
      </c>
      <c r="N581" s="4">
        <v>0</v>
      </c>
      <c r="O581" s="4">
        <v>0</v>
      </c>
      <c r="P581" s="29">
        <v>0</v>
      </c>
      <c r="Q581" s="29">
        <v>0</v>
      </c>
      <c r="R581" s="29">
        <v>0</v>
      </c>
      <c r="S581" s="29">
        <v>0</v>
      </c>
      <c r="T581" s="29">
        <v>0</v>
      </c>
      <c r="U581" s="29">
        <v>0</v>
      </c>
      <c r="V581" s="29">
        <v>0</v>
      </c>
      <c r="W581" s="29">
        <v>0</v>
      </c>
      <c r="X581" s="29">
        <v>0</v>
      </c>
      <c r="Y581" s="29">
        <v>0</v>
      </c>
      <c r="Z581" s="29">
        <v>0</v>
      </c>
      <c r="AA581" s="29">
        <v>0</v>
      </c>
      <c r="AB581" s="29">
        <v>0</v>
      </c>
      <c r="AC581" s="29">
        <v>0</v>
      </c>
      <c r="AD581" s="29">
        <v>0</v>
      </c>
      <c r="AE581" s="29">
        <v>0</v>
      </c>
      <c r="AF581" s="43">
        <v>0</v>
      </c>
      <c r="AG581" s="31">
        <v>0</v>
      </c>
      <c r="AH581" s="31">
        <v>0</v>
      </c>
      <c r="AI581" s="31">
        <v>0</v>
      </c>
      <c r="AJ581" s="31">
        <v>1</v>
      </c>
      <c r="AK581" s="31">
        <v>0</v>
      </c>
      <c r="AL581" s="34">
        <v>0</v>
      </c>
      <c r="AM581" s="34">
        <v>0</v>
      </c>
      <c r="AN581" s="34">
        <v>0</v>
      </c>
      <c r="AO581" s="34">
        <v>0</v>
      </c>
      <c r="AP581" s="34">
        <v>0</v>
      </c>
      <c r="AQ581" s="34">
        <v>1</v>
      </c>
      <c r="AR581" s="34">
        <v>0</v>
      </c>
      <c r="AS581" s="34">
        <v>0</v>
      </c>
      <c r="AT581" s="34">
        <v>0</v>
      </c>
      <c r="AU581" s="34">
        <v>0</v>
      </c>
      <c r="AV581" s="37">
        <v>0</v>
      </c>
      <c r="AW581" s="37">
        <v>0</v>
      </c>
      <c r="AX581" s="37">
        <v>0</v>
      </c>
      <c r="AY581" s="37">
        <v>0</v>
      </c>
      <c r="AZ581" s="37">
        <v>0</v>
      </c>
      <c r="BA581" s="37">
        <v>0</v>
      </c>
      <c r="BB581" s="37">
        <v>0</v>
      </c>
      <c r="BC581" s="37">
        <v>0</v>
      </c>
      <c r="BD581" s="37">
        <v>0</v>
      </c>
      <c r="BE581" s="37">
        <v>0</v>
      </c>
      <c r="BF581" s="37">
        <v>0</v>
      </c>
      <c r="BG581" s="26">
        <v>1</v>
      </c>
      <c r="BH581" s="26">
        <v>0</v>
      </c>
      <c r="BI581" s="26">
        <v>0</v>
      </c>
      <c r="BJ581" s="26">
        <v>0</v>
      </c>
      <c r="BK581" s="26">
        <v>1</v>
      </c>
      <c r="BL581" s="26">
        <v>0</v>
      </c>
      <c r="BM581" s="26">
        <v>0</v>
      </c>
      <c r="BN581" s="26">
        <v>0</v>
      </c>
      <c r="BO581" s="26">
        <v>0</v>
      </c>
      <c r="BP581" s="26">
        <v>0</v>
      </c>
      <c r="BQ581" s="26">
        <v>0</v>
      </c>
      <c r="BR581" s="26">
        <v>0</v>
      </c>
      <c r="BS581" s="40">
        <v>0</v>
      </c>
      <c r="BT581" s="40">
        <v>1</v>
      </c>
      <c r="BU581" s="40">
        <v>0</v>
      </c>
      <c r="BV581" s="40">
        <v>0</v>
      </c>
      <c r="BW581" s="40">
        <v>0</v>
      </c>
      <c r="BX581" s="40">
        <v>0</v>
      </c>
      <c r="BY581" s="40">
        <v>1</v>
      </c>
      <c r="BZ581" s="40">
        <v>0</v>
      </c>
      <c r="CA581" s="40">
        <v>0</v>
      </c>
      <c r="CB581" s="40">
        <v>1</v>
      </c>
      <c r="CC581" s="40">
        <v>0</v>
      </c>
      <c r="CD581" s="40">
        <v>0</v>
      </c>
      <c r="CE581" s="40">
        <v>0</v>
      </c>
      <c r="CF581" s="40">
        <v>1</v>
      </c>
      <c r="CG581" s="40">
        <v>0</v>
      </c>
      <c r="CH581" s="40">
        <v>1</v>
      </c>
      <c r="CI581" s="40">
        <v>1</v>
      </c>
      <c r="CJ581" s="40">
        <v>0</v>
      </c>
      <c r="CK581" s="40">
        <v>0</v>
      </c>
      <c r="CL581" s="40">
        <v>0</v>
      </c>
      <c r="CM581" s="40">
        <v>0</v>
      </c>
      <c r="CN581" s="6">
        <v>0</v>
      </c>
      <c r="CO581" s="6">
        <v>0</v>
      </c>
      <c r="CP581" s="6">
        <v>0</v>
      </c>
      <c r="CQ581" s="6">
        <v>0</v>
      </c>
      <c r="CR581" s="6">
        <v>0</v>
      </c>
      <c r="CS581" s="6">
        <v>1</v>
      </c>
      <c r="CT581" s="6">
        <v>0</v>
      </c>
      <c r="CU581" s="49">
        <v>0</v>
      </c>
      <c r="CV581" s="49">
        <v>0</v>
      </c>
      <c r="CW581" s="49">
        <v>0</v>
      </c>
      <c r="CX581" s="49">
        <v>0</v>
      </c>
      <c r="CY581" s="49">
        <v>0</v>
      </c>
      <c r="CZ581" s="49">
        <f t="shared" ref="CZ581:CZ644" si="46">IF(OR(ISNUMBER(SEARCH("flowering", A581)), ISNUMBER(SEARCH("flowering", C581))),1,0)</f>
        <v>0</v>
      </c>
      <c r="DA581" s="49">
        <f t="shared" ref="DA581:DA644" si="47">IF(OR(ISNUMBER(SEARCH("yield", A581)), ISNUMBER(SEARCH("yield", C581))),1,0)</f>
        <v>0</v>
      </c>
      <c r="DB581" s="49">
        <v>0</v>
      </c>
      <c r="DC581" s="54">
        <v>0</v>
      </c>
      <c r="DD581" s="54">
        <v>0</v>
      </c>
      <c r="DE581" s="54">
        <v>0</v>
      </c>
      <c r="DF581" s="54">
        <v>0</v>
      </c>
      <c r="DG581" s="54">
        <v>0</v>
      </c>
      <c r="DH581" s="54">
        <f t="shared" ref="DH581:DH644" si="48">IF(OR(ISNUMBER(SEARCH("plant growth-promoting", A581)), ISNUMBER(SEARCH("plant growth-promoting", C581)), ISNUMBER(SEARCH("plant growth promoting", A581)), ISNUMBER(SEARCH("plant growth promoting", C581)), ISNUMBER(SEARCH("PGPR", A581)), ISNUMBER(SEARCH("PGPR", C581))),1,0)</f>
        <v>0</v>
      </c>
      <c r="DI581" s="54">
        <v>0</v>
      </c>
      <c r="DJ581" s="54">
        <f t="shared" ref="DJ581:DJ644" si="49">IF(OR(ISNUMBER(SEARCH("insect", A581)), ISNUMBER(SEARCH("insect", C581))),1,0)</f>
        <v>0</v>
      </c>
      <c r="DK581" s="54">
        <v>1</v>
      </c>
      <c r="DL581" s="93">
        <f t="shared" ref="DL581:DL644" si="50">IF(OR(ISNUMBER(SEARCH("fatty acid", A581)), ISNUMBER(SEARCH("fatty acid", C581))), 1,0)</f>
        <v>0</v>
      </c>
      <c r="DM581" s="46">
        <v>1</v>
      </c>
      <c r="DN581" s="46">
        <v>0</v>
      </c>
      <c r="DO581" s="46">
        <v>1</v>
      </c>
      <c r="DP581" s="46">
        <v>0</v>
      </c>
      <c r="DQ581" s="46">
        <v>0</v>
      </c>
      <c r="DR581" s="46">
        <v>0</v>
      </c>
      <c r="DS581" s="20">
        <v>0</v>
      </c>
      <c r="DT581" s="20">
        <v>0</v>
      </c>
      <c r="DU581" s="20">
        <v>1</v>
      </c>
      <c r="DV581" s="20">
        <v>0</v>
      </c>
      <c r="DW581" s="20">
        <v>0</v>
      </c>
      <c r="DX581" s="23">
        <v>0</v>
      </c>
      <c r="DY581" s="23">
        <v>0</v>
      </c>
      <c r="DZ581" s="23">
        <v>0</v>
      </c>
      <c r="EA581" s="26">
        <v>0</v>
      </c>
      <c r="EB581" s="26">
        <v>1</v>
      </c>
      <c r="EC581" s="26">
        <v>0</v>
      </c>
      <c r="ED581" s="26">
        <v>0</v>
      </c>
      <c r="EE581" s="26">
        <v>0</v>
      </c>
      <c r="EF581" s="26">
        <v>0</v>
      </c>
      <c r="EG581" s="26">
        <v>0</v>
      </c>
      <c r="EH581" s="26">
        <v>0</v>
      </c>
      <c r="EI581" s="26">
        <v>0</v>
      </c>
      <c r="EJ581">
        <v>1</v>
      </c>
      <c r="EK581">
        <v>0.5</v>
      </c>
      <c r="EL581">
        <v>0</v>
      </c>
      <c r="EM581">
        <v>0</v>
      </c>
      <c r="EN581">
        <v>0</v>
      </c>
      <c r="EO581">
        <v>0</v>
      </c>
      <c r="EP581">
        <v>0</v>
      </c>
      <c r="EQ581">
        <v>0</v>
      </c>
      <c r="ER581">
        <v>0</v>
      </c>
      <c r="ES581">
        <v>0</v>
      </c>
      <c r="ET581">
        <v>0</v>
      </c>
      <c r="EU581">
        <v>0</v>
      </c>
      <c r="EV581">
        <v>0</v>
      </c>
      <c r="EW581">
        <v>0</v>
      </c>
      <c r="EX581">
        <v>0</v>
      </c>
      <c r="EY581">
        <v>0</v>
      </c>
      <c r="EZ581">
        <v>0</v>
      </c>
      <c r="FA581">
        <v>0</v>
      </c>
      <c r="FB581">
        <v>0</v>
      </c>
      <c r="FC581">
        <v>0</v>
      </c>
      <c r="FD581">
        <v>0</v>
      </c>
      <c r="FE581">
        <v>0</v>
      </c>
      <c r="FF581">
        <v>0</v>
      </c>
      <c r="FG581">
        <v>0</v>
      </c>
      <c r="FH581">
        <v>0</v>
      </c>
      <c r="FI581">
        <v>0</v>
      </c>
      <c r="FJ581">
        <v>0</v>
      </c>
      <c r="FK581">
        <v>0</v>
      </c>
      <c r="FL581">
        <v>0</v>
      </c>
      <c r="FM581">
        <v>1</v>
      </c>
      <c r="FN581">
        <v>0</v>
      </c>
      <c r="FO581" t="s">
        <v>7990</v>
      </c>
      <c r="FP581">
        <v>74</v>
      </c>
      <c r="FQ581">
        <v>1</v>
      </c>
      <c r="FR581">
        <v>1</v>
      </c>
      <c r="FS581">
        <v>11</v>
      </c>
      <c r="FT581">
        <v>12</v>
      </c>
      <c r="FU581" t="s">
        <v>7980</v>
      </c>
      <c r="FV581" t="s">
        <v>7985</v>
      </c>
      <c r="FW581" t="s">
        <v>7986</v>
      </c>
      <c r="FX581" t="s">
        <v>7987</v>
      </c>
      <c r="FY581" t="s">
        <v>7988</v>
      </c>
      <c r="FZ581" t="s">
        <v>7989</v>
      </c>
      <c r="GC581" t="s">
        <v>1217</v>
      </c>
      <c r="GD581" t="s">
        <v>1218</v>
      </c>
      <c r="GE581" t="s">
        <v>4586</v>
      </c>
      <c r="GF581" t="s">
        <v>4587</v>
      </c>
      <c r="GG581" t="s">
        <v>4588</v>
      </c>
      <c r="GH581" t="s">
        <v>4589</v>
      </c>
      <c r="GI581" s="1">
        <v>44470</v>
      </c>
      <c r="GJ581">
        <v>202</v>
      </c>
      <c r="GN581">
        <v>10</v>
      </c>
      <c r="GO581" t="s">
        <v>4590</v>
      </c>
      <c r="GP581" t="s">
        <v>4591</v>
      </c>
      <c r="GQ581" t="s">
        <v>7991</v>
      </c>
      <c r="GR581">
        <v>32574862</v>
      </c>
    </row>
    <row r="582" spans="1:200">
      <c r="A582" t="s">
        <v>7992</v>
      </c>
      <c r="B582" t="s">
        <v>7993</v>
      </c>
      <c r="C582" t="s">
        <v>7994</v>
      </c>
      <c r="D582" t="s">
        <v>4576</v>
      </c>
      <c r="E582">
        <v>2020</v>
      </c>
      <c r="F582" t="s">
        <v>7995</v>
      </c>
      <c r="G582" t="s">
        <v>7996</v>
      </c>
      <c r="H582" t="s">
        <v>7997</v>
      </c>
      <c r="I582">
        <v>9</v>
      </c>
      <c r="J582" s="16">
        <v>0</v>
      </c>
      <c r="K582" s="16">
        <v>0</v>
      </c>
      <c r="L582" s="16">
        <v>0</v>
      </c>
      <c r="M582" s="4">
        <v>1</v>
      </c>
      <c r="N582" s="4">
        <v>0</v>
      </c>
      <c r="O582" s="4">
        <v>0</v>
      </c>
      <c r="P582" s="29">
        <v>0</v>
      </c>
      <c r="Q582" s="29">
        <v>0</v>
      </c>
      <c r="R582" s="29">
        <v>0</v>
      </c>
      <c r="S582" s="29">
        <v>0</v>
      </c>
      <c r="T582" s="29">
        <v>0</v>
      </c>
      <c r="U582" s="29">
        <v>0</v>
      </c>
      <c r="V582" s="29">
        <v>0</v>
      </c>
      <c r="W582" s="29">
        <v>0</v>
      </c>
      <c r="X582" s="29">
        <v>0</v>
      </c>
      <c r="Y582" s="29">
        <v>0</v>
      </c>
      <c r="Z582" s="29">
        <v>0</v>
      </c>
      <c r="AA582" s="29">
        <v>0</v>
      </c>
      <c r="AB582" s="29">
        <v>0</v>
      </c>
      <c r="AC582" s="29">
        <v>0</v>
      </c>
      <c r="AD582" s="29">
        <v>0</v>
      </c>
      <c r="AE582" s="29">
        <v>0</v>
      </c>
      <c r="AF582" s="43">
        <v>1</v>
      </c>
      <c r="AG582" s="31">
        <v>0</v>
      </c>
      <c r="AH582" s="31">
        <v>0</v>
      </c>
      <c r="AI582" s="31">
        <v>1</v>
      </c>
      <c r="AJ582" s="31">
        <v>1</v>
      </c>
      <c r="AK582" s="31">
        <v>1</v>
      </c>
      <c r="AL582" s="34">
        <v>0</v>
      </c>
      <c r="AM582" s="34">
        <v>0</v>
      </c>
      <c r="AN582" s="34">
        <v>0</v>
      </c>
      <c r="AO582" s="34">
        <v>0</v>
      </c>
      <c r="AP582" s="34">
        <v>0</v>
      </c>
      <c r="AQ582" s="34">
        <v>1</v>
      </c>
      <c r="AR582" s="34">
        <v>0</v>
      </c>
      <c r="AS582" s="34">
        <v>0</v>
      </c>
      <c r="AT582" s="34">
        <v>0</v>
      </c>
      <c r="AU582" s="34">
        <v>0</v>
      </c>
      <c r="AV582" s="37">
        <v>0</v>
      </c>
      <c r="AW582" s="37">
        <v>0</v>
      </c>
      <c r="AX582" s="37">
        <v>0</v>
      </c>
      <c r="AY582" s="37">
        <v>0</v>
      </c>
      <c r="AZ582" s="37">
        <v>0</v>
      </c>
      <c r="BA582" s="37">
        <v>0</v>
      </c>
      <c r="BB582" s="37">
        <v>0</v>
      </c>
      <c r="BC582" s="37">
        <v>0</v>
      </c>
      <c r="BD582" s="37">
        <v>0</v>
      </c>
      <c r="BE582" s="37">
        <v>0</v>
      </c>
      <c r="BF582" s="37">
        <v>0</v>
      </c>
      <c r="BG582" s="26">
        <v>0</v>
      </c>
      <c r="BH582" s="26">
        <v>0</v>
      </c>
      <c r="BI582" s="26">
        <v>0</v>
      </c>
      <c r="BJ582" s="26">
        <v>0</v>
      </c>
      <c r="BK582" s="26">
        <v>1</v>
      </c>
      <c r="BL582" s="26">
        <v>1</v>
      </c>
      <c r="BM582" s="26">
        <v>1</v>
      </c>
      <c r="BN582" s="26">
        <v>0</v>
      </c>
      <c r="BO582" s="26">
        <v>0</v>
      </c>
      <c r="BP582" s="26">
        <v>1</v>
      </c>
      <c r="BQ582" s="26">
        <v>0</v>
      </c>
      <c r="BR582" s="26">
        <v>1</v>
      </c>
      <c r="BS582" s="40">
        <v>0</v>
      </c>
      <c r="BT582" s="40">
        <v>0</v>
      </c>
      <c r="BU582" s="40">
        <v>0</v>
      </c>
      <c r="BV582" s="40">
        <v>1</v>
      </c>
      <c r="BW582" s="40">
        <v>0</v>
      </c>
      <c r="BX582" s="40">
        <v>0</v>
      </c>
      <c r="BY582" s="40">
        <v>0</v>
      </c>
      <c r="BZ582" s="40">
        <v>0</v>
      </c>
      <c r="CA582" s="40">
        <v>0</v>
      </c>
      <c r="CB582" s="40">
        <v>0</v>
      </c>
      <c r="CC582" s="40">
        <v>0</v>
      </c>
      <c r="CD582" s="40">
        <v>0</v>
      </c>
      <c r="CE582" s="40">
        <v>0</v>
      </c>
      <c r="CF582" s="40">
        <v>0</v>
      </c>
      <c r="CG582" s="40">
        <v>0</v>
      </c>
      <c r="CH582" s="40">
        <v>0</v>
      </c>
      <c r="CI582" s="40">
        <v>0</v>
      </c>
      <c r="CJ582" s="40">
        <v>0</v>
      </c>
      <c r="CK582" s="40">
        <v>0</v>
      </c>
      <c r="CL582" s="40">
        <v>0</v>
      </c>
      <c r="CM582" s="40">
        <v>0</v>
      </c>
      <c r="CN582" s="6">
        <v>0</v>
      </c>
      <c r="CO582" s="6">
        <v>0</v>
      </c>
      <c r="CP582" s="6">
        <v>0</v>
      </c>
      <c r="CQ582" s="6">
        <v>0</v>
      </c>
      <c r="CR582" s="6">
        <v>0</v>
      </c>
      <c r="CS582" s="6">
        <v>0</v>
      </c>
      <c r="CT582" s="6">
        <v>0</v>
      </c>
      <c r="CU582" s="49">
        <v>1</v>
      </c>
      <c r="CV582" s="49">
        <v>0</v>
      </c>
      <c r="CW582" s="49">
        <v>0</v>
      </c>
      <c r="CX582" s="49">
        <v>0</v>
      </c>
      <c r="CY582" s="49">
        <v>0</v>
      </c>
      <c r="CZ582" s="49">
        <f t="shared" si="46"/>
        <v>0</v>
      </c>
      <c r="DA582" s="49">
        <f t="shared" si="47"/>
        <v>0</v>
      </c>
      <c r="DB582" s="49">
        <v>0</v>
      </c>
      <c r="DC582" s="54">
        <v>0</v>
      </c>
      <c r="DD582" s="54">
        <v>0</v>
      </c>
      <c r="DE582" s="54">
        <v>0</v>
      </c>
      <c r="DF582" s="54">
        <v>0</v>
      </c>
      <c r="DG582" s="54">
        <v>0</v>
      </c>
      <c r="DH582" s="54">
        <f t="shared" si="48"/>
        <v>0</v>
      </c>
      <c r="DI582" s="54">
        <v>0</v>
      </c>
      <c r="DJ582" s="54">
        <f t="shared" si="49"/>
        <v>0</v>
      </c>
      <c r="DK582" s="54">
        <v>0</v>
      </c>
      <c r="DL582" s="93">
        <f t="shared" si="50"/>
        <v>0</v>
      </c>
      <c r="DM582" s="46">
        <v>1</v>
      </c>
      <c r="DN582" s="46">
        <v>1</v>
      </c>
      <c r="DO582" s="46">
        <v>1</v>
      </c>
      <c r="DP582" s="46">
        <v>0</v>
      </c>
      <c r="DQ582" s="46">
        <v>0</v>
      </c>
      <c r="DR582" s="46">
        <v>0</v>
      </c>
      <c r="DS582" s="20">
        <v>0</v>
      </c>
      <c r="DT582" s="20">
        <v>0</v>
      </c>
      <c r="DU582" s="20">
        <v>0</v>
      </c>
      <c r="DV582" s="20">
        <v>0</v>
      </c>
      <c r="DW582" s="20">
        <v>0</v>
      </c>
      <c r="DX582" s="23">
        <v>0</v>
      </c>
      <c r="DY582" s="23">
        <v>0</v>
      </c>
      <c r="DZ582" s="23">
        <v>0</v>
      </c>
      <c r="EA582" s="26">
        <v>0</v>
      </c>
      <c r="EB582" s="26">
        <v>0</v>
      </c>
      <c r="EC582" s="26">
        <v>0</v>
      </c>
      <c r="ED582" s="26">
        <v>1</v>
      </c>
      <c r="EE582" s="26">
        <v>0</v>
      </c>
      <c r="EF582" s="26">
        <v>0</v>
      </c>
      <c r="EG582" s="26">
        <v>0</v>
      </c>
      <c r="EH582" s="26">
        <v>0</v>
      </c>
      <c r="EI582" s="26">
        <v>0</v>
      </c>
      <c r="EJ582">
        <v>1</v>
      </c>
      <c r="EK582">
        <v>0.5</v>
      </c>
      <c r="EL582">
        <v>0</v>
      </c>
      <c r="EM582">
        <v>0</v>
      </c>
      <c r="EN582">
        <v>0</v>
      </c>
      <c r="EO582">
        <v>0</v>
      </c>
      <c r="EP582">
        <v>0</v>
      </c>
      <c r="EQ582">
        <v>0</v>
      </c>
      <c r="ER582">
        <v>0</v>
      </c>
      <c r="ES582">
        <v>0</v>
      </c>
      <c r="ET582">
        <v>0</v>
      </c>
      <c r="EU582">
        <v>0</v>
      </c>
      <c r="EV582">
        <v>0</v>
      </c>
      <c r="EW582">
        <v>0</v>
      </c>
      <c r="EX582">
        <v>0</v>
      </c>
      <c r="EY582">
        <v>0</v>
      </c>
      <c r="EZ582">
        <v>0</v>
      </c>
      <c r="FA582">
        <v>0</v>
      </c>
      <c r="FB582">
        <v>0</v>
      </c>
      <c r="FC582">
        <v>0</v>
      </c>
      <c r="FD582">
        <v>0</v>
      </c>
      <c r="FE582">
        <v>0</v>
      </c>
      <c r="FF582">
        <v>0</v>
      </c>
      <c r="FG582">
        <v>0</v>
      </c>
      <c r="FH582">
        <v>0</v>
      </c>
      <c r="FI582">
        <v>0</v>
      </c>
      <c r="FJ582">
        <v>0</v>
      </c>
      <c r="FK582">
        <v>0</v>
      </c>
      <c r="FL582">
        <v>0</v>
      </c>
      <c r="FM582">
        <v>1</v>
      </c>
      <c r="FN582">
        <v>0</v>
      </c>
      <c r="FO582" t="s">
        <v>8005</v>
      </c>
      <c r="FP582">
        <v>90</v>
      </c>
      <c r="FQ582">
        <v>1</v>
      </c>
      <c r="FR582">
        <v>1</v>
      </c>
      <c r="FS582">
        <v>36</v>
      </c>
      <c r="FT582">
        <v>36</v>
      </c>
      <c r="FU582" t="s">
        <v>7993</v>
      </c>
      <c r="FV582" t="s">
        <v>7998</v>
      </c>
      <c r="FW582" t="s">
        <v>7999</v>
      </c>
      <c r="FX582" t="s">
        <v>8000</v>
      </c>
      <c r="FY582" t="s">
        <v>8001</v>
      </c>
      <c r="FZ582" t="s">
        <v>8002</v>
      </c>
      <c r="GA582" t="s">
        <v>8003</v>
      </c>
      <c r="GB582" t="s">
        <v>8004</v>
      </c>
      <c r="GC582" t="s">
        <v>1217</v>
      </c>
      <c r="GD582" t="s">
        <v>1218</v>
      </c>
      <c r="GE582" t="s">
        <v>4586</v>
      </c>
      <c r="GF582" t="s">
        <v>4587</v>
      </c>
      <c r="GG582" t="s">
        <v>4588</v>
      </c>
      <c r="GH582" t="s">
        <v>4589</v>
      </c>
      <c r="GI582" s="1">
        <v>44454</v>
      </c>
      <c r="GJ582">
        <v>201</v>
      </c>
      <c r="GN582">
        <v>12</v>
      </c>
      <c r="GO582" t="s">
        <v>4590</v>
      </c>
      <c r="GP582" t="s">
        <v>4591</v>
      </c>
      <c r="GQ582" t="s">
        <v>8006</v>
      </c>
      <c r="GR582">
        <v>32534334</v>
      </c>
    </row>
    <row r="583" spans="1:200">
      <c r="A583" t="s">
        <v>8007</v>
      </c>
      <c r="B583" t="s">
        <v>8008</v>
      </c>
      <c r="C583" t="s">
        <v>8009</v>
      </c>
      <c r="D583" t="s">
        <v>4576</v>
      </c>
      <c r="E583">
        <v>2020</v>
      </c>
      <c r="F583" t="s">
        <v>8010</v>
      </c>
      <c r="G583" t="s">
        <v>8011</v>
      </c>
      <c r="H583" t="s">
        <v>8012</v>
      </c>
      <c r="I583">
        <v>3</v>
      </c>
      <c r="J583" s="16">
        <v>0</v>
      </c>
      <c r="K583" s="16">
        <v>0</v>
      </c>
      <c r="L583" s="16">
        <v>0</v>
      </c>
      <c r="M583" s="4">
        <v>1</v>
      </c>
      <c r="N583" s="4">
        <v>0</v>
      </c>
      <c r="O583" s="4">
        <v>0</v>
      </c>
      <c r="P583" s="29">
        <v>0</v>
      </c>
      <c r="Q583" s="29">
        <v>0</v>
      </c>
      <c r="R583" s="29">
        <v>0</v>
      </c>
      <c r="S583" s="29">
        <v>0</v>
      </c>
      <c r="T583" s="29">
        <v>0</v>
      </c>
      <c r="U583" s="29">
        <v>0</v>
      </c>
      <c r="V583" s="29">
        <v>0</v>
      </c>
      <c r="W583" s="29">
        <v>0</v>
      </c>
      <c r="X583" s="29">
        <v>0</v>
      </c>
      <c r="Y583" s="29">
        <v>0</v>
      </c>
      <c r="Z583" s="29">
        <v>0</v>
      </c>
      <c r="AA583" s="29">
        <v>0</v>
      </c>
      <c r="AB583" s="29">
        <v>0</v>
      </c>
      <c r="AC583" s="29">
        <v>0</v>
      </c>
      <c r="AD583" s="29">
        <v>0</v>
      </c>
      <c r="AE583" s="29">
        <v>0</v>
      </c>
      <c r="AF583" s="43">
        <v>0</v>
      </c>
      <c r="AG583" s="31">
        <v>0</v>
      </c>
      <c r="AH583" s="31">
        <v>0</v>
      </c>
      <c r="AI583" s="31">
        <v>1</v>
      </c>
      <c r="AJ583" s="31">
        <v>1</v>
      </c>
      <c r="AK583" s="31">
        <v>0</v>
      </c>
      <c r="AL583" s="34">
        <v>0</v>
      </c>
      <c r="AM583" s="34">
        <v>0</v>
      </c>
      <c r="AN583" s="34">
        <v>0</v>
      </c>
      <c r="AO583" s="34">
        <v>0</v>
      </c>
      <c r="AP583" s="34">
        <v>0</v>
      </c>
      <c r="AQ583" s="34">
        <v>1</v>
      </c>
      <c r="AR583" s="34">
        <v>0</v>
      </c>
      <c r="AS583" s="34">
        <v>0</v>
      </c>
      <c r="AT583" s="34">
        <v>0</v>
      </c>
      <c r="AU583" s="34">
        <v>0</v>
      </c>
      <c r="AV583" s="37">
        <v>0</v>
      </c>
      <c r="AW583" s="37">
        <v>0</v>
      </c>
      <c r="AX583" s="37">
        <v>0</v>
      </c>
      <c r="AY583" s="37">
        <v>0</v>
      </c>
      <c r="AZ583" s="37">
        <v>0</v>
      </c>
      <c r="BA583" s="37">
        <v>0</v>
      </c>
      <c r="BB583" s="37">
        <v>0</v>
      </c>
      <c r="BC583" s="37">
        <v>0</v>
      </c>
      <c r="BD583" s="37">
        <v>0</v>
      </c>
      <c r="BE583" s="37">
        <v>0</v>
      </c>
      <c r="BF583" s="37">
        <v>0</v>
      </c>
      <c r="BG583" s="26">
        <v>0</v>
      </c>
      <c r="BH583" s="26">
        <v>0</v>
      </c>
      <c r="BI583" s="26">
        <v>0</v>
      </c>
      <c r="BJ583" s="26">
        <v>0</v>
      </c>
      <c r="BK583" s="26">
        <v>0</v>
      </c>
      <c r="BL583" s="26">
        <v>0</v>
      </c>
      <c r="BM583" s="26">
        <v>1</v>
      </c>
      <c r="BN583" s="26">
        <v>0</v>
      </c>
      <c r="BO583" s="26">
        <v>0</v>
      </c>
      <c r="BP583" s="26">
        <v>0</v>
      </c>
      <c r="BQ583" s="26">
        <v>0</v>
      </c>
      <c r="BR583" s="26">
        <v>0</v>
      </c>
      <c r="BS583" s="40">
        <v>0</v>
      </c>
      <c r="BT583" s="40">
        <v>0</v>
      </c>
      <c r="BU583" s="40">
        <v>0</v>
      </c>
      <c r="BV583" s="40">
        <v>0</v>
      </c>
      <c r="BW583" s="40">
        <v>0</v>
      </c>
      <c r="BX583" s="40">
        <v>0</v>
      </c>
      <c r="BY583" s="40">
        <v>0</v>
      </c>
      <c r="BZ583" s="40">
        <v>0</v>
      </c>
      <c r="CA583" s="40">
        <v>0</v>
      </c>
      <c r="CB583" s="40">
        <v>0</v>
      </c>
      <c r="CC583" s="40">
        <v>0</v>
      </c>
      <c r="CD583" s="40">
        <v>0</v>
      </c>
      <c r="CE583" s="40">
        <v>0</v>
      </c>
      <c r="CF583" s="40">
        <v>0</v>
      </c>
      <c r="CG583" s="40">
        <v>0</v>
      </c>
      <c r="CH583" s="40">
        <v>0</v>
      </c>
      <c r="CI583" s="40">
        <v>0</v>
      </c>
      <c r="CJ583" s="40">
        <v>0</v>
      </c>
      <c r="CK583" s="40">
        <v>0</v>
      </c>
      <c r="CL583" s="40">
        <v>0</v>
      </c>
      <c r="CM583" s="40">
        <v>0</v>
      </c>
      <c r="CN583" s="6">
        <v>0</v>
      </c>
      <c r="CO583" s="6">
        <v>0</v>
      </c>
      <c r="CP583" s="6">
        <v>0</v>
      </c>
      <c r="CQ583" s="6">
        <v>1</v>
      </c>
      <c r="CR583" s="6">
        <v>0</v>
      </c>
      <c r="CS583" s="6">
        <v>0</v>
      </c>
      <c r="CT583" s="6">
        <v>0</v>
      </c>
      <c r="CU583" s="49">
        <v>1</v>
      </c>
      <c r="CV583" s="49">
        <v>0</v>
      </c>
      <c r="CW583" s="49">
        <v>0</v>
      </c>
      <c r="CX583" s="49">
        <v>0</v>
      </c>
      <c r="CY583" s="49">
        <v>0</v>
      </c>
      <c r="CZ583" s="49">
        <f t="shared" si="46"/>
        <v>0</v>
      </c>
      <c r="DA583" s="49">
        <f t="shared" si="47"/>
        <v>0</v>
      </c>
      <c r="DB583" s="49">
        <v>0</v>
      </c>
      <c r="DC583" s="54">
        <v>0</v>
      </c>
      <c r="DD583" s="54">
        <v>0</v>
      </c>
      <c r="DE583" s="54">
        <v>0</v>
      </c>
      <c r="DF583" s="54">
        <v>0</v>
      </c>
      <c r="DG583" s="54">
        <v>0</v>
      </c>
      <c r="DH583" s="54">
        <f t="shared" si="48"/>
        <v>0</v>
      </c>
      <c r="DI583" s="54">
        <v>0</v>
      </c>
      <c r="DJ583" s="54">
        <f t="shared" si="49"/>
        <v>0</v>
      </c>
      <c r="DK583" s="54">
        <v>0</v>
      </c>
      <c r="DL583" s="93">
        <f t="shared" si="50"/>
        <v>0</v>
      </c>
      <c r="DM583" s="46">
        <v>1</v>
      </c>
      <c r="DN583" s="46">
        <v>0</v>
      </c>
      <c r="DO583" s="46">
        <v>0</v>
      </c>
      <c r="DP583" s="46">
        <v>0</v>
      </c>
      <c r="DQ583" s="46">
        <v>0</v>
      </c>
      <c r="DR583" s="46">
        <v>0</v>
      </c>
      <c r="DS583" s="20">
        <v>0</v>
      </c>
      <c r="DT583" s="20">
        <v>0</v>
      </c>
      <c r="DU583" s="20">
        <v>0</v>
      </c>
      <c r="DV583" s="20">
        <v>0</v>
      </c>
      <c r="DW583" s="20">
        <v>0</v>
      </c>
      <c r="DX583" s="23">
        <v>0</v>
      </c>
      <c r="DY583" s="23">
        <v>0</v>
      </c>
      <c r="DZ583" s="23">
        <v>0</v>
      </c>
      <c r="EA583" s="26">
        <v>0</v>
      </c>
      <c r="EB583" s="26">
        <v>0</v>
      </c>
      <c r="EC583" s="26">
        <v>0</v>
      </c>
      <c r="ED583" s="26">
        <v>1</v>
      </c>
      <c r="EE583" s="26">
        <v>0</v>
      </c>
      <c r="EF583" s="26">
        <v>0</v>
      </c>
      <c r="EG583" s="26">
        <v>0</v>
      </c>
      <c r="EH583" s="26">
        <v>0</v>
      </c>
      <c r="EI583" s="26">
        <v>0</v>
      </c>
      <c r="EJ583">
        <v>1</v>
      </c>
      <c r="EK583">
        <v>0.5</v>
      </c>
      <c r="EL583">
        <v>0</v>
      </c>
      <c r="EM583">
        <v>0</v>
      </c>
      <c r="EN583">
        <v>0</v>
      </c>
      <c r="EO583">
        <v>0</v>
      </c>
      <c r="EP583">
        <v>0</v>
      </c>
      <c r="EQ583">
        <v>0</v>
      </c>
      <c r="ER583">
        <v>0</v>
      </c>
      <c r="ES583">
        <v>0</v>
      </c>
      <c r="ET583">
        <v>0</v>
      </c>
      <c r="EU583">
        <v>0</v>
      </c>
      <c r="EV583">
        <v>0</v>
      </c>
      <c r="EW583">
        <v>0</v>
      </c>
      <c r="EX583">
        <v>0</v>
      </c>
      <c r="EY583">
        <v>0</v>
      </c>
      <c r="EZ583">
        <v>0</v>
      </c>
      <c r="FA583">
        <v>0</v>
      </c>
      <c r="FB583">
        <v>0</v>
      </c>
      <c r="FC583">
        <v>0</v>
      </c>
      <c r="FD583">
        <v>0</v>
      </c>
      <c r="FE583">
        <v>0</v>
      </c>
      <c r="FF583">
        <v>0</v>
      </c>
      <c r="FG583">
        <v>0</v>
      </c>
      <c r="FH583">
        <v>0</v>
      </c>
      <c r="FI583">
        <v>0</v>
      </c>
      <c r="FJ583">
        <v>0</v>
      </c>
      <c r="FK583">
        <v>0</v>
      </c>
      <c r="FL583">
        <v>0</v>
      </c>
      <c r="FM583">
        <v>1</v>
      </c>
      <c r="FN583">
        <v>0</v>
      </c>
      <c r="FO583" t="s">
        <v>8017</v>
      </c>
      <c r="FP583">
        <v>54</v>
      </c>
      <c r="FQ583">
        <v>1</v>
      </c>
      <c r="FR583">
        <v>1</v>
      </c>
      <c r="FS583">
        <v>20</v>
      </c>
      <c r="FT583">
        <v>20</v>
      </c>
      <c r="FU583" t="s">
        <v>8008</v>
      </c>
      <c r="FV583" t="s">
        <v>8013</v>
      </c>
      <c r="FW583" t="s">
        <v>8014</v>
      </c>
      <c r="FX583" t="s">
        <v>8015</v>
      </c>
      <c r="FY583" t="s">
        <v>8016</v>
      </c>
      <c r="FZ583" t="s">
        <v>7187</v>
      </c>
      <c r="GC583" t="s">
        <v>1217</v>
      </c>
      <c r="GD583" t="s">
        <v>1218</v>
      </c>
      <c r="GE583" t="s">
        <v>4586</v>
      </c>
      <c r="GF583" t="s">
        <v>4587</v>
      </c>
      <c r="GG583" t="s">
        <v>4588</v>
      </c>
      <c r="GH583" t="s">
        <v>4589</v>
      </c>
      <c r="GI583" s="1">
        <v>44454</v>
      </c>
      <c r="GJ583">
        <v>201</v>
      </c>
      <c r="GN583">
        <v>11</v>
      </c>
      <c r="GO583" t="s">
        <v>4590</v>
      </c>
      <c r="GP583" t="s">
        <v>4591</v>
      </c>
      <c r="GQ583" t="s">
        <v>8018</v>
      </c>
      <c r="GR583">
        <v>32563160</v>
      </c>
    </row>
    <row r="584" spans="1:200">
      <c r="A584" t="s">
        <v>8019</v>
      </c>
      <c r="B584" t="s">
        <v>8020</v>
      </c>
      <c r="C584" t="s">
        <v>8021</v>
      </c>
      <c r="D584" t="s">
        <v>355</v>
      </c>
      <c r="E584">
        <v>2020</v>
      </c>
      <c r="F584" t="s">
        <v>8022</v>
      </c>
      <c r="G584" t="s">
        <v>8023</v>
      </c>
      <c r="H584" t="s">
        <v>8024</v>
      </c>
      <c r="I584">
        <v>5</v>
      </c>
      <c r="J584" s="16">
        <v>0</v>
      </c>
      <c r="K584" s="16">
        <v>0</v>
      </c>
      <c r="L584" s="16">
        <v>0</v>
      </c>
      <c r="M584" s="4">
        <v>0</v>
      </c>
      <c r="N584" s="4">
        <v>0</v>
      </c>
      <c r="O584" s="4">
        <v>0</v>
      </c>
      <c r="P584" s="29">
        <v>0</v>
      </c>
      <c r="Q584" s="29">
        <v>0</v>
      </c>
      <c r="R584" s="29">
        <v>0</v>
      </c>
      <c r="S584" s="29">
        <v>0</v>
      </c>
      <c r="T584" s="29">
        <v>0</v>
      </c>
      <c r="U584" s="29">
        <v>0</v>
      </c>
      <c r="V584" s="29">
        <v>0</v>
      </c>
      <c r="W584" s="29">
        <v>0</v>
      </c>
      <c r="X584" s="29">
        <v>0</v>
      </c>
      <c r="Y584" s="29">
        <v>0</v>
      </c>
      <c r="Z584" s="29">
        <v>0</v>
      </c>
      <c r="AA584" s="29">
        <v>0</v>
      </c>
      <c r="AB584" s="29">
        <v>0</v>
      </c>
      <c r="AC584" s="29">
        <v>0</v>
      </c>
      <c r="AD584" s="29">
        <v>0</v>
      </c>
      <c r="AE584" s="29">
        <v>0</v>
      </c>
      <c r="AF584" s="43">
        <v>0</v>
      </c>
      <c r="AG584" s="31">
        <v>0</v>
      </c>
      <c r="AH584" s="31">
        <v>1</v>
      </c>
      <c r="AI584" s="31">
        <v>1</v>
      </c>
      <c r="AJ584" s="31">
        <v>0</v>
      </c>
      <c r="AK584" s="31">
        <v>0</v>
      </c>
      <c r="AL584" s="34">
        <v>0</v>
      </c>
      <c r="AM584" s="34">
        <v>0</v>
      </c>
      <c r="AN584" s="34">
        <v>0</v>
      </c>
      <c r="AO584" s="34">
        <v>0</v>
      </c>
      <c r="AP584" s="34">
        <v>0</v>
      </c>
      <c r="AQ584" s="34">
        <v>0</v>
      </c>
      <c r="AR584" s="34">
        <v>0</v>
      </c>
      <c r="AS584" s="34">
        <v>0</v>
      </c>
      <c r="AT584" s="34">
        <v>0</v>
      </c>
      <c r="AU584" s="34">
        <v>0</v>
      </c>
      <c r="AV584" s="37">
        <v>0</v>
      </c>
      <c r="AW584" s="37">
        <v>0</v>
      </c>
      <c r="AX584" s="37">
        <v>0</v>
      </c>
      <c r="AY584" s="37">
        <v>0</v>
      </c>
      <c r="AZ584" s="37">
        <v>0</v>
      </c>
      <c r="BA584" s="37">
        <v>0</v>
      </c>
      <c r="BB584" s="37">
        <v>0</v>
      </c>
      <c r="BC584" s="37">
        <v>0</v>
      </c>
      <c r="BD584" s="37">
        <v>0</v>
      </c>
      <c r="BE584" s="37">
        <v>0</v>
      </c>
      <c r="BF584" s="37">
        <v>0</v>
      </c>
      <c r="BG584" s="26">
        <v>0</v>
      </c>
      <c r="BH584" s="26">
        <v>0</v>
      </c>
      <c r="BI584" s="26">
        <v>0</v>
      </c>
      <c r="BJ584" s="26">
        <v>1</v>
      </c>
      <c r="BK584" s="26">
        <v>0</v>
      </c>
      <c r="BL584" s="26">
        <v>0</v>
      </c>
      <c r="BM584" s="26">
        <v>0</v>
      </c>
      <c r="BN584" s="26">
        <v>0</v>
      </c>
      <c r="BO584" s="26">
        <v>0</v>
      </c>
      <c r="BP584" s="26">
        <v>0</v>
      </c>
      <c r="BQ584" s="26">
        <v>1</v>
      </c>
      <c r="BR584" s="26">
        <v>0</v>
      </c>
      <c r="BS584" s="40">
        <v>0</v>
      </c>
      <c r="BT584" s="40">
        <v>1</v>
      </c>
      <c r="BU584" s="40">
        <v>0</v>
      </c>
      <c r="BV584" s="40">
        <v>0</v>
      </c>
      <c r="BW584" s="40">
        <v>0</v>
      </c>
      <c r="BX584" s="40">
        <v>0</v>
      </c>
      <c r="BY584" s="40">
        <v>0</v>
      </c>
      <c r="BZ584" s="40">
        <v>0</v>
      </c>
      <c r="CA584" s="40">
        <v>0</v>
      </c>
      <c r="CB584" s="40">
        <v>0</v>
      </c>
      <c r="CC584" s="40">
        <v>0</v>
      </c>
      <c r="CD584" s="40">
        <v>0</v>
      </c>
      <c r="CE584" s="40">
        <v>0</v>
      </c>
      <c r="CF584" s="40">
        <v>0</v>
      </c>
      <c r="CG584" s="40">
        <v>0</v>
      </c>
      <c r="CH584" s="40">
        <v>0</v>
      </c>
      <c r="CI584" s="40">
        <v>0</v>
      </c>
      <c r="CJ584" s="40">
        <v>0</v>
      </c>
      <c r="CK584" s="40">
        <v>0</v>
      </c>
      <c r="CL584" s="40">
        <v>0</v>
      </c>
      <c r="CM584" s="40">
        <v>0</v>
      </c>
      <c r="CN584" s="6">
        <v>0</v>
      </c>
      <c r="CO584" s="6">
        <v>0</v>
      </c>
      <c r="CP584" s="6">
        <v>1</v>
      </c>
      <c r="CQ584" s="6">
        <v>0</v>
      </c>
      <c r="CR584" s="6">
        <v>0</v>
      </c>
      <c r="CS584" s="6">
        <v>0</v>
      </c>
      <c r="CT584" s="6">
        <v>0</v>
      </c>
      <c r="CU584" s="49">
        <v>0</v>
      </c>
      <c r="CV584" s="49">
        <v>0</v>
      </c>
      <c r="CW584" s="49">
        <v>0</v>
      </c>
      <c r="CX584" s="49">
        <v>0</v>
      </c>
      <c r="CY584" s="49">
        <v>0</v>
      </c>
      <c r="CZ584" s="49">
        <f t="shared" si="46"/>
        <v>0</v>
      </c>
      <c r="DA584" s="49">
        <f t="shared" si="47"/>
        <v>0</v>
      </c>
      <c r="DB584" s="49">
        <v>0</v>
      </c>
      <c r="DC584" s="54">
        <v>0</v>
      </c>
      <c r="DD584" s="54">
        <v>0</v>
      </c>
      <c r="DE584" s="54">
        <v>0</v>
      </c>
      <c r="DF584" s="54">
        <v>0</v>
      </c>
      <c r="DG584" s="54">
        <v>0</v>
      </c>
      <c r="DH584" s="54">
        <f t="shared" si="48"/>
        <v>0</v>
      </c>
      <c r="DI584" s="54">
        <v>0</v>
      </c>
      <c r="DJ584" s="54">
        <f t="shared" si="49"/>
        <v>0</v>
      </c>
      <c r="DK584" s="54">
        <v>0</v>
      </c>
      <c r="DL584" s="93">
        <f t="shared" si="50"/>
        <v>0</v>
      </c>
      <c r="DM584" s="46">
        <v>0</v>
      </c>
      <c r="DN584" s="46">
        <v>1</v>
      </c>
      <c r="DO584" s="46">
        <v>0</v>
      </c>
      <c r="DP584" s="46">
        <v>0</v>
      </c>
      <c r="DQ584" s="46">
        <v>0</v>
      </c>
      <c r="DR584" s="46">
        <v>0</v>
      </c>
      <c r="DS584" s="20">
        <v>0</v>
      </c>
      <c r="DT584" s="20">
        <v>0</v>
      </c>
      <c r="DU584" s="20">
        <v>0</v>
      </c>
      <c r="DV584" s="20">
        <v>0</v>
      </c>
      <c r="DW584" s="20">
        <v>0</v>
      </c>
      <c r="DX584" s="23">
        <v>0</v>
      </c>
      <c r="DY584" s="23">
        <v>0</v>
      </c>
      <c r="DZ584" s="23">
        <v>0</v>
      </c>
      <c r="EA584" s="26">
        <v>0</v>
      </c>
      <c r="EB584" s="26">
        <v>1</v>
      </c>
      <c r="EC584" s="26">
        <v>1</v>
      </c>
      <c r="ED584" s="26">
        <v>1</v>
      </c>
      <c r="EE584" s="26">
        <v>0</v>
      </c>
      <c r="EF584" s="26">
        <v>0</v>
      </c>
      <c r="EG584" s="26">
        <v>0</v>
      </c>
      <c r="EH584" s="26">
        <v>0</v>
      </c>
      <c r="EI584" s="26">
        <v>0</v>
      </c>
      <c r="EJ584">
        <v>1</v>
      </c>
      <c r="EK584">
        <v>0.5</v>
      </c>
      <c r="EL584">
        <v>0</v>
      </c>
      <c r="EM584">
        <v>0</v>
      </c>
      <c r="EN584">
        <v>0</v>
      </c>
      <c r="EO584">
        <v>0</v>
      </c>
      <c r="EP584">
        <v>0</v>
      </c>
      <c r="EQ584">
        <v>0</v>
      </c>
      <c r="ER584">
        <v>0</v>
      </c>
      <c r="ES584">
        <v>0</v>
      </c>
      <c r="ET584">
        <v>0</v>
      </c>
      <c r="EU584">
        <v>0</v>
      </c>
      <c r="EV584">
        <v>0</v>
      </c>
      <c r="EW584">
        <v>0</v>
      </c>
      <c r="EX584">
        <v>0</v>
      </c>
      <c r="EY584">
        <v>0</v>
      </c>
      <c r="EZ584">
        <v>0</v>
      </c>
      <c r="FA584">
        <v>0</v>
      </c>
      <c r="FB584">
        <v>0</v>
      </c>
      <c r="FC584">
        <v>0</v>
      </c>
      <c r="FD584">
        <v>0</v>
      </c>
      <c r="FE584">
        <v>0</v>
      </c>
      <c r="FF584">
        <v>0</v>
      </c>
      <c r="FG584">
        <v>0</v>
      </c>
      <c r="FH584">
        <v>0</v>
      </c>
      <c r="FI584">
        <v>0</v>
      </c>
      <c r="FJ584">
        <v>0</v>
      </c>
      <c r="FK584">
        <v>0</v>
      </c>
      <c r="FL584">
        <v>0</v>
      </c>
      <c r="FM584">
        <v>1</v>
      </c>
      <c r="FN584">
        <v>0</v>
      </c>
      <c r="FO584" t="s">
        <v>8031</v>
      </c>
      <c r="FP584">
        <v>62</v>
      </c>
      <c r="FQ584">
        <v>1</v>
      </c>
      <c r="FR584">
        <v>1</v>
      </c>
      <c r="FS584">
        <v>13</v>
      </c>
      <c r="FT584">
        <v>13</v>
      </c>
      <c r="FU584" t="s">
        <v>8020</v>
      </c>
      <c r="FV584" t="s">
        <v>8025</v>
      </c>
      <c r="FW584" t="s">
        <v>8026</v>
      </c>
      <c r="FX584" t="s">
        <v>8027</v>
      </c>
      <c r="FY584" t="s">
        <v>8028</v>
      </c>
      <c r="FZ584" t="s">
        <v>8029</v>
      </c>
      <c r="GB584" t="s">
        <v>8030</v>
      </c>
      <c r="GC584" t="s">
        <v>2026</v>
      </c>
      <c r="GD584" t="s">
        <v>2027</v>
      </c>
      <c r="GE584" t="s">
        <v>369</v>
      </c>
      <c r="GF584" t="s">
        <v>370</v>
      </c>
      <c r="GG584" t="s">
        <v>371</v>
      </c>
      <c r="GH584" t="s">
        <v>372</v>
      </c>
      <c r="GI584" t="s">
        <v>187</v>
      </c>
      <c r="GJ584">
        <v>252</v>
      </c>
      <c r="GN584">
        <v>13</v>
      </c>
      <c r="GO584" t="s">
        <v>234</v>
      </c>
      <c r="GP584" t="s">
        <v>234</v>
      </c>
      <c r="GQ584" t="s">
        <v>8032</v>
      </c>
      <c r="GR584">
        <v>32768684</v>
      </c>
    </row>
    <row r="585" spans="1:200">
      <c r="A585" t="s">
        <v>8033</v>
      </c>
      <c r="B585" t="s">
        <v>8034</v>
      </c>
      <c r="C585" t="s">
        <v>8035</v>
      </c>
      <c r="D585" t="s">
        <v>654</v>
      </c>
      <c r="E585">
        <v>2020</v>
      </c>
      <c r="F585" t="s">
        <v>8036</v>
      </c>
      <c r="G585" t="s">
        <v>8023</v>
      </c>
      <c r="H585" t="s">
        <v>8037</v>
      </c>
      <c r="I585">
        <v>6</v>
      </c>
      <c r="J585" s="16">
        <v>0</v>
      </c>
      <c r="K585" s="16">
        <v>0</v>
      </c>
      <c r="L585" s="16">
        <v>0</v>
      </c>
      <c r="M585" s="4">
        <v>0</v>
      </c>
      <c r="N585" s="4">
        <v>0</v>
      </c>
      <c r="O585" s="4">
        <v>0</v>
      </c>
      <c r="P585" s="29">
        <v>0</v>
      </c>
      <c r="Q585" s="29">
        <v>0</v>
      </c>
      <c r="R585" s="29">
        <v>0</v>
      </c>
      <c r="S585" s="29">
        <v>0</v>
      </c>
      <c r="T585" s="29">
        <v>0</v>
      </c>
      <c r="U585" s="29">
        <v>0</v>
      </c>
      <c r="V585" s="29">
        <v>0</v>
      </c>
      <c r="W585" s="29">
        <v>0</v>
      </c>
      <c r="X585" s="29">
        <v>0</v>
      </c>
      <c r="Y585" s="29">
        <v>0</v>
      </c>
      <c r="Z585" s="29">
        <v>0</v>
      </c>
      <c r="AA585" s="29">
        <v>0</v>
      </c>
      <c r="AB585" s="29">
        <v>0</v>
      </c>
      <c r="AC585" s="29">
        <v>0</v>
      </c>
      <c r="AD585" s="29">
        <v>0</v>
      </c>
      <c r="AE585" s="29">
        <v>0</v>
      </c>
      <c r="AF585" s="43">
        <v>0</v>
      </c>
      <c r="AG585" s="31">
        <v>0</v>
      </c>
      <c r="AH585" s="31">
        <v>1</v>
      </c>
      <c r="AI585" s="31">
        <v>1</v>
      </c>
      <c r="AJ585" s="31">
        <v>0</v>
      </c>
      <c r="AK585" s="31">
        <v>0</v>
      </c>
      <c r="AL585" s="34">
        <v>0</v>
      </c>
      <c r="AM585" s="34">
        <v>0</v>
      </c>
      <c r="AN585" s="34">
        <v>0</v>
      </c>
      <c r="AO585" s="34">
        <v>0</v>
      </c>
      <c r="AP585" s="34">
        <v>0</v>
      </c>
      <c r="AQ585" s="34">
        <v>0</v>
      </c>
      <c r="AR585" s="34">
        <v>0</v>
      </c>
      <c r="AS585" s="34">
        <v>0</v>
      </c>
      <c r="AT585" s="34">
        <v>0</v>
      </c>
      <c r="AU585" s="34">
        <v>0</v>
      </c>
      <c r="AV585" s="37">
        <v>0</v>
      </c>
      <c r="AW585" s="37">
        <v>0</v>
      </c>
      <c r="AX585" s="37">
        <v>0</v>
      </c>
      <c r="AY585" s="37">
        <v>0</v>
      </c>
      <c r="AZ585" s="37">
        <v>0</v>
      </c>
      <c r="BA585" s="37">
        <v>0</v>
      </c>
      <c r="BB585" s="37">
        <v>0</v>
      </c>
      <c r="BC585" s="37">
        <v>0</v>
      </c>
      <c r="BD585" s="37">
        <v>0</v>
      </c>
      <c r="BE585" s="37">
        <v>0</v>
      </c>
      <c r="BF585" s="37">
        <v>1</v>
      </c>
      <c r="BG585" s="26">
        <v>1</v>
      </c>
      <c r="BH585" s="26">
        <v>0</v>
      </c>
      <c r="BI585" s="26">
        <v>0</v>
      </c>
      <c r="BJ585" s="26">
        <v>1</v>
      </c>
      <c r="BK585" s="26">
        <v>0</v>
      </c>
      <c r="BL585" s="26">
        <v>0</v>
      </c>
      <c r="BM585" s="26">
        <v>0</v>
      </c>
      <c r="BN585" s="26">
        <v>0</v>
      </c>
      <c r="BO585" s="26">
        <v>0</v>
      </c>
      <c r="BP585" s="26">
        <v>0</v>
      </c>
      <c r="BQ585" s="26">
        <v>0</v>
      </c>
      <c r="BR585" s="26">
        <v>0</v>
      </c>
      <c r="BS585" s="40">
        <v>0</v>
      </c>
      <c r="BT585" s="40">
        <v>1</v>
      </c>
      <c r="BU585" s="40">
        <v>0</v>
      </c>
      <c r="BV585" s="40">
        <v>0</v>
      </c>
      <c r="BW585" s="40">
        <v>0</v>
      </c>
      <c r="BX585" s="40">
        <v>0</v>
      </c>
      <c r="BY585" s="40">
        <v>0</v>
      </c>
      <c r="BZ585" s="40">
        <v>0</v>
      </c>
      <c r="CA585" s="40">
        <v>0</v>
      </c>
      <c r="CB585" s="40">
        <v>0</v>
      </c>
      <c r="CC585" s="40">
        <v>0</v>
      </c>
      <c r="CD585" s="40">
        <v>0</v>
      </c>
      <c r="CE585" s="40">
        <v>0</v>
      </c>
      <c r="CF585" s="40">
        <v>0</v>
      </c>
      <c r="CG585" s="40">
        <v>0</v>
      </c>
      <c r="CH585" s="40">
        <v>0</v>
      </c>
      <c r="CI585" s="40">
        <v>0</v>
      </c>
      <c r="CJ585" s="40">
        <v>0</v>
      </c>
      <c r="CK585" s="40">
        <v>0</v>
      </c>
      <c r="CL585" s="40">
        <v>0</v>
      </c>
      <c r="CM585" s="40">
        <v>0</v>
      </c>
      <c r="CN585" s="6">
        <v>0</v>
      </c>
      <c r="CO585" s="6">
        <v>0</v>
      </c>
      <c r="CP585" s="6">
        <v>0</v>
      </c>
      <c r="CQ585" s="6">
        <v>1</v>
      </c>
      <c r="CR585" s="6">
        <v>0</v>
      </c>
      <c r="CS585" s="6">
        <v>0</v>
      </c>
      <c r="CT585" s="6">
        <v>0</v>
      </c>
      <c r="CU585" s="49">
        <v>0</v>
      </c>
      <c r="CV585" s="49">
        <v>0</v>
      </c>
      <c r="CW585" s="49">
        <v>0</v>
      </c>
      <c r="CX585" s="49">
        <v>0</v>
      </c>
      <c r="CY585" s="49">
        <v>0</v>
      </c>
      <c r="CZ585" s="49">
        <f t="shared" si="46"/>
        <v>0</v>
      </c>
      <c r="DA585" s="49">
        <f t="shared" si="47"/>
        <v>0</v>
      </c>
      <c r="DB585" s="49">
        <v>0</v>
      </c>
      <c r="DC585" s="54">
        <v>0</v>
      </c>
      <c r="DD585" s="54">
        <v>0</v>
      </c>
      <c r="DE585" s="54">
        <v>0</v>
      </c>
      <c r="DF585" s="54">
        <v>0</v>
      </c>
      <c r="DG585" s="54">
        <v>0</v>
      </c>
      <c r="DH585" s="54">
        <f t="shared" si="48"/>
        <v>0</v>
      </c>
      <c r="DI585" s="54">
        <v>0</v>
      </c>
      <c r="DJ585" s="54">
        <f t="shared" si="49"/>
        <v>0</v>
      </c>
      <c r="DK585" s="54">
        <v>0</v>
      </c>
      <c r="DL585" s="93">
        <f t="shared" si="50"/>
        <v>0</v>
      </c>
      <c r="DM585" s="46">
        <v>1</v>
      </c>
      <c r="DN585" s="46">
        <v>1</v>
      </c>
      <c r="DO585" s="46">
        <v>0</v>
      </c>
      <c r="DP585" s="46">
        <v>0</v>
      </c>
      <c r="DQ585" s="46">
        <v>0</v>
      </c>
      <c r="DR585" s="46">
        <v>0</v>
      </c>
      <c r="DS585" s="20">
        <v>0</v>
      </c>
      <c r="DT585" s="20">
        <v>0</v>
      </c>
      <c r="DU585" s="20">
        <v>1</v>
      </c>
      <c r="DV585" s="20">
        <v>0</v>
      </c>
      <c r="DW585" s="20">
        <v>0</v>
      </c>
      <c r="DX585" s="23">
        <v>0</v>
      </c>
      <c r="DY585" s="23">
        <v>0</v>
      </c>
      <c r="DZ585" s="23">
        <v>0</v>
      </c>
      <c r="EA585" s="26">
        <v>0</v>
      </c>
      <c r="EB585" s="26">
        <v>1</v>
      </c>
      <c r="EC585" s="26">
        <v>0</v>
      </c>
      <c r="ED585" s="26">
        <v>0</v>
      </c>
      <c r="EE585" s="26">
        <v>0</v>
      </c>
      <c r="EF585" s="26">
        <v>0</v>
      </c>
      <c r="EG585" s="26">
        <v>0</v>
      </c>
      <c r="EH585" s="26">
        <v>0</v>
      </c>
      <c r="EI585" s="26">
        <v>0</v>
      </c>
      <c r="EJ585">
        <v>1</v>
      </c>
      <c r="EK585">
        <v>0.5</v>
      </c>
      <c r="EL585">
        <v>0</v>
      </c>
      <c r="EM585">
        <v>0</v>
      </c>
      <c r="EN585">
        <v>0</v>
      </c>
      <c r="EO585">
        <v>0</v>
      </c>
      <c r="EP585">
        <v>0</v>
      </c>
      <c r="EQ585">
        <v>0</v>
      </c>
      <c r="ER585">
        <v>0</v>
      </c>
      <c r="ES585">
        <v>0</v>
      </c>
      <c r="ET585">
        <v>0</v>
      </c>
      <c r="EU585">
        <v>0</v>
      </c>
      <c r="EV585">
        <v>0</v>
      </c>
      <c r="EW585">
        <v>0</v>
      </c>
      <c r="EX585">
        <v>0</v>
      </c>
      <c r="EY585">
        <v>0</v>
      </c>
      <c r="EZ585">
        <v>0</v>
      </c>
      <c r="FA585">
        <v>0</v>
      </c>
      <c r="FB585">
        <v>0</v>
      </c>
      <c r="FC585">
        <v>0</v>
      </c>
      <c r="FD585">
        <v>0</v>
      </c>
      <c r="FE585">
        <v>0</v>
      </c>
      <c r="FF585">
        <v>0</v>
      </c>
      <c r="FG585">
        <v>0</v>
      </c>
      <c r="FH585">
        <v>0</v>
      </c>
      <c r="FI585">
        <v>0</v>
      </c>
      <c r="FJ585">
        <v>0</v>
      </c>
      <c r="FK585">
        <v>0</v>
      </c>
      <c r="FL585">
        <v>0</v>
      </c>
      <c r="FM585">
        <v>1</v>
      </c>
      <c r="FN585">
        <v>0</v>
      </c>
      <c r="FO585" t="s">
        <v>8043</v>
      </c>
      <c r="FP585">
        <v>51</v>
      </c>
      <c r="FQ585">
        <v>1</v>
      </c>
      <c r="FR585">
        <v>1</v>
      </c>
      <c r="FS585">
        <v>10</v>
      </c>
      <c r="FT585">
        <v>10</v>
      </c>
      <c r="FU585" t="s">
        <v>8034</v>
      </c>
      <c r="FV585" t="s">
        <v>8038</v>
      </c>
      <c r="FW585" t="s">
        <v>8039</v>
      </c>
      <c r="FX585" t="s">
        <v>8040</v>
      </c>
      <c r="FY585" t="s">
        <v>8028</v>
      </c>
      <c r="FZ585" t="s">
        <v>8041</v>
      </c>
      <c r="GB585" t="s">
        <v>8042</v>
      </c>
      <c r="GC585" t="s">
        <v>143</v>
      </c>
      <c r="GD585" t="s">
        <v>144</v>
      </c>
      <c r="GE585" t="s">
        <v>665</v>
      </c>
      <c r="GG585" t="s">
        <v>654</v>
      </c>
      <c r="GH585" t="s">
        <v>666</v>
      </c>
      <c r="GI585" t="s">
        <v>187</v>
      </c>
      <c r="GJ585">
        <v>177</v>
      </c>
      <c r="GN585">
        <v>10</v>
      </c>
      <c r="GO585" t="s">
        <v>667</v>
      </c>
      <c r="GP585" t="s">
        <v>667</v>
      </c>
      <c r="GQ585" t="s">
        <v>8044</v>
      </c>
      <c r="GR585">
        <v>32593901</v>
      </c>
    </row>
    <row r="586" spans="1:200">
      <c r="A586" t="s">
        <v>8045</v>
      </c>
      <c r="B586" t="s">
        <v>8046</v>
      </c>
      <c r="C586" t="s">
        <v>8047</v>
      </c>
      <c r="D586" t="s">
        <v>4462</v>
      </c>
      <c r="E586">
        <v>2020</v>
      </c>
      <c r="F586" t="s">
        <v>8048</v>
      </c>
      <c r="G586" t="s">
        <v>8049</v>
      </c>
      <c r="H586" t="s">
        <v>8050</v>
      </c>
      <c r="I586">
        <v>10</v>
      </c>
      <c r="J586" s="16">
        <v>0</v>
      </c>
      <c r="K586" s="16">
        <v>0</v>
      </c>
      <c r="L586" s="16">
        <v>0</v>
      </c>
      <c r="M586" s="4">
        <v>0</v>
      </c>
      <c r="N586" s="4">
        <v>0</v>
      </c>
      <c r="O586" s="4">
        <v>0</v>
      </c>
      <c r="P586" s="29">
        <v>0</v>
      </c>
      <c r="Q586" s="29">
        <v>0</v>
      </c>
      <c r="R586" s="29">
        <v>0</v>
      </c>
      <c r="S586" s="29">
        <v>0</v>
      </c>
      <c r="T586" s="29">
        <v>0</v>
      </c>
      <c r="U586" s="29">
        <v>0</v>
      </c>
      <c r="V586" s="29">
        <v>0</v>
      </c>
      <c r="W586" s="29">
        <v>0</v>
      </c>
      <c r="X586" s="29">
        <v>0</v>
      </c>
      <c r="Y586" s="29">
        <v>0</v>
      </c>
      <c r="Z586" s="29">
        <v>0</v>
      </c>
      <c r="AA586" s="29">
        <v>0</v>
      </c>
      <c r="AB586" s="29">
        <v>0</v>
      </c>
      <c r="AC586" s="29">
        <v>0</v>
      </c>
      <c r="AD586" s="29">
        <v>0</v>
      </c>
      <c r="AE586" s="29">
        <v>0</v>
      </c>
      <c r="AF586" s="43">
        <v>0</v>
      </c>
      <c r="AG586" s="31">
        <v>0</v>
      </c>
      <c r="AH586" s="31">
        <v>0</v>
      </c>
      <c r="AI586" s="31">
        <v>1</v>
      </c>
      <c r="AJ586" s="31">
        <v>1</v>
      </c>
      <c r="AK586" s="31">
        <v>1</v>
      </c>
      <c r="AL586" s="34">
        <v>0</v>
      </c>
      <c r="AM586" s="34">
        <v>0</v>
      </c>
      <c r="AN586" s="34">
        <v>0</v>
      </c>
      <c r="AO586" s="34">
        <v>0</v>
      </c>
      <c r="AP586" s="34">
        <v>0</v>
      </c>
      <c r="AQ586" s="34">
        <v>0</v>
      </c>
      <c r="AR586" s="34">
        <v>0</v>
      </c>
      <c r="AS586" s="34">
        <v>0</v>
      </c>
      <c r="AT586" s="34">
        <v>0</v>
      </c>
      <c r="AU586" s="34">
        <v>0</v>
      </c>
      <c r="AV586" s="37">
        <v>1</v>
      </c>
      <c r="AW586" s="37">
        <v>0</v>
      </c>
      <c r="AX586" s="37">
        <v>0</v>
      </c>
      <c r="AY586" s="37">
        <v>0</v>
      </c>
      <c r="AZ586" s="37">
        <v>0</v>
      </c>
      <c r="BA586" s="37">
        <v>0</v>
      </c>
      <c r="BB586" s="37">
        <v>0</v>
      </c>
      <c r="BC586" s="37">
        <v>0</v>
      </c>
      <c r="BD586" s="37">
        <v>0</v>
      </c>
      <c r="BE586" s="37">
        <v>0</v>
      </c>
      <c r="BF586" s="37">
        <v>0</v>
      </c>
      <c r="BG586" s="26">
        <v>1</v>
      </c>
      <c r="BH586" s="26">
        <v>0</v>
      </c>
      <c r="BI586" s="26">
        <v>0</v>
      </c>
      <c r="BJ586" s="26">
        <v>0</v>
      </c>
      <c r="BK586" s="26">
        <v>0</v>
      </c>
      <c r="BL586" s="26">
        <v>0</v>
      </c>
      <c r="BM586" s="26">
        <v>0</v>
      </c>
      <c r="BN586" s="26">
        <v>1</v>
      </c>
      <c r="BO586" s="26">
        <v>0</v>
      </c>
      <c r="BP586" s="26">
        <v>0</v>
      </c>
      <c r="BQ586" s="26">
        <v>0</v>
      </c>
      <c r="BR586" s="26">
        <v>0</v>
      </c>
      <c r="BS586" s="40">
        <v>0</v>
      </c>
      <c r="BT586" s="40">
        <v>0</v>
      </c>
      <c r="BU586" s="40">
        <v>0</v>
      </c>
      <c r="BV586" s="40">
        <v>0</v>
      </c>
      <c r="BW586" s="40">
        <v>0</v>
      </c>
      <c r="BX586" s="40">
        <v>0</v>
      </c>
      <c r="BY586" s="40">
        <v>0</v>
      </c>
      <c r="BZ586" s="40">
        <v>0</v>
      </c>
      <c r="CA586" s="40">
        <v>0</v>
      </c>
      <c r="CB586" s="40">
        <v>0</v>
      </c>
      <c r="CC586" s="40">
        <v>0</v>
      </c>
      <c r="CD586" s="40">
        <v>0</v>
      </c>
      <c r="CE586" s="40">
        <v>0</v>
      </c>
      <c r="CF586" s="40">
        <v>0</v>
      </c>
      <c r="CG586" s="40">
        <v>0</v>
      </c>
      <c r="CH586" s="40">
        <v>0</v>
      </c>
      <c r="CI586" s="40">
        <v>0</v>
      </c>
      <c r="CJ586" s="40">
        <v>0</v>
      </c>
      <c r="CK586" s="40">
        <v>0</v>
      </c>
      <c r="CL586" s="40">
        <v>0</v>
      </c>
      <c r="CM586" s="40">
        <v>0</v>
      </c>
      <c r="CN586" s="6">
        <v>0</v>
      </c>
      <c r="CO586" s="6">
        <v>0</v>
      </c>
      <c r="CP586" s="6">
        <v>0</v>
      </c>
      <c r="CQ586" s="6">
        <v>0</v>
      </c>
      <c r="CR586" s="6">
        <v>0</v>
      </c>
      <c r="CS586" s="6">
        <v>0</v>
      </c>
      <c r="CT586" s="6">
        <v>1</v>
      </c>
      <c r="CU586" s="49">
        <v>1</v>
      </c>
      <c r="CV586" s="49">
        <v>0</v>
      </c>
      <c r="CW586" s="49">
        <v>0</v>
      </c>
      <c r="CX586" s="49">
        <v>0</v>
      </c>
      <c r="CY586" s="49">
        <v>0</v>
      </c>
      <c r="CZ586" s="49">
        <f t="shared" si="46"/>
        <v>0</v>
      </c>
      <c r="DA586" s="49">
        <f t="shared" si="47"/>
        <v>0</v>
      </c>
      <c r="DB586" s="49">
        <v>0</v>
      </c>
      <c r="DC586" s="54">
        <v>0</v>
      </c>
      <c r="DD586" s="54">
        <v>0</v>
      </c>
      <c r="DE586" s="54">
        <v>0</v>
      </c>
      <c r="DF586" s="54">
        <v>0</v>
      </c>
      <c r="DG586" s="54">
        <v>0</v>
      </c>
      <c r="DH586" s="54">
        <f t="shared" si="48"/>
        <v>0</v>
      </c>
      <c r="DI586" s="54">
        <v>0</v>
      </c>
      <c r="DJ586" s="54">
        <f t="shared" si="49"/>
        <v>0</v>
      </c>
      <c r="DK586" s="54">
        <v>0</v>
      </c>
      <c r="DL586" s="93">
        <f t="shared" si="50"/>
        <v>0</v>
      </c>
      <c r="DM586" s="46">
        <v>1</v>
      </c>
      <c r="DN586" s="46">
        <v>0</v>
      </c>
      <c r="DO586" s="46">
        <v>1</v>
      </c>
      <c r="DP586" s="46">
        <v>0</v>
      </c>
      <c r="DQ586" s="46">
        <v>0</v>
      </c>
      <c r="DR586" s="46">
        <v>0</v>
      </c>
      <c r="DS586" s="20">
        <v>0</v>
      </c>
      <c r="DT586" s="20">
        <v>0</v>
      </c>
      <c r="DU586" s="20">
        <v>0</v>
      </c>
      <c r="DV586" s="20">
        <v>0</v>
      </c>
      <c r="DW586" s="20">
        <v>0</v>
      </c>
      <c r="DX586" s="23">
        <v>0</v>
      </c>
      <c r="DY586" s="23">
        <v>0</v>
      </c>
      <c r="DZ586" s="23">
        <v>0</v>
      </c>
      <c r="EA586" s="26">
        <v>0</v>
      </c>
      <c r="EB586" s="26">
        <v>0</v>
      </c>
      <c r="EC586" s="26">
        <v>0</v>
      </c>
      <c r="ED586" s="26">
        <v>0</v>
      </c>
      <c r="EE586" s="26">
        <v>0</v>
      </c>
      <c r="EF586" s="26">
        <v>0</v>
      </c>
      <c r="EG586" s="26">
        <v>0</v>
      </c>
      <c r="EH586" s="26">
        <v>0</v>
      </c>
      <c r="EI586" s="26">
        <v>0</v>
      </c>
      <c r="EJ586">
        <v>1</v>
      </c>
      <c r="EK586">
        <v>0.5</v>
      </c>
      <c r="EL586">
        <v>0</v>
      </c>
      <c r="EM586">
        <v>0</v>
      </c>
      <c r="EN586">
        <v>0</v>
      </c>
      <c r="EO586">
        <v>0</v>
      </c>
      <c r="EP586">
        <v>0</v>
      </c>
      <c r="EQ586">
        <v>0</v>
      </c>
      <c r="ER586">
        <v>0</v>
      </c>
      <c r="ES586">
        <v>0</v>
      </c>
      <c r="ET586">
        <v>0</v>
      </c>
      <c r="EU586">
        <v>0</v>
      </c>
      <c r="EV586">
        <v>0</v>
      </c>
      <c r="EW586">
        <v>0</v>
      </c>
      <c r="EX586">
        <v>0</v>
      </c>
      <c r="EY586">
        <v>0</v>
      </c>
      <c r="EZ586">
        <v>0</v>
      </c>
      <c r="FA586">
        <v>0</v>
      </c>
      <c r="FB586">
        <v>0</v>
      </c>
      <c r="FC586">
        <v>0</v>
      </c>
      <c r="FD586">
        <v>0</v>
      </c>
      <c r="FE586">
        <v>0</v>
      </c>
      <c r="FF586">
        <v>0</v>
      </c>
      <c r="FG586">
        <v>0</v>
      </c>
      <c r="FH586">
        <v>0</v>
      </c>
      <c r="FI586">
        <v>0</v>
      </c>
      <c r="FJ586">
        <v>0</v>
      </c>
      <c r="FK586">
        <v>0</v>
      </c>
      <c r="FL586">
        <v>0</v>
      </c>
      <c r="FM586">
        <v>1</v>
      </c>
      <c r="FN586">
        <v>0</v>
      </c>
      <c r="FO586" t="s">
        <v>8056</v>
      </c>
      <c r="FP586">
        <v>93</v>
      </c>
      <c r="FQ586">
        <v>1</v>
      </c>
      <c r="FR586">
        <v>1</v>
      </c>
      <c r="FS586">
        <v>1</v>
      </c>
      <c r="FT586">
        <v>1</v>
      </c>
      <c r="FU586" t="s">
        <v>8046</v>
      </c>
      <c r="FV586" t="s">
        <v>8051</v>
      </c>
      <c r="FW586" t="s">
        <v>8052</v>
      </c>
      <c r="FX586" t="s">
        <v>8053</v>
      </c>
      <c r="FY586" t="s">
        <v>8054</v>
      </c>
      <c r="FZ586" t="s">
        <v>8055</v>
      </c>
      <c r="GC586" t="s">
        <v>4474</v>
      </c>
      <c r="GD586" t="s">
        <v>1505</v>
      </c>
      <c r="GE586" t="s">
        <v>4475</v>
      </c>
      <c r="GG586" t="s">
        <v>4462</v>
      </c>
      <c r="GH586" t="s">
        <v>4476</v>
      </c>
      <c r="GI586" s="1">
        <v>44383</v>
      </c>
      <c r="GJ586">
        <v>8</v>
      </c>
      <c r="GN586">
        <v>29</v>
      </c>
      <c r="GO586" t="s">
        <v>544</v>
      </c>
      <c r="GP586" t="s">
        <v>545</v>
      </c>
      <c r="GQ586" t="s">
        <v>8057</v>
      </c>
      <c r="GR586">
        <v>32704446</v>
      </c>
    </row>
    <row r="587" spans="1:200">
      <c r="A587" t="s">
        <v>8058</v>
      </c>
      <c r="B587" t="s">
        <v>8059</v>
      </c>
      <c r="C587" t="s">
        <v>8060</v>
      </c>
      <c r="D587" t="s">
        <v>8061</v>
      </c>
      <c r="E587">
        <v>2020</v>
      </c>
      <c r="F587" t="s">
        <v>8062</v>
      </c>
      <c r="G587" t="s">
        <v>8063</v>
      </c>
      <c r="H587" t="s">
        <v>8064</v>
      </c>
      <c r="I587">
        <v>5</v>
      </c>
      <c r="J587" s="16">
        <v>0</v>
      </c>
      <c r="K587" s="16">
        <v>0</v>
      </c>
      <c r="L587" s="16">
        <v>0</v>
      </c>
      <c r="M587" s="4">
        <v>0</v>
      </c>
      <c r="N587" s="4">
        <v>0</v>
      </c>
      <c r="O587" s="4">
        <v>0</v>
      </c>
      <c r="P587" s="29">
        <v>0</v>
      </c>
      <c r="Q587" s="29">
        <v>0</v>
      </c>
      <c r="R587" s="29">
        <v>0</v>
      </c>
      <c r="S587" s="29">
        <v>0</v>
      </c>
      <c r="T587" s="29">
        <v>0</v>
      </c>
      <c r="U587" s="29">
        <v>0</v>
      </c>
      <c r="V587" s="29">
        <v>0</v>
      </c>
      <c r="W587" s="29">
        <v>0</v>
      </c>
      <c r="X587" s="29">
        <v>0</v>
      </c>
      <c r="Y587" s="29">
        <v>0</v>
      </c>
      <c r="Z587" s="29">
        <v>0</v>
      </c>
      <c r="AA587" s="29">
        <v>0</v>
      </c>
      <c r="AB587" s="29">
        <v>0</v>
      </c>
      <c r="AC587" s="29">
        <v>0</v>
      </c>
      <c r="AD587" s="29">
        <v>0</v>
      </c>
      <c r="AE587" s="29">
        <v>0</v>
      </c>
      <c r="AF587" s="43">
        <v>0</v>
      </c>
      <c r="AG587" s="31">
        <v>0</v>
      </c>
      <c r="AH587" s="31">
        <v>0</v>
      </c>
      <c r="AI587" s="31">
        <v>0</v>
      </c>
      <c r="AJ587" s="31">
        <v>0</v>
      </c>
      <c r="AK587" s="31">
        <v>0</v>
      </c>
      <c r="AL587" s="34">
        <v>0</v>
      </c>
      <c r="AM587" s="34">
        <v>0</v>
      </c>
      <c r="AN587" s="34">
        <v>0</v>
      </c>
      <c r="AO587" s="34">
        <v>0</v>
      </c>
      <c r="AP587" s="34">
        <v>0</v>
      </c>
      <c r="AQ587" s="34">
        <v>0</v>
      </c>
      <c r="AR587" s="34">
        <v>0</v>
      </c>
      <c r="AS587" s="34">
        <v>0</v>
      </c>
      <c r="AT587" s="34">
        <v>0</v>
      </c>
      <c r="AU587" s="34">
        <v>0</v>
      </c>
      <c r="AV587" s="37">
        <v>0</v>
      </c>
      <c r="AW587" s="37">
        <v>0</v>
      </c>
      <c r="AX587" s="37">
        <v>0</v>
      </c>
      <c r="AY587" s="37">
        <v>0</v>
      </c>
      <c r="AZ587" s="37">
        <v>0</v>
      </c>
      <c r="BA587" s="37">
        <v>0</v>
      </c>
      <c r="BB587" s="37">
        <v>0</v>
      </c>
      <c r="BC587" s="37">
        <v>0</v>
      </c>
      <c r="BD587" s="37">
        <v>0</v>
      </c>
      <c r="BE587" s="37">
        <v>0</v>
      </c>
      <c r="BF587" s="37">
        <v>0</v>
      </c>
      <c r="BG587" s="26">
        <v>0</v>
      </c>
      <c r="BH587" s="26">
        <v>0</v>
      </c>
      <c r="BI587" s="26">
        <v>0</v>
      </c>
      <c r="BJ587" s="26">
        <v>0</v>
      </c>
      <c r="BK587" s="26">
        <v>0</v>
      </c>
      <c r="BL587" s="26">
        <v>1</v>
      </c>
      <c r="BM587" s="26">
        <v>0</v>
      </c>
      <c r="BN587" s="26">
        <v>0</v>
      </c>
      <c r="BO587" s="26">
        <v>0</v>
      </c>
      <c r="BP587" s="26">
        <v>0</v>
      </c>
      <c r="BQ587" s="26">
        <v>0</v>
      </c>
      <c r="BR587" s="26">
        <v>0</v>
      </c>
      <c r="BS587" s="40">
        <v>0</v>
      </c>
      <c r="BT587" s="40">
        <v>0</v>
      </c>
      <c r="BU587" s="40">
        <v>0</v>
      </c>
      <c r="BV587" s="40">
        <v>0</v>
      </c>
      <c r="BW587" s="40">
        <v>0</v>
      </c>
      <c r="BX587" s="40">
        <v>0</v>
      </c>
      <c r="BY587" s="40">
        <v>0</v>
      </c>
      <c r="BZ587" s="40">
        <v>0</v>
      </c>
      <c r="CA587" s="40">
        <v>0</v>
      </c>
      <c r="CB587" s="40">
        <v>0</v>
      </c>
      <c r="CC587" s="40">
        <v>0</v>
      </c>
      <c r="CD587" s="40">
        <v>0</v>
      </c>
      <c r="CE587" s="40">
        <v>0</v>
      </c>
      <c r="CF587" s="40">
        <v>0</v>
      </c>
      <c r="CG587" s="40">
        <v>0</v>
      </c>
      <c r="CH587" s="40">
        <v>0</v>
      </c>
      <c r="CI587" s="40">
        <v>0</v>
      </c>
      <c r="CJ587" s="40">
        <v>0</v>
      </c>
      <c r="CK587" s="40">
        <v>0</v>
      </c>
      <c r="CL587" s="40">
        <v>0</v>
      </c>
      <c r="CM587" s="40">
        <v>0</v>
      </c>
      <c r="CN587" s="6">
        <v>0</v>
      </c>
      <c r="CO587" s="6">
        <v>0</v>
      </c>
      <c r="CP587" s="6">
        <v>0</v>
      </c>
      <c r="CQ587" s="6">
        <v>0</v>
      </c>
      <c r="CR587" s="6">
        <v>0</v>
      </c>
      <c r="CS587" s="6">
        <v>1</v>
      </c>
      <c r="CT587" s="6">
        <v>0</v>
      </c>
      <c r="CU587" s="49">
        <v>1</v>
      </c>
      <c r="CV587" s="49">
        <v>0</v>
      </c>
      <c r="CW587" s="49">
        <v>0</v>
      </c>
      <c r="CX587" s="49">
        <v>0</v>
      </c>
      <c r="CY587" s="49">
        <v>0</v>
      </c>
      <c r="CZ587" s="49">
        <f t="shared" si="46"/>
        <v>0</v>
      </c>
      <c r="DA587" s="49">
        <f t="shared" si="47"/>
        <v>0</v>
      </c>
      <c r="DB587" s="49">
        <v>0</v>
      </c>
      <c r="DC587" s="54">
        <v>0</v>
      </c>
      <c r="DD587" s="54">
        <v>0</v>
      </c>
      <c r="DE587" s="54">
        <v>0</v>
      </c>
      <c r="DF587" s="54">
        <v>0</v>
      </c>
      <c r="DG587" s="54">
        <v>0</v>
      </c>
      <c r="DH587" s="54">
        <f t="shared" si="48"/>
        <v>0</v>
      </c>
      <c r="DI587" s="54">
        <v>0</v>
      </c>
      <c r="DJ587" s="54">
        <f t="shared" si="49"/>
        <v>0</v>
      </c>
      <c r="DK587" s="54">
        <v>0</v>
      </c>
      <c r="DL587" s="93">
        <f t="shared" si="50"/>
        <v>0</v>
      </c>
      <c r="DM587" s="46">
        <v>1</v>
      </c>
      <c r="DN587" s="46">
        <v>0</v>
      </c>
      <c r="DO587" s="46">
        <v>0</v>
      </c>
      <c r="DP587" s="46">
        <v>0</v>
      </c>
      <c r="DQ587" s="46">
        <v>0</v>
      </c>
      <c r="DR587" s="46">
        <v>0</v>
      </c>
      <c r="DS587" s="20">
        <v>0</v>
      </c>
      <c r="DT587" s="20">
        <v>0</v>
      </c>
      <c r="DU587" s="20">
        <v>0</v>
      </c>
      <c r="DV587" s="20">
        <v>0</v>
      </c>
      <c r="DW587" s="20">
        <v>0</v>
      </c>
      <c r="DX587" s="23">
        <v>0</v>
      </c>
      <c r="DY587" s="23">
        <v>0</v>
      </c>
      <c r="DZ587" s="23">
        <v>0</v>
      </c>
      <c r="EA587" s="26">
        <v>0</v>
      </c>
      <c r="EB587" s="26">
        <v>0</v>
      </c>
      <c r="EC587" s="26">
        <v>0</v>
      </c>
      <c r="ED587" s="26">
        <v>1</v>
      </c>
      <c r="EE587" s="26">
        <v>0</v>
      </c>
      <c r="EF587" s="26">
        <v>0</v>
      </c>
      <c r="EG587" s="26">
        <v>0</v>
      </c>
      <c r="EH587" s="26">
        <v>0</v>
      </c>
      <c r="EI587" s="26">
        <v>0</v>
      </c>
      <c r="EJ587">
        <v>1</v>
      </c>
      <c r="EK587">
        <v>0.5</v>
      </c>
      <c r="EL587">
        <v>0</v>
      </c>
      <c r="EM587">
        <v>0</v>
      </c>
      <c r="EN587">
        <v>0</v>
      </c>
      <c r="EO587">
        <v>0</v>
      </c>
      <c r="EP587">
        <v>0</v>
      </c>
      <c r="EQ587">
        <v>0</v>
      </c>
      <c r="ER587">
        <v>0</v>
      </c>
      <c r="ES587">
        <v>0</v>
      </c>
      <c r="ET587">
        <v>0</v>
      </c>
      <c r="EU587">
        <v>0</v>
      </c>
      <c r="EV587">
        <v>0</v>
      </c>
      <c r="EW587">
        <v>0</v>
      </c>
      <c r="EX587">
        <v>0</v>
      </c>
      <c r="EY587">
        <v>0</v>
      </c>
      <c r="EZ587">
        <v>0</v>
      </c>
      <c r="FA587">
        <v>0</v>
      </c>
      <c r="FB587">
        <v>0</v>
      </c>
      <c r="FC587">
        <v>0</v>
      </c>
      <c r="FD587">
        <v>0</v>
      </c>
      <c r="FE587">
        <v>0</v>
      </c>
      <c r="FF587">
        <v>0</v>
      </c>
      <c r="FG587">
        <v>0</v>
      </c>
      <c r="FH587">
        <v>0</v>
      </c>
      <c r="FI587">
        <v>0</v>
      </c>
      <c r="FJ587">
        <v>0</v>
      </c>
      <c r="FK587">
        <v>0</v>
      </c>
      <c r="FL587">
        <v>0</v>
      </c>
      <c r="FM587">
        <v>1</v>
      </c>
      <c r="FN587">
        <v>0</v>
      </c>
      <c r="FO587" t="s">
        <v>8070</v>
      </c>
      <c r="FP587">
        <v>56</v>
      </c>
      <c r="FQ587">
        <v>1</v>
      </c>
      <c r="FR587">
        <v>1</v>
      </c>
      <c r="FS587">
        <v>10</v>
      </c>
      <c r="FT587">
        <v>10</v>
      </c>
      <c r="FU587" t="s">
        <v>8059</v>
      </c>
      <c r="FV587" t="s">
        <v>8065</v>
      </c>
      <c r="FW587" t="s">
        <v>8066</v>
      </c>
      <c r="FX587" t="s">
        <v>8067</v>
      </c>
      <c r="FY587" t="s">
        <v>8068</v>
      </c>
      <c r="FZ587" t="s">
        <v>8069</v>
      </c>
      <c r="GC587" t="s">
        <v>5120</v>
      </c>
      <c r="GD587" t="s">
        <v>5121</v>
      </c>
      <c r="GE587" t="s">
        <v>8071</v>
      </c>
      <c r="GF587" t="s">
        <v>8072</v>
      </c>
      <c r="GG587" t="s">
        <v>8073</v>
      </c>
      <c r="GH587" t="s">
        <v>8074</v>
      </c>
      <c r="GI587" t="s">
        <v>1294</v>
      </c>
      <c r="GJ587">
        <v>20</v>
      </c>
      <c r="GK587">
        <v>4</v>
      </c>
      <c r="GL587">
        <v>2212</v>
      </c>
      <c r="GM587">
        <v>2221</v>
      </c>
      <c r="GN587">
        <v>10</v>
      </c>
      <c r="GO587" t="s">
        <v>8075</v>
      </c>
      <c r="GP587" t="s">
        <v>8076</v>
      </c>
      <c r="GQ587" t="s">
        <v>8077</v>
      </c>
    </row>
    <row r="588" spans="1:200">
      <c r="A588" t="s">
        <v>8078</v>
      </c>
      <c r="B588" t="s">
        <v>8079</v>
      </c>
      <c r="C588" t="s">
        <v>8080</v>
      </c>
      <c r="D588" t="s">
        <v>1452</v>
      </c>
      <c r="E588">
        <v>2020</v>
      </c>
      <c r="F588" t="s">
        <v>8081</v>
      </c>
      <c r="G588" t="s">
        <v>8082</v>
      </c>
      <c r="H588" t="s">
        <v>117</v>
      </c>
      <c r="I588">
        <v>11</v>
      </c>
      <c r="J588" s="16">
        <v>0</v>
      </c>
      <c r="K588" s="16">
        <v>1</v>
      </c>
      <c r="L588" s="16">
        <v>1</v>
      </c>
      <c r="M588" s="4">
        <v>0</v>
      </c>
      <c r="N588" s="4">
        <v>0</v>
      </c>
      <c r="O588" s="4">
        <v>0</v>
      </c>
      <c r="P588" s="29">
        <v>0</v>
      </c>
      <c r="Q588" s="29">
        <v>0</v>
      </c>
      <c r="R588" s="29">
        <v>0</v>
      </c>
      <c r="S588" s="29">
        <v>0</v>
      </c>
      <c r="T588" s="29">
        <v>0</v>
      </c>
      <c r="U588" s="29">
        <v>0</v>
      </c>
      <c r="V588" s="29">
        <v>0</v>
      </c>
      <c r="W588" s="29">
        <v>0</v>
      </c>
      <c r="X588" s="29">
        <v>0</v>
      </c>
      <c r="Y588" s="29">
        <v>0</v>
      </c>
      <c r="Z588" s="29">
        <v>0</v>
      </c>
      <c r="AA588" s="29">
        <v>0</v>
      </c>
      <c r="AB588" s="29">
        <v>0</v>
      </c>
      <c r="AC588" s="29">
        <v>0</v>
      </c>
      <c r="AD588" s="29">
        <v>0</v>
      </c>
      <c r="AE588" s="29">
        <v>0</v>
      </c>
      <c r="AF588" s="43">
        <v>0</v>
      </c>
      <c r="AG588" s="31">
        <v>0</v>
      </c>
      <c r="AH588" s="31">
        <v>0</v>
      </c>
      <c r="AI588" s="31">
        <v>0</v>
      </c>
      <c r="AJ588" s="31">
        <v>1</v>
      </c>
      <c r="AK588" s="31">
        <v>0</v>
      </c>
      <c r="AL588" s="34">
        <v>0</v>
      </c>
      <c r="AM588" s="34">
        <v>0</v>
      </c>
      <c r="AN588" s="34">
        <v>0</v>
      </c>
      <c r="AO588" s="34">
        <v>0</v>
      </c>
      <c r="AP588" s="34">
        <v>0</v>
      </c>
      <c r="AQ588" s="34">
        <v>0</v>
      </c>
      <c r="AR588" s="34">
        <v>0</v>
      </c>
      <c r="AS588" s="34">
        <v>0</v>
      </c>
      <c r="AT588" s="34">
        <v>0</v>
      </c>
      <c r="AU588" s="34">
        <v>0</v>
      </c>
      <c r="AV588" s="37">
        <v>0</v>
      </c>
      <c r="AW588" s="37">
        <v>0</v>
      </c>
      <c r="AX588" s="37">
        <v>0</v>
      </c>
      <c r="AY588" s="37">
        <v>0</v>
      </c>
      <c r="AZ588" s="37">
        <v>0</v>
      </c>
      <c r="BA588" s="37">
        <v>0</v>
      </c>
      <c r="BB588" s="37">
        <v>0</v>
      </c>
      <c r="BC588" s="37">
        <v>0</v>
      </c>
      <c r="BD588" s="37">
        <v>0</v>
      </c>
      <c r="BE588" s="37">
        <v>0</v>
      </c>
      <c r="BF588" s="37">
        <v>0</v>
      </c>
      <c r="BG588" s="26">
        <v>0</v>
      </c>
      <c r="BH588" s="26">
        <v>0</v>
      </c>
      <c r="BI588" s="26">
        <v>0</v>
      </c>
      <c r="BJ588" s="26">
        <v>1</v>
      </c>
      <c r="BK588" s="26">
        <v>0</v>
      </c>
      <c r="BL588" s="26">
        <v>0</v>
      </c>
      <c r="BM588" s="26">
        <v>0</v>
      </c>
      <c r="BN588" s="26">
        <v>0</v>
      </c>
      <c r="BO588" s="26">
        <v>0</v>
      </c>
      <c r="BP588" s="26">
        <v>1</v>
      </c>
      <c r="BQ588" s="26">
        <v>0</v>
      </c>
      <c r="BR588" s="26">
        <v>1</v>
      </c>
      <c r="BS588" s="40">
        <v>0</v>
      </c>
      <c r="BT588" s="40">
        <v>0</v>
      </c>
      <c r="BU588" s="40">
        <v>0</v>
      </c>
      <c r="BV588" s="40">
        <v>0</v>
      </c>
      <c r="BW588" s="40">
        <v>0</v>
      </c>
      <c r="BX588" s="40">
        <v>0</v>
      </c>
      <c r="BY588" s="40">
        <v>0</v>
      </c>
      <c r="BZ588" s="40">
        <v>0</v>
      </c>
      <c r="CA588" s="40">
        <v>0</v>
      </c>
      <c r="CB588" s="40">
        <v>0</v>
      </c>
      <c r="CC588" s="40">
        <v>0</v>
      </c>
      <c r="CD588" s="40">
        <v>0</v>
      </c>
      <c r="CE588" s="40">
        <v>0</v>
      </c>
      <c r="CF588" s="40">
        <v>0</v>
      </c>
      <c r="CG588" s="40">
        <v>0</v>
      </c>
      <c r="CH588" s="40">
        <v>0</v>
      </c>
      <c r="CI588" s="40">
        <v>1</v>
      </c>
      <c r="CJ588" s="40">
        <v>0</v>
      </c>
      <c r="CK588" s="40">
        <v>0</v>
      </c>
      <c r="CL588" s="40">
        <v>0</v>
      </c>
      <c r="CM588" s="40">
        <v>0</v>
      </c>
      <c r="CN588" s="6">
        <v>0</v>
      </c>
      <c r="CO588" s="6">
        <v>0</v>
      </c>
      <c r="CP588" s="6">
        <v>0</v>
      </c>
      <c r="CQ588" s="6">
        <v>0</v>
      </c>
      <c r="CR588" s="6">
        <v>0</v>
      </c>
      <c r="CS588" s="6">
        <v>0</v>
      </c>
      <c r="CT588" s="6">
        <v>1</v>
      </c>
      <c r="CU588" s="49">
        <v>1</v>
      </c>
      <c r="CV588" s="49">
        <v>0</v>
      </c>
      <c r="CW588" s="49">
        <v>0</v>
      </c>
      <c r="CX588" s="49">
        <v>0</v>
      </c>
      <c r="CY588" s="49">
        <v>0</v>
      </c>
      <c r="CZ588" s="49">
        <f t="shared" si="46"/>
        <v>0</v>
      </c>
      <c r="DA588" s="49">
        <f t="shared" si="47"/>
        <v>0</v>
      </c>
      <c r="DB588" s="49">
        <v>0</v>
      </c>
      <c r="DC588" s="54">
        <v>0</v>
      </c>
      <c r="DD588" s="54">
        <v>0</v>
      </c>
      <c r="DE588" s="54">
        <v>0</v>
      </c>
      <c r="DF588" s="54">
        <v>0</v>
      </c>
      <c r="DG588" s="54">
        <v>0</v>
      </c>
      <c r="DH588" s="54">
        <f t="shared" si="48"/>
        <v>0</v>
      </c>
      <c r="DI588" s="54">
        <v>0</v>
      </c>
      <c r="DJ588" s="54">
        <f t="shared" si="49"/>
        <v>0</v>
      </c>
      <c r="DK588" s="54">
        <v>0</v>
      </c>
      <c r="DL588" s="93">
        <f t="shared" si="50"/>
        <v>0</v>
      </c>
      <c r="DM588" s="46">
        <v>1</v>
      </c>
      <c r="DN588" s="46">
        <v>1</v>
      </c>
      <c r="DO588" s="46">
        <v>1</v>
      </c>
      <c r="DP588" s="46">
        <v>0</v>
      </c>
      <c r="DQ588" s="46">
        <v>0</v>
      </c>
      <c r="DR588" s="46">
        <v>0</v>
      </c>
      <c r="DS588" s="20">
        <v>0</v>
      </c>
      <c r="DT588" s="20">
        <v>0</v>
      </c>
      <c r="DU588" s="20">
        <v>0</v>
      </c>
      <c r="DV588" s="20">
        <v>0</v>
      </c>
      <c r="DW588" s="20">
        <v>0</v>
      </c>
      <c r="DX588" s="23">
        <v>0</v>
      </c>
      <c r="DY588" s="23">
        <v>0</v>
      </c>
      <c r="DZ588" s="23">
        <v>0</v>
      </c>
      <c r="EA588" s="26">
        <v>0</v>
      </c>
      <c r="EB588" s="26">
        <v>0</v>
      </c>
      <c r="EC588" s="26">
        <v>0</v>
      </c>
      <c r="ED588" s="26">
        <v>0</v>
      </c>
      <c r="EE588" s="26">
        <v>0</v>
      </c>
      <c r="EF588" s="26">
        <v>0</v>
      </c>
      <c r="EG588" s="26">
        <v>0</v>
      </c>
      <c r="EH588" s="26">
        <v>0</v>
      </c>
      <c r="EI588" s="26">
        <v>0</v>
      </c>
      <c r="EJ588">
        <v>1</v>
      </c>
      <c r="EK588">
        <v>0.5</v>
      </c>
      <c r="EL588">
        <v>0</v>
      </c>
      <c r="EM588">
        <v>0</v>
      </c>
      <c r="EN588">
        <v>0</v>
      </c>
      <c r="EO588">
        <v>0</v>
      </c>
      <c r="EP588">
        <v>0</v>
      </c>
      <c r="EQ588">
        <v>0</v>
      </c>
      <c r="ER588">
        <v>0</v>
      </c>
      <c r="ES588">
        <v>0</v>
      </c>
      <c r="ET588">
        <v>0</v>
      </c>
      <c r="EU588">
        <v>0</v>
      </c>
      <c r="EV588">
        <v>0</v>
      </c>
      <c r="EW588">
        <v>0</v>
      </c>
      <c r="EX588">
        <v>0</v>
      </c>
      <c r="EY588">
        <v>0</v>
      </c>
      <c r="EZ588">
        <v>0</v>
      </c>
      <c r="FA588">
        <v>0</v>
      </c>
      <c r="FB588">
        <v>0</v>
      </c>
      <c r="FC588">
        <v>0</v>
      </c>
      <c r="FD588">
        <v>0</v>
      </c>
      <c r="FE588">
        <v>0</v>
      </c>
      <c r="FF588">
        <v>0</v>
      </c>
      <c r="FG588">
        <v>0</v>
      </c>
      <c r="FH588">
        <v>0</v>
      </c>
      <c r="FI588">
        <v>0</v>
      </c>
      <c r="FJ588">
        <v>0</v>
      </c>
      <c r="FK588">
        <v>0</v>
      </c>
      <c r="FL588">
        <v>0</v>
      </c>
      <c r="FM588">
        <v>1</v>
      </c>
      <c r="FN588">
        <v>0</v>
      </c>
      <c r="FO588" t="s">
        <v>8087</v>
      </c>
      <c r="FP588">
        <v>63</v>
      </c>
      <c r="FQ588">
        <v>1</v>
      </c>
      <c r="FR588">
        <v>1</v>
      </c>
      <c r="FS588">
        <v>26</v>
      </c>
      <c r="FT588">
        <v>30</v>
      </c>
      <c r="FU588" t="s">
        <v>8079</v>
      </c>
      <c r="FV588" t="s">
        <v>8083</v>
      </c>
      <c r="FW588" t="s">
        <v>8084</v>
      </c>
      <c r="FX588" t="s">
        <v>8085</v>
      </c>
      <c r="FY588" t="s">
        <v>8086</v>
      </c>
      <c r="FZ588" t="s">
        <v>4302</v>
      </c>
      <c r="GC588" t="s">
        <v>143</v>
      </c>
      <c r="GD588" t="s">
        <v>144</v>
      </c>
      <c r="GE588" t="s">
        <v>1462</v>
      </c>
      <c r="GF588" t="s">
        <v>1463</v>
      </c>
      <c r="GG588" t="s">
        <v>1464</v>
      </c>
      <c r="GH588" t="s">
        <v>1465</v>
      </c>
      <c r="GI588" t="s">
        <v>1265</v>
      </c>
      <c r="GJ588">
        <v>175</v>
      </c>
      <c r="GN588">
        <v>11</v>
      </c>
      <c r="GO588" t="s">
        <v>1466</v>
      </c>
      <c r="GP588" t="s">
        <v>1467</v>
      </c>
      <c r="GQ588" t="s">
        <v>8088</v>
      </c>
    </row>
    <row r="589" spans="1:200">
      <c r="A589" t="s">
        <v>8089</v>
      </c>
      <c r="B589" t="s">
        <v>8090</v>
      </c>
      <c r="C589" t="s">
        <v>8091</v>
      </c>
      <c r="D589" t="s">
        <v>3531</v>
      </c>
      <c r="E589">
        <v>2020</v>
      </c>
      <c r="F589" t="s">
        <v>8092</v>
      </c>
      <c r="G589" t="s">
        <v>8093</v>
      </c>
      <c r="H589" t="s">
        <v>8094</v>
      </c>
      <c r="I589">
        <v>17</v>
      </c>
      <c r="J589" s="16">
        <v>0</v>
      </c>
      <c r="K589" s="16">
        <v>0</v>
      </c>
      <c r="L589" s="16">
        <v>0</v>
      </c>
      <c r="M589" s="4">
        <v>0</v>
      </c>
      <c r="N589" s="4">
        <v>0</v>
      </c>
      <c r="O589" s="4">
        <v>0</v>
      </c>
      <c r="P589" s="29">
        <v>0</v>
      </c>
      <c r="Q589" s="29">
        <v>0</v>
      </c>
      <c r="R589" s="29">
        <v>0</v>
      </c>
      <c r="S589" s="29">
        <v>0</v>
      </c>
      <c r="T589" s="29">
        <v>0</v>
      </c>
      <c r="U589" s="29">
        <v>0</v>
      </c>
      <c r="V589" s="29">
        <v>0</v>
      </c>
      <c r="W589" s="29">
        <v>0</v>
      </c>
      <c r="X589" s="29">
        <v>0</v>
      </c>
      <c r="Y589" s="29">
        <v>0</v>
      </c>
      <c r="Z589" s="29">
        <v>0</v>
      </c>
      <c r="AA589" s="29">
        <v>0</v>
      </c>
      <c r="AB589" s="29">
        <v>0</v>
      </c>
      <c r="AC589" s="29">
        <v>0</v>
      </c>
      <c r="AD589" s="29">
        <v>0</v>
      </c>
      <c r="AE589" s="29">
        <v>0</v>
      </c>
      <c r="AF589" s="43">
        <v>0</v>
      </c>
      <c r="AG589" s="31">
        <v>1</v>
      </c>
      <c r="AH589" s="31">
        <v>0</v>
      </c>
      <c r="AI589" s="31">
        <v>0</v>
      </c>
      <c r="AJ589" s="31">
        <v>0</v>
      </c>
      <c r="AK589" s="31">
        <v>0</v>
      </c>
      <c r="AL589" s="34">
        <v>0</v>
      </c>
      <c r="AM589" s="34">
        <v>0</v>
      </c>
      <c r="AN589" s="34">
        <v>0</v>
      </c>
      <c r="AO589" s="34">
        <v>0</v>
      </c>
      <c r="AP589" s="34">
        <v>0</v>
      </c>
      <c r="AQ589" s="34">
        <v>0</v>
      </c>
      <c r="AR589" s="34">
        <v>0</v>
      </c>
      <c r="AS589" s="34">
        <v>0</v>
      </c>
      <c r="AT589" s="34">
        <v>0</v>
      </c>
      <c r="AU589" s="34">
        <v>0</v>
      </c>
      <c r="AV589" s="37">
        <v>0</v>
      </c>
      <c r="AW589" s="37">
        <v>0</v>
      </c>
      <c r="AX589" s="37">
        <v>0</v>
      </c>
      <c r="AY589" s="37">
        <v>0</v>
      </c>
      <c r="AZ589" s="37">
        <v>0</v>
      </c>
      <c r="BA589" s="37">
        <v>0</v>
      </c>
      <c r="BB589" s="37">
        <v>0</v>
      </c>
      <c r="BC589" s="37">
        <v>0</v>
      </c>
      <c r="BD589" s="37">
        <v>0</v>
      </c>
      <c r="BE589" s="37">
        <v>0</v>
      </c>
      <c r="BF589" s="37">
        <v>0</v>
      </c>
      <c r="BG589" s="26">
        <v>1</v>
      </c>
      <c r="BH589" s="26">
        <v>0</v>
      </c>
      <c r="BI589" s="26">
        <v>0</v>
      </c>
      <c r="BJ589" s="26">
        <v>0</v>
      </c>
      <c r="BK589" s="26">
        <v>0</v>
      </c>
      <c r="BL589" s="26">
        <v>0</v>
      </c>
      <c r="BM589" s="26">
        <v>0</v>
      </c>
      <c r="BN589" s="26">
        <v>0</v>
      </c>
      <c r="BO589" s="26">
        <v>0</v>
      </c>
      <c r="BP589" s="26">
        <v>0</v>
      </c>
      <c r="BQ589" s="26">
        <v>0</v>
      </c>
      <c r="BR589" s="26">
        <v>0</v>
      </c>
      <c r="BS589" s="40">
        <v>0</v>
      </c>
      <c r="BT589" s="40">
        <v>0</v>
      </c>
      <c r="BU589" s="40">
        <v>0</v>
      </c>
      <c r="BV589" s="40">
        <v>0</v>
      </c>
      <c r="BW589" s="40">
        <v>0</v>
      </c>
      <c r="BX589" s="40">
        <v>0</v>
      </c>
      <c r="BY589" s="40">
        <v>0</v>
      </c>
      <c r="BZ589" s="40">
        <v>0</v>
      </c>
      <c r="CA589" s="40">
        <v>0</v>
      </c>
      <c r="CB589" s="40">
        <v>0</v>
      </c>
      <c r="CC589" s="40">
        <v>0</v>
      </c>
      <c r="CD589" s="40">
        <v>0</v>
      </c>
      <c r="CE589" s="40">
        <v>0</v>
      </c>
      <c r="CF589" s="40">
        <v>0</v>
      </c>
      <c r="CG589" s="40">
        <v>0</v>
      </c>
      <c r="CH589" s="40">
        <v>0</v>
      </c>
      <c r="CI589" s="40">
        <v>0</v>
      </c>
      <c r="CJ589" s="40">
        <v>0</v>
      </c>
      <c r="CK589" s="40">
        <v>0</v>
      </c>
      <c r="CL589" s="40">
        <v>0</v>
      </c>
      <c r="CM589" s="40">
        <v>0</v>
      </c>
      <c r="CN589" s="6">
        <v>0</v>
      </c>
      <c r="CO589" s="6">
        <v>0</v>
      </c>
      <c r="CP589" s="6">
        <v>0</v>
      </c>
      <c r="CQ589" s="6">
        <v>0</v>
      </c>
      <c r="CR589" s="6">
        <v>0</v>
      </c>
      <c r="CS589" s="6">
        <v>1</v>
      </c>
      <c r="CT589" s="6">
        <v>0</v>
      </c>
      <c r="CU589" s="49">
        <v>1</v>
      </c>
      <c r="CV589" s="49">
        <v>0</v>
      </c>
      <c r="CW589" s="49">
        <v>0</v>
      </c>
      <c r="CX589" s="49">
        <v>0</v>
      </c>
      <c r="CY589" s="49">
        <v>0</v>
      </c>
      <c r="CZ589" s="49">
        <f t="shared" si="46"/>
        <v>0</v>
      </c>
      <c r="DA589" s="49">
        <f t="shared" si="47"/>
        <v>0</v>
      </c>
      <c r="DB589" s="49">
        <v>0</v>
      </c>
      <c r="DC589" s="54">
        <v>0</v>
      </c>
      <c r="DD589" s="54">
        <v>0</v>
      </c>
      <c r="DE589" s="54">
        <v>0</v>
      </c>
      <c r="DF589" s="54">
        <v>0</v>
      </c>
      <c r="DG589" s="54">
        <v>0</v>
      </c>
      <c r="DH589" s="54">
        <f t="shared" si="48"/>
        <v>0</v>
      </c>
      <c r="DI589" s="54">
        <v>0</v>
      </c>
      <c r="DJ589" s="54">
        <f t="shared" si="49"/>
        <v>0</v>
      </c>
      <c r="DK589" s="54">
        <v>0</v>
      </c>
      <c r="DL589" s="93">
        <f t="shared" si="50"/>
        <v>0</v>
      </c>
      <c r="DM589" s="46">
        <v>0</v>
      </c>
      <c r="DN589" s="46">
        <v>0</v>
      </c>
      <c r="DO589" s="46">
        <v>0</v>
      </c>
      <c r="DP589" s="46">
        <v>0</v>
      </c>
      <c r="DQ589" s="46">
        <v>0</v>
      </c>
      <c r="DR589" s="46">
        <v>0</v>
      </c>
      <c r="DS589" s="20">
        <v>0</v>
      </c>
      <c r="DT589" s="20">
        <v>0</v>
      </c>
      <c r="DU589" s="20">
        <v>1</v>
      </c>
      <c r="DV589" s="20">
        <v>0</v>
      </c>
      <c r="DW589" s="20">
        <v>0</v>
      </c>
      <c r="DX589" s="23">
        <v>0</v>
      </c>
      <c r="DY589" s="23">
        <v>0</v>
      </c>
      <c r="DZ589" s="23">
        <v>0</v>
      </c>
      <c r="EA589" s="26">
        <v>0</v>
      </c>
      <c r="EB589" s="26">
        <v>0</v>
      </c>
      <c r="EC589" s="26">
        <v>0</v>
      </c>
      <c r="ED589" s="26">
        <v>0</v>
      </c>
      <c r="EE589" s="26">
        <v>0</v>
      </c>
      <c r="EF589" s="26">
        <v>0</v>
      </c>
      <c r="EG589" s="26">
        <v>0</v>
      </c>
      <c r="EH589" s="26">
        <v>0</v>
      </c>
      <c r="EI589" s="26">
        <v>0</v>
      </c>
      <c r="EJ589">
        <v>1</v>
      </c>
      <c r="EK589">
        <v>0.5</v>
      </c>
      <c r="EL589">
        <v>0</v>
      </c>
      <c r="EM589">
        <v>0</v>
      </c>
      <c r="EN589">
        <v>0</v>
      </c>
      <c r="EO589">
        <v>0</v>
      </c>
      <c r="EP589">
        <v>0</v>
      </c>
      <c r="EQ589">
        <v>0</v>
      </c>
      <c r="ER589">
        <v>0</v>
      </c>
      <c r="ES589">
        <v>0</v>
      </c>
      <c r="ET589">
        <v>0</v>
      </c>
      <c r="EU589">
        <v>0</v>
      </c>
      <c r="EV589">
        <v>0</v>
      </c>
      <c r="EW589">
        <v>0</v>
      </c>
      <c r="EX589">
        <v>0</v>
      </c>
      <c r="EY589">
        <v>0</v>
      </c>
      <c r="EZ589">
        <v>0</v>
      </c>
      <c r="FA589">
        <v>0</v>
      </c>
      <c r="FB589">
        <v>0</v>
      </c>
      <c r="FC589">
        <v>0</v>
      </c>
      <c r="FD589">
        <v>0</v>
      </c>
      <c r="FE589">
        <v>0</v>
      </c>
      <c r="FF589">
        <v>0</v>
      </c>
      <c r="FG589">
        <v>0</v>
      </c>
      <c r="FH589">
        <v>0</v>
      </c>
      <c r="FI589">
        <v>0</v>
      </c>
      <c r="FJ589">
        <v>0</v>
      </c>
      <c r="FK589">
        <v>0</v>
      </c>
      <c r="FL589">
        <v>0</v>
      </c>
      <c r="FM589">
        <v>1</v>
      </c>
      <c r="FN589">
        <v>0</v>
      </c>
      <c r="FO589" t="s">
        <v>8100</v>
      </c>
      <c r="FP589">
        <v>74</v>
      </c>
      <c r="FQ589">
        <v>1</v>
      </c>
      <c r="FR589">
        <v>1</v>
      </c>
      <c r="FS589">
        <v>5</v>
      </c>
      <c r="FT589">
        <v>5</v>
      </c>
      <c r="FU589" t="s">
        <v>8090</v>
      </c>
      <c r="FV589" t="s">
        <v>8095</v>
      </c>
      <c r="FW589" t="s">
        <v>8096</v>
      </c>
      <c r="FX589" t="s">
        <v>8097</v>
      </c>
      <c r="FY589" t="s">
        <v>8098</v>
      </c>
      <c r="FZ589" t="s">
        <v>8099</v>
      </c>
      <c r="GC589" t="s">
        <v>3539</v>
      </c>
      <c r="GD589" t="s">
        <v>3540</v>
      </c>
      <c r="GE589" t="s">
        <v>3541</v>
      </c>
      <c r="GF589" t="s">
        <v>3542</v>
      </c>
      <c r="GG589" t="s">
        <v>3543</v>
      </c>
      <c r="GH589" t="s">
        <v>3544</v>
      </c>
      <c r="GJ589">
        <v>47</v>
      </c>
      <c r="GK589">
        <v>9</v>
      </c>
      <c r="GL589">
        <v>815</v>
      </c>
      <c r="GM589">
        <v>824</v>
      </c>
      <c r="GN589">
        <v>10</v>
      </c>
      <c r="GO589" t="s">
        <v>234</v>
      </c>
      <c r="GP589" t="s">
        <v>234</v>
      </c>
      <c r="GQ589" t="s">
        <v>8101</v>
      </c>
      <c r="GR589">
        <v>32553087</v>
      </c>
    </row>
    <row r="590" spans="1:200">
      <c r="A590" t="s">
        <v>8102</v>
      </c>
      <c r="B590" t="s">
        <v>8103</v>
      </c>
      <c r="C590" t="s">
        <v>8104</v>
      </c>
      <c r="D590" t="s">
        <v>1000</v>
      </c>
      <c r="E590">
        <v>2020</v>
      </c>
      <c r="F590" t="s">
        <v>8105</v>
      </c>
      <c r="G590" t="s">
        <v>8106</v>
      </c>
      <c r="H590" t="s">
        <v>8107</v>
      </c>
      <c r="I590">
        <v>10</v>
      </c>
      <c r="J590" s="16">
        <v>0</v>
      </c>
      <c r="K590" s="16">
        <v>0</v>
      </c>
      <c r="L590" s="16">
        <v>0</v>
      </c>
      <c r="M590" s="4">
        <v>1</v>
      </c>
      <c r="N590" s="4">
        <v>0</v>
      </c>
      <c r="O590" s="4">
        <v>0</v>
      </c>
      <c r="P590" s="29">
        <v>0</v>
      </c>
      <c r="Q590" s="29">
        <v>0</v>
      </c>
      <c r="R590" s="29">
        <v>0</v>
      </c>
      <c r="S590" s="29">
        <v>0</v>
      </c>
      <c r="T590" s="29">
        <v>0</v>
      </c>
      <c r="U590" s="29">
        <v>0</v>
      </c>
      <c r="V590" s="29">
        <v>0</v>
      </c>
      <c r="W590" s="29">
        <v>0</v>
      </c>
      <c r="X590" s="29">
        <v>0</v>
      </c>
      <c r="Y590" s="29">
        <v>0</v>
      </c>
      <c r="Z590" s="29">
        <v>0</v>
      </c>
      <c r="AA590" s="29">
        <v>0</v>
      </c>
      <c r="AB590" s="29">
        <v>0</v>
      </c>
      <c r="AC590" s="29">
        <v>0</v>
      </c>
      <c r="AD590" s="29">
        <v>0</v>
      </c>
      <c r="AE590" s="29">
        <v>0</v>
      </c>
      <c r="AF590" s="43">
        <v>0</v>
      </c>
      <c r="AG590" s="31">
        <v>0</v>
      </c>
      <c r="AH590" s="31">
        <v>0</v>
      </c>
      <c r="AI590" s="31">
        <v>1</v>
      </c>
      <c r="AJ590" s="31">
        <v>1</v>
      </c>
      <c r="AK590" s="31">
        <v>1</v>
      </c>
      <c r="AL590" s="34">
        <v>0</v>
      </c>
      <c r="AM590" s="34">
        <v>0</v>
      </c>
      <c r="AN590" s="34">
        <v>0</v>
      </c>
      <c r="AO590" s="34">
        <v>0</v>
      </c>
      <c r="AP590" s="34">
        <v>0</v>
      </c>
      <c r="AQ590" s="34">
        <v>0</v>
      </c>
      <c r="AR590" s="34">
        <v>0</v>
      </c>
      <c r="AS590" s="34">
        <v>0</v>
      </c>
      <c r="AT590" s="34">
        <v>0</v>
      </c>
      <c r="AU590" s="34">
        <v>0</v>
      </c>
      <c r="AV590" s="37">
        <v>0</v>
      </c>
      <c r="AW590" s="37">
        <v>0</v>
      </c>
      <c r="AX590" s="37">
        <v>0</v>
      </c>
      <c r="AY590" s="37">
        <v>0</v>
      </c>
      <c r="AZ590" s="37">
        <v>0</v>
      </c>
      <c r="BA590" s="37">
        <v>0</v>
      </c>
      <c r="BB590" s="37">
        <v>0</v>
      </c>
      <c r="BC590" s="37">
        <v>0</v>
      </c>
      <c r="BD590" s="37">
        <v>0</v>
      </c>
      <c r="BE590" s="37">
        <v>0</v>
      </c>
      <c r="BF590" s="37">
        <v>0</v>
      </c>
      <c r="BG590" s="26">
        <v>0</v>
      </c>
      <c r="BH590" s="26">
        <v>1</v>
      </c>
      <c r="BI590" s="26">
        <v>0</v>
      </c>
      <c r="BJ590" s="26">
        <v>0</v>
      </c>
      <c r="BK590" s="26">
        <v>1</v>
      </c>
      <c r="BL590" s="26">
        <v>0</v>
      </c>
      <c r="BM590" s="26">
        <v>0</v>
      </c>
      <c r="BN590" s="26">
        <v>1</v>
      </c>
      <c r="BO590" s="26">
        <v>1</v>
      </c>
      <c r="BP590" s="26">
        <v>1</v>
      </c>
      <c r="BQ590" s="26">
        <v>0</v>
      </c>
      <c r="BR590" s="26">
        <v>1</v>
      </c>
      <c r="BS590" s="40">
        <v>0</v>
      </c>
      <c r="BT590" s="40">
        <v>0</v>
      </c>
      <c r="BU590" s="40">
        <v>0</v>
      </c>
      <c r="BV590" s="40">
        <v>0</v>
      </c>
      <c r="BW590" s="40">
        <v>0</v>
      </c>
      <c r="BX590" s="40">
        <v>0</v>
      </c>
      <c r="BY590" s="40">
        <v>0</v>
      </c>
      <c r="BZ590" s="40">
        <v>0</v>
      </c>
      <c r="CA590" s="40">
        <v>0</v>
      </c>
      <c r="CB590" s="40">
        <v>0</v>
      </c>
      <c r="CC590" s="40">
        <v>0</v>
      </c>
      <c r="CD590" s="40">
        <v>0</v>
      </c>
      <c r="CE590" s="40">
        <v>0</v>
      </c>
      <c r="CF590" s="40">
        <v>0</v>
      </c>
      <c r="CG590" s="40">
        <v>0</v>
      </c>
      <c r="CH590" s="40">
        <v>0</v>
      </c>
      <c r="CI590" s="40">
        <v>0</v>
      </c>
      <c r="CJ590" s="40">
        <v>0</v>
      </c>
      <c r="CK590" s="40">
        <v>0</v>
      </c>
      <c r="CL590" s="40">
        <v>0</v>
      </c>
      <c r="CM590" s="40">
        <v>0</v>
      </c>
      <c r="CN590" s="6">
        <v>0</v>
      </c>
      <c r="CO590" s="6">
        <v>0</v>
      </c>
      <c r="CP590" s="6">
        <v>0</v>
      </c>
      <c r="CQ590" s="6">
        <v>0</v>
      </c>
      <c r="CR590" s="6">
        <v>0</v>
      </c>
      <c r="CS590" s="6">
        <v>0</v>
      </c>
      <c r="CT590" s="6">
        <v>0</v>
      </c>
      <c r="CU590" s="49">
        <v>1</v>
      </c>
      <c r="CV590" s="49">
        <v>0</v>
      </c>
      <c r="CW590" s="49">
        <v>0</v>
      </c>
      <c r="CX590" s="49">
        <v>0</v>
      </c>
      <c r="CY590" s="49">
        <v>0</v>
      </c>
      <c r="CZ590" s="49">
        <f t="shared" si="46"/>
        <v>0</v>
      </c>
      <c r="DA590" s="49">
        <f t="shared" si="47"/>
        <v>1</v>
      </c>
      <c r="DB590" s="49">
        <v>0</v>
      </c>
      <c r="DC590" s="54">
        <v>0</v>
      </c>
      <c r="DD590" s="54">
        <v>0</v>
      </c>
      <c r="DE590" s="54">
        <v>0</v>
      </c>
      <c r="DF590" s="54">
        <v>0</v>
      </c>
      <c r="DG590" s="54">
        <v>0</v>
      </c>
      <c r="DH590" s="54">
        <f t="shared" si="48"/>
        <v>0</v>
      </c>
      <c r="DI590" s="54">
        <v>0</v>
      </c>
      <c r="DJ590" s="54">
        <f t="shared" si="49"/>
        <v>0</v>
      </c>
      <c r="DK590" s="54">
        <v>0</v>
      </c>
      <c r="DL590" s="93">
        <f t="shared" si="50"/>
        <v>0</v>
      </c>
      <c r="DM590" s="46">
        <v>0</v>
      </c>
      <c r="DN590" s="46">
        <v>0</v>
      </c>
      <c r="DO590" s="46">
        <v>1</v>
      </c>
      <c r="DP590" s="46">
        <v>0</v>
      </c>
      <c r="DQ590" s="46">
        <v>0</v>
      </c>
      <c r="DR590" s="46">
        <v>0</v>
      </c>
      <c r="DS590" s="20">
        <v>0</v>
      </c>
      <c r="DT590" s="20">
        <v>0</v>
      </c>
      <c r="DU590" s="20">
        <v>0</v>
      </c>
      <c r="DV590" s="20">
        <v>0</v>
      </c>
      <c r="DW590" s="20">
        <v>0</v>
      </c>
      <c r="DX590" s="23">
        <v>0</v>
      </c>
      <c r="DY590" s="23">
        <v>0</v>
      </c>
      <c r="DZ590" s="23">
        <v>0</v>
      </c>
      <c r="EA590" s="26">
        <v>0</v>
      </c>
      <c r="EB590" s="26">
        <v>0</v>
      </c>
      <c r="EC590" s="26">
        <v>0</v>
      </c>
      <c r="ED590" s="26">
        <v>1</v>
      </c>
      <c r="EE590" s="26">
        <v>0</v>
      </c>
      <c r="EF590" s="26">
        <v>0</v>
      </c>
      <c r="EG590" s="26">
        <v>0</v>
      </c>
      <c r="EH590" s="26">
        <v>0</v>
      </c>
      <c r="EI590" s="26">
        <v>0</v>
      </c>
      <c r="EJ590">
        <v>1</v>
      </c>
      <c r="EK590">
        <v>0.5</v>
      </c>
      <c r="EL590">
        <v>0</v>
      </c>
      <c r="EM590">
        <v>0</v>
      </c>
      <c r="EN590">
        <v>0</v>
      </c>
      <c r="EO590">
        <v>0</v>
      </c>
      <c r="EP590">
        <v>0</v>
      </c>
      <c r="EQ590">
        <v>0</v>
      </c>
      <c r="ER590">
        <v>0</v>
      </c>
      <c r="ES590">
        <v>0</v>
      </c>
      <c r="ET590">
        <v>0</v>
      </c>
      <c r="EU590">
        <v>0</v>
      </c>
      <c r="EV590">
        <v>0</v>
      </c>
      <c r="EW590">
        <v>0</v>
      </c>
      <c r="EX590">
        <v>0</v>
      </c>
      <c r="EY590">
        <v>0</v>
      </c>
      <c r="EZ590">
        <v>0</v>
      </c>
      <c r="FA590">
        <v>0</v>
      </c>
      <c r="FB590">
        <v>0</v>
      </c>
      <c r="FC590">
        <v>0</v>
      </c>
      <c r="FD590">
        <v>0</v>
      </c>
      <c r="FE590">
        <v>0</v>
      </c>
      <c r="FF590">
        <v>0</v>
      </c>
      <c r="FG590">
        <v>0</v>
      </c>
      <c r="FH590">
        <v>0</v>
      </c>
      <c r="FI590">
        <v>0</v>
      </c>
      <c r="FJ590">
        <v>0</v>
      </c>
      <c r="FK590">
        <v>0</v>
      </c>
      <c r="FL590">
        <v>0</v>
      </c>
      <c r="FM590">
        <v>1</v>
      </c>
      <c r="FN590">
        <v>0</v>
      </c>
      <c r="FO590" t="s">
        <v>8114</v>
      </c>
      <c r="FP590">
        <v>75</v>
      </c>
      <c r="FQ590">
        <v>1</v>
      </c>
      <c r="FR590">
        <v>1</v>
      </c>
      <c r="FS590">
        <v>7</v>
      </c>
      <c r="FT590">
        <v>7</v>
      </c>
      <c r="FU590" t="s">
        <v>8103</v>
      </c>
      <c r="FV590" t="s">
        <v>8108</v>
      </c>
      <c r="FW590" t="s">
        <v>8109</v>
      </c>
      <c r="FX590" t="s">
        <v>8110</v>
      </c>
      <c r="FY590" t="s">
        <v>8111</v>
      </c>
      <c r="FZ590" t="s">
        <v>8112</v>
      </c>
      <c r="GB590" t="s">
        <v>8113</v>
      </c>
      <c r="GC590" t="s">
        <v>1012</v>
      </c>
      <c r="GD590" t="s">
        <v>1013</v>
      </c>
      <c r="GF590" t="s">
        <v>1014</v>
      </c>
      <c r="GG590" t="s">
        <v>1000</v>
      </c>
      <c r="GH590" t="s">
        <v>1015</v>
      </c>
      <c r="GI590" t="s">
        <v>310</v>
      </c>
      <c r="GJ590">
        <v>25</v>
      </c>
      <c r="GK590">
        <v>12</v>
      </c>
      <c r="GN590">
        <v>24</v>
      </c>
      <c r="GO590" t="s">
        <v>1016</v>
      </c>
      <c r="GP590" t="s">
        <v>1017</v>
      </c>
      <c r="GQ590" t="s">
        <v>8115</v>
      </c>
      <c r="GR590">
        <v>32570970</v>
      </c>
    </row>
    <row r="591" spans="1:200">
      <c r="A591" t="s">
        <v>8116</v>
      </c>
      <c r="B591" t="s">
        <v>8117</v>
      </c>
      <c r="C591" t="s">
        <v>8118</v>
      </c>
      <c r="D591" t="s">
        <v>5737</v>
      </c>
      <c r="E591">
        <v>2020</v>
      </c>
      <c r="F591" t="s">
        <v>8119</v>
      </c>
      <c r="G591" t="s">
        <v>8120</v>
      </c>
      <c r="H591" t="s">
        <v>8121</v>
      </c>
      <c r="I591">
        <v>5</v>
      </c>
      <c r="J591" s="16">
        <v>0</v>
      </c>
      <c r="K591" s="16">
        <v>0</v>
      </c>
      <c r="L591" s="16">
        <v>0</v>
      </c>
      <c r="M591" s="4">
        <v>0</v>
      </c>
      <c r="N591" s="4">
        <v>0</v>
      </c>
      <c r="O591" s="4">
        <v>0</v>
      </c>
      <c r="P591" s="29">
        <v>0</v>
      </c>
      <c r="Q591" s="29">
        <v>0</v>
      </c>
      <c r="R591" s="29">
        <v>0</v>
      </c>
      <c r="S591" s="29">
        <v>0</v>
      </c>
      <c r="T591" s="29">
        <v>0</v>
      </c>
      <c r="U591" s="29">
        <v>0</v>
      </c>
      <c r="V591" s="29">
        <v>0</v>
      </c>
      <c r="W591" s="29">
        <v>0</v>
      </c>
      <c r="X591" s="29">
        <v>0</v>
      </c>
      <c r="Y591" s="29">
        <v>0</v>
      </c>
      <c r="Z591" s="29">
        <v>0</v>
      </c>
      <c r="AA591" s="29">
        <v>0</v>
      </c>
      <c r="AB591" s="29">
        <v>0</v>
      </c>
      <c r="AC591" s="29">
        <v>0</v>
      </c>
      <c r="AD591" s="29">
        <v>0</v>
      </c>
      <c r="AE591" s="29">
        <v>0</v>
      </c>
      <c r="AF591" s="43">
        <v>0</v>
      </c>
      <c r="AG591" s="31">
        <v>0</v>
      </c>
      <c r="AH591" s="31">
        <v>0</v>
      </c>
      <c r="AI591" s="31">
        <v>0</v>
      </c>
      <c r="AJ591" s="31">
        <v>1</v>
      </c>
      <c r="AK591" s="31">
        <v>0</v>
      </c>
      <c r="AL591" s="34">
        <v>0</v>
      </c>
      <c r="AM591" s="34">
        <v>0</v>
      </c>
      <c r="AN591" s="34">
        <v>0</v>
      </c>
      <c r="AO591" s="34">
        <v>0</v>
      </c>
      <c r="AP591" s="34">
        <v>0</v>
      </c>
      <c r="AQ591" s="34">
        <v>0</v>
      </c>
      <c r="AR591" s="34">
        <v>0</v>
      </c>
      <c r="AS591" s="34">
        <v>0</v>
      </c>
      <c r="AT591" s="34">
        <v>0</v>
      </c>
      <c r="AU591" s="34">
        <v>0</v>
      </c>
      <c r="AV591" s="37">
        <v>0</v>
      </c>
      <c r="AW591" s="37">
        <v>0</v>
      </c>
      <c r="AX591" s="37">
        <v>0</v>
      </c>
      <c r="AY591" s="37">
        <v>0</v>
      </c>
      <c r="AZ591" s="37">
        <v>0</v>
      </c>
      <c r="BA591" s="37">
        <v>0</v>
      </c>
      <c r="BB591" s="37">
        <v>1</v>
      </c>
      <c r="BC591" s="37">
        <v>0</v>
      </c>
      <c r="BD591" s="37">
        <v>0</v>
      </c>
      <c r="BE591" s="37">
        <v>0</v>
      </c>
      <c r="BF591" s="37">
        <v>0</v>
      </c>
      <c r="BG591" s="26">
        <v>1</v>
      </c>
      <c r="BH591" s="26">
        <v>0</v>
      </c>
      <c r="BI591" s="26">
        <v>0</v>
      </c>
      <c r="BJ591" s="26">
        <v>0</v>
      </c>
      <c r="BK591" s="26">
        <v>0</v>
      </c>
      <c r="BL591" s="26">
        <v>1</v>
      </c>
      <c r="BM591" s="26">
        <v>1</v>
      </c>
      <c r="BN591" s="26">
        <v>0</v>
      </c>
      <c r="BO591" s="26">
        <v>0</v>
      </c>
      <c r="BP591" s="26">
        <v>1</v>
      </c>
      <c r="BQ591" s="26">
        <v>0</v>
      </c>
      <c r="BR591" s="26">
        <v>1</v>
      </c>
      <c r="BS591" s="40">
        <v>0</v>
      </c>
      <c r="BT591" s="40">
        <v>0</v>
      </c>
      <c r="BU591" s="40">
        <v>0</v>
      </c>
      <c r="BV591" s="40">
        <v>0</v>
      </c>
      <c r="BW591" s="40">
        <v>0</v>
      </c>
      <c r="BX591" s="40">
        <v>0</v>
      </c>
      <c r="BY591" s="40">
        <v>1</v>
      </c>
      <c r="BZ591" s="40">
        <v>0</v>
      </c>
      <c r="CA591" s="40">
        <v>0</v>
      </c>
      <c r="CB591" s="40">
        <v>0</v>
      </c>
      <c r="CC591" s="40">
        <v>0</v>
      </c>
      <c r="CD591" s="40">
        <v>0</v>
      </c>
      <c r="CE591" s="40">
        <v>0</v>
      </c>
      <c r="CF591" s="40">
        <v>0</v>
      </c>
      <c r="CG591" s="40">
        <v>0</v>
      </c>
      <c r="CH591" s="40">
        <v>0</v>
      </c>
      <c r="CI591" s="40">
        <v>0</v>
      </c>
      <c r="CJ591" s="40">
        <v>0</v>
      </c>
      <c r="CK591" s="40">
        <v>0</v>
      </c>
      <c r="CL591" s="40">
        <v>0</v>
      </c>
      <c r="CM591" s="40">
        <v>0</v>
      </c>
      <c r="CN591" s="6">
        <v>0</v>
      </c>
      <c r="CO591" s="6">
        <v>0</v>
      </c>
      <c r="CP591" s="6">
        <v>1</v>
      </c>
      <c r="CQ591" s="6">
        <v>0</v>
      </c>
      <c r="CR591" s="6">
        <v>0</v>
      </c>
      <c r="CS591" s="6">
        <v>1</v>
      </c>
      <c r="CT591" s="6">
        <v>1</v>
      </c>
      <c r="CU591" s="49">
        <v>1</v>
      </c>
      <c r="CV591" s="49">
        <v>0</v>
      </c>
      <c r="CW591" s="49">
        <v>0</v>
      </c>
      <c r="CX591" s="49">
        <v>0</v>
      </c>
      <c r="CY591" s="49">
        <v>0</v>
      </c>
      <c r="CZ591" s="49">
        <f t="shared" si="46"/>
        <v>0</v>
      </c>
      <c r="DA591" s="49">
        <f t="shared" si="47"/>
        <v>0</v>
      </c>
      <c r="DB591" s="49">
        <v>0</v>
      </c>
      <c r="DC591" s="54">
        <v>0</v>
      </c>
      <c r="DD591" s="54">
        <v>0</v>
      </c>
      <c r="DE591" s="54">
        <v>0</v>
      </c>
      <c r="DF591" s="54">
        <v>0</v>
      </c>
      <c r="DG591" s="54">
        <v>0</v>
      </c>
      <c r="DH591" s="54">
        <f t="shared" si="48"/>
        <v>0</v>
      </c>
      <c r="DI591" s="54">
        <v>0</v>
      </c>
      <c r="DJ591" s="54">
        <f t="shared" si="49"/>
        <v>0</v>
      </c>
      <c r="DK591" s="54">
        <v>0</v>
      </c>
      <c r="DL591" s="93">
        <f t="shared" si="50"/>
        <v>0</v>
      </c>
      <c r="DM591" s="46">
        <v>1</v>
      </c>
      <c r="DN591" s="46">
        <v>1</v>
      </c>
      <c r="DO591" s="46">
        <v>1</v>
      </c>
      <c r="DP591" s="46">
        <v>0</v>
      </c>
      <c r="DQ591" s="46">
        <v>0</v>
      </c>
      <c r="DR591" s="46">
        <v>0</v>
      </c>
      <c r="DS591" s="20">
        <v>0</v>
      </c>
      <c r="DT591" s="20">
        <v>0</v>
      </c>
      <c r="DU591" s="20">
        <v>1</v>
      </c>
      <c r="DV591" s="20">
        <v>0</v>
      </c>
      <c r="DW591" s="20">
        <v>0</v>
      </c>
      <c r="DX591" s="23">
        <v>0</v>
      </c>
      <c r="DY591" s="23">
        <v>0</v>
      </c>
      <c r="DZ591" s="23">
        <v>0</v>
      </c>
      <c r="EA591" s="26">
        <v>0</v>
      </c>
      <c r="EB591" s="26">
        <v>0</v>
      </c>
      <c r="EC591" s="26">
        <v>0</v>
      </c>
      <c r="ED591" s="26">
        <v>1</v>
      </c>
      <c r="EE591" s="26">
        <v>0</v>
      </c>
      <c r="EF591" s="26">
        <v>0</v>
      </c>
      <c r="EG591" s="26">
        <v>0</v>
      </c>
      <c r="EH591" s="26">
        <v>0</v>
      </c>
      <c r="EI591" s="26">
        <v>0</v>
      </c>
      <c r="EJ591">
        <v>1</v>
      </c>
      <c r="EK591">
        <v>0.5</v>
      </c>
      <c r="EL591">
        <v>0</v>
      </c>
      <c r="EM591">
        <v>0</v>
      </c>
      <c r="EN591">
        <v>0</v>
      </c>
      <c r="EO591">
        <v>0</v>
      </c>
      <c r="EP591">
        <v>0</v>
      </c>
      <c r="EQ591">
        <v>0</v>
      </c>
      <c r="ER591">
        <v>0</v>
      </c>
      <c r="ES591">
        <v>0</v>
      </c>
      <c r="ET591">
        <v>0</v>
      </c>
      <c r="EU591">
        <v>0</v>
      </c>
      <c r="EV591">
        <v>0</v>
      </c>
      <c r="EW591">
        <v>0</v>
      </c>
      <c r="EX591">
        <v>0</v>
      </c>
      <c r="EY591">
        <v>0</v>
      </c>
      <c r="EZ591">
        <v>0</v>
      </c>
      <c r="FA591">
        <v>0</v>
      </c>
      <c r="FB591">
        <v>0</v>
      </c>
      <c r="FC591">
        <v>0</v>
      </c>
      <c r="FD591">
        <v>0</v>
      </c>
      <c r="FE591">
        <v>0</v>
      </c>
      <c r="FF591">
        <v>0</v>
      </c>
      <c r="FG591">
        <v>0</v>
      </c>
      <c r="FH591">
        <v>0</v>
      </c>
      <c r="FI591">
        <v>0</v>
      </c>
      <c r="FJ591">
        <v>0</v>
      </c>
      <c r="FK591">
        <v>0</v>
      </c>
      <c r="FL591">
        <v>0</v>
      </c>
      <c r="FM591">
        <v>1</v>
      </c>
      <c r="FN591">
        <v>0</v>
      </c>
      <c r="FO591" t="s">
        <v>8126</v>
      </c>
      <c r="FP591">
        <v>71</v>
      </c>
      <c r="FQ591">
        <v>1</v>
      </c>
      <c r="FR591">
        <v>1</v>
      </c>
      <c r="FS591">
        <v>10</v>
      </c>
      <c r="FT591">
        <v>10</v>
      </c>
      <c r="FU591" t="s">
        <v>8117</v>
      </c>
      <c r="FW591" t="s">
        <v>8122</v>
      </c>
      <c r="FX591" t="s">
        <v>8123</v>
      </c>
      <c r="FY591" t="s">
        <v>8124</v>
      </c>
      <c r="FZ591" t="s">
        <v>8125</v>
      </c>
      <c r="GC591" t="s">
        <v>5745</v>
      </c>
      <c r="GD591" t="s">
        <v>5746</v>
      </c>
      <c r="GE591" t="s">
        <v>8127</v>
      </c>
      <c r="GF591" t="s">
        <v>5747</v>
      </c>
      <c r="GG591" t="s">
        <v>5748</v>
      </c>
      <c r="GH591" t="s">
        <v>5749</v>
      </c>
      <c r="GI591" s="1">
        <v>44348</v>
      </c>
      <c r="GJ591">
        <v>7</v>
      </c>
      <c r="GK591">
        <v>1</v>
      </c>
      <c r="GN591">
        <v>15</v>
      </c>
      <c r="GO591" t="s">
        <v>5750</v>
      </c>
      <c r="GP591" t="s">
        <v>5751</v>
      </c>
      <c r="GQ591" t="s">
        <v>8128</v>
      </c>
      <c r="GR591">
        <v>32528691</v>
      </c>
    </row>
    <row r="592" spans="1:200">
      <c r="A592" t="s">
        <v>8129</v>
      </c>
      <c r="B592" t="s">
        <v>8130</v>
      </c>
      <c r="C592" t="s">
        <v>8131</v>
      </c>
      <c r="D592" t="s">
        <v>3376</v>
      </c>
      <c r="E592">
        <v>2020</v>
      </c>
      <c r="F592" t="s">
        <v>8132</v>
      </c>
      <c r="G592" t="s">
        <v>8133</v>
      </c>
      <c r="H592" t="s">
        <v>5740</v>
      </c>
      <c r="I592">
        <v>5</v>
      </c>
      <c r="J592" s="16">
        <v>0</v>
      </c>
      <c r="K592" s="16">
        <v>0</v>
      </c>
      <c r="L592" s="16">
        <v>0</v>
      </c>
      <c r="M592" s="4">
        <v>0</v>
      </c>
      <c r="N592" s="4">
        <v>0</v>
      </c>
      <c r="O592" s="4">
        <v>0</v>
      </c>
      <c r="P592" s="29">
        <v>0</v>
      </c>
      <c r="Q592" s="29">
        <v>0</v>
      </c>
      <c r="R592" s="29">
        <v>0</v>
      </c>
      <c r="S592" s="29">
        <v>0</v>
      </c>
      <c r="T592" s="29">
        <v>0</v>
      </c>
      <c r="U592" s="29">
        <v>0</v>
      </c>
      <c r="V592" s="29">
        <v>0</v>
      </c>
      <c r="W592" s="29">
        <v>0</v>
      </c>
      <c r="X592" s="29">
        <v>0</v>
      </c>
      <c r="Y592" s="29">
        <v>0</v>
      </c>
      <c r="Z592" s="29">
        <v>0</v>
      </c>
      <c r="AA592" s="29">
        <v>0</v>
      </c>
      <c r="AB592" s="29">
        <v>0</v>
      </c>
      <c r="AC592" s="29">
        <v>0</v>
      </c>
      <c r="AD592" s="29">
        <v>0</v>
      </c>
      <c r="AE592" s="29">
        <v>0</v>
      </c>
      <c r="AF592" s="43">
        <v>0</v>
      </c>
      <c r="AG592" s="31">
        <v>0</v>
      </c>
      <c r="AH592" s="31">
        <v>0</v>
      </c>
      <c r="AI592" s="31">
        <v>0</v>
      </c>
      <c r="AJ592" s="31">
        <v>0</v>
      </c>
      <c r="AK592" s="31">
        <v>0</v>
      </c>
      <c r="AL592" s="34">
        <v>0</v>
      </c>
      <c r="AM592" s="34">
        <v>0</v>
      </c>
      <c r="AN592" s="34">
        <v>0</v>
      </c>
      <c r="AO592" s="34">
        <v>0</v>
      </c>
      <c r="AP592" s="34">
        <v>0</v>
      </c>
      <c r="AQ592" s="34">
        <v>0</v>
      </c>
      <c r="AR592" s="34">
        <v>0</v>
      </c>
      <c r="AS592" s="34">
        <v>0</v>
      </c>
      <c r="AT592" s="34">
        <v>0</v>
      </c>
      <c r="AU592" s="34">
        <v>0</v>
      </c>
      <c r="AV592" s="37">
        <v>0</v>
      </c>
      <c r="AW592" s="37">
        <v>0</v>
      </c>
      <c r="AX592" s="37">
        <v>0</v>
      </c>
      <c r="AY592" s="37">
        <v>0</v>
      </c>
      <c r="AZ592" s="37">
        <v>0</v>
      </c>
      <c r="BA592" s="37">
        <v>0</v>
      </c>
      <c r="BB592" s="37">
        <v>0</v>
      </c>
      <c r="BC592" s="37">
        <v>0</v>
      </c>
      <c r="BD592" s="37">
        <v>0</v>
      </c>
      <c r="BE592" s="37">
        <v>0</v>
      </c>
      <c r="BF592" s="37">
        <v>0</v>
      </c>
      <c r="BG592" s="26">
        <v>0</v>
      </c>
      <c r="BH592" s="26">
        <v>0</v>
      </c>
      <c r="BI592" s="26">
        <v>0</v>
      </c>
      <c r="BJ592" s="26">
        <v>0</v>
      </c>
      <c r="BK592" s="26">
        <v>0</v>
      </c>
      <c r="BL592" s="26">
        <v>0</v>
      </c>
      <c r="BM592" s="26">
        <v>0</v>
      </c>
      <c r="BN592" s="26">
        <v>0</v>
      </c>
      <c r="BO592" s="26">
        <v>0</v>
      </c>
      <c r="BP592" s="26">
        <v>0</v>
      </c>
      <c r="BQ592" s="26">
        <v>0</v>
      </c>
      <c r="BR592" s="26">
        <v>1</v>
      </c>
      <c r="BS592" s="40">
        <v>0</v>
      </c>
      <c r="BT592" s="40">
        <v>0</v>
      </c>
      <c r="BU592" s="40">
        <v>0</v>
      </c>
      <c r="BV592" s="40">
        <v>0</v>
      </c>
      <c r="BW592" s="40">
        <v>0</v>
      </c>
      <c r="BX592" s="40">
        <v>0</v>
      </c>
      <c r="BY592" s="40">
        <v>0</v>
      </c>
      <c r="BZ592" s="40">
        <v>0</v>
      </c>
      <c r="CA592" s="40">
        <v>0</v>
      </c>
      <c r="CB592" s="40">
        <v>0</v>
      </c>
      <c r="CC592" s="40">
        <v>0</v>
      </c>
      <c r="CD592" s="40">
        <v>0</v>
      </c>
      <c r="CE592" s="40">
        <v>0</v>
      </c>
      <c r="CF592" s="40">
        <v>0</v>
      </c>
      <c r="CG592" s="40">
        <v>0</v>
      </c>
      <c r="CH592" s="40">
        <v>0</v>
      </c>
      <c r="CI592" s="40">
        <v>0</v>
      </c>
      <c r="CJ592" s="40">
        <v>0</v>
      </c>
      <c r="CK592" s="40">
        <v>0</v>
      </c>
      <c r="CL592" s="40">
        <v>0</v>
      </c>
      <c r="CM592" s="40">
        <v>0</v>
      </c>
      <c r="CN592" s="6">
        <v>0</v>
      </c>
      <c r="CO592" s="6">
        <v>0</v>
      </c>
      <c r="CP592" s="6">
        <v>0</v>
      </c>
      <c r="CQ592" s="6">
        <v>0</v>
      </c>
      <c r="CR592" s="6">
        <v>0</v>
      </c>
      <c r="CS592" s="6">
        <v>1</v>
      </c>
      <c r="CT592" s="6">
        <v>0</v>
      </c>
      <c r="CU592" s="49">
        <v>0</v>
      </c>
      <c r="CV592" s="49">
        <v>0</v>
      </c>
      <c r="CW592" s="49">
        <v>0</v>
      </c>
      <c r="CX592" s="49">
        <v>0</v>
      </c>
      <c r="CY592" s="49">
        <v>0</v>
      </c>
      <c r="CZ592" s="49">
        <f t="shared" si="46"/>
        <v>0</v>
      </c>
      <c r="DA592" s="49">
        <f t="shared" si="47"/>
        <v>0</v>
      </c>
      <c r="DB592" s="49">
        <v>0</v>
      </c>
      <c r="DC592" s="54">
        <v>0</v>
      </c>
      <c r="DD592" s="54">
        <v>0</v>
      </c>
      <c r="DE592" s="54">
        <v>0</v>
      </c>
      <c r="DF592" s="54">
        <v>0</v>
      </c>
      <c r="DG592" s="54">
        <v>0</v>
      </c>
      <c r="DH592" s="54">
        <f t="shared" si="48"/>
        <v>0</v>
      </c>
      <c r="DI592" s="54">
        <v>0</v>
      </c>
      <c r="DJ592" s="54">
        <f t="shared" si="49"/>
        <v>0</v>
      </c>
      <c r="DK592" s="54">
        <v>0</v>
      </c>
      <c r="DL592" s="93">
        <f t="shared" si="50"/>
        <v>0</v>
      </c>
      <c r="DM592" s="46">
        <v>0</v>
      </c>
      <c r="DN592" s="46">
        <v>1</v>
      </c>
      <c r="DO592" s="46">
        <v>0</v>
      </c>
      <c r="DP592" s="46">
        <v>0</v>
      </c>
      <c r="DQ592" s="46">
        <v>0</v>
      </c>
      <c r="DR592" s="46">
        <v>0</v>
      </c>
      <c r="DS592" s="20">
        <v>0</v>
      </c>
      <c r="DT592" s="20">
        <v>0</v>
      </c>
      <c r="DU592" s="20">
        <v>1</v>
      </c>
      <c r="DV592" s="20">
        <v>0</v>
      </c>
      <c r="DW592" s="20">
        <v>0</v>
      </c>
      <c r="DX592" s="23">
        <v>0</v>
      </c>
      <c r="DY592" s="23">
        <v>0</v>
      </c>
      <c r="DZ592" s="23">
        <v>0</v>
      </c>
      <c r="EA592" s="26">
        <v>0</v>
      </c>
      <c r="EB592" s="26">
        <v>0</v>
      </c>
      <c r="EC592" s="26">
        <v>0</v>
      </c>
      <c r="ED592" s="26">
        <v>0</v>
      </c>
      <c r="EE592" s="26">
        <v>0</v>
      </c>
      <c r="EF592" s="26">
        <v>0</v>
      </c>
      <c r="EG592" s="26">
        <v>0</v>
      </c>
      <c r="EH592" s="26">
        <v>0</v>
      </c>
      <c r="EI592" s="26">
        <v>0</v>
      </c>
      <c r="EJ592">
        <v>1</v>
      </c>
      <c r="EK592">
        <v>0.5</v>
      </c>
      <c r="EL592">
        <v>0</v>
      </c>
      <c r="EM592">
        <v>0</v>
      </c>
      <c r="EN592">
        <v>0</v>
      </c>
      <c r="EO592">
        <v>0</v>
      </c>
      <c r="EP592">
        <v>0</v>
      </c>
      <c r="EQ592">
        <v>0</v>
      </c>
      <c r="ER592">
        <v>0</v>
      </c>
      <c r="ES592">
        <v>0</v>
      </c>
      <c r="ET592">
        <v>0</v>
      </c>
      <c r="EU592">
        <v>0</v>
      </c>
      <c r="EV592">
        <v>0</v>
      </c>
      <c r="EW592">
        <v>0</v>
      </c>
      <c r="EX592">
        <v>0</v>
      </c>
      <c r="EY592">
        <v>0</v>
      </c>
      <c r="EZ592">
        <v>0</v>
      </c>
      <c r="FA592">
        <v>0</v>
      </c>
      <c r="FB592">
        <v>0</v>
      </c>
      <c r="FC592">
        <v>0</v>
      </c>
      <c r="FD592">
        <v>0</v>
      </c>
      <c r="FE592">
        <v>0</v>
      </c>
      <c r="FF592">
        <v>0</v>
      </c>
      <c r="FG592">
        <v>0</v>
      </c>
      <c r="FH592">
        <v>0</v>
      </c>
      <c r="FI592">
        <v>0</v>
      </c>
      <c r="FJ592">
        <v>0</v>
      </c>
      <c r="FK592">
        <v>0</v>
      </c>
      <c r="FL592">
        <v>0</v>
      </c>
      <c r="FM592">
        <v>1</v>
      </c>
      <c r="FN592">
        <v>0</v>
      </c>
      <c r="FO592" t="s">
        <v>8138</v>
      </c>
      <c r="FP592">
        <v>46</v>
      </c>
      <c r="FQ592">
        <v>1</v>
      </c>
      <c r="FR592">
        <v>1</v>
      </c>
      <c r="FS592">
        <v>7</v>
      </c>
      <c r="FT592">
        <v>11</v>
      </c>
      <c r="FU592" t="s">
        <v>8130</v>
      </c>
      <c r="FV592" t="s">
        <v>8134</v>
      </c>
      <c r="FW592" t="s">
        <v>8135</v>
      </c>
      <c r="FX592" t="s">
        <v>8136</v>
      </c>
      <c r="FY592" t="s">
        <v>8137</v>
      </c>
      <c r="FZ592" t="s">
        <v>4811</v>
      </c>
      <c r="GC592" t="s">
        <v>3186</v>
      </c>
      <c r="GD592" t="s">
        <v>1505</v>
      </c>
      <c r="GE592" t="s">
        <v>3386</v>
      </c>
      <c r="GG592" t="s">
        <v>3387</v>
      </c>
      <c r="GH592" t="s">
        <v>3388</v>
      </c>
      <c r="GI592" s="1">
        <v>44340</v>
      </c>
      <c r="GJ592">
        <v>20</v>
      </c>
      <c r="GK592">
        <v>1</v>
      </c>
      <c r="GN592">
        <v>15</v>
      </c>
      <c r="GO592" t="s">
        <v>234</v>
      </c>
      <c r="GP592" t="s">
        <v>234</v>
      </c>
      <c r="GQ592" t="s">
        <v>8139</v>
      </c>
      <c r="GR592">
        <v>32448301</v>
      </c>
    </row>
    <row r="593" spans="1:200">
      <c r="A593" t="s">
        <v>8140</v>
      </c>
      <c r="B593" t="s">
        <v>8141</v>
      </c>
      <c r="C593" t="s">
        <v>8142</v>
      </c>
      <c r="D593" t="s">
        <v>88</v>
      </c>
      <c r="E593">
        <v>2020</v>
      </c>
      <c r="F593" t="s">
        <v>8143</v>
      </c>
      <c r="G593" t="s">
        <v>8144</v>
      </c>
      <c r="H593" t="s">
        <v>8145</v>
      </c>
      <c r="I593">
        <v>6</v>
      </c>
      <c r="J593" s="16">
        <v>0</v>
      </c>
      <c r="K593" s="16">
        <v>1</v>
      </c>
      <c r="L593" s="16">
        <v>0</v>
      </c>
      <c r="M593" s="4">
        <v>0</v>
      </c>
      <c r="N593" s="4">
        <v>0</v>
      </c>
      <c r="O593" s="4">
        <v>0</v>
      </c>
      <c r="P593" s="29">
        <v>0</v>
      </c>
      <c r="Q593" s="29">
        <v>0</v>
      </c>
      <c r="R593" s="29">
        <v>0</v>
      </c>
      <c r="S593" s="29">
        <v>0</v>
      </c>
      <c r="T593" s="29">
        <v>0</v>
      </c>
      <c r="U593" s="29">
        <v>0</v>
      </c>
      <c r="V593" s="29">
        <v>0</v>
      </c>
      <c r="W593" s="29">
        <v>0</v>
      </c>
      <c r="X593" s="29">
        <v>0</v>
      </c>
      <c r="Y593" s="29">
        <v>0</v>
      </c>
      <c r="Z593" s="29">
        <v>0</v>
      </c>
      <c r="AA593" s="29">
        <v>0</v>
      </c>
      <c r="AB593" s="29">
        <v>0</v>
      </c>
      <c r="AC593" s="29">
        <v>0</v>
      </c>
      <c r="AD593" s="29">
        <v>0</v>
      </c>
      <c r="AE593" s="29">
        <v>0</v>
      </c>
      <c r="AF593" s="43">
        <v>0</v>
      </c>
      <c r="AG593" s="31">
        <v>0</v>
      </c>
      <c r="AH593" s="31">
        <v>0</v>
      </c>
      <c r="AI593" s="31">
        <v>0</v>
      </c>
      <c r="AJ593" s="31">
        <v>0</v>
      </c>
      <c r="AK593" s="31">
        <v>0</v>
      </c>
      <c r="AL593" s="34">
        <v>0</v>
      </c>
      <c r="AM593" s="34">
        <v>0</v>
      </c>
      <c r="AN593" s="34">
        <v>0</v>
      </c>
      <c r="AO593" s="34">
        <v>0</v>
      </c>
      <c r="AP593" s="34">
        <v>0</v>
      </c>
      <c r="AQ593" s="34">
        <v>0</v>
      </c>
      <c r="AR593" s="34">
        <v>0</v>
      </c>
      <c r="AS593" s="34">
        <v>0</v>
      </c>
      <c r="AT593" s="34">
        <v>0</v>
      </c>
      <c r="AU593" s="34">
        <v>0</v>
      </c>
      <c r="AV593" s="37">
        <v>0</v>
      </c>
      <c r="AW593" s="37">
        <v>0</v>
      </c>
      <c r="AX593" s="37">
        <v>0</v>
      </c>
      <c r="AY593" s="37">
        <v>0</v>
      </c>
      <c r="AZ593" s="37">
        <v>0</v>
      </c>
      <c r="BA593" s="37">
        <v>0</v>
      </c>
      <c r="BB593" s="37">
        <v>0</v>
      </c>
      <c r="BC593" s="37">
        <v>0</v>
      </c>
      <c r="BD593" s="37">
        <v>0</v>
      </c>
      <c r="BE593" s="37">
        <v>0</v>
      </c>
      <c r="BF593" s="37">
        <v>0</v>
      </c>
      <c r="BG593" s="26">
        <v>0</v>
      </c>
      <c r="BH593" s="26">
        <v>0</v>
      </c>
      <c r="BI593" s="26">
        <v>0</v>
      </c>
      <c r="BJ593" s="26">
        <v>0</v>
      </c>
      <c r="BK593" s="26">
        <v>1</v>
      </c>
      <c r="BL593" s="26">
        <v>1</v>
      </c>
      <c r="BM593" s="26">
        <v>1</v>
      </c>
      <c r="BN593" s="26">
        <v>0</v>
      </c>
      <c r="BO593" s="26">
        <v>0</v>
      </c>
      <c r="BP593" s="26">
        <v>1</v>
      </c>
      <c r="BQ593" s="26">
        <v>1</v>
      </c>
      <c r="BR593" s="26">
        <v>1</v>
      </c>
      <c r="BS593" s="40">
        <v>0</v>
      </c>
      <c r="BT593" s="40">
        <v>0</v>
      </c>
      <c r="BU593" s="40">
        <v>0</v>
      </c>
      <c r="BV593" s="40">
        <v>0</v>
      </c>
      <c r="BW593" s="40">
        <v>0</v>
      </c>
      <c r="BX593" s="40">
        <v>0</v>
      </c>
      <c r="BY593" s="40">
        <v>0</v>
      </c>
      <c r="BZ593" s="40">
        <v>0</v>
      </c>
      <c r="CA593" s="40">
        <v>0</v>
      </c>
      <c r="CB593" s="40">
        <v>0</v>
      </c>
      <c r="CC593" s="40">
        <v>0</v>
      </c>
      <c r="CD593" s="40">
        <v>0</v>
      </c>
      <c r="CE593" s="40">
        <v>0</v>
      </c>
      <c r="CF593" s="40">
        <v>0</v>
      </c>
      <c r="CG593" s="40">
        <v>0</v>
      </c>
      <c r="CH593" s="40">
        <v>0</v>
      </c>
      <c r="CI593" s="40">
        <v>0</v>
      </c>
      <c r="CJ593" s="40">
        <v>0</v>
      </c>
      <c r="CK593" s="40">
        <v>0</v>
      </c>
      <c r="CL593" s="40">
        <v>0</v>
      </c>
      <c r="CM593" s="40">
        <v>0</v>
      </c>
      <c r="CN593" s="6">
        <v>0</v>
      </c>
      <c r="CO593" s="6">
        <v>0</v>
      </c>
      <c r="CP593" s="6">
        <v>1</v>
      </c>
      <c r="CQ593" s="6">
        <v>0</v>
      </c>
      <c r="CR593" s="6">
        <v>0</v>
      </c>
      <c r="CS593" s="6">
        <v>1</v>
      </c>
      <c r="CT593" s="6">
        <v>0</v>
      </c>
      <c r="CU593" s="49">
        <v>0</v>
      </c>
      <c r="CV593" s="49">
        <v>0</v>
      </c>
      <c r="CW593" s="49">
        <v>0</v>
      </c>
      <c r="CX593" s="49">
        <v>0</v>
      </c>
      <c r="CY593" s="49">
        <v>0</v>
      </c>
      <c r="CZ593" s="49">
        <f t="shared" si="46"/>
        <v>0</v>
      </c>
      <c r="DA593" s="49">
        <f t="shared" si="47"/>
        <v>0</v>
      </c>
      <c r="DB593" s="49">
        <v>0</v>
      </c>
      <c r="DC593" s="54">
        <v>0</v>
      </c>
      <c r="DD593" s="54">
        <v>0</v>
      </c>
      <c r="DE593" s="54">
        <v>0</v>
      </c>
      <c r="DF593" s="54">
        <v>0</v>
      </c>
      <c r="DG593" s="54">
        <v>0</v>
      </c>
      <c r="DH593" s="54">
        <f t="shared" si="48"/>
        <v>0</v>
      </c>
      <c r="DI593" s="54">
        <v>0</v>
      </c>
      <c r="DJ593" s="54">
        <f t="shared" si="49"/>
        <v>0</v>
      </c>
      <c r="DK593" s="54">
        <v>0</v>
      </c>
      <c r="DL593" s="93">
        <f t="shared" si="50"/>
        <v>0</v>
      </c>
      <c r="DM593" s="46">
        <v>1</v>
      </c>
      <c r="DN593" s="46">
        <v>0</v>
      </c>
      <c r="DO593" s="46">
        <v>0</v>
      </c>
      <c r="DP593" s="46">
        <v>0</v>
      </c>
      <c r="DQ593" s="46">
        <v>0</v>
      </c>
      <c r="DR593" s="46">
        <v>0</v>
      </c>
      <c r="DS593" s="20">
        <v>0</v>
      </c>
      <c r="DT593" s="20">
        <v>0</v>
      </c>
      <c r="DU593" s="20">
        <v>0</v>
      </c>
      <c r="DV593" s="20">
        <v>0</v>
      </c>
      <c r="DW593" s="20">
        <v>0</v>
      </c>
      <c r="DX593" s="23">
        <v>0</v>
      </c>
      <c r="DY593" s="23">
        <v>0</v>
      </c>
      <c r="DZ593" s="23">
        <v>0</v>
      </c>
      <c r="EA593" s="26">
        <v>0</v>
      </c>
      <c r="EB593" s="26">
        <v>0</v>
      </c>
      <c r="EC593" s="26">
        <v>0</v>
      </c>
      <c r="ED593" s="26">
        <v>1</v>
      </c>
      <c r="EE593" s="26">
        <v>0</v>
      </c>
      <c r="EF593" s="26">
        <v>0</v>
      </c>
      <c r="EG593" s="26">
        <v>0</v>
      </c>
      <c r="EH593" s="26">
        <v>0</v>
      </c>
      <c r="EI593" s="26">
        <v>0</v>
      </c>
      <c r="EJ593">
        <v>1</v>
      </c>
      <c r="EK593">
        <v>0.5</v>
      </c>
      <c r="EL593">
        <v>0</v>
      </c>
      <c r="EM593">
        <v>0</v>
      </c>
      <c r="EN593">
        <v>0</v>
      </c>
      <c r="EO593">
        <v>0</v>
      </c>
      <c r="EP593">
        <v>0</v>
      </c>
      <c r="EQ593">
        <v>0</v>
      </c>
      <c r="ER593">
        <v>0</v>
      </c>
      <c r="ES593">
        <v>0</v>
      </c>
      <c r="ET593">
        <v>0</v>
      </c>
      <c r="EU593">
        <v>0</v>
      </c>
      <c r="EV593">
        <v>0</v>
      </c>
      <c r="EW593">
        <v>0</v>
      </c>
      <c r="EX593">
        <v>0</v>
      </c>
      <c r="EY593">
        <v>0</v>
      </c>
      <c r="EZ593">
        <v>0</v>
      </c>
      <c r="FA593">
        <v>0</v>
      </c>
      <c r="FB593">
        <v>0</v>
      </c>
      <c r="FC593">
        <v>0</v>
      </c>
      <c r="FD593">
        <v>0</v>
      </c>
      <c r="FE593">
        <v>0</v>
      </c>
      <c r="FF593">
        <v>0</v>
      </c>
      <c r="FG593">
        <v>0</v>
      </c>
      <c r="FH593">
        <v>0</v>
      </c>
      <c r="FI593">
        <v>0</v>
      </c>
      <c r="FJ593">
        <v>0</v>
      </c>
      <c r="FK593">
        <v>0</v>
      </c>
      <c r="FL593">
        <v>0</v>
      </c>
      <c r="FM593">
        <v>1</v>
      </c>
      <c r="FN593">
        <v>0</v>
      </c>
      <c r="FO593" t="s">
        <v>8151</v>
      </c>
      <c r="FP593">
        <v>46</v>
      </c>
      <c r="FQ593">
        <v>1</v>
      </c>
      <c r="FR593">
        <v>1</v>
      </c>
      <c r="FS593">
        <v>13</v>
      </c>
      <c r="FT593">
        <v>30</v>
      </c>
      <c r="FU593" t="s">
        <v>8141</v>
      </c>
      <c r="FV593" t="s">
        <v>8146</v>
      </c>
      <c r="FW593" t="s">
        <v>8147</v>
      </c>
      <c r="FX593" t="s">
        <v>8148</v>
      </c>
      <c r="FY593" t="s">
        <v>8149</v>
      </c>
      <c r="FZ593" t="s">
        <v>8150</v>
      </c>
      <c r="GC593" t="s">
        <v>166</v>
      </c>
      <c r="GD593" t="s">
        <v>126</v>
      </c>
      <c r="GE593" t="s">
        <v>98</v>
      </c>
      <c r="GF593" t="s">
        <v>127</v>
      </c>
      <c r="GG593" t="s">
        <v>99</v>
      </c>
      <c r="GH593" t="s">
        <v>100</v>
      </c>
      <c r="GI593" t="s">
        <v>445</v>
      </c>
      <c r="GJ593">
        <v>68</v>
      </c>
      <c r="GK593">
        <v>4</v>
      </c>
      <c r="GN593">
        <v>11</v>
      </c>
      <c r="GO593" t="s">
        <v>102</v>
      </c>
      <c r="GP593" t="s">
        <v>103</v>
      </c>
      <c r="GQ593" t="s">
        <v>8152</v>
      </c>
      <c r="GR593">
        <v>32092171</v>
      </c>
    </row>
    <row r="594" spans="1:200">
      <c r="A594" t="s">
        <v>8153</v>
      </c>
      <c r="B594" t="s">
        <v>8154</v>
      </c>
      <c r="C594" t="s">
        <v>8155</v>
      </c>
      <c r="D594" t="s">
        <v>531</v>
      </c>
      <c r="E594">
        <v>2020</v>
      </c>
      <c r="F594" t="s">
        <v>8156</v>
      </c>
      <c r="G594" t="s">
        <v>8157</v>
      </c>
      <c r="H594" t="s">
        <v>8158</v>
      </c>
      <c r="I594">
        <v>6</v>
      </c>
      <c r="J594" s="16">
        <v>0</v>
      </c>
      <c r="K594" s="16">
        <v>0</v>
      </c>
      <c r="L594" s="16">
        <v>0</v>
      </c>
      <c r="M594" s="4">
        <v>0</v>
      </c>
      <c r="N594" s="4">
        <v>0</v>
      </c>
      <c r="O594" s="4">
        <v>0</v>
      </c>
      <c r="P594" s="29">
        <v>0</v>
      </c>
      <c r="Q594" s="29">
        <v>0</v>
      </c>
      <c r="R594" s="29">
        <v>0</v>
      </c>
      <c r="S594" s="29">
        <v>0</v>
      </c>
      <c r="T594" s="29">
        <v>0</v>
      </c>
      <c r="U594" s="29">
        <v>0</v>
      </c>
      <c r="V594" s="29">
        <v>0</v>
      </c>
      <c r="W594" s="29">
        <v>0</v>
      </c>
      <c r="X594" s="29">
        <v>0</v>
      </c>
      <c r="Y594" s="29">
        <v>0</v>
      </c>
      <c r="Z594" s="29">
        <v>0</v>
      </c>
      <c r="AA594" s="29">
        <v>0</v>
      </c>
      <c r="AB594" s="29">
        <v>0</v>
      </c>
      <c r="AC594" s="29">
        <v>0</v>
      </c>
      <c r="AD594" s="29">
        <v>0</v>
      </c>
      <c r="AE594" s="29">
        <v>0</v>
      </c>
      <c r="AF594" s="43">
        <v>0</v>
      </c>
      <c r="AG594" s="31">
        <v>0</v>
      </c>
      <c r="AH594" s="31">
        <v>0</v>
      </c>
      <c r="AI594" s="31">
        <v>0</v>
      </c>
      <c r="AJ594" s="31">
        <v>0</v>
      </c>
      <c r="AK594" s="31">
        <v>0</v>
      </c>
      <c r="AL594" s="34">
        <v>0</v>
      </c>
      <c r="AM594" s="34">
        <v>0</v>
      </c>
      <c r="AN594" s="34">
        <v>0</v>
      </c>
      <c r="AO594" s="34">
        <v>0</v>
      </c>
      <c r="AP594" s="34">
        <v>0</v>
      </c>
      <c r="AQ594" s="34">
        <v>0</v>
      </c>
      <c r="AR594" s="34">
        <v>0</v>
      </c>
      <c r="AS594" s="34">
        <v>0</v>
      </c>
      <c r="AT594" s="34">
        <v>0</v>
      </c>
      <c r="AU594" s="34">
        <v>0</v>
      </c>
      <c r="AV594" s="37">
        <v>0</v>
      </c>
      <c r="AW594" s="37">
        <v>0</v>
      </c>
      <c r="AX594" s="37">
        <v>0</v>
      </c>
      <c r="AY594" s="37">
        <v>0</v>
      </c>
      <c r="AZ594" s="37">
        <v>0</v>
      </c>
      <c r="BA594" s="37">
        <v>0</v>
      </c>
      <c r="BB594" s="37">
        <v>0</v>
      </c>
      <c r="BC594" s="37">
        <v>0</v>
      </c>
      <c r="BD594" s="37">
        <v>0</v>
      </c>
      <c r="BE594" s="37">
        <v>0</v>
      </c>
      <c r="BF594" s="37">
        <v>0</v>
      </c>
      <c r="BG594" s="26">
        <v>0</v>
      </c>
      <c r="BH594" s="26">
        <v>0</v>
      </c>
      <c r="BI594" s="26">
        <v>0</v>
      </c>
      <c r="BJ594" s="26">
        <v>0</v>
      </c>
      <c r="BK594" s="26">
        <v>0</v>
      </c>
      <c r="BL594" s="26">
        <v>0</v>
      </c>
      <c r="BM594" s="26">
        <v>0</v>
      </c>
      <c r="BN594" s="26">
        <v>0</v>
      </c>
      <c r="BO594" s="26">
        <v>0</v>
      </c>
      <c r="BP594" s="26">
        <v>0</v>
      </c>
      <c r="BQ594" s="26">
        <v>0</v>
      </c>
      <c r="BR594" s="26">
        <v>0</v>
      </c>
      <c r="BS594" s="40">
        <v>0</v>
      </c>
      <c r="BT594" s="40">
        <v>0</v>
      </c>
      <c r="BU594" s="40">
        <v>0</v>
      </c>
      <c r="BV594" s="40">
        <v>0</v>
      </c>
      <c r="BW594" s="40">
        <v>0</v>
      </c>
      <c r="BX594" s="40">
        <v>0</v>
      </c>
      <c r="BY594" s="40">
        <v>0</v>
      </c>
      <c r="BZ594" s="40">
        <v>0</v>
      </c>
      <c r="CA594" s="40">
        <v>0</v>
      </c>
      <c r="CB594" s="40">
        <v>0</v>
      </c>
      <c r="CC594" s="40">
        <v>0</v>
      </c>
      <c r="CD594" s="40">
        <v>0</v>
      </c>
      <c r="CE594" s="40">
        <v>0</v>
      </c>
      <c r="CF594" s="40">
        <v>0</v>
      </c>
      <c r="CG594" s="40">
        <v>0</v>
      </c>
      <c r="CH594" s="40">
        <v>0</v>
      </c>
      <c r="CI594" s="40">
        <v>0</v>
      </c>
      <c r="CJ594" s="40">
        <v>0</v>
      </c>
      <c r="CK594" s="40">
        <v>0</v>
      </c>
      <c r="CL594" s="40">
        <v>0</v>
      </c>
      <c r="CM594" s="40">
        <v>0</v>
      </c>
      <c r="CN594" s="6">
        <v>0</v>
      </c>
      <c r="CO594" s="6">
        <v>0</v>
      </c>
      <c r="CP594" s="6">
        <v>0</v>
      </c>
      <c r="CQ594" s="6">
        <v>0</v>
      </c>
      <c r="CR594" s="6">
        <v>0</v>
      </c>
      <c r="CS594" s="6">
        <v>1</v>
      </c>
      <c r="CT594" s="6">
        <v>0</v>
      </c>
      <c r="CU594" s="49">
        <v>0</v>
      </c>
      <c r="CV594" s="49">
        <v>0</v>
      </c>
      <c r="CW594" s="49">
        <v>0</v>
      </c>
      <c r="CX594" s="49">
        <v>0</v>
      </c>
      <c r="CY594" s="49">
        <v>0</v>
      </c>
      <c r="CZ594" s="49">
        <f t="shared" si="46"/>
        <v>1</v>
      </c>
      <c r="DA594" s="49">
        <f t="shared" si="47"/>
        <v>1</v>
      </c>
      <c r="DB594" s="49">
        <v>0</v>
      </c>
      <c r="DC594" s="54">
        <v>0</v>
      </c>
      <c r="DD594" s="54">
        <v>0</v>
      </c>
      <c r="DE594" s="54">
        <v>0</v>
      </c>
      <c r="DF594" s="54">
        <v>0</v>
      </c>
      <c r="DG594" s="54">
        <v>0</v>
      </c>
      <c r="DH594" s="54">
        <f t="shared" si="48"/>
        <v>0</v>
      </c>
      <c r="DI594" s="54">
        <v>0</v>
      </c>
      <c r="DJ594" s="54">
        <f t="shared" si="49"/>
        <v>0</v>
      </c>
      <c r="DK594" s="54">
        <v>0</v>
      </c>
      <c r="DL594" s="93">
        <f t="shared" si="50"/>
        <v>0</v>
      </c>
      <c r="DM594" s="46">
        <v>0</v>
      </c>
      <c r="DN594" s="46">
        <v>1</v>
      </c>
      <c r="DO594" s="46">
        <v>1</v>
      </c>
      <c r="DP594" s="46">
        <v>0</v>
      </c>
      <c r="DQ594" s="46">
        <v>0</v>
      </c>
      <c r="DR594" s="46">
        <v>0</v>
      </c>
      <c r="DS594" s="20">
        <v>0</v>
      </c>
      <c r="DT594" s="20">
        <v>0</v>
      </c>
      <c r="DU594" s="20">
        <v>0</v>
      </c>
      <c r="DV594" s="20">
        <v>0</v>
      </c>
      <c r="DW594" s="20">
        <v>0</v>
      </c>
      <c r="DX594" s="23">
        <v>0</v>
      </c>
      <c r="DY594" s="23">
        <v>0</v>
      </c>
      <c r="DZ594" s="23">
        <v>0</v>
      </c>
      <c r="EA594" s="26">
        <v>0</v>
      </c>
      <c r="EB594" s="26">
        <v>0</v>
      </c>
      <c r="EC594" s="26">
        <v>0</v>
      </c>
      <c r="ED594" s="26">
        <v>1</v>
      </c>
      <c r="EE594" s="26">
        <v>0</v>
      </c>
      <c r="EF594" s="26">
        <v>0</v>
      </c>
      <c r="EG594" s="26">
        <v>0</v>
      </c>
      <c r="EH594" s="26">
        <v>0</v>
      </c>
      <c r="EI594" s="26">
        <v>0</v>
      </c>
      <c r="EJ594">
        <v>1</v>
      </c>
      <c r="EK594">
        <v>0.5</v>
      </c>
      <c r="EL594">
        <v>0</v>
      </c>
      <c r="EM594">
        <v>0</v>
      </c>
      <c r="EN594">
        <v>0</v>
      </c>
      <c r="EO594">
        <v>0</v>
      </c>
      <c r="EP594">
        <v>0</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1</v>
      </c>
      <c r="FN594">
        <v>0</v>
      </c>
      <c r="FO594" t="s">
        <v>8165</v>
      </c>
      <c r="FP594">
        <v>57</v>
      </c>
      <c r="FQ594">
        <v>1</v>
      </c>
      <c r="FR594">
        <v>1</v>
      </c>
      <c r="FS594">
        <v>3</v>
      </c>
      <c r="FT594">
        <v>3</v>
      </c>
      <c r="FU594" t="s">
        <v>8154</v>
      </c>
      <c r="FW594" t="s">
        <v>8159</v>
      </c>
      <c r="FX594" t="s">
        <v>8160</v>
      </c>
      <c r="FY594" t="s">
        <v>8161</v>
      </c>
      <c r="FZ594" t="s">
        <v>8162</v>
      </c>
      <c r="GA594" t="s">
        <v>8163</v>
      </c>
      <c r="GB594" t="s">
        <v>8164</v>
      </c>
      <c r="GC594" t="s">
        <v>540</v>
      </c>
      <c r="GD594" t="s">
        <v>541</v>
      </c>
      <c r="GE594" t="s">
        <v>542</v>
      </c>
      <c r="GG594" t="s">
        <v>531</v>
      </c>
      <c r="GH594" t="s">
        <v>543</v>
      </c>
      <c r="GI594" s="1">
        <v>44314</v>
      </c>
      <c r="GJ594">
        <v>15</v>
      </c>
      <c r="GK594">
        <v>4</v>
      </c>
      <c r="GN594">
        <v>11</v>
      </c>
      <c r="GO594" t="s">
        <v>544</v>
      </c>
      <c r="GP594" t="s">
        <v>545</v>
      </c>
      <c r="GQ594" t="s">
        <v>8166</v>
      </c>
      <c r="GR594">
        <v>32343700</v>
      </c>
    </row>
    <row r="595" spans="1:200">
      <c r="A595" t="s">
        <v>8167</v>
      </c>
      <c r="B595" t="s">
        <v>8168</v>
      </c>
      <c r="C595" t="s">
        <v>8169</v>
      </c>
      <c r="D595" t="s">
        <v>1496</v>
      </c>
      <c r="E595">
        <v>2020</v>
      </c>
      <c r="F595" t="s">
        <v>8170</v>
      </c>
      <c r="G595" t="s">
        <v>8171</v>
      </c>
      <c r="H595" t="s">
        <v>8172</v>
      </c>
      <c r="I595">
        <v>3</v>
      </c>
      <c r="J595" s="16">
        <v>0</v>
      </c>
      <c r="K595" s="16">
        <v>0</v>
      </c>
      <c r="L595" s="16">
        <v>0</v>
      </c>
      <c r="M595" s="4">
        <v>1</v>
      </c>
      <c r="N595" s="4">
        <v>0</v>
      </c>
      <c r="O595" s="4">
        <v>0</v>
      </c>
      <c r="P595" s="29">
        <v>0</v>
      </c>
      <c r="Q595" s="29">
        <v>0</v>
      </c>
      <c r="R595" s="29">
        <v>0</v>
      </c>
      <c r="S595" s="29">
        <v>0</v>
      </c>
      <c r="T595" s="29">
        <v>0</v>
      </c>
      <c r="U595" s="29">
        <v>0</v>
      </c>
      <c r="V595" s="29">
        <v>0</v>
      </c>
      <c r="W595" s="29">
        <v>0</v>
      </c>
      <c r="X595" s="29">
        <v>0</v>
      </c>
      <c r="Y595" s="29">
        <v>0</v>
      </c>
      <c r="Z595" s="29">
        <v>0</v>
      </c>
      <c r="AA595" s="29">
        <v>0</v>
      </c>
      <c r="AB595" s="29">
        <v>0</v>
      </c>
      <c r="AC595" s="29">
        <v>0</v>
      </c>
      <c r="AD595" s="29">
        <v>0</v>
      </c>
      <c r="AE595" s="29">
        <v>0</v>
      </c>
      <c r="AF595" s="43">
        <v>0</v>
      </c>
      <c r="AG595" s="31">
        <v>0</v>
      </c>
      <c r="AH595" s="31">
        <v>0</v>
      </c>
      <c r="AI595" s="31">
        <v>1</v>
      </c>
      <c r="AJ595" s="31">
        <v>1</v>
      </c>
      <c r="AK595" s="31">
        <v>1</v>
      </c>
      <c r="AL595" s="34">
        <v>0</v>
      </c>
      <c r="AM595" s="34">
        <v>0</v>
      </c>
      <c r="AN595" s="34">
        <v>0</v>
      </c>
      <c r="AO595" s="34">
        <v>0</v>
      </c>
      <c r="AP595" s="34">
        <v>0</v>
      </c>
      <c r="AQ595" s="34">
        <v>0</v>
      </c>
      <c r="AR595" s="34">
        <v>0</v>
      </c>
      <c r="AS595" s="34">
        <v>0</v>
      </c>
      <c r="AT595" s="34">
        <v>0</v>
      </c>
      <c r="AU595" s="34">
        <v>0</v>
      </c>
      <c r="AV595" s="37">
        <v>0</v>
      </c>
      <c r="AW595" s="37">
        <v>0</v>
      </c>
      <c r="AX595" s="37">
        <v>0</v>
      </c>
      <c r="AY595" s="37">
        <v>0</v>
      </c>
      <c r="AZ595" s="37">
        <v>0</v>
      </c>
      <c r="BA595" s="37">
        <v>0</v>
      </c>
      <c r="BB595" s="37">
        <v>0</v>
      </c>
      <c r="BC595" s="37">
        <v>0</v>
      </c>
      <c r="BD595" s="37">
        <v>0</v>
      </c>
      <c r="BE595" s="37">
        <v>0</v>
      </c>
      <c r="BF595" s="37">
        <v>0</v>
      </c>
      <c r="BG595" s="26">
        <v>1</v>
      </c>
      <c r="BH595" s="26">
        <v>0</v>
      </c>
      <c r="BI595" s="26">
        <v>0</v>
      </c>
      <c r="BJ595" s="26">
        <v>0</v>
      </c>
      <c r="BK595" s="26">
        <v>0</v>
      </c>
      <c r="BL595" s="26">
        <v>0</v>
      </c>
      <c r="BM595" s="26">
        <v>0</v>
      </c>
      <c r="BN595" s="26">
        <v>1</v>
      </c>
      <c r="BO595" s="26">
        <v>1</v>
      </c>
      <c r="BP595" s="26">
        <v>0</v>
      </c>
      <c r="BQ595" s="26">
        <v>0</v>
      </c>
      <c r="BR595" s="26">
        <v>0</v>
      </c>
      <c r="BS595" s="40">
        <v>0</v>
      </c>
      <c r="BT595" s="40">
        <v>0</v>
      </c>
      <c r="BU595" s="40">
        <v>0</v>
      </c>
      <c r="BV595" s="40">
        <v>0</v>
      </c>
      <c r="BW595" s="40">
        <v>0</v>
      </c>
      <c r="BX595" s="40">
        <v>0</v>
      </c>
      <c r="BY595" s="40">
        <v>0</v>
      </c>
      <c r="BZ595" s="40">
        <v>0</v>
      </c>
      <c r="CA595" s="40">
        <v>0</v>
      </c>
      <c r="CB595" s="40">
        <v>0</v>
      </c>
      <c r="CC595" s="40">
        <v>0</v>
      </c>
      <c r="CD595" s="40">
        <v>0</v>
      </c>
      <c r="CE595" s="40">
        <v>0</v>
      </c>
      <c r="CF595" s="40">
        <v>0</v>
      </c>
      <c r="CG595" s="40">
        <v>0</v>
      </c>
      <c r="CH595" s="40">
        <v>0</v>
      </c>
      <c r="CI595" s="40">
        <v>0</v>
      </c>
      <c r="CJ595" s="40">
        <v>0</v>
      </c>
      <c r="CK595" s="40">
        <v>0</v>
      </c>
      <c r="CL595" s="40">
        <v>0</v>
      </c>
      <c r="CM595" s="40">
        <v>0</v>
      </c>
      <c r="CN595" s="6">
        <v>0</v>
      </c>
      <c r="CO595" s="6">
        <v>0</v>
      </c>
      <c r="CP595" s="6">
        <v>0</v>
      </c>
      <c r="CQ595" s="6">
        <v>0</v>
      </c>
      <c r="CR595" s="6">
        <v>0</v>
      </c>
      <c r="CS595" s="6">
        <v>0</v>
      </c>
      <c r="CT595" s="6">
        <v>0</v>
      </c>
      <c r="CU595" s="49">
        <v>0</v>
      </c>
      <c r="CV595" s="49">
        <v>0</v>
      </c>
      <c r="CW595" s="49">
        <v>0</v>
      </c>
      <c r="CX595" s="49">
        <v>0</v>
      </c>
      <c r="CY595" s="49">
        <v>0</v>
      </c>
      <c r="CZ595" s="49">
        <f t="shared" si="46"/>
        <v>0</v>
      </c>
      <c r="DA595" s="49">
        <f t="shared" si="47"/>
        <v>1</v>
      </c>
      <c r="DB595" s="49">
        <v>0</v>
      </c>
      <c r="DC595" s="54">
        <v>0</v>
      </c>
      <c r="DD595" s="54">
        <v>0</v>
      </c>
      <c r="DE595" s="54">
        <v>0</v>
      </c>
      <c r="DF595" s="54">
        <v>0</v>
      </c>
      <c r="DG595" s="54">
        <v>0</v>
      </c>
      <c r="DH595" s="54">
        <f t="shared" si="48"/>
        <v>0</v>
      </c>
      <c r="DI595" s="54">
        <v>0</v>
      </c>
      <c r="DJ595" s="54">
        <f t="shared" si="49"/>
        <v>0</v>
      </c>
      <c r="DK595" s="54">
        <v>0</v>
      </c>
      <c r="DL595" s="93">
        <f t="shared" si="50"/>
        <v>0</v>
      </c>
      <c r="DM595" s="46">
        <v>0</v>
      </c>
      <c r="DN595" s="46">
        <v>0</v>
      </c>
      <c r="DO595" s="46">
        <v>0</v>
      </c>
      <c r="DP595" s="46">
        <v>0</v>
      </c>
      <c r="DQ595" s="46">
        <v>0</v>
      </c>
      <c r="DR595" s="46">
        <v>0</v>
      </c>
      <c r="DS595" s="20">
        <v>0</v>
      </c>
      <c r="DT595" s="20">
        <v>0</v>
      </c>
      <c r="DU595" s="20">
        <v>0</v>
      </c>
      <c r="DV595" s="20">
        <v>0</v>
      </c>
      <c r="DW595" s="20">
        <v>0</v>
      </c>
      <c r="DX595" s="23">
        <v>0</v>
      </c>
      <c r="DY595" s="23">
        <v>0</v>
      </c>
      <c r="DZ595" s="23">
        <v>1</v>
      </c>
      <c r="EA595" s="26">
        <v>0</v>
      </c>
      <c r="EB595" s="26">
        <v>0</v>
      </c>
      <c r="EC595" s="26">
        <v>0</v>
      </c>
      <c r="ED595" s="26">
        <v>0</v>
      </c>
      <c r="EE595" s="26">
        <v>0</v>
      </c>
      <c r="EF595" s="26">
        <v>1</v>
      </c>
      <c r="EG595" s="26">
        <v>0</v>
      </c>
      <c r="EH595" s="26">
        <v>0</v>
      </c>
      <c r="EI595" s="26">
        <v>0</v>
      </c>
      <c r="EJ595">
        <v>1</v>
      </c>
      <c r="EK595">
        <v>0.5</v>
      </c>
      <c r="EL595">
        <v>0</v>
      </c>
      <c r="EM595">
        <v>0</v>
      </c>
      <c r="EN595">
        <v>0</v>
      </c>
      <c r="EO595">
        <v>0</v>
      </c>
      <c r="EP595">
        <v>0</v>
      </c>
      <c r="EQ595">
        <v>0</v>
      </c>
      <c r="ER595">
        <v>0</v>
      </c>
      <c r="ES595">
        <v>0</v>
      </c>
      <c r="ET595">
        <v>0</v>
      </c>
      <c r="EU595">
        <v>0</v>
      </c>
      <c r="EV595">
        <v>0</v>
      </c>
      <c r="EW595">
        <v>0</v>
      </c>
      <c r="EX595">
        <v>0</v>
      </c>
      <c r="EY595">
        <v>0</v>
      </c>
      <c r="EZ595">
        <v>0</v>
      </c>
      <c r="FA595">
        <v>0</v>
      </c>
      <c r="FB595">
        <v>0</v>
      </c>
      <c r="FC595">
        <v>0</v>
      </c>
      <c r="FD595">
        <v>0</v>
      </c>
      <c r="FE595">
        <v>0</v>
      </c>
      <c r="FF595">
        <v>0</v>
      </c>
      <c r="FG595">
        <v>0</v>
      </c>
      <c r="FH595">
        <v>0</v>
      </c>
      <c r="FI595">
        <v>0</v>
      </c>
      <c r="FJ595">
        <v>0</v>
      </c>
      <c r="FK595">
        <v>0</v>
      </c>
      <c r="FL595">
        <v>0</v>
      </c>
      <c r="FM595">
        <v>1</v>
      </c>
      <c r="FN595">
        <v>0</v>
      </c>
      <c r="FO595" t="s">
        <v>8178</v>
      </c>
      <c r="FP595">
        <v>59</v>
      </c>
      <c r="FQ595">
        <v>1</v>
      </c>
      <c r="FR595">
        <v>1</v>
      </c>
      <c r="FS595">
        <v>2</v>
      </c>
      <c r="FT595">
        <v>2</v>
      </c>
      <c r="FU595" t="s">
        <v>8168</v>
      </c>
      <c r="FW595" t="s">
        <v>8173</v>
      </c>
      <c r="FX595" t="s">
        <v>8174</v>
      </c>
      <c r="FY595" t="s">
        <v>8175</v>
      </c>
      <c r="FZ595" t="s">
        <v>8176</v>
      </c>
      <c r="GB595" t="s">
        <v>8177</v>
      </c>
      <c r="GC595" t="s">
        <v>1504</v>
      </c>
      <c r="GD595" t="s">
        <v>1505</v>
      </c>
      <c r="GE595" t="s">
        <v>1506</v>
      </c>
      <c r="GG595" t="s">
        <v>1507</v>
      </c>
      <c r="GH595" t="s">
        <v>1508</v>
      </c>
      <c r="GI595" s="1">
        <v>44309</v>
      </c>
      <c r="GJ595">
        <v>10</v>
      </c>
      <c r="GK595">
        <v>1</v>
      </c>
      <c r="GN595">
        <v>12</v>
      </c>
      <c r="GO595" t="s">
        <v>544</v>
      </c>
      <c r="GP595" t="s">
        <v>545</v>
      </c>
      <c r="GQ595" t="s">
        <v>8179</v>
      </c>
      <c r="GR595">
        <v>32327687</v>
      </c>
    </row>
    <row r="596" spans="1:200">
      <c r="A596" t="s">
        <v>8180</v>
      </c>
      <c r="B596" t="s">
        <v>8181</v>
      </c>
      <c r="C596" t="s">
        <v>8182</v>
      </c>
      <c r="D596" t="s">
        <v>3376</v>
      </c>
      <c r="E596">
        <v>2020</v>
      </c>
      <c r="F596" t="s">
        <v>8183</v>
      </c>
      <c r="G596" t="s">
        <v>8184</v>
      </c>
      <c r="H596" t="s">
        <v>8185</v>
      </c>
      <c r="I596">
        <v>8</v>
      </c>
      <c r="J596" s="16">
        <v>0</v>
      </c>
      <c r="K596" s="16">
        <v>0</v>
      </c>
      <c r="L596" s="16">
        <v>0</v>
      </c>
      <c r="M596" s="4">
        <v>0</v>
      </c>
      <c r="N596" s="4">
        <v>0</v>
      </c>
      <c r="O596" s="4">
        <v>0</v>
      </c>
      <c r="P596" s="29">
        <v>0</v>
      </c>
      <c r="Q596" s="29">
        <v>0</v>
      </c>
      <c r="R596" s="29">
        <v>0</v>
      </c>
      <c r="S596" s="29">
        <v>0</v>
      </c>
      <c r="T596" s="29">
        <v>0</v>
      </c>
      <c r="U596" s="29">
        <v>0</v>
      </c>
      <c r="V596" s="29">
        <v>0</v>
      </c>
      <c r="W596" s="29">
        <v>0</v>
      </c>
      <c r="X596" s="29">
        <v>0</v>
      </c>
      <c r="Y596" s="29">
        <v>0</v>
      </c>
      <c r="Z596" s="29">
        <v>0</v>
      </c>
      <c r="AA596" s="29">
        <v>0</v>
      </c>
      <c r="AB596" s="29">
        <v>0</v>
      </c>
      <c r="AC596" s="29">
        <v>0</v>
      </c>
      <c r="AD596" s="29">
        <v>0</v>
      </c>
      <c r="AE596" s="29">
        <v>0</v>
      </c>
      <c r="AF596" s="43">
        <v>1</v>
      </c>
      <c r="AG596" s="31">
        <v>0</v>
      </c>
      <c r="AH596" s="31">
        <v>0</v>
      </c>
      <c r="AI596" s="31">
        <v>0</v>
      </c>
      <c r="AJ596" s="31">
        <v>0</v>
      </c>
      <c r="AK596" s="31">
        <v>0</v>
      </c>
      <c r="AL596" s="34">
        <v>0</v>
      </c>
      <c r="AM596" s="34">
        <v>0</v>
      </c>
      <c r="AN596" s="34">
        <v>0</v>
      </c>
      <c r="AO596" s="34">
        <v>0</v>
      </c>
      <c r="AP596" s="34">
        <v>0</v>
      </c>
      <c r="AQ596" s="34">
        <v>0</v>
      </c>
      <c r="AR596" s="34">
        <v>0</v>
      </c>
      <c r="AS596" s="34">
        <v>0</v>
      </c>
      <c r="AT596" s="34">
        <v>0</v>
      </c>
      <c r="AU596" s="34">
        <v>0</v>
      </c>
      <c r="AV596" s="37">
        <v>0</v>
      </c>
      <c r="AW596" s="37">
        <v>0</v>
      </c>
      <c r="AX596" s="37">
        <v>0</v>
      </c>
      <c r="AY596" s="37">
        <v>0</v>
      </c>
      <c r="AZ596" s="37">
        <v>0</v>
      </c>
      <c r="BA596" s="37">
        <v>0</v>
      </c>
      <c r="BB596" s="37">
        <v>0</v>
      </c>
      <c r="BC596" s="37">
        <v>0</v>
      </c>
      <c r="BD596" s="37">
        <v>0</v>
      </c>
      <c r="BE596" s="37">
        <v>0</v>
      </c>
      <c r="BF596" s="37">
        <v>0</v>
      </c>
      <c r="BG596" s="26">
        <v>0</v>
      </c>
      <c r="BH596" s="26">
        <v>0</v>
      </c>
      <c r="BI596" s="26">
        <v>0</v>
      </c>
      <c r="BJ596" s="26">
        <v>1</v>
      </c>
      <c r="BK596" s="26">
        <v>0</v>
      </c>
      <c r="BL596" s="26">
        <v>0</v>
      </c>
      <c r="BM596" s="26">
        <v>1</v>
      </c>
      <c r="BN596" s="26">
        <v>0</v>
      </c>
      <c r="BO596" s="26">
        <v>0</v>
      </c>
      <c r="BP596" s="26">
        <v>0</v>
      </c>
      <c r="BQ596" s="26">
        <v>0</v>
      </c>
      <c r="BR596" s="26">
        <v>0</v>
      </c>
      <c r="BS596" s="40">
        <v>0</v>
      </c>
      <c r="BT596" s="40">
        <v>0</v>
      </c>
      <c r="BU596" s="40">
        <v>0</v>
      </c>
      <c r="BV596" s="40">
        <v>0</v>
      </c>
      <c r="BW596" s="40">
        <v>0</v>
      </c>
      <c r="BX596" s="40">
        <v>0</v>
      </c>
      <c r="BY596" s="40">
        <v>0</v>
      </c>
      <c r="BZ596" s="40">
        <v>0</v>
      </c>
      <c r="CA596" s="40">
        <v>0</v>
      </c>
      <c r="CB596" s="40">
        <v>0</v>
      </c>
      <c r="CC596" s="40">
        <v>0</v>
      </c>
      <c r="CD596" s="40">
        <v>0</v>
      </c>
      <c r="CE596" s="40">
        <v>0</v>
      </c>
      <c r="CF596" s="40">
        <v>0</v>
      </c>
      <c r="CG596" s="40">
        <v>0</v>
      </c>
      <c r="CH596" s="40">
        <v>0</v>
      </c>
      <c r="CI596" s="40">
        <v>0</v>
      </c>
      <c r="CJ596" s="40">
        <v>0</v>
      </c>
      <c r="CK596" s="40">
        <v>0</v>
      </c>
      <c r="CL596" s="40">
        <v>0</v>
      </c>
      <c r="CM596" s="40">
        <v>0</v>
      </c>
      <c r="CN596" s="6">
        <v>0</v>
      </c>
      <c r="CO596" s="6">
        <v>0</v>
      </c>
      <c r="CP596" s="6">
        <v>1</v>
      </c>
      <c r="CQ596" s="6">
        <v>0</v>
      </c>
      <c r="CR596" s="6">
        <v>0</v>
      </c>
      <c r="CS596" s="6">
        <v>0</v>
      </c>
      <c r="CT596" s="6">
        <v>0</v>
      </c>
      <c r="CU596" s="49">
        <v>1</v>
      </c>
      <c r="CV596" s="49">
        <v>0</v>
      </c>
      <c r="CW596" s="49">
        <v>0</v>
      </c>
      <c r="CX596" s="49">
        <v>0</v>
      </c>
      <c r="CY596" s="49">
        <v>0</v>
      </c>
      <c r="CZ596" s="49">
        <f t="shared" si="46"/>
        <v>0</v>
      </c>
      <c r="DA596" s="49">
        <f t="shared" si="47"/>
        <v>0</v>
      </c>
      <c r="DB596" s="49">
        <v>0</v>
      </c>
      <c r="DC596" s="54">
        <v>0</v>
      </c>
      <c r="DD596" s="54">
        <v>0</v>
      </c>
      <c r="DE596" s="54">
        <v>0</v>
      </c>
      <c r="DF596" s="54">
        <v>0</v>
      </c>
      <c r="DG596" s="54">
        <v>0</v>
      </c>
      <c r="DH596" s="54">
        <f t="shared" si="48"/>
        <v>0</v>
      </c>
      <c r="DI596" s="54">
        <v>0</v>
      </c>
      <c r="DJ596" s="54">
        <f t="shared" si="49"/>
        <v>0</v>
      </c>
      <c r="DK596" s="54">
        <v>0</v>
      </c>
      <c r="DL596" s="93">
        <f t="shared" si="50"/>
        <v>0</v>
      </c>
      <c r="DM596" s="46">
        <v>0</v>
      </c>
      <c r="DN596" s="46">
        <v>1</v>
      </c>
      <c r="DO596" s="46">
        <v>1</v>
      </c>
      <c r="DP596" s="46">
        <v>0</v>
      </c>
      <c r="DQ596" s="46">
        <v>0</v>
      </c>
      <c r="DR596" s="46">
        <v>0</v>
      </c>
      <c r="DS596" s="20">
        <v>0</v>
      </c>
      <c r="DT596" s="20">
        <v>1</v>
      </c>
      <c r="DU596" s="20">
        <v>1</v>
      </c>
      <c r="DV596" s="20">
        <v>0</v>
      </c>
      <c r="DW596" s="20">
        <v>1</v>
      </c>
      <c r="DX596" s="23">
        <v>0</v>
      </c>
      <c r="DY596" s="23">
        <v>0</v>
      </c>
      <c r="DZ596" s="23">
        <v>0</v>
      </c>
      <c r="EA596" s="26">
        <v>0</v>
      </c>
      <c r="EB596" s="26">
        <v>0</v>
      </c>
      <c r="EC596" s="26">
        <v>0</v>
      </c>
      <c r="ED596" s="26">
        <v>1</v>
      </c>
      <c r="EE596" s="26">
        <v>0</v>
      </c>
      <c r="EF596" s="26">
        <v>0</v>
      </c>
      <c r="EG596" s="26">
        <v>0</v>
      </c>
      <c r="EH596" s="26">
        <v>0</v>
      </c>
      <c r="EI596" s="26">
        <v>0</v>
      </c>
      <c r="EJ596">
        <v>1</v>
      </c>
      <c r="EK596">
        <v>0.5</v>
      </c>
      <c r="EL596">
        <v>0</v>
      </c>
      <c r="EM596">
        <v>0</v>
      </c>
      <c r="EN596">
        <v>0</v>
      </c>
      <c r="EO596">
        <v>0</v>
      </c>
      <c r="EP596">
        <v>0</v>
      </c>
      <c r="EQ596">
        <v>0</v>
      </c>
      <c r="ER596">
        <v>0</v>
      </c>
      <c r="ES596">
        <v>0</v>
      </c>
      <c r="ET596">
        <v>0</v>
      </c>
      <c r="EU596">
        <v>0</v>
      </c>
      <c r="EV596">
        <v>0</v>
      </c>
      <c r="EW596">
        <v>0</v>
      </c>
      <c r="EX596">
        <v>0</v>
      </c>
      <c r="EY596">
        <v>0</v>
      </c>
      <c r="EZ596">
        <v>0</v>
      </c>
      <c r="FA596">
        <v>0</v>
      </c>
      <c r="FB596">
        <v>0</v>
      </c>
      <c r="FC596">
        <v>0</v>
      </c>
      <c r="FD596">
        <v>0</v>
      </c>
      <c r="FE596">
        <v>0</v>
      </c>
      <c r="FF596">
        <v>0</v>
      </c>
      <c r="FG596">
        <v>0</v>
      </c>
      <c r="FH596">
        <v>0</v>
      </c>
      <c r="FI596">
        <v>0</v>
      </c>
      <c r="FJ596">
        <v>0</v>
      </c>
      <c r="FK596">
        <v>0</v>
      </c>
      <c r="FL596">
        <v>0</v>
      </c>
      <c r="FM596">
        <v>1</v>
      </c>
      <c r="FN596">
        <v>0</v>
      </c>
      <c r="FO596" t="s">
        <v>8191</v>
      </c>
      <c r="FP596">
        <v>95</v>
      </c>
      <c r="FQ596">
        <v>1</v>
      </c>
      <c r="FR596">
        <v>1</v>
      </c>
      <c r="FS596">
        <v>17</v>
      </c>
      <c r="FT596">
        <v>28</v>
      </c>
      <c r="FU596" t="s">
        <v>8181</v>
      </c>
      <c r="FV596" t="s">
        <v>8186</v>
      </c>
      <c r="FW596" t="s">
        <v>8187</v>
      </c>
      <c r="FX596" t="s">
        <v>8188</v>
      </c>
      <c r="FY596" t="s">
        <v>8189</v>
      </c>
      <c r="FZ596" t="s">
        <v>8190</v>
      </c>
      <c r="GC596" t="s">
        <v>3186</v>
      </c>
      <c r="GD596" t="s">
        <v>1505</v>
      </c>
      <c r="GE596" t="s">
        <v>3386</v>
      </c>
      <c r="GG596" t="s">
        <v>3387</v>
      </c>
      <c r="GH596" t="s">
        <v>3388</v>
      </c>
      <c r="GI596" s="1">
        <v>44289</v>
      </c>
      <c r="GJ596">
        <v>20</v>
      </c>
      <c r="GK596">
        <v>1</v>
      </c>
      <c r="GN596">
        <v>21</v>
      </c>
      <c r="GO596" t="s">
        <v>234</v>
      </c>
      <c r="GP596" t="s">
        <v>234</v>
      </c>
      <c r="GQ596" t="s">
        <v>8192</v>
      </c>
      <c r="GR596">
        <v>32245415</v>
      </c>
    </row>
    <row r="597" spans="1:200">
      <c r="A597" t="s">
        <v>8193</v>
      </c>
      <c r="B597" t="s">
        <v>8194</v>
      </c>
      <c r="C597" t="s">
        <v>8195</v>
      </c>
      <c r="D597" t="s">
        <v>6679</v>
      </c>
      <c r="E597">
        <v>2020</v>
      </c>
      <c r="F597" t="s">
        <v>8196</v>
      </c>
      <c r="G597" t="s">
        <v>8197</v>
      </c>
      <c r="H597" t="s">
        <v>8198</v>
      </c>
      <c r="I597">
        <v>2</v>
      </c>
      <c r="J597" s="16">
        <v>0</v>
      </c>
      <c r="K597" s="16">
        <v>0</v>
      </c>
      <c r="L597" s="16">
        <v>0</v>
      </c>
      <c r="M597" s="4">
        <v>0</v>
      </c>
      <c r="N597" s="4">
        <v>0</v>
      </c>
      <c r="O597" s="4">
        <v>0</v>
      </c>
      <c r="P597" s="29">
        <v>0</v>
      </c>
      <c r="Q597" s="29">
        <v>0</v>
      </c>
      <c r="R597" s="29">
        <v>0</v>
      </c>
      <c r="S597" s="29">
        <v>0</v>
      </c>
      <c r="T597" s="29">
        <v>0</v>
      </c>
      <c r="U597" s="29">
        <v>0</v>
      </c>
      <c r="V597" s="29">
        <v>0</v>
      </c>
      <c r="W597" s="29">
        <v>0</v>
      </c>
      <c r="X597" s="29">
        <v>0</v>
      </c>
      <c r="Y597" s="29">
        <v>0</v>
      </c>
      <c r="Z597" s="29">
        <v>0</v>
      </c>
      <c r="AA597" s="29">
        <v>0</v>
      </c>
      <c r="AB597" s="29">
        <v>0</v>
      </c>
      <c r="AC597" s="29">
        <v>0</v>
      </c>
      <c r="AD597" s="29">
        <v>0</v>
      </c>
      <c r="AE597" s="29">
        <v>0</v>
      </c>
      <c r="AF597" s="43">
        <v>0</v>
      </c>
      <c r="AG597" s="31">
        <v>0</v>
      </c>
      <c r="AH597" s="31">
        <v>0</v>
      </c>
      <c r="AI597" s="31">
        <v>0</v>
      </c>
      <c r="AJ597" s="31">
        <v>0</v>
      </c>
      <c r="AK597" s="31">
        <v>0</v>
      </c>
      <c r="AL597" s="34">
        <v>0</v>
      </c>
      <c r="AM597" s="34">
        <v>0</v>
      </c>
      <c r="AN597" s="34">
        <v>0</v>
      </c>
      <c r="AO597" s="34">
        <v>0</v>
      </c>
      <c r="AP597" s="34">
        <v>0</v>
      </c>
      <c r="AQ597" s="34">
        <v>0</v>
      </c>
      <c r="AR597" s="34">
        <v>0</v>
      </c>
      <c r="AS597" s="34">
        <v>0</v>
      </c>
      <c r="AT597" s="34">
        <v>0</v>
      </c>
      <c r="AU597" s="34">
        <v>0</v>
      </c>
      <c r="AV597" s="37">
        <v>0</v>
      </c>
      <c r="AW597" s="37">
        <v>0</v>
      </c>
      <c r="AX597" s="37">
        <v>0</v>
      </c>
      <c r="AY597" s="37">
        <v>0</v>
      </c>
      <c r="AZ597" s="37">
        <v>0</v>
      </c>
      <c r="BA597" s="37">
        <v>0</v>
      </c>
      <c r="BB597" s="37">
        <v>0</v>
      </c>
      <c r="BC597" s="37">
        <v>0</v>
      </c>
      <c r="BD597" s="37">
        <v>0</v>
      </c>
      <c r="BE597" s="37">
        <v>0</v>
      </c>
      <c r="BF597" s="37">
        <v>0</v>
      </c>
      <c r="BG597" s="26">
        <v>0</v>
      </c>
      <c r="BH597" s="26">
        <v>0</v>
      </c>
      <c r="BI597" s="26">
        <v>0</v>
      </c>
      <c r="BJ597" s="26">
        <v>1</v>
      </c>
      <c r="BK597" s="26">
        <v>0</v>
      </c>
      <c r="BL597" s="26">
        <v>0</v>
      </c>
      <c r="BM597" s="26">
        <v>0</v>
      </c>
      <c r="BN597" s="26">
        <v>0</v>
      </c>
      <c r="BO597" s="26">
        <v>0</v>
      </c>
      <c r="BP597" s="26">
        <v>1</v>
      </c>
      <c r="BQ597" s="26">
        <v>0</v>
      </c>
      <c r="BR597" s="26">
        <v>1</v>
      </c>
      <c r="BS597" s="40">
        <v>0</v>
      </c>
      <c r="BT597" s="40">
        <v>0</v>
      </c>
      <c r="BU597" s="40">
        <v>0</v>
      </c>
      <c r="BV597" s="40">
        <v>0</v>
      </c>
      <c r="BW597" s="40">
        <v>0</v>
      </c>
      <c r="BX597" s="40">
        <v>0</v>
      </c>
      <c r="BY597" s="40">
        <v>0</v>
      </c>
      <c r="BZ597" s="40">
        <v>0</v>
      </c>
      <c r="CA597" s="40">
        <v>0</v>
      </c>
      <c r="CB597" s="40">
        <v>0</v>
      </c>
      <c r="CC597" s="40">
        <v>0</v>
      </c>
      <c r="CD597" s="40">
        <v>0</v>
      </c>
      <c r="CE597" s="40">
        <v>0</v>
      </c>
      <c r="CF597" s="40">
        <v>0</v>
      </c>
      <c r="CG597" s="40">
        <v>0</v>
      </c>
      <c r="CH597" s="40">
        <v>0</v>
      </c>
      <c r="CI597" s="40">
        <v>0</v>
      </c>
      <c r="CJ597" s="40">
        <v>0</v>
      </c>
      <c r="CK597" s="40">
        <v>0</v>
      </c>
      <c r="CL597" s="40">
        <v>0</v>
      </c>
      <c r="CM597" s="40">
        <v>0</v>
      </c>
      <c r="CN597" s="6">
        <v>0</v>
      </c>
      <c r="CO597" s="6">
        <v>0</v>
      </c>
      <c r="CP597" s="6">
        <v>0</v>
      </c>
      <c r="CQ597" s="6">
        <v>0</v>
      </c>
      <c r="CR597" s="6">
        <v>0</v>
      </c>
      <c r="CS597" s="6">
        <v>1</v>
      </c>
      <c r="CT597" s="6">
        <v>0</v>
      </c>
      <c r="CU597" s="49">
        <v>0</v>
      </c>
      <c r="CV597" s="49">
        <v>0</v>
      </c>
      <c r="CW597" s="49">
        <v>0</v>
      </c>
      <c r="CX597" s="49">
        <v>0</v>
      </c>
      <c r="CY597" s="49">
        <v>0</v>
      </c>
      <c r="CZ597" s="49">
        <f t="shared" si="46"/>
        <v>0</v>
      </c>
      <c r="DA597" s="49">
        <f t="shared" si="47"/>
        <v>1</v>
      </c>
      <c r="DB597" s="49">
        <v>0</v>
      </c>
      <c r="DC597" s="54">
        <v>1</v>
      </c>
      <c r="DD597" s="54">
        <v>0</v>
      </c>
      <c r="DE597" s="54">
        <v>1</v>
      </c>
      <c r="DF597" s="54">
        <v>0</v>
      </c>
      <c r="DG597" s="54">
        <v>0</v>
      </c>
      <c r="DH597" s="54">
        <f t="shared" si="48"/>
        <v>0</v>
      </c>
      <c r="DI597" s="54">
        <v>0</v>
      </c>
      <c r="DJ597" s="54">
        <f t="shared" si="49"/>
        <v>0</v>
      </c>
      <c r="DK597" s="54">
        <v>0</v>
      </c>
      <c r="DL597" s="93">
        <f t="shared" si="50"/>
        <v>0</v>
      </c>
      <c r="DM597" s="46">
        <v>0</v>
      </c>
      <c r="DN597" s="46">
        <v>0</v>
      </c>
      <c r="DO597" s="46">
        <v>0</v>
      </c>
      <c r="DP597" s="46">
        <v>0</v>
      </c>
      <c r="DQ597" s="46">
        <v>1</v>
      </c>
      <c r="DR597" s="46">
        <v>0</v>
      </c>
      <c r="DS597" s="20">
        <v>0</v>
      </c>
      <c r="DT597" s="20">
        <v>0</v>
      </c>
      <c r="DU597" s="20">
        <v>0</v>
      </c>
      <c r="DV597" s="20">
        <v>0</v>
      </c>
      <c r="DW597" s="20">
        <v>0</v>
      </c>
      <c r="DX597" s="23">
        <v>0</v>
      </c>
      <c r="DY597" s="23">
        <v>0</v>
      </c>
      <c r="DZ597" s="23">
        <v>1</v>
      </c>
      <c r="EA597" s="26">
        <v>0</v>
      </c>
      <c r="EB597" s="26">
        <v>0</v>
      </c>
      <c r="EC597" s="26">
        <v>0</v>
      </c>
      <c r="ED597" s="26">
        <v>0</v>
      </c>
      <c r="EE597" s="26">
        <v>0</v>
      </c>
      <c r="EF597" s="26">
        <v>0</v>
      </c>
      <c r="EG597" s="26">
        <v>0</v>
      </c>
      <c r="EH597" s="26">
        <v>0</v>
      </c>
      <c r="EI597" s="26">
        <v>1</v>
      </c>
      <c r="EJ597">
        <v>1</v>
      </c>
      <c r="EK597">
        <v>0.5</v>
      </c>
      <c r="EL597">
        <v>0</v>
      </c>
      <c r="EM597">
        <v>0</v>
      </c>
      <c r="EN597">
        <v>0</v>
      </c>
      <c r="EO597">
        <v>0</v>
      </c>
      <c r="EP597">
        <v>0</v>
      </c>
      <c r="EQ597">
        <v>0</v>
      </c>
      <c r="ER597">
        <v>0</v>
      </c>
      <c r="ES597">
        <v>0</v>
      </c>
      <c r="ET597">
        <v>0</v>
      </c>
      <c r="EU597">
        <v>0</v>
      </c>
      <c r="EV597">
        <v>0</v>
      </c>
      <c r="EW597">
        <v>0</v>
      </c>
      <c r="EX597">
        <v>0</v>
      </c>
      <c r="EY597">
        <v>0</v>
      </c>
      <c r="EZ597">
        <v>0</v>
      </c>
      <c r="FA597">
        <v>0</v>
      </c>
      <c r="FB597">
        <v>0</v>
      </c>
      <c r="FC597">
        <v>0</v>
      </c>
      <c r="FD597">
        <v>0</v>
      </c>
      <c r="FE597">
        <v>0</v>
      </c>
      <c r="FF597">
        <v>0</v>
      </c>
      <c r="FG597">
        <v>0</v>
      </c>
      <c r="FH597">
        <v>0</v>
      </c>
      <c r="FI597">
        <v>0</v>
      </c>
      <c r="FJ597">
        <v>0</v>
      </c>
      <c r="FK597">
        <v>0</v>
      </c>
      <c r="FL597">
        <v>0</v>
      </c>
      <c r="FM597">
        <v>1</v>
      </c>
      <c r="FN597">
        <v>0</v>
      </c>
      <c r="FO597" t="s">
        <v>8205</v>
      </c>
      <c r="FP597">
        <v>68</v>
      </c>
      <c r="FQ597">
        <v>1</v>
      </c>
      <c r="FR597">
        <v>1</v>
      </c>
      <c r="FS597">
        <v>1</v>
      </c>
      <c r="FT597">
        <v>1</v>
      </c>
      <c r="FU597" t="s">
        <v>8194</v>
      </c>
      <c r="FV597" t="s">
        <v>8199</v>
      </c>
      <c r="FW597" t="s">
        <v>8200</v>
      </c>
      <c r="FX597" t="s">
        <v>8201</v>
      </c>
      <c r="FY597" t="s">
        <v>8202</v>
      </c>
      <c r="FZ597" t="s">
        <v>8203</v>
      </c>
      <c r="GB597" t="s">
        <v>8204</v>
      </c>
      <c r="GC597" t="s">
        <v>1012</v>
      </c>
      <c r="GD597" t="s">
        <v>1013</v>
      </c>
      <c r="GF597" t="s">
        <v>6691</v>
      </c>
      <c r="GG597" t="s">
        <v>6679</v>
      </c>
      <c r="GH597" t="s">
        <v>6692</v>
      </c>
      <c r="GI597" t="s">
        <v>385</v>
      </c>
      <c r="GJ597">
        <v>10</v>
      </c>
      <c r="GK597">
        <v>3</v>
      </c>
      <c r="GN597">
        <v>16</v>
      </c>
      <c r="GO597" t="s">
        <v>5576</v>
      </c>
      <c r="GP597" t="s">
        <v>3153</v>
      </c>
      <c r="GQ597" t="s">
        <v>8206</v>
      </c>
    </row>
    <row r="598" spans="1:200">
      <c r="A598" t="s">
        <v>8207</v>
      </c>
      <c r="B598" t="s">
        <v>8208</v>
      </c>
      <c r="C598" t="s">
        <v>8209</v>
      </c>
      <c r="D598" t="s">
        <v>8210</v>
      </c>
      <c r="E598">
        <v>2020</v>
      </c>
      <c r="F598" t="s">
        <v>8211</v>
      </c>
      <c r="G598" t="s">
        <v>8212</v>
      </c>
      <c r="H598" t="s">
        <v>8213</v>
      </c>
      <c r="I598">
        <v>4</v>
      </c>
      <c r="J598" s="16">
        <v>0</v>
      </c>
      <c r="K598" s="16">
        <v>0</v>
      </c>
      <c r="L598" s="16">
        <v>0</v>
      </c>
      <c r="M598" s="4">
        <v>0</v>
      </c>
      <c r="N598" s="4">
        <v>0</v>
      </c>
      <c r="O598" s="4">
        <v>0</v>
      </c>
      <c r="P598" s="29">
        <v>0</v>
      </c>
      <c r="Q598" s="29">
        <v>0</v>
      </c>
      <c r="R598" s="29">
        <v>0</v>
      </c>
      <c r="S598" s="29">
        <v>0</v>
      </c>
      <c r="T598" s="29">
        <v>0</v>
      </c>
      <c r="U598" s="29">
        <v>0</v>
      </c>
      <c r="V598" s="29">
        <v>0</v>
      </c>
      <c r="W598" s="29">
        <v>0</v>
      </c>
      <c r="X598" s="29">
        <v>0</v>
      </c>
      <c r="Y598" s="29">
        <v>0</v>
      </c>
      <c r="Z598" s="29">
        <v>0</v>
      </c>
      <c r="AA598" s="29">
        <v>0</v>
      </c>
      <c r="AB598" s="29">
        <v>0</v>
      </c>
      <c r="AC598" s="29">
        <v>0</v>
      </c>
      <c r="AD598" s="29">
        <v>0</v>
      </c>
      <c r="AE598" s="29">
        <v>0</v>
      </c>
      <c r="AF598" s="43">
        <v>0</v>
      </c>
      <c r="AG598" s="31">
        <v>0</v>
      </c>
      <c r="AH598" s="31">
        <v>0</v>
      </c>
      <c r="AI598" s="31">
        <v>0</v>
      </c>
      <c r="AJ598" s="31">
        <v>0</v>
      </c>
      <c r="AK598" s="31">
        <v>0</v>
      </c>
      <c r="AL598" s="34">
        <v>0</v>
      </c>
      <c r="AM598" s="34">
        <v>0</v>
      </c>
      <c r="AN598" s="34">
        <v>0</v>
      </c>
      <c r="AO598" s="34">
        <v>0</v>
      </c>
      <c r="AP598" s="34">
        <v>0</v>
      </c>
      <c r="AQ598" s="34">
        <v>0</v>
      </c>
      <c r="AR598" s="34">
        <v>0</v>
      </c>
      <c r="AS598" s="34">
        <v>0</v>
      </c>
      <c r="AT598" s="34">
        <v>0</v>
      </c>
      <c r="AU598" s="34">
        <v>0</v>
      </c>
      <c r="AV598" s="37">
        <v>0</v>
      </c>
      <c r="AW598" s="37">
        <v>0</v>
      </c>
      <c r="AX598" s="37">
        <v>0</v>
      </c>
      <c r="AY598" s="37">
        <v>0</v>
      </c>
      <c r="AZ598" s="37">
        <v>0</v>
      </c>
      <c r="BA598" s="37">
        <v>0</v>
      </c>
      <c r="BB598" s="37">
        <v>0</v>
      </c>
      <c r="BC598" s="37">
        <v>0</v>
      </c>
      <c r="BD598" s="37">
        <v>0</v>
      </c>
      <c r="BE598" s="37">
        <v>0</v>
      </c>
      <c r="BF598" s="37">
        <v>0</v>
      </c>
      <c r="BG598" s="26">
        <v>0</v>
      </c>
      <c r="BH598" s="26">
        <v>0</v>
      </c>
      <c r="BI598" s="26">
        <v>0</v>
      </c>
      <c r="BJ598" s="26">
        <v>0</v>
      </c>
      <c r="BK598" s="26">
        <v>0</v>
      </c>
      <c r="BL598" s="26">
        <v>0</v>
      </c>
      <c r="BM598" s="26">
        <v>0</v>
      </c>
      <c r="BN598" s="26">
        <v>0</v>
      </c>
      <c r="BO598" s="26">
        <v>0</v>
      </c>
      <c r="BP598" s="26">
        <v>0</v>
      </c>
      <c r="BQ598" s="26">
        <v>0</v>
      </c>
      <c r="BR598" s="26">
        <v>0</v>
      </c>
      <c r="BS598" s="40">
        <v>0</v>
      </c>
      <c r="BT598" s="40">
        <v>0</v>
      </c>
      <c r="BU598" s="40">
        <v>0</v>
      </c>
      <c r="BV598" s="40">
        <v>0</v>
      </c>
      <c r="BW598" s="40">
        <v>0</v>
      </c>
      <c r="BX598" s="40">
        <v>0</v>
      </c>
      <c r="BY598" s="40">
        <v>0</v>
      </c>
      <c r="BZ598" s="40">
        <v>0</v>
      </c>
      <c r="CA598" s="40">
        <v>0</v>
      </c>
      <c r="CB598" s="40">
        <v>0</v>
      </c>
      <c r="CC598" s="40">
        <v>0</v>
      </c>
      <c r="CD598" s="40">
        <v>0</v>
      </c>
      <c r="CE598" s="40">
        <v>0</v>
      </c>
      <c r="CF598" s="40">
        <v>0</v>
      </c>
      <c r="CG598" s="40">
        <v>0</v>
      </c>
      <c r="CH598" s="40">
        <v>0</v>
      </c>
      <c r="CI598" s="40">
        <v>0</v>
      </c>
      <c r="CJ598" s="40">
        <v>0</v>
      </c>
      <c r="CK598" s="40">
        <v>0</v>
      </c>
      <c r="CL598" s="40">
        <v>0</v>
      </c>
      <c r="CM598" s="40">
        <v>0</v>
      </c>
      <c r="CN598" s="6">
        <v>0</v>
      </c>
      <c r="CO598" s="6">
        <v>0</v>
      </c>
      <c r="CP598" s="6">
        <v>0</v>
      </c>
      <c r="CQ598" s="6">
        <v>0</v>
      </c>
      <c r="CR598" s="6">
        <v>0</v>
      </c>
      <c r="CS598" s="6">
        <v>0</v>
      </c>
      <c r="CT598" s="6">
        <v>0</v>
      </c>
      <c r="CU598" s="49">
        <v>0</v>
      </c>
      <c r="CV598" s="49">
        <v>0</v>
      </c>
      <c r="CW598" s="49">
        <v>0</v>
      </c>
      <c r="CX598" s="49">
        <v>0</v>
      </c>
      <c r="CY598" s="49">
        <v>0</v>
      </c>
      <c r="CZ598" s="49">
        <f t="shared" si="46"/>
        <v>0</v>
      </c>
      <c r="DA598" s="49">
        <f t="shared" si="47"/>
        <v>0</v>
      </c>
      <c r="DB598" s="49">
        <v>0</v>
      </c>
      <c r="DC598" s="54">
        <v>0</v>
      </c>
      <c r="DD598" s="54">
        <v>0</v>
      </c>
      <c r="DE598" s="54">
        <v>0</v>
      </c>
      <c r="DF598" s="54">
        <v>0</v>
      </c>
      <c r="DG598" s="54">
        <v>0</v>
      </c>
      <c r="DH598" s="54">
        <f t="shared" si="48"/>
        <v>0</v>
      </c>
      <c r="DI598" s="54">
        <v>0</v>
      </c>
      <c r="DJ598" s="54">
        <f t="shared" si="49"/>
        <v>0</v>
      </c>
      <c r="DK598" s="54">
        <v>0</v>
      </c>
      <c r="DL598" s="93">
        <f t="shared" si="50"/>
        <v>0</v>
      </c>
      <c r="DM598" s="46">
        <v>1</v>
      </c>
      <c r="DN598" s="46">
        <v>0</v>
      </c>
      <c r="DO598" s="46">
        <v>0</v>
      </c>
      <c r="DP598" s="46">
        <v>0</v>
      </c>
      <c r="DQ598" s="46">
        <v>0</v>
      </c>
      <c r="DR598" s="46">
        <v>0</v>
      </c>
      <c r="DS598" s="20">
        <v>0</v>
      </c>
      <c r="DT598" s="20">
        <v>0</v>
      </c>
      <c r="DU598" s="20">
        <v>0</v>
      </c>
      <c r="DV598" s="20">
        <v>0</v>
      </c>
      <c r="DW598" s="20">
        <v>0</v>
      </c>
      <c r="DX598" s="23">
        <v>0</v>
      </c>
      <c r="DY598" s="23">
        <v>0</v>
      </c>
      <c r="DZ598" s="23">
        <v>0</v>
      </c>
      <c r="EA598" s="26">
        <v>0</v>
      </c>
      <c r="EB598" s="26">
        <v>0</v>
      </c>
      <c r="EC598" s="26">
        <v>0</v>
      </c>
      <c r="ED598" s="26">
        <v>0</v>
      </c>
      <c r="EE598" s="26">
        <v>0</v>
      </c>
      <c r="EF598" s="26">
        <v>0</v>
      </c>
      <c r="EG598" s="26">
        <v>0</v>
      </c>
      <c r="EH598" s="26">
        <v>0</v>
      </c>
      <c r="EI598" s="26">
        <v>0</v>
      </c>
      <c r="EJ598">
        <v>1</v>
      </c>
      <c r="EK598">
        <v>0.5</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1</v>
      </c>
      <c r="FN598">
        <v>0</v>
      </c>
      <c r="FO598" t="s">
        <v>8221</v>
      </c>
      <c r="FP598">
        <v>35</v>
      </c>
      <c r="FQ598">
        <v>1</v>
      </c>
      <c r="FR598">
        <v>1</v>
      </c>
      <c r="FS598">
        <v>2</v>
      </c>
      <c r="FT598">
        <v>7</v>
      </c>
      <c r="FU598" t="s">
        <v>8208</v>
      </c>
      <c r="FV598" t="s">
        <v>8214</v>
      </c>
      <c r="FW598" t="s">
        <v>8215</v>
      </c>
      <c r="FX598" t="s">
        <v>8216</v>
      </c>
      <c r="FY598" t="s">
        <v>8217</v>
      </c>
      <c r="FZ598" t="s">
        <v>8218</v>
      </c>
      <c r="GA598" t="s">
        <v>8219</v>
      </c>
      <c r="GB598" t="s">
        <v>8220</v>
      </c>
      <c r="GC598" t="s">
        <v>289</v>
      </c>
      <c r="GD598" t="s">
        <v>800</v>
      </c>
      <c r="GE598" t="s">
        <v>8222</v>
      </c>
      <c r="GF598" t="s">
        <v>8223</v>
      </c>
      <c r="GG598" t="s">
        <v>8224</v>
      </c>
      <c r="GH598" t="s">
        <v>8225</v>
      </c>
      <c r="GI598" t="s">
        <v>385</v>
      </c>
      <c r="GJ598">
        <v>47</v>
      </c>
      <c r="GK598">
        <v>3</v>
      </c>
      <c r="GL598">
        <v>1625</v>
      </c>
      <c r="GM598">
        <v>1636</v>
      </c>
      <c r="GN598">
        <v>12</v>
      </c>
      <c r="GO598" t="s">
        <v>3619</v>
      </c>
      <c r="GP598" t="s">
        <v>3619</v>
      </c>
      <c r="GQ598" t="s">
        <v>8226</v>
      </c>
      <c r="GR598">
        <v>31919751</v>
      </c>
    </row>
    <row r="599" spans="1:200">
      <c r="A599" t="s">
        <v>8227</v>
      </c>
      <c r="B599" t="s">
        <v>8228</v>
      </c>
      <c r="C599" t="s">
        <v>8229</v>
      </c>
      <c r="D599" t="s">
        <v>8230</v>
      </c>
      <c r="E599">
        <v>2020</v>
      </c>
      <c r="F599" t="s">
        <v>8231</v>
      </c>
      <c r="G599" t="s">
        <v>8232</v>
      </c>
      <c r="H599" t="s">
        <v>8233</v>
      </c>
      <c r="I599">
        <v>3</v>
      </c>
      <c r="J599" s="16">
        <v>0</v>
      </c>
      <c r="K599" s="16">
        <v>0</v>
      </c>
      <c r="L599" s="16">
        <v>0</v>
      </c>
      <c r="M599" s="4">
        <v>0</v>
      </c>
      <c r="N599" s="4">
        <v>0</v>
      </c>
      <c r="O599" s="4">
        <v>0</v>
      </c>
      <c r="P599" s="29">
        <v>0</v>
      </c>
      <c r="Q599" s="29">
        <v>0</v>
      </c>
      <c r="R599" s="29">
        <v>0</v>
      </c>
      <c r="S599" s="29">
        <v>0</v>
      </c>
      <c r="T599" s="29">
        <v>0</v>
      </c>
      <c r="U599" s="29">
        <v>0</v>
      </c>
      <c r="V599" s="29">
        <v>0</v>
      </c>
      <c r="W599" s="29">
        <v>0</v>
      </c>
      <c r="X599" s="29">
        <v>0</v>
      </c>
      <c r="Y599" s="29">
        <v>0</v>
      </c>
      <c r="Z599" s="29">
        <v>0</v>
      </c>
      <c r="AA599" s="29">
        <v>0</v>
      </c>
      <c r="AB599" s="29">
        <v>0</v>
      </c>
      <c r="AC599" s="29">
        <v>0</v>
      </c>
      <c r="AD599" s="29">
        <v>0</v>
      </c>
      <c r="AE599" s="29">
        <v>0</v>
      </c>
      <c r="AF599" s="43">
        <v>0</v>
      </c>
      <c r="AG599" s="31">
        <v>0</v>
      </c>
      <c r="AH599" s="31">
        <v>0</v>
      </c>
      <c r="AI599" s="31">
        <v>0</v>
      </c>
      <c r="AJ599" s="31">
        <v>0</v>
      </c>
      <c r="AK599" s="31">
        <v>0</v>
      </c>
      <c r="AL599" s="34">
        <v>0</v>
      </c>
      <c r="AM599" s="34">
        <v>0</v>
      </c>
      <c r="AN599" s="34">
        <v>0</v>
      </c>
      <c r="AO599" s="34">
        <v>1</v>
      </c>
      <c r="AP599" s="34">
        <v>0</v>
      </c>
      <c r="AQ599" s="34">
        <v>0</v>
      </c>
      <c r="AR599" s="34">
        <v>0</v>
      </c>
      <c r="AS599" s="34">
        <v>0</v>
      </c>
      <c r="AT599" s="34">
        <v>0</v>
      </c>
      <c r="AU599" s="34">
        <v>0</v>
      </c>
      <c r="AV599" s="37">
        <v>0</v>
      </c>
      <c r="AW599" s="37">
        <v>0</v>
      </c>
      <c r="AX599" s="37">
        <v>0</v>
      </c>
      <c r="AY599" s="37">
        <v>0</v>
      </c>
      <c r="AZ599" s="37">
        <v>0</v>
      </c>
      <c r="BA599" s="37">
        <v>0</v>
      </c>
      <c r="BB599" s="37">
        <v>0</v>
      </c>
      <c r="BC599" s="37">
        <v>0</v>
      </c>
      <c r="BD599" s="37">
        <v>0</v>
      </c>
      <c r="BE599" s="37">
        <v>0</v>
      </c>
      <c r="BF599" s="37">
        <v>0</v>
      </c>
      <c r="BG599" s="26">
        <v>0</v>
      </c>
      <c r="BH599" s="26">
        <v>0</v>
      </c>
      <c r="BI599" s="26">
        <v>0</v>
      </c>
      <c r="BJ599" s="26">
        <v>0</v>
      </c>
      <c r="BK599" s="26">
        <v>1</v>
      </c>
      <c r="BL599" s="26">
        <v>0</v>
      </c>
      <c r="BM599" s="26">
        <v>0</v>
      </c>
      <c r="BN599" s="26">
        <v>0</v>
      </c>
      <c r="BO599" s="26">
        <v>0</v>
      </c>
      <c r="BP599" s="26">
        <v>0</v>
      </c>
      <c r="BQ599" s="26">
        <v>0</v>
      </c>
      <c r="BR599" s="26">
        <v>0</v>
      </c>
      <c r="BS599" s="40">
        <v>0</v>
      </c>
      <c r="BT599" s="40">
        <v>0</v>
      </c>
      <c r="BU599" s="40">
        <v>0</v>
      </c>
      <c r="BV599" s="40">
        <v>0</v>
      </c>
      <c r="BW599" s="40">
        <v>0</v>
      </c>
      <c r="BX599" s="40">
        <v>0</v>
      </c>
      <c r="BY599" s="40">
        <v>0</v>
      </c>
      <c r="BZ599" s="40">
        <v>0</v>
      </c>
      <c r="CA599" s="40">
        <v>0</v>
      </c>
      <c r="CB599" s="40">
        <v>0</v>
      </c>
      <c r="CC599" s="40">
        <v>0</v>
      </c>
      <c r="CD599" s="40">
        <v>0</v>
      </c>
      <c r="CE599" s="40">
        <v>0</v>
      </c>
      <c r="CF599" s="40">
        <v>0</v>
      </c>
      <c r="CG599" s="40">
        <v>0</v>
      </c>
      <c r="CH599" s="40">
        <v>0</v>
      </c>
      <c r="CI599" s="40">
        <v>0</v>
      </c>
      <c r="CJ599" s="40">
        <v>0</v>
      </c>
      <c r="CK599" s="40">
        <v>0</v>
      </c>
      <c r="CL599" s="40">
        <v>0</v>
      </c>
      <c r="CM599" s="40">
        <v>0</v>
      </c>
      <c r="CN599" s="6">
        <v>0</v>
      </c>
      <c r="CO599" s="6">
        <v>0</v>
      </c>
      <c r="CP599" s="6">
        <v>0</v>
      </c>
      <c r="CQ599" s="6">
        <v>0</v>
      </c>
      <c r="CR599" s="6">
        <v>0</v>
      </c>
      <c r="CS599" s="6">
        <v>0</v>
      </c>
      <c r="CT599" s="6">
        <v>0</v>
      </c>
      <c r="CU599" s="49">
        <v>0</v>
      </c>
      <c r="CV599" s="49">
        <v>1</v>
      </c>
      <c r="CW599" s="49">
        <v>0</v>
      </c>
      <c r="CX599" s="49">
        <v>0</v>
      </c>
      <c r="CY599" s="49">
        <v>0</v>
      </c>
      <c r="CZ599" s="49">
        <f t="shared" si="46"/>
        <v>0</v>
      </c>
      <c r="DA599" s="49">
        <f t="shared" si="47"/>
        <v>0</v>
      </c>
      <c r="DB599" s="49">
        <v>0</v>
      </c>
      <c r="DC599" s="54">
        <v>0</v>
      </c>
      <c r="DD599" s="54">
        <v>0</v>
      </c>
      <c r="DE599" s="54">
        <v>0</v>
      </c>
      <c r="DF599" s="54">
        <v>0</v>
      </c>
      <c r="DG599" s="54">
        <v>0</v>
      </c>
      <c r="DH599" s="54">
        <f t="shared" si="48"/>
        <v>0</v>
      </c>
      <c r="DI599" s="54">
        <v>0</v>
      </c>
      <c r="DJ599" s="54">
        <f t="shared" si="49"/>
        <v>0</v>
      </c>
      <c r="DK599" s="54">
        <v>0</v>
      </c>
      <c r="DL599" s="93">
        <f t="shared" si="50"/>
        <v>0</v>
      </c>
      <c r="DM599" s="46">
        <v>0</v>
      </c>
      <c r="DN599" s="46">
        <v>0</v>
      </c>
      <c r="DO599" s="46">
        <v>0</v>
      </c>
      <c r="DP599" s="46">
        <v>0</v>
      </c>
      <c r="DQ599" s="46">
        <v>0</v>
      </c>
      <c r="DR599" s="46">
        <v>1</v>
      </c>
      <c r="DS599" s="20">
        <v>0</v>
      </c>
      <c r="DT599" s="20">
        <v>0</v>
      </c>
      <c r="DU599" s="20">
        <v>0</v>
      </c>
      <c r="DV599" s="20">
        <v>0</v>
      </c>
      <c r="DW599" s="20">
        <v>0</v>
      </c>
      <c r="DX599" s="23">
        <v>0</v>
      </c>
      <c r="DY599" s="23">
        <v>0</v>
      </c>
      <c r="DZ599" s="23">
        <v>0</v>
      </c>
      <c r="EA599" s="26">
        <v>1</v>
      </c>
      <c r="EB599" s="26">
        <v>0</v>
      </c>
      <c r="EC599" s="26">
        <v>0</v>
      </c>
      <c r="ED599" s="26">
        <v>0</v>
      </c>
      <c r="EE599" s="26">
        <v>0</v>
      </c>
      <c r="EF599" s="26">
        <v>0</v>
      </c>
      <c r="EG599" s="26">
        <v>0</v>
      </c>
      <c r="EH599" s="26">
        <v>0</v>
      </c>
      <c r="EI599" s="26">
        <v>0</v>
      </c>
      <c r="EJ599">
        <v>1</v>
      </c>
      <c r="EK599">
        <v>0.5</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1</v>
      </c>
      <c r="FN599">
        <v>0</v>
      </c>
      <c r="FO599" t="s">
        <v>8241</v>
      </c>
      <c r="FP599">
        <v>33</v>
      </c>
      <c r="FQ599">
        <v>1</v>
      </c>
      <c r="FR599">
        <v>1</v>
      </c>
      <c r="FS599">
        <v>1</v>
      </c>
      <c r="FT599">
        <v>2</v>
      </c>
      <c r="FU599" t="s">
        <v>8228</v>
      </c>
      <c r="FV599" t="s">
        <v>8234</v>
      </c>
      <c r="FW599" t="s">
        <v>8235</v>
      </c>
      <c r="FX599" t="s">
        <v>8236</v>
      </c>
      <c r="FY599" t="s">
        <v>8237</v>
      </c>
      <c r="FZ599" t="s">
        <v>8238</v>
      </c>
      <c r="GA599" t="s">
        <v>8239</v>
      </c>
      <c r="GB599" t="s">
        <v>8240</v>
      </c>
      <c r="GC599" t="s">
        <v>630</v>
      </c>
      <c r="GD599" t="s">
        <v>144</v>
      </c>
      <c r="GE599" t="s">
        <v>8242</v>
      </c>
      <c r="GG599" t="s">
        <v>8230</v>
      </c>
      <c r="GH599" t="s">
        <v>8243</v>
      </c>
      <c r="GI599" t="s">
        <v>385</v>
      </c>
      <c r="GJ599">
        <v>6</v>
      </c>
      <c r="GK599">
        <v>3</v>
      </c>
      <c r="GN599">
        <v>7</v>
      </c>
      <c r="GO599" t="s">
        <v>544</v>
      </c>
      <c r="GP599" t="s">
        <v>545</v>
      </c>
      <c r="GQ599" t="s">
        <v>8244</v>
      </c>
      <c r="GR599">
        <v>32258489</v>
      </c>
    </row>
    <row r="600" spans="1:200">
      <c r="A600" t="s">
        <v>8245</v>
      </c>
      <c r="B600" t="s">
        <v>8246</v>
      </c>
      <c r="C600" t="s">
        <v>8247</v>
      </c>
      <c r="D600" t="s">
        <v>6521</v>
      </c>
      <c r="E600">
        <v>2020</v>
      </c>
      <c r="F600" t="s">
        <v>8248</v>
      </c>
      <c r="G600" t="s">
        <v>8249</v>
      </c>
      <c r="H600" t="s">
        <v>8250</v>
      </c>
      <c r="I600">
        <v>4</v>
      </c>
      <c r="J600" s="16">
        <v>0</v>
      </c>
      <c r="K600" s="16">
        <v>0</v>
      </c>
      <c r="L600" s="16">
        <v>0</v>
      </c>
      <c r="M600" s="4">
        <v>0</v>
      </c>
      <c r="N600" s="4">
        <v>0</v>
      </c>
      <c r="O600" s="4">
        <v>0</v>
      </c>
      <c r="P600" s="29">
        <v>0</v>
      </c>
      <c r="Q600" s="29">
        <v>0</v>
      </c>
      <c r="R600" s="29">
        <v>0</v>
      </c>
      <c r="S600" s="29">
        <v>0</v>
      </c>
      <c r="T600" s="29">
        <v>0</v>
      </c>
      <c r="U600" s="29">
        <v>0</v>
      </c>
      <c r="V600" s="29">
        <v>0</v>
      </c>
      <c r="W600" s="29">
        <v>0</v>
      </c>
      <c r="X600" s="29">
        <v>0</v>
      </c>
      <c r="Y600" s="29">
        <v>0</v>
      </c>
      <c r="Z600" s="29">
        <v>0</v>
      </c>
      <c r="AA600" s="29">
        <v>0</v>
      </c>
      <c r="AB600" s="29">
        <v>0</v>
      </c>
      <c r="AC600" s="29">
        <v>0</v>
      </c>
      <c r="AD600" s="29">
        <v>0</v>
      </c>
      <c r="AE600" s="29">
        <v>0</v>
      </c>
      <c r="AF600" s="43">
        <v>0</v>
      </c>
      <c r="AG600" s="31">
        <v>0</v>
      </c>
      <c r="AH600" s="31">
        <v>0</v>
      </c>
      <c r="AI600" s="31">
        <v>0</v>
      </c>
      <c r="AJ600" s="31">
        <v>0</v>
      </c>
      <c r="AK600" s="31">
        <v>1</v>
      </c>
      <c r="AL600" s="34">
        <v>0</v>
      </c>
      <c r="AM600" s="34">
        <v>0</v>
      </c>
      <c r="AN600" s="34">
        <v>1</v>
      </c>
      <c r="AO600" s="34">
        <v>0</v>
      </c>
      <c r="AP600" s="34">
        <v>0</v>
      </c>
      <c r="AQ600" s="34">
        <v>0</v>
      </c>
      <c r="AR600" s="34">
        <v>0</v>
      </c>
      <c r="AS600" s="34">
        <v>0</v>
      </c>
      <c r="AT600" s="34">
        <v>0</v>
      </c>
      <c r="AU600" s="34">
        <v>0</v>
      </c>
      <c r="AV600" s="37">
        <v>0</v>
      </c>
      <c r="AW600" s="37">
        <v>0</v>
      </c>
      <c r="AX600" s="37">
        <v>0</v>
      </c>
      <c r="AY600" s="37">
        <v>0</v>
      </c>
      <c r="AZ600" s="37">
        <v>0</v>
      </c>
      <c r="BA600" s="37">
        <v>0</v>
      </c>
      <c r="BB600" s="37">
        <v>0</v>
      </c>
      <c r="BC600" s="37">
        <v>0</v>
      </c>
      <c r="BD600" s="37">
        <v>0</v>
      </c>
      <c r="BE600" s="37">
        <v>0</v>
      </c>
      <c r="BF600" s="37">
        <v>0</v>
      </c>
      <c r="BG600" s="26">
        <v>0</v>
      </c>
      <c r="BH600" s="26">
        <v>0</v>
      </c>
      <c r="BI600" s="26">
        <v>0</v>
      </c>
      <c r="BJ600" s="26">
        <v>0</v>
      </c>
      <c r="BK600" s="26">
        <v>0</v>
      </c>
      <c r="BL600" s="26">
        <v>0</v>
      </c>
      <c r="BM600" s="26">
        <v>0</v>
      </c>
      <c r="BN600" s="26">
        <v>0</v>
      </c>
      <c r="BO600" s="26">
        <v>0</v>
      </c>
      <c r="BP600" s="26">
        <v>0</v>
      </c>
      <c r="BQ600" s="26">
        <v>0</v>
      </c>
      <c r="BR600" s="26">
        <v>0</v>
      </c>
      <c r="BS600" s="40">
        <v>0</v>
      </c>
      <c r="BT600" s="40">
        <v>0</v>
      </c>
      <c r="BU600" s="40">
        <v>0</v>
      </c>
      <c r="BV600" s="40">
        <v>0</v>
      </c>
      <c r="BW600" s="40">
        <v>0</v>
      </c>
      <c r="BX600" s="40">
        <v>0</v>
      </c>
      <c r="BY600" s="40">
        <v>0</v>
      </c>
      <c r="BZ600" s="40">
        <v>0</v>
      </c>
      <c r="CA600" s="40">
        <v>0</v>
      </c>
      <c r="CB600" s="40">
        <v>0</v>
      </c>
      <c r="CC600" s="40">
        <v>0</v>
      </c>
      <c r="CD600" s="40">
        <v>0</v>
      </c>
      <c r="CE600" s="40">
        <v>0</v>
      </c>
      <c r="CF600" s="40">
        <v>0</v>
      </c>
      <c r="CG600" s="40">
        <v>0</v>
      </c>
      <c r="CH600" s="40">
        <v>0</v>
      </c>
      <c r="CI600" s="40">
        <v>0</v>
      </c>
      <c r="CJ600" s="40">
        <v>0</v>
      </c>
      <c r="CK600" s="40">
        <v>0</v>
      </c>
      <c r="CL600" s="40">
        <v>0</v>
      </c>
      <c r="CM600" s="40">
        <v>0</v>
      </c>
      <c r="CN600" s="6">
        <v>0</v>
      </c>
      <c r="CO600" s="6">
        <v>0</v>
      </c>
      <c r="CP600" s="6">
        <v>1</v>
      </c>
      <c r="CQ600" s="6">
        <v>0</v>
      </c>
      <c r="CR600" s="6">
        <v>0</v>
      </c>
      <c r="CS600" s="6">
        <v>0</v>
      </c>
      <c r="CT600" s="6">
        <v>0</v>
      </c>
      <c r="CU600" s="49">
        <v>1</v>
      </c>
      <c r="CV600" s="49">
        <v>0</v>
      </c>
      <c r="CW600" s="49">
        <v>0</v>
      </c>
      <c r="CX600" s="49">
        <v>0</v>
      </c>
      <c r="CY600" s="49">
        <v>0</v>
      </c>
      <c r="CZ600" s="49">
        <f t="shared" si="46"/>
        <v>0</v>
      </c>
      <c r="DA600" s="49">
        <f t="shared" si="47"/>
        <v>0</v>
      </c>
      <c r="DB600" s="49">
        <v>0</v>
      </c>
      <c r="DC600" s="54">
        <v>0</v>
      </c>
      <c r="DD600" s="54">
        <v>0</v>
      </c>
      <c r="DE600" s="54">
        <v>0</v>
      </c>
      <c r="DF600" s="54">
        <v>0</v>
      </c>
      <c r="DG600" s="54">
        <v>0</v>
      </c>
      <c r="DH600" s="54">
        <f t="shared" si="48"/>
        <v>0</v>
      </c>
      <c r="DI600" s="54">
        <v>0</v>
      </c>
      <c r="DJ600" s="54">
        <f t="shared" si="49"/>
        <v>0</v>
      </c>
      <c r="DK600" s="54">
        <v>0</v>
      </c>
      <c r="DL600" s="93">
        <f t="shared" si="50"/>
        <v>0</v>
      </c>
      <c r="DM600" s="46">
        <v>1</v>
      </c>
      <c r="DN600" s="46">
        <v>0</v>
      </c>
      <c r="DO600" s="46">
        <v>1</v>
      </c>
      <c r="DP600" s="46">
        <v>0</v>
      </c>
      <c r="DQ600" s="46">
        <v>0</v>
      </c>
      <c r="DR600" s="46">
        <v>0</v>
      </c>
      <c r="DS600" s="20">
        <v>0</v>
      </c>
      <c r="DT600" s="20">
        <v>0</v>
      </c>
      <c r="DU600" s="20">
        <v>0</v>
      </c>
      <c r="DV600" s="20">
        <v>0</v>
      </c>
      <c r="DW600" s="20">
        <v>0</v>
      </c>
      <c r="DX600" s="23">
        <v>0</v>
      </c>
      <c r="DY600" s="23">
        <v>0</v>
      </c>
      <c r="DZ600" s="23">
        <v>0</v>
      </c>
      <c r="EA600" s="26">
        <v>0</v>
      </c>
      <c r="EB600" s="26">
        <v>0</v>
      </c>
      <c r="EC600" s="26">
        <v>0</v>
      </c>
      <c r="ED600" s="26">
        <v>1</v>
      </c>
      <c r="EE600" s="26">
        <v>0</v>
      </c>
      <c r="EF600" s="26">
        <v>0</v>
      </c>
      <c r="EG600" s="26">
        <v>0</v>
      </c>
      <c r="EH600" s="26">
        <v>0</v>
      </c>
      <c r="EI600" s="26">
        <v>0</v>
      </c>
      <c r="EJ600">
        <v>1</v>
      </c>
      <c r="EK600">
        <v>0.5</v>
      </c>
      <c r="EL600">
        <v>0</v>
      </c>
      <c r="EM600">
        <v>0</v>
      </c>
      <c r="EN600">
        <v>0</v>
      </c>
      <c r="EO600">
        <v>0</v>
      </c>
      <c r="EP600">
        <v>0</v>
      </c>
      <c r="EQ600">
        <v>0</v>
      </c>
      <c r="ER600">
        <v>0</v>
      </c>
      <c r="ES600">
        <v>0</v>
      </c>
      <c r="ET600">
        <v>0</v>
      </c>
      <c r="EU600">
        <v>0</v>
      </c>
      <c r="EV600">
        <v>0</v>
      </c>
      <c r="EW600">
        <v>0</v>
      </c>
      <c r="EX600">
        <v>0</v>
      </c>
      <c r="EY600">
        <v>0</v>
      </c>
      <c r="EZ600">
        <v>0</v>
      </c>
      <c r="FA600">
        <v>0</v>
      </c>
      <c r="FB600">
        <v>0</v>
      </c>
      <c r="FC600">
        <v>0</v>
      </c>
      <c r="FD600">
        <v>0</v>
      </c>
      <c r="FE600">
        <v>0</v>
      </c>
      <c r="FF600">
        <v>0</v>
      </c>
      <c r="FG600">
        <v>0</v>
      </c>
      <c r="FH600">
        <v>0</v>
      </c>
      <c r="FI600">
        <v>0</v>
      </c>
      <c r="FJ600">
        <v>0</v>
      </c>
      <c r="FK600">
        <v>0</v>
      </c>
      <c r="FL600">
        <v>0</v>
      </c>
      <c r="FM600">
        <v>1</v>
      </c>
      <c r="FN600">
        <v>0</v>
      </c>
      <c r="FO600" t="s">
        <v>8256</v>
      </c>
      <c r="FP600">
        <v>30</v>
      </c>
      <c r="FQ600">
        <v>1</v>
      </c>
      <c r="FR600">
        <v>1</v>
      </c>
      <c r="FS600">
        <v>2</v>
      </c>
      <c r="FT600">
        <v>2</v>
      </c>
      <c r="FU600" t="s">
        <v>8246</v>
      </c>
      <c r="FV600" t="s">
        <v>8251</v>
      </c>
      <c r="FW600" t="s">
        <v>8252</v>
      </c>
      <c r="FX600" t="s">
        <v>8253</v>
      </c>
      <c r="FY600" t="s">
        <v>8254</v>
      </c>
      <c r="FZ600" t="s">
        <v>8255</v>
      </c>
      <c r="GC600" t="s">
        <v>6532</v>
      </c>
      <c r="GD600" t="s">
        <v>6533</v>
      </c>
      <c r="GE600" t="s">
        <v>6534</v>
      </c>
      <c r="GF600" t="s">
        <v>6535</v>
      </c>
      <c r="GG600" t="s">
        <v>6536</v>
      </c>
      <c r="GH600" t="s">
        <v>6537</v>
      </c>
      <c r="GI600" t="s">
        <v>385</v>
      </c>
      <c r="GJ600">
        <v>67</v>
      </c>
      <c r="GK600">
        <v>2</v>
      </c>
      <c r="GL600">
        <v>351</v>
      </c>
      <c r="GM600">
        <v>359</v>
      </c>
      <c r="GN600">
        <v>9</v>
      </c>
      <c r="GO600" t="s">
        <v>234</v>
      </c>
      <c r="GP600" t="s">
        <v>234</v>
      </c>
      <c r="GQ600" t="s">
        <v>8257</v>
      </c>
    </row>
    <row r="601" spans="1:200">
      <c r="A601" t="s">
        <v>8258</v>
      </c>
      <c r="B601" t="s">
        <v>8259</v>
      </c>
      <c r="C601" t="s">
        <v>8260</v>
      </c>
      <c r="D601" t="s">
        <v>4421</v>
      </c>
      <c r="E601">
        <v>2020</v>
      </c>
      <c r="F601" t="s">
        <v>8261</v>
      </c>
      <c r="G601" t="s">
        <v>8262</v>
      </c>
      <c r="H601" t="s">
        <v>8263</v>
      </c>
      <c r="I601">
        <v>5</v>
      </c>
      <c r="J601" s="16">
        <v>0</v>
      </c>
      <c r="K601" s="16">
        <v>0</v>
      </c>
      <c r="L601" s="16">
        <v>0</v>
      </c>
      <c r="M601" s="4">
        <v>0</v>
      </c>
      <c r="N601" s="4">
        <v>0</v>
      </c>
      <c r="O601" s="4">
        <v>0</v>
      </c>
      <c r="P601" s="29">
        <v>0</v>
      </c>
      <c r="Q601" s="29">
        <v>0</v>
      </c>
      <c r="R601" s="29">
        <v>0</v>
      </c>
      <c r="S601" s="29">
        <v>0</v>
      </c>
      <c r="T601" s="29">
        <v>0</v>
      </c>
      <c r="U601" s="29">
        <v>0</v>
      </c>
      <c r="V601" s="29">
        <v>0</v>
      </c>
      <c r="W601" s="29">
        <v>0</v>
      </c>
      <c r="X601" s="29">
        <v>0</v>
      </c>
      <c r="Y601" s="29">
        <v>0</v>
      </c>
      <c r="Z601" s="29">
        <v>0</v>
      </c>
      <c r="AA601" s="29">
        <v>0</v>
      </c>
      <c r="AB601" s="29">
        <v>0</v>
      </c>
      <c r="AC601" s="29">
        <v>0</v>
      </c>
      <c r="AD601" s="29">
        <v>0</v>
      </c>
      <c r="AE601" s="29">
        <v>0</v>
      </c>
      <c r="AF601" s="43">
        <v>1</v>
      </c>
      <c r="AG601" s="31">
        <v>0</v>
      </c>
      <c r="AH601" s="31">
        <v>0</v>
      </c>
      <c r="AI601" s="31">
        <v>1</v>
      </c>
      <c r="AJ601" s="31">
        <v>0</v>
      </c>
      <c r="AK601" s="31">
        <v>0</v>
      </c>
      <c r="AL601" s="34">
        <v>0</v>
      </c>
      <c r="AM601" s="34">
        <v>0</v>
      </c>
      <c r="AN601" s="34">
        <v>0</v>
      </c>
      <c r="AO601" s="34">
        <v>0</v>
      </c>
      <c r="AP601" s="34">
        <v>0</v>
      </c>
      <c r="AQ601" s="34">
        <v>1</v>
      </c>
      <c r="AR601" s="34">
        <v>0</v>
      </c>
      <c r="AS601" s="34">
        <v>0</v>
      </c>
      <c r="AT601" s="34">
        <v>0</v>
      </c>
      <c r="AU601" s="34">
        <v>0</v>
      </c>
      <c r="AV601" s="37">
        <v>0</v>
      </c>
      <c r="AW601" s="37">
        <v>0</v>
      </c>
      <c r="AX601" s="37">
        <v>0</v>
      </c>
      <c r="AY601" s="37">
        <v>0</v>
      </c>
      <c r="AZ601" s="37">
        <v>0</v>
      </c>
      <c r="BA601" s="37">
        <v>0</v>
      </c>
      <c r="BB601" s="37">
        <v>0</v>
      </c>
      <c r="BC601" s="37">
        <v>0</v>
      </c>
      <c r="BD601" s="37">
        <v>0</v>
      </c>
      <c r="BE601" s="37">
        <v>0</v>
      </c>
      <c r="BF601" s="37">
        <v>0</v>
      </c>
      <c r="BG601" s="26">
        <v>1</v>
      </c>
      <c r="BH601" s="26">
        <v>0</v>
      </c>
      <c r="BI601" s="26">
        <v>0</v>
      </c>
      <c r="BJ601" s="26">
        <v>1</v>
      </c>
      <c r="BK601" s="26">
        <v>0</v>
      </c>
      <c r="BL601" s="26">
        <v>0</v>
      </c>
      <c r="BM601" s="26">
        <v>0</v>
      </c>
      <c r="BN601" s="26">
        <v>0</v>
      </c>
      <c r="BO601" s="26">
        <v>0</v>
      </c>
      <c r="BP601" s="26">
        <v>1</v>
      </c>
      <c r="BQ601" s="26">
        <v>0</v>
      </c>
      <c r="BR601" s="26">
        <v>1</v>
      </c>
      <c r="BS601" s="40">
        <v>0</v>
      </c>
      <c r="BT601" s="40">
        <v>0</v>
      </c>
      <c r="BU601" s="40">
        <v>0</v>
      </c>
      <c r="BV601" s="40">
        <v>0</v>
      </c>
      <c r="BW601" s="40">
        <v>0</v>
      </c>
      <c r="BX601" s="40">
        <v>0</v>
      </c>
      <c r="BY601" s="40">
        <v>0</v>
      </c>
      <c r="BZ601" s="40">
        <v>0</v>
      </c>
      <c r="CA601" s="40">
        <v>0</v>
      </c>
      <c r="CB601" s="40">
        <v>0</v>
      </c>
      <c r="CC601" s="40">
        <v>0</v>
      </c>
      <c r="CD601" s="40">
        <v>0</v>
      </c>
      <c r="CE601" s="40">
        <v>0</v>
      </c>
      <c r="CF601" s="40">
        <v>0</v>
      </c>
      <c r="CG601" s="40">
        <v>0</v>
      </c>
      <c r="CH601" s="40">
        <v>0</v>
      </c>
      <c r="CI601" s="40">
        <v>0</v>
      </c>
      <c r="CJ601" s="40">
        <v>0</v>
      </c>
      <c r="CK601" s="40">
        <v>0</v>
      </c>
      <c r="CL601" s="40">
        <v>0</v>
      </c>
      <c r="CM601" s="40">
        <v>0</v>
      </c>
      <c r="CN601" s="6">
        <v>0</v>
      </c>
      <c r="CO601" s="6">
        <v>0</v>
      </c>
      <c r="CP601" s="6">
        <v>0</v>
      </c>
      <c r="CQ601" s="6">
        <v>0</v>
      </c>
      <c r="CR601" s="6">
        <v>0</v>
      </c>
      <c r="CS601" s="6">
        <v>0</v>
      </c>
      <c r="CT601" s="6">
        <v>0</v>
      </c>
      <c r="CU601" s="49">
        <v>1</v>
      </c>
      <c r="CV601" s="49">
        <v>0</v>
      </c>
      <c r="CW601" s="49">
        <v>0</v>
      </c>
      <c r="CX601" s="49">
        <v>0</v>
      </c>
      <c r="CY601" s="49">
        <v>0</v>
      </c>
      <c r="CZ601" s="49">
        <f t="shared" si="46"/>
        <v>0</v>
      </c>
      <c r="DA601" s="49">
        <f t="shared" si="47"/>
        <v>0</v>
      </c>
      <c r="DB601" s="49">
        <v>0</v>
      </c>
      <c r="DC601" s="54">
        <v>0</v>
      </c>
      <c r="DD601" s="54">
        <v>0</v>
      </c>
      <c r="DE601" s="54">
        <v>0</v>
      </c>
      <c r="DF601" s="54">
        <v>0</v>
      </c>
      <c r="DG601" s="54">
        <v>0</v>
      </c>
      <c r="DH601" s="54">
        <f t="shared" si="48"/>
        <v>0</v>
      </c>
      <c r="DI601" s="54">
        <v>0</v>
      </c>
      <c r="DJ601" s="54">
        <f t="shared" si="49"/>
        <v>0</v>
      </c>
      <c r="DK601" s="54">
        <v>0</v>
      </c>
      <c r="DL601" s="93">
        <f t="shared" si="50"/>
        <v>0</v>
      </c>
      <c r="DM601" s="46">
        <v>0</v>
      </c>
      <c r="DN601" s="46">
        <v>1</v>
      </c>
      <c r="DO601" s="46">
        <v>0</v>
      </c>
      <c r="DP601" s="46">
        <v>0</v>
      </c>
      <c r="DQ601" s="46">
        <v>0</v>
      </c>
      <c r="DR601" s="46">
        <v>0</v>
      </c>
      <c r="DS601" s="20">
        <v>0</v>
      </c>
      <c r="DT601" s="20">
        <v>0</v>
      </c>
      <c r="DU601" s="20">
        <v>1</v>
      </c>
      <c r="DV601" s="20">
        <v>0</v>
      </c>
      <c r="DW601" s="20">
        <v>0</v>
      </c>
      <c r="DX601" s="23">
        <v>0</v>
      </c>
      <c r="DY601" s="23">
        <v>0</v>
      </c>
      <c r="DZ601" s="23">
        <v>0</v>
      </c>
      <c r="EA601" s="26">
        <v>0</v>
      </c>
      <c r="EB601" s="26">
        <v>0</v>
      </c>
      <c r="EC601" s="26">
        <v>0</v>
      </c>
      <c r="ED601" s="26">
        <v>0</v>
      </c>
      <c r="EE601" s="26">
        <v>0</v>
      </c>
      <c r="EF601" s="26">
        <v>0</v>
      </c>
      <c r="EG601" s="26">
        <v>0</v>
      </c>
      <c r="EH601" s="26">
        <v>0</v>
      </c>
      <c r="EI601" s="26">
        <v>0</v>
      </c>
      <c r="EJ601">
        <v>1</v>
      </c>
      <c r="EK601">
        <v>0.5</v>
      </c>
      <c r="EL601">
        <v>0</v>
      </c>
      <c r="EM601">
        <v>0</v>
      </c>
      <c r="EN601">
        <v>0</v>
      </c>
      <c r="EO601">
        <v>0</v>
      </c>
      <c r="EP601">
        <v>0</v>
      </c>
      <c r="EQ601">
        <v>0</v>
      </c>
      <c r="ER601">
        <v>0</v>
      </c>
      <c r="ES601">
        <v>0</v>
      </c>
      <c r="ET601">
        <v>0</v>
      </c>
      <c r="EU601">
        <v>0</v>
      </c>
      <c r="EV601">
        <v>0</v>
      </c>
      <c r="EW601">
        <v>0</v>
      </c>
      <c r="EX601">
        <v>0</v>
      </c>
      <c r="EY601">
        <v>0</v>
      </c>
      <c r="EZ601">
        <v>0</v>
      </c>
      <c r="FA601">
        <v>0</v>
      </c>
      <c r="FB601">
        <v>0</v>
      </c>
      <c r="FC601">
        <v>0</v>
      </c>
      <c r="FD601">
        <v>0</v>
      </c>
      <c r="FE601">
        <v>0</v>
      </c>
      <c r="FF601">
        <v>0</v>
      </c>
      <c r="FG601">
        <v>0</v>
      </c>
      <c r="FH601">
        <v>0</v>
      </c>
      <c r="FI601">
        <v>0</v>
      </c>
      <c r="FJ601">
        <v>0</v>
      </c>
      <c r="FK601">
        <v>0</v>
      </c>
      <c r="FL601">
        <v>0</v>
      </c>
      <c r="FM601">
        <v>1</v>
      </c>
      <c r="FN601">
        <v>0</v>
      </c>
      <c r="FO601" t="s">
        <v>8269</v>
      </c>
      <c r="FP601">
        <v>67</v>
      </c>
      <c r="FQ601">
        <v>2</v>
      </c>
      <c r="FR601">
        <v>2</v>
      </c>
      <c r="FS601">
        <v>3</v>
      </c>
      <c r="FT601">
        <v>19</v>
      </c>
      <c r="FU601" t="s">
        <v>8259</v>
      </c>
      <c r="FV601" t="s">
        <v>8264</v>
      </c>
      <c r="FW601" t="s">
        <v>8265</v>
      </c>
      <c r="FX601" t="s">
        <v>8266</v>
      </c>
      <c r="FY601" t="s">
        <v>8267</v>
      </c>
      <c r="FZ601" t="s">
        <v>8268</v>
      </c>
      <c r="GC601" t="s">
        <v>862</v>
      </c>
      <c r="GD601" t="s">
        <v>863</v>
      </c>
      <c r="GE601" t="s">
        <v>4432</v>
      </c>
      <c r="GF601" t="s">
        <v>4433</v>
      </c>
      <c r="GG601" t="s">
        <v>4434</v>
      </c>
      <c r="GH601" t="s">
        <v>4435</v>
      </c>
      <c r="GI601" t="s">
        <v>385</v>
      </c>
      <c r="GJ601">
        <v>145</v>
      </c>
      <c r="GN601">
        <v>10</v>
      </c>
      <c r="GO601" t="s">
        <v>4436</v>
      </c>
      <c r="GP601" t="s">
        <v>2059</v>
      </c>
      <c r="GQ601" t="s">
        <v>8270</v>
      </c>
    </row>
    <row r="602" spans="1:200">
      <c r="A602" t="s">
        <v>8271</v>
      </c>
      <c r="B602" t="s">
        <v>8272</v>
      </c>
      <c r="C602" t="s">
        <v>8273</v>
      </c>
      <c r="D602" t="s">
        <v>3639</v>
      </c>
      <c r="E602">
        <v>2020</v>
      </c>
      <c r="F602" t="s">
        <v>8274</v>
      </c>
      <c r="G602" t="s">
        <v>8275</v>
      </c>
      <c r="H602" t="s">
        <v>8276</v>
      </c>
      <c r="I602">
        <v>4</v>
      </c>
      <c r="J602" s="16">
        <v>0</v>
      </c>
      <c r="K602" s="16">
        <v>0</v>
      </c>
      <c r="L602" s="16">
        <v>0</v>
      </c>
      <c r="M602" s="4">
        <v>0</v>
      </c>
      <c r="N602" s="4">
        <v>0</v>
      </c>
      <c r="O602" s="4">
        <v>0</v>
      </c>
      <c r="P602" s="29">
        <v>0</v>
      </c>
      <c r="Q602" s="29">
        <v>0</v>
      </c>
      <c r="R602" s="29">
        <v>0</v>
      </c>
      <c r="S602" s="29">
        <v>0</v>
      </c>
      <c r="T602" s="29">
        <v>0</v>
      </c>
      <c r="U602" s="29">
        <v>0</v>
      </c>
      <c r="V602" s="29">
        <v>0</v>
      </c>
      <c r="W602" s="29">
        <v>0</v>
      </c>
      <c r="X602" s="29">
        <v>0</v>
      </c>
      <c r="Y602" s="29">
        <v>0</v>
      </c>
      <c r="Z602" s="29">
        <v>0</v>
      </c>
      <c r="AA602" s="29">
        <v>0</v>
      </c>
      <c r="AB602" s="29">
        <v>0</v>
      </c>
      <c r="AC602" s="29">
        <v>0</v>
      </c>
      <c r="AD602" s="29">
        <v>0</v>
      </c>
      <c r="AE602" s="29">
        <v>0</v>
      </c>
      <c r="AF602" s="43">
        <v>0</v>
      </c>
      <c r="AG602" s="31">
        <v>0</v>
      </c>
      <c r="AH602" s="31">
        <v>0</v>
      </c>
      <c r="AI602" s="31">
        <v>0</v>
      </c>
      <c r="AJ602" s="31">
        <v>0</v>
      </c>
      <c r="AK602" s="31">
        <v>0</v>
      </c>
      <c r="AL602" s="34">
        <v>0</v>
      </c>
      <c r="AM602" s="34">
        <v>0</v>
      </c>
      <c r="AN602" s="34">
        <v>0</v>
      </c>
      <c r="AO602" s="34">
        <v>0</v>
      </c>
      <c r="AP602" s="34">
        <v>0</v>
      </c>
      <c r="AQ602" s="34">
        <v>1</v>
      </c>
      <c r="AR602" s="34">
        <v>0</v>
      </c>
      <c r="AS602" s="34">
        <v>0</v>
      </c>
      <c r="AT602" s="34">
        <v>0</v>
      </c>
      <c r="AU602" s="34">
        <v>0</v>
      </c>
      <c r="AV602" s="37">
        <v>0</v>
      </c>
      <c r="AW602" s="37">
        <v>0</v>
      </c>
      <c r="AX602" s="37">
        <v>0</v>
      </c>
      <c r="AY602" s="37">
        <v>0</v>
      </c>
      <c r="AZ602" s="37">
        <v>0</v>
      </c>
      <c r="BA602" s="37">
        <v>0</v>
      </c>
      <c r="BB602" s="37">
        <v>0</v>
      </c>
      <c r="BC602" s="37">
        <v>0</v>
      </c>
      <c r="BD602" s="37">
        <v>0</v>
      </c>
      <c r="BE602" s="37">
        <v>0</v>
      </c>
      <c r="BF602" s="37">
        <v>0</v>
      </c>
      <c r="BG602" s="26">
        <v>1</v>
      </c>
      <c r="BH602" s="26">
        <v>0</v>
      </c>
      <c r="BI602" s="26">
        <v>0</v>
      </c>
      <c r="BJ602" s="26">
        <v>0</v>
      </c>
      <c r="BK602" s="26">
        <v>0</v>
      </c>
      <c r="BL602" s="26">
        <v>0</v>
      </c>
      <c r="BM602" s="26">
        <v>0</v>
      </c>
      <c r="BN602" s="26">
        <v>0</v>
      </c>
      <c r="BO602" s="26">
        <v>0</v>
      </c>
      <c r="BP602" s="26">
        <v>1</v>
      </c>
      <c r="BQ602" s="26">
        <v>0</v>
      </c>
      <c r="BR602" s="26">
        <v>1</v>
      </c>
      <c r="BS602" s="40">
        <v>0</v>
      </c>
      <c r="BT602" s="40">
        <v>0</v>
      </c>
      <c r="BU602" s="40">
        <v>0</v>
      </c>
      <c r="BV602" s="40">
        <v>0</v>
      </c>
      <c r="BW602" s="40">
        <v>0</v>
      </c>
      <c r="BX602" s="40">
        <v>0</v>
      </c>
      <c r="BY602" s="40">
        <v>0</v>
      </c>
      <c r="BZ602" s="40">
        <v>0</v>
      </c>
      <c r="CA602" s="40">
        <v>0</v>
      </c>
      <c r="CB602" s="40">
        <v>0</v>
      </c>
      <c r="CC602" s="40">
        <v>0</v>
      </c>
      <c r="CD602" s="40">
        <v>0</v>
      </c>
      <c r="CE602" s="40">
        <v>0</v>
      </c>
      <c r="CF602" s="40">
        <v>0</v>
      </c>
      <c r="CG602" s="40">
        <v>0</v>
      </c>
      <c r="CH602" s="40">
        <v>0</v>
      </c>
      <c r="CI602" s="40">
        <v>0</v>
      </c>
      <c r="CJ602" s="40">
        <v>0</v>
      </c>
      <c r="CK602" s="40">
        <v>0</v>
      </c>
      <c r="CL602" s="40">
        <v>0</v>
      </c>
      <c r="CM602" s="40">
        <v>0</v>
      </c>
      <c r="CN602" s="6">
        <v>0</v>
      </c>
      <c r="CO602" s="6">
        <v>0</v>
      </c>
      <c r="CP602" s="6">
        <v>0</v>
      </c>
      <c r="CQ602" s="6">
        <v>0</v>
      </c>
      <c r="CR602" s="6">
        <v>0</v>
      </c>
      <c r="CS602" s="6">
        <v>0</v>
      </c>
      <c r="CT602" s="6">
        <v>0</v>
      </c>
      <c r="CU602" s="49">
        <v>0</v>
      </c>
      <c r="CV602" s="49">
        <v>0</v>
      </c>
      <c r="CW602" s="49">
        <v>0</v>
      </c>
      <c r="CX602" s="49">
        <v>0</v>
      </c>
      <c r="CY602" s="49">
        <v>0</v>
      </c>
      <c r="CZ602" s="49">
        <f t="shared" si="46"/>
        <v>0</v>
      </c>
      <c r="DA602" s="49">
        <f t="shared" si="47"/>
        <v>0</v>
      </c>
      <c r="DB602" s="49">
        <v>0</v>
      </c>
      <c r="DC602" s="54">
        <v>0</v>
      </c>
      <c r="DD602" s="54">
        <v>0</v>
      </c>
      <c r="DE602" s="54">
        <v>0</v>
      </c>
      <c r="DF602" s="54">
        <v>0</v>
      </c>
      <c r="DG602" s="54">
        <v>0</v>
      </c>
      <c r="DH602" s="54">
        <f t="shared" si="48"/>
        <v>0</v>
      </c>
      <c r="DI602" s="54">
        <v>0</v>
      </c>
      <c r="DJ602" s="54">
        <f t="shared" si="49"/>
        <v>0</v>
      </c>
      <c r="DK602" s="54">
        <v>0</v>
      </c>
      <c r="DL602" s="93">
        <f t="shared" si="50"/>
        <v>1</v>
      </c>
      <c r="DM602" s="46">
        <v>0</v>
      </c>
      <c r="DN602" s="46">
        <v>1</v>
      </c>
      <c r="DO602" s="46">
        <v>0</v>
      </c>
      <c r="DP602" s="46">
        <v>0</v>
      </c>
      <c r="DQ602" s="46">
        <v>0</v>
      </c>
      <c r="DR602" s="46">
        <v>0</v>
      </c>
      <c r="DS602" s="20">
        <v>0</v>
      </c>
      <c r="DT602" s="20">
        <v>0</v>
      </c>
      <c r="DU602" s="20">
        <v>0</v>
      </c>
      <c r="DV602" s="20">
        <v>0</v>
      </c>
      <c r="DW602" s="20">
        <v>0</v>
      </c>
      <c r="DX602" s="23">
        <v>0</v>
      </c>
      <c r="DY602" s="23">
        <v>0</v>
      </c>
      <c r="DZ602" s="23">
        <v>0</v>
      </c>
      <c r="EA602" s="26">
        <v>0</v>
      </c>
      <c r="EB602" s="26">
        <v>0</v>
      </c>
      <c r="EC602" s="26">
        <v>0</v>
      </c>
      <c r="ED602" s="26">
        <v>0</v>
      </c>
      <c r="EE602" s="26">
        <v>0</v>
      </c>
      <c r="EF602" s="26">
        <v>0</v>
      </c>
      <c r="EG602" s="26">
        <v>0</v>
      </c>
      <c r="EH602" s="26">
        <v>0</v>
      </c>
      <c r="EI602" s="26">
        <v>0</v>
      </c>
      <c r="EJ602">
        <v>1</v>
      </c>
      <c r="EK602">
        <v>0.5</v>
      </c>
      <c r="EL602">
        <v>0</v>
      </c>
      <c r="EM602">
        <v>0</v>
      </c>
      <c r="EN602">
        <v>0</v>
      </c>
      <c r="EO602">
        <v>0</v>
      </c>
      <c r="EP602">
        <v>0</v>
      </c>
      <c r="EQ602">
        <v>0</v>
      </c>
      <c r="ER602">
        <v>0</v>
      </c>
      <c r="ES602">
        <v>0</v>
      </c>
      <c r="ET602">
        <v>0</v>
      </c>
      <c r="EU602">
        <v>0</v>
      </c>
      <c r="EV602">
        <v>0</v>
      </c>
      <c r="EW602">
        <v>0</v>
      </c>
      <c r="EX602">
        <v>0</v>
      </c>
      <c r="EY602">
        <v>0</v>
      </c>
      <c r="EZ602">
        <v>0</v>
      </c>
      <c r="FA602">
        <v>0</v>
      </c>
      <c r="FB602">
        <v>0</v>
      </c>
      <c r="FC602">
        <v>0</v>
      </c>
      <c r="FD602">
        <v>0</v>
      </c>
      <c r="FE602">
        <v>0</v>
      </c>
      <c r="FF602">
        <v>0</v>
      </c>
      <c r="FG602">
        <v>0</v>
      </c>
      <c r="FH602">
        <v>0</v>
      </c>
      <c r="FI602">
        <v>0</v>
      </c>
      <c r="FJ602">
        <v>0</v>
      </c>
      <c r="FK602">
        <v>0</v>
      </c>
      <c r="FL602">
        <v>0</v>
      </c>
      <c r="FM602">
        <v>0</v>
      </c>
      <c r="FN602">
        <v>1</v>
      </c>
      <c r="FO602" t="s">
        <v>8282</v>
      </c>
      <c r="FP602">
        <v>53</v>
      </c>
      <c r="FQ602">
        <v>1</v>
      </c>
      <c r="FR602">
        <v>1</v>
      </c>
      <c r="FS602">
        <v>11</v>
      </c>
      <c r="FT602">
        <v>19</v>
      </c>
      <c r="FU602" t="s">
        <v>8272</v>
      </c>
      <c r="FV602" t="s">
        <v>8277</v>
      </c>
      <c r="FW602" t="s">
        <v>8278</v>
      </c>
      <c r="FX602" t="s">
        <v>8279</v>
      </c>
      <c r="FY602" t="s">
        <v>8280</v>
      </c>
      <c r="FZ602" t="s">
        <v>8281</v>
      </c>
      <c r="GC602" t="s">
        <v>862</v>
      </c>
      <c r="GD602" t="s">
        <v>863</v>
      </c>
      <c r="GE602" t="s">
        <v>3646</v>
      </c>
      <c r="GG602" t="s">
        <v>3647</v>
      </c>
      <c r="GH602" t="s">
        <v>3648</v>
      </c>
      <c r="GI602" t="s">
        <v>385</v>
      </c>
      <c r="GJ602">
        <v>46</v>
      </c>
      <c r="GN602">
        <v>8</v>
      </c>
      <c r="GO602" t="s">
        <v>3649</v>
      </c>
      <c r="GP602" t="s">
        <v>3649</v>
      </c>
      <c r="GQ602" t="s">
        <v>8283</v>
      </c>
    </row>
    <row r="603" spans="1:200">
      <c r="A603" t="s">
        <v>8284</v>
      </c>
      <c r="B603" t="s">
        <v>8285</v>
      </c>
      <c r="C603" t="s">
        <v>8286</v>
      </c>
      <c r="D603" t="s">
        <v>8287</v>
      </c>
      <c r="E603">
        <v>2020</v>
      </c>
      <c r="F603" t="s">
        <v>8288</v>
      </c>
      <c r="G603" t="s">
        <v>8289</v>
      </c>
      <c r="H603" t="s">
        <v>8290</v>
      </c>
      <c r="I603">
        <v>10</v>
      </c>
      <c r="J603" s="16">
        <v>0</v>
      </c>
      <c r="K603" s="16">
        <v>0</v>
      </c>
      <c r="L603" s="16">
        <v>0</v>
      </c>
      <c r="M603" s="4">
        <v>1</v>
      </c>
      <c r="N603" s="4">
        <v>0</v>
      </c>
      <c r="O603" s="4">
        <v>0</v>
      </c>
      <c r="P603" s="29">
        <v>0</v>
      </c>
      <c r="Q603" s="29">
        <v>0</v>
      </c>
      <c r="R603" s="29">
        <v>0</v>
      </c>
      <c r="S603" s="29">
        <v>0</v>
      </c>
      <c r="T603" s="29">
        <v>0</v>
      </c>
      <c r="U603" s="29">
        <v>0</v>
      </c>
      <c r="V603" s="29">
        <v>0</v>
      </c>
      <c r="W603" s="29">
        <v>0</v>
      </c>
      <c r="X603" s="29">
        <v>0</v>
      </c>
      <c r="Y603" s="29">
        <v>0</v>
      </c>
      <c r="Z603" s="29">
        <v>0</v>
      </c>
      <c r="AA603" s="29">
        <v>0</v>
      </c>
      <c r="AB603" s="29">
        <v>0</v>
      </c>
      <c r="AC603" s="29">
        <v>0</v>
      </c>
      <c r="AD603" s="29">
        <v>0</v>
      </c>
      <c r="AE603" s="29">
        <v>0</v>
      </c>
      <c r="AF603" s="43">
        <v>0</v>
      </c>
      <c r="AG603" s="31">
        <v>0</v>
      </c>
      <c r="AH603" s="31">
        <v>0</v>
      </c>
      <c r="AI603" s="31">
        <v>0</v>
      </c>
      <c r="AJ603" s="31">
        <v>1</v>
      </c>
      <c r="AK603" s="31">
        <v>1</v>
      </c>
      <c r="AL603" s="34">
        <v>0</v>
      </c>
      <c r="AM603" s="34">
        <v>0</v>
      </c>
      <c r="AN603" s="34">
        <v>0</v>
      </c>
      <c r="AO603" s="34">
        <v>0</v>
      </c>
      <c r="AP603" s="34">
        <v>0</v>
      </c>
      <c r="AQ603" s="34">
        <v>0</v>
      </c>
      <c r="AR603" s="34">
        <v>0</v>
      </c>
      <c r="AS603" s="34">
        <v>0</v>
      </c>
      <c r="AT603" s="34">
        <v>0</v>
      </c>
      <c r="AU603" s="34">
        <v>0</v>
      </c>
      <c r="AV603" s="37">
        <v>0</v>
      </c>
      <c r="AW603" s="37">
        <v>0</v>
      </c>
      <c r="AX603" s="37">
        <v>0</v>
      </c>
      <c r="AY603" s="37">
        <v>0</v>
      </c>
      <c r="AZ603" s="37">
        <v>0</v>
      </c>
      <c r="BA603" s="37">
        <v>0</v>
      </c>
      <c r="BB603" s="37">
        <v>0</v>
      </c>
      <c r="BC603" s="37">
        <v>0</v>
      </c>
      <c r="BD603" s="37">
        <v>0</v>
      </c>
      <c r="BE603" s="37">
        <v>0</v>
      </c>
      <c r="BF603" s="37">
        <v>0</v>
      </c>
      <c r="BG603" s="26">
        <v>1</v>
      </c>
      <c r="BH603" s="26">
        <v>0</v>
      </c>
      <c r="BI603" s="26">
        <v>0</v>
      </c>
      <c r="BJ603" s="26">
        <v>1</v>
      </c>
      <c r="BK603" s="26">
        <v>0</v>
      </c>
      <c r="BL603" s="26">
        <v>0</v>
      </c>
      <c r="BM603" s="26">
        <v>0</v>
      </c>
      <c r="BN603" s="26">
        <v>0</v>
      </c>
      <c r="BO603" s="26">
        <v>0</v>
      </c>
      <c r="BP603" s="26">
        <v>0</v>
      </c>
      <c r="BQ603" s="26">
        <v>0</v>
      </c>
      <c r="BR603" s="26">
        <v>0</v>
      </c>
      <c r="BS603" s="40">
        <v>0</v>
      </c>
      <c r="BT603" s="40">
        <v>0</v>
      </c>
      <c r="BU603" s="40">
        <v>0</v>
      </c>
      <c r="BV603" s="40">
        <v>0</v>
      </c>
      <c r="BW603" s="40">
        <v>0</v>
      </c>
      <c r="BX603" s="40">
        <v>0</v>
      </c>
      <c r="BY603" s="40">
        <v>0</v>
      </c>
      <c r="BZ603" s="40">
        <v>0</v>
      </c>
      <c r="CA603" s="40">
        <v>0</v>
      </c>
      <c r="CB603" s="40">
        <v>0</v>
      </c>
      <c r="CC603" s="40">
        <v>0</v>
      </c>
      <c r="CD603" s="40">
        <v>0</v>
      </c>
      <c r="CE603" s="40">
        <v>0</v>
      </c>
      <c r="CF603" s="40">
        <v>0</v>
      </c>
      <c r="CG603" s="40">
        <v>0</v>
      </c>
      <c r="CH603" s="40">
        <v>0</v>
      </c>
      <c r="CI603" s="40">
        <v>0</v>
      </c>
      <c r="CJ603" s="40">
        <v>0</v>
      </c>
      <c r="CK603" s="40">
        <v>0</v>
      </c>
      <c r="CL603" s="40">
        <v>0</v>
      </c>
      <c r="CM603" s="40">
        <v>0</v>
      </c>
      <c r="CN603" s="6">
        <v>0</v>
      </c>
      <c r="CO603" s="6">
        <v>0</v>
      </c>
      <c r="CP603" s="6">
        <v>1</v>
      </c>
      <c r="CQ603" s="6">
        <v>1</v>
      </c>
      <c r="CR603" s="6">
        <v>0</v>
      </c>
      <c r="CS603" s="6">
        <v>0</v>
      </c>
      <c r="CT603" s="6">
        <v>1</v>
      </c>
      <c r="CU603" s="49">
        <v>0</v>
      </c>
      <c r="CV603" s="49">
        <v>0</v>
      </c>
      <c r="CW603" s="49">
        <v>0</v>
      </c>
      <c r="CX603" s="49">
        <v>0</v>
      </c>
      <c r="CY603" s="49">
        <v>0</v>
      </c>
      <c r="CZ603" s="49">
        <f t="shared" si="46"/>
        <v>0</v>
      </c>
      <c r="DA603" s="49">
        <f t="shared" si="47"/>
        <v>0</v>
      </c>
      <c r="DB603" s="49">
        <v>0</v>
      </c>
      <c r="DC603" s="54">
        <v>1</v>
      </c>
      <c r="DD603" s="54">
        <v>1</v>
      </c>
      <c r="DE603" s="54">
        <v>0</v>
      </c>
      <c r="DF603" s="54">
        <v>0</v>
      </c>
      <c r="DG603" s="54">
        <v>0</v>
      </c>
      <c r="DH603" s="54">
        <f t="shared" si="48"/>
        <v>0</v>
      </c>
      <c r="DI603" s="54">
        <v>0</v>
      </c>
      <c r="DJ603" s="54">
        <f t="shared" si="49"/>
        <v>0</v>
      </c>
      <c r="DK603" s="54">
        <v>0</v>
      </c>
      <c r="DL603" s="93">
        <f t="shared" si="50"/>
        <v>0</v>
      </c>
      <c r="DM603" s="46">
        <v>1</v>
      </c>
      <c r="DN603" s="46">
        <v>0</v>
      </c>
      <c r="DO603" s="46">
        <v>0</v>
      </c>
      <c r="DP603" s="46">
        <v>0</v>
      </c>
      <c r="DQ603" s="46">
        <v>0</v>
      </c>
      <c r="DR603" s="46">
        <v>0</v>
      </c>
      <c r="DS603" s="20">
        <v>0</v>
      </c>
      <c r="DT603" s="20">
        <v>0</v>
      </c>
      <c r="DU603" s="20">
        <v>0</v>
      </c>
      <c r="DV603" s="20">
        <v>0</v>
      </c>
      <c r="DW603" s="20">
        <v>0</v>
      </c>
      <c r="DX603" s="23">
        <v>0</v>
      </c>
      <c r="DY603" s="23">
        <v>0</v>
      </c>
      <c r="DZ603" s="23">
        <v>0</v>
      </c>
      <c r="EA603" s="26">
        <v>0</v>
      </c>
      <c r="EB603" s="26">
        <v>0</v>
      </c>
      <c r="EC603" s="26">
        <v>0</v>
      </c>
      <c r="ED603" s="26">
        <v>1</v>
      </c>
      <c r="EE603" s="26">
        <v>0</v>
      </c>
      <c r="EF603" s="26">
        <v>0</v>
      </c>
      <c r="EG603" s="26">
        <v>0</v>
      </c>
      <c r="EH603" s="26">
        <v>0</v>
      </c>
      <c r="EI603" s="26">
        <v>0</v>
      </c>
      <c r="EJ603">
        <v>1</v>
      </c>
      <c r="EK603">
        <v>0.5</v>
      </c>
      <c r="EL603">
        <v>0</v>
      </c>
      <c r="EM603">
        <v>0</v>
      </c>
      <c r="EN603">
        <v>0</v>
      </c>
      <c r="EO603">
        <v>0</v>
      </c>
      <c r="EP603">
        <v>0</v>
      </c>
      <c r="EQ603">
        <v>0</v>
      </c>
      <c r="ER603">
        <v>0</v>
      </c>
      <c r="ES603">
        <v>0</v>
      </c>
      <c r="ET603">
        <v>0</v>
      </c>
      <c r="EU603">
        <v>0</v>
      </c>
      <c r="EV603">
        <v>0</v>
      </c>
      <c r="EW603">
        <v>0</v>
      </c>
      <c r="EX603">
        <v>0</v>
      </c>
      <c r="EY603">
        <v>0</v>
      </c>
      <c r="EZ603">
        <v>0</v>
      </c>
      <c r="FA603">
        <v>0</v>
      </c>
      <c r="FB603">
        <v>0</v>
      </c>
      <c r="FC603">
        <v>0</v>
      </c>
      <c r="FD603">
        <v>0</v>
      </c>
      <c r="FE603">
        <v>0</v>
      </c>
      <c r="FF603">
        <v>0</v>
      </c>
      <c r="FG603">
        <v>0</v>
      </c>
      <c r="FH603">
        <v>0</v>
      </c>
      <c r="FI603">
        <v>0</v>
      </c>
      <c r="FJ603">
        <v>0</v>
      </c>
      <c r="FK603">
        <v>0</v>
      </c>
      <c r="FL603">
        <v>0</v>
      </c>
      <c r="FM603">
        <v>1</v>
      </c>
      <c r="FN603">
        <v>0</v>
      </c>
      <c r="FO603" t="s">
        <v>8297</v>
      </c>
      <c r="FP603">
        <v>65</v>
      </c>
      <c r="FQ603">
        <v>1</v>
      </c>
      <c r="FR603">
        <v>1</v>
      </c>
      <c r="FS603">
        <v>13</v>
      </c>
      <c r="FT603">
        <v>26</v>
      </c>
      <c r="FU603" t="s">
        <v>8285</v>
      </c>
      <c r="FV603" t="s">
        <v>8291</v>
      </c>
      <c r="FW603" t="s">
        <v>8292</v>
      </c>
      <c r="FX603" t="s">
        <v>8293</v>
      </c>
      <c r="FY603" t="s">
        <v>8294</v>
      </c>
      <c r="FZ603" t="s">
        <v>8295</v>
      </c>
      <c r="GB603" t="s">
        <v>8296</v>
      </c>
      <c r="GC603" t="s">
        <v>289</v>
      </c>
      <c r="GD603" t="s">
        <v>183</v>
      </c>
      <c r="GE603" t="s">
        <v>8298</v>
      </c>
      <c r="GF603" t="s">
        <v>8299</v>
      </c>
      <c r="GG603" t="s">
        <v>8287</v>
      </c>
      <c r="GH603" t="s">
        <v>8300</v>
      </c>
      <c r="GI603" t="s">
        <v>445</v>
      </c>
      <c r="GJ603">
        <v>30</v>
      </c>
      <c r="GK603" s="1">
        <v>44230</v>
      </c>
      <c r="GL603">
        <v>357</v>
      </c>
      <c r="GM603">
        <v>371</v>
      </c>
      <c r="GN603">
        <v>15</v>
      </c>
      <c r="GO603" t="s">
        <v>8301</v>
      </c>
      <c r="GP603" t="s">
        <v>8301</v>
      </c>
      <c r="GQ603" t="s">
        <v>8302</v>
      </c>
      <c r="GR603">
        <v>32095881</v>
      </c>
    </row>
    <row r="604" spans="1:200">
      <c r="A604" t="s">
        <v>8303</v>
      </c>
      <c r="B604" t="s">
        <v>8304</v>
      </c>
      <c r="C604" t="s">
        <v>8305</v>
      </c>
      <c r="D604" t="s">
        <v>8306</v>
      </c>
      <c r="E604">
        <v>2020</v>
      </c>
      <c r="F604" t="s">
        <v>8307</v>
      </c>
      <c r="G604" t="s">
        <v>790</v>
      </c>
      <c r="H604" t="s">
        <v>8308</v>
      </c>
      <c r="I604">
        <v>2</v>
      </c>
      <c r="J604" s="16">
        <v>0</v>
      </c>
      <c r="K604" s="16">
        <v>0</v>
      </c>
      <c r="L604" s="16">
        <v>0</v>
      </c>
      <c r="M604" s="4">
        <v>0</v>
      </c>
      <c r="N604" s="4">
        <v>0</v>
      </c>
      <c r="O604" s="4">
        <v>0</v>
      </c>
      <c r="P604" s="29">
        <v>0</v>
      </c>
      <c r="Q604" s="29">
        <v>0</v>
      </c>
      <c r="R604" s="29">
        <v>0</v>
      </c>
      <c r="S604" s="29">
        <v>0</v>
      </c>
      <c r="T604" s="29">
        <v>0</v>
      </c>
      <c r="U604" s="29">
        <v>0</v>
      </c>
      <c r="V604" s="29">
        <v>0</v>
      </c>
      <c r="W604" s="29">
        <v>0</v>
      </c>
      <c r="X604" s="29">
        <v>0</v>
      </c>
      <c r="Y604" s="29">
        <v>0</v>
      </c>
      <c r="Z604" s="29">
        <v>0</v>
      </c>
      <c r="AA604" s="29">
        <v>0</v>
      </c>
      <c r="AB604" s="29">
        <v>0</v>
      </c>
      <c r="AC604" s="29">
        <v>0</v>
      </c>
      <c r="AD604" s="29">
        <v>0</v>
      </c>
      <c r="AE604" s="29">
        <v>0</v>
      </c>
      <c r="AF604" s="43">
        <v>0</v>
      </c>
      <c r="AG604" s="31">
        <v>0</v>
      </c>
      <c r="AH604" s="31">
        <v>0</v>
      </c>
      <c r="AI604" s="31">
        <v>1</v>
      </c>
      <c r="AJ604" s="31">
        <v>1</v>
      </c>
      <c r="AK604" s="31">
        <v>1</v>
      </c>
      <c r="AL604" s="34">
        <v>0</v>
      </c>
      <c r="AM604" s="34">
        <v>0</v>
      </c>
      <c r="AN604" s="34">
        <v>0</v>
      </c>
      <c r="AO604" s="34">
        <v>0</v>
      </c>
      <c r="AP604" s="34">
        <v>1</v>
      </c>
      <c r="AQ604" s="34">
        <v>1</v>
      </c>
      <c r="AR604" s="34">
        <v>0</v>
      </c>
      <c r="AS604" s="34">
        <v>0</v>
      </c>
      <c r="AT604" s="34">
        <v>0</v>
      </c>
      <c r="AU604" s="34">
        <v>0</v>
      </c>
      <c r="AV604" s="37">
        <v>0</v>
      </c>
      <c r="AW604" s="37">
        <v>0</v>
      </c>
      <c r="AX604" s="37">
        <v>0</v>
      </c>
      <c r="AY604" s="37">
        <v>0</v>
      </c>
      <c r="AZ604" s="37">
        <v>0</v>
      </c>
      <c r="BA604" s="37">
        <v>0</v>
      </c>
      <c r="BB604" s="37">
        <v>0</v>
      </c>
      <c r="BC604" s="37">
        <v>0</v>
      </c>
      <c r="BD604" s="37">
        <v>0</v>
      </c>
      <c r="BE604" s="37">
        <v>0</v>
      </c>
      <c r="BF604" s="37">
        <v>0</v>
      </c>
      <c r="BG604" s="26">
        <v>0</v>
      </c>
      <c r="BH604" s="26">
        <v>1</v>
      </c>
      <c r="BI604" s="26">
        <v>0</v>
      </c>
      <c r="BJ604" s="26">
        <v>0</v>
      </c>
      <c r="BK604" s="26">
        <v>0</v>
      </c>
      <c r="BL604" s="26">
        <v>0</v>
      </c>
      <c r="BM604" s="26">
        <v>0</v>
      </c>
      <c r="BN604" s="26">
        <v>0</v>
      </c>
      <c r="BO604" s="26">
        <v>0</v>
      </c>
      <c r="BP604" s="26">
        <v>0</v>
      </c>
      <c r="BQ604" s="26">
        <v>0</v>
      </c>
      <c r="BR604" s="26">
        <v>0</v>
      </c>
      <c r="BS604" s="40">
        <v>0</v>
      </c>
      <c r="BT604" s="40">
        <v>0</v>
      </c>
      <c r="BU604" s="40">
        <v>0</v>
      </c>
      <c r="BV604" s="40">
        <v>0</v>
      </c>
      <c r="BW604" s="40">
        <v>0</v>
      </c>
      <c r="BX604" s="40">
        <v>0</v>
      </c>
      <c r="BY604" s="40">
        <v>0</v>
      </c>
      <c r="BZ604" s="40">
        <v>0</v>
      </c>
      <c r="CA604" s="40">
        <v>0</v>
      </c>
      <c r="CB604" s="40">
        <v>0</v>
      </c>
      <c r="CC604" s="40">
        <v>0</v>
      </c>
      <c r="CD604" s="40">
        <v>0</v>
      </c>
      <c r="CE604" s="40">
        <v>0</v>
      </c>
      <c r="CF604" s="40">
        <v>0</v>
      </c>
      <c r="CG604" s="40">
        <v>0</v>
      </c>
      <c r="CH604" s="40">
        <v>0</v>
      </c>
      <c r="CI604" s="40">
        <v>0</v>
      </c>
      <c r="CJ604" s="40">
        <v>0</v>
      </c>
      <c r="CK604" s="40">
        <v>0</v>
      </c>
      <c r="CL604" s="40">
        <v>0</v>
      </c>
      <c r="CM604" s="40">
        <v>0</v>
      </c>
      <c r="CN604" s="6">
        <v>0</v>
      </c>
      <c r="CO604" s="6">
        <v>0</v>
      </c>
      <c r="CP604" s="6">
        <v>1</v>
      </c>
      <c r="CQ604" s="6">
        <v>0</v>
      </c>
      <c r="CR604" s="6">
        <v>0</v>
      </c>
      <c r="CS604" s="6">
        <v>0</v>
      </c>
      <c r="CT604" s="6">
        <v>0</v>
      </c>
      <c r="CU604" s="49">
        <v>1</v>
      </c>
      <c r="CV604" s="49">
        <v>0</v>
      </c>
      <c r="CW604" s="49">
        <v>0</v>
      </c>
      <c r="CX604" s="49">
        <v>0</v>
      </c>
      <c r="CY604" s="49">
        <v>0</v>
      </c>
      <c r="CZ604" s="49">
        <f t="shared" si="46"/>
        <v>0</v>
      </c>
      <c r="DA604" s="49">
        <f t="shared" si="47"/>
        <v>0</v>
      </c>
      <c r="DB604" s="49">
        <v>0</v>
      </c>
      <c r="DC604" s="54">
        <v>0</v>
      </c>
      <c r="DD604" s="54">
        <v>0</v>
      </c>
      <c r="DE604" s="54">
        <v>0</v>
      </c>
      <c r="DF604" s="54">
        <v>0</v>
      </c>
      <c r="DG604" s="54">
        <v>0</v>
      </c>
      <c r="DH604" s="54">
        <f t="shared" si="48"/>
        <v>0</v>
      </c>
      <c r="DI604" s="54">
        <v>0</v>
      </c>
      <c r="DJ604" s="54">
        <f t="shared" si="49"/>
        <v>0</v>
      </c>
      <c r="DK604" s="54">
        <v>0</v>
      </c>
      <c r="DL604" s="93">
        <f t="shared" si="50"/>
        <v>0</v>
      </c>
      <c r="DM604" s="46">
        <v>0</v>
      </c>
      <c r="DN604" s="46">
        <v>0</v>
      </c>
      <c r="DO604" s="46">
        <v>1</v>
      </c>
      <c r="DP604" s="46">
        <v>0</v>
      </c>
      <c r="DQ604" s="46">
        <v>0</v>
      </c>
      <c r="DR604" s="46">
        <v>0</v>
      </c>
      <c r="DS604" s="20">
        <v>0</v>
      </c>
      <c r="DT604" s="20">
        <v>0</v>
      </c>
      <c r="DU604" s="20">
        <v>0</v>
      </c>
      <c r="DV604" s="20">
        <v>0</v>
      </c>
      <c r="DW604" s="20">
        <v>0</v>
      </c>
      <c r="DX604" s="23">
        <v>0</v>
      </c>
      <c r="DY604" s="23">
        <v>0</v>
      </c>
      <c r="DZ604" s="23">
        <v>0</v>
      </c>
      <c r="EA604" s="26">
        <v>0</v>
      </c>
      <c r="EB604" s="26">
        <v>0</v>
      </c>
      <c r="EC604" s="26">
        <v>0</v>
      </c>
      <c r="ED604" s="26">
        <v>1</v>
      </c>
      <c r="EE604" s="26">
        <v>1</v>
      </c>
      <c r="EF604" s="26">
        <v>0</v>
      </c>
      <c r="EG604" s="26">
        <v>0</v>
      </c>
      <c r="EH604" s="26">
        <v>0</v>
      </c>
      <c r="EI604" s="26">
        <v>1</v>
      </c>
      <c r="EJ604">
        <v>1</v>
      </c>
      <c r="EK604">
        <v>0.5</v>
      </c>
      <c r="EL604">
        <v>0</v>
      </c>
      <c r="EM604">
        <v>0</v>
      </c>
      <c r="EN604">
        <v>0</v>
      </c>
      <c r="EO604">
        <v>0</v>
      </c>
      <c r="EP604">
        <v>0</v>
      </c>
      <c r="EQ604">
        <v>0</v>
      </c>
      <c r="ER604">
        <v>0</v>
      </c>
      <c r="ES604">
        <v>0</v>
      </c>
      <c r="ET604">
        <v>0</v>
      </c>
      <c r="EU604">
        <v>0</v>
      </c>
      <c r="EV604">
        <v>0</v>
      </c>
      <c r="EW604">
        <v>0</v>
      </c>
      <c r="EX604">
        <v>0</v>
      </c>
      <c r="EY604">
        <v>0</v>
      </c>
      <c r="EZ604">
        <v>0</v>
      </c>
      <c r="FA604">
        <v>0</v>
      </c>
      <c r="FB604">
        <v>0</v>
      </c>
      <c r="FC604">
        <v>0</v>
      </c>
      <c r="FD604">
        <v>0</v>
      </c>
      <c r="FE604">
        <v>0</v>
      </c>
      <c r="FF604">
        <v>0</v>
      </c>
      <c r="FG604">
        <v>0</v>
      </c>
      <c r="FH604">
        <v>0</v>
      </c>
      <c r="FI604">
        <v>0</v>
      </c>
      <c r="FJ604">
        <v>0</v>
      </c>
      <c r="FK604">
        <v>0</v>
      </c>
      <c r="FL604">
        <v>0</v>
      </c>
      <c r="FM604">
        <v>1</v>
      </c>
      <c r="FN604">
        <v>0</v>
      </c>
      <c r="FO604" t="s">
        <v>8316</v>
      </c>
      <c r="FP604">
        <v>72</v>
      </c>
      <c r="FQ604">
        <v>1</v>
      </c>
      <c r="FR604">
        <v>1</v>
      </c>
      <c r="FS604">
        <v>1</v>
      </c>
      <c r="FT604">
        <v>13</v>
      </c>
      <c r="FU604" t="s">
        <v>8304</v>
      </c>
      <c r="FV604" t="s">
        <v>8309</v>
      </c>
      <c r="FW604" t="s">
        <v>8310</v>
      </c>
      <c r="FX604" t="s">
        <v>8311</v>
      </c>
      <c r="FY604" t="s">
        <v>8312</v>
      </c>
      <c r="FZ604" t="s">
        <v>8313</v>
      </c>
      <c r="GA604" t="s">
        <v>8314</v>
      </c>
      <c r="GB604" t="s">
        <v>8315</v>
      </c>
      <c r="GC604" t="s">
        <v>1217</v>
      </c>
      <c r="GD604" t="s">
        <v>1218</v>
      </c>
      <c r="GE604" t="s">
        <v>8317</v>
      </c>
      <c r="GF604" t="s">
        <v>8318</v>
      </c>
      <c r="GG604" t="s">
        <v>8306</v>
      </c>
      <c r="GH604" t="s">
        <v>8319</v>
      </c>
      <c r="GI604" s="1">
        <v>44228</v>
      </c>
      <c r="GJ604">
        <v>92</v>
      </c>
      <c r="GL604">
        <v>76</v>
      </c>
      <c r="GM604">
        <v>85</v>
      </c>
      <c r="GN604">
        <v>10</v>
      </c>
      <c r="GO604" t="s">
        <v>8320</v>
      </c>
      <c r="GP604" t="s">
        <v>8321</v>
      </c>
      <c r="GQ604" t="s">
        <v>8322</v>
      </c>
      <c r="GR604">
        <v>31758919</v>
      </c>
    </row>
    <row r="605" spans="1:200">
      <c r="A605" t="s">
        <v>8323</v>
      </c>
      <c r="B605" t="s">
        <v>8324</v>
      </c>
      <c r="C605" t="s">
        <v>8325</v>
      </c>
      <c r="D605" t="s">
        <v>619</v>
      </c>
      <c r="E605">
        <v>2020</v>
      </c>
      <c r="F605" t="s">
        <v>8326</v>
      </c>
      <c r="G605" t="s">
        <v>8327</v>
      </c>
      <c r="H605" t="s">
        <v>8328</v>
      </c>
      <c r="I605">
        <v>8</v>
      </c>
      <c r="J605" s="16">
        <v>0</v>
      </c>
      <c r="K605" s="16">
        <v>0</v>
      </c>
      <c r="L605" s="16">
        <v>0</v>
      </c>
      <c r="M605" s="4">
        <v>0</v>
      </c>
      <c r="N605" s="4">
        <v>0</v>
      </c>
      <c r="O605" s="4">
        <v>0</v>
      </c>
      <c r="P605" s="29">
        <v>0</v>
      </c>
      <c r="Q605" s="29">
        <v>0</v>
      </c>
      <c r="R605" s="29">
        <v>0</v>
      </c>
      <c r="S605" s="29">
        <v>0</v>
      </c>
      <c r="T605" s="29">
        <v>0</v>
      </c>
      <c r="U605" s="29">
        <v>0</v>
      </c>
      <c r="V605" s="29">
        <v>0</v>
      </c>
      <c r="W605" s="29">
        <v>0</v>
      </c>
      <c r="X605" s="29">
        <v>0</v>
      </c>
      <c r="Y605" s="29">
        <v>0</v>
      </c>
      <c r="Z605" s="29">
        <v>0</v>
      </c>
      <c r="AA605" s="29">
        <v>0</v>
      </c>
      <c r="AB605" s="29">
        <v>0</v>
      </c>
      <c r="AC605" s="29">
        <v>0</v>
      </c>
      <c r="AD605" s="29">
        <v>0</v>
      </c>
      <c r="AE605" s="29">
        <v>0</v>
      </c>
      <c r="AF605" s="43">
        <v>0</v>
      </c>
      <c r="AG605" s="31">
        <v>0</v>
      </c>
      <c r="AH605" s="31">
        <v>0</v>
      </c>
      <c r="AI605" s="31">
        <v>0</v>
      </c>
      <c r="AJ605" s="31">
        <v>0</v>
      </c>
      <c r="AK605" s="31">
        <v>0</v>
      </c>
      <c r="AL605" s="34">
        <v>0</v>
      </c>
      <c r="AM605" s="34">
        <v>0</v>
      </c>
      <c r="AN605" s="34">
        <v>0</v>
      </c>
      <c r="AO605" s="34">
        <v>0</v>
      </c>
      <c r="AP605" s="34">
        <v>1</v>
      </c>
      <c r="AQ605" s="34">
        <v>0</v>
      </c>
      <c r="AR605" s="34">
        <v>0</v>
      </c>
      <c r="AS605" s="34">
        <v>0</v>
      </c>
      <c r="AT605" s="34">
        <v>0</v>
      </c>
      <c r="AU605" s="34">
        <v>0</v>
      </c>
      <c r="AV605" s="37">
        <v>0</v>
      </c>
      <c r="AW605" s="37">
        <v>0</v>
      </c>
      <c r="AX605" s="37">
        <v>0</v>
      </c>
      <c r="AY605" s="37">
        <v>0</v>
      </c>
      <c r="AZ605" s="37">
        <v>0</v>
      </c>
      <c r="BA605" s="37">
        <v>0</v>
      </c>
      <c r="BB605" s="37">
        <v>0</v>
      </c>
      <c r="BC605" s="37">
        <v>0</v>
      </c>
      <c r="BD605" s="37">
        <v>0</v>
      </c>
      <c r="BE605" s="37">
        <v>0</v>
      </c>
      <c r="BF605" s="37">
        <v>0</v>
      </c>
      <c r="BG605" s="26">
        <v>0</v>
      </c>
      <c r="BH605" s="26">
        <v>0</v>
      </c>
      <c r="BI605" s="26">
        <v>0</v>
      </c>
      <c r="BJ605" s="26">
        <v>0</v>
      </c>
      <c r="BK605" s="26">
        <v>0</v>
      </c>
      <c r="BL605" s="26">
        <v>0</v>
      </c>
      <c r="BM605" s="26">
        <v>0</v>
      </c>
      <c r="BN605" s="26">
        <v>0</v>
      </c>
      <c r="BO605" s="26">
        <v>0</v>
      </c>
      <c r="BP605" s="26">
        <v>0</v>
      </c>
      <c r="BQ605" s="26">
        <v>0</v>
      </c>
      <c r="BR605" s="26">
        <v>0</v>
      </c>
      <c r="BS605" s="40">
        <v>0</v>
      </c>
      <c r="BT605" s="40">
        <v>0</v>
      </c>
      <c r="BU605" s="40">
        <v>0</v>
      </c>
      <c r="BV605" s="40">
        <v>0</v>
      </c>
      <c r="BW605" s="40">
        <v>0</v>
      </c>
      <c r="BX605" s="40">
        <v>0</v>
      </c>
      <c r="BY605" s="40">
        <v>0</v>
      </c>
      <c r="BZ605" s="40">
        <v>0</v>
      </c>
      <c r="CA605" s="40">
        <v>0</v>
      </c>
      <c r="CB605" s="40">
        <v>0</v>
      </c>
      <c r="CC605" s="40">
        <v>0</v>
      </c>
      <c r="CD605" s="40">
        <v>0</v>
      </c>
      <c r="CE605" s="40">
        <v>0</v>
      </c>
      <c r="CF605" s="40">
        <v>0</v>
      </c>
      <c r="CG605" s="40">
        <v>0</v>
      </c>
      <c r="CH605" s="40">
        <v>0</v>
      </c>
      <c r="CI605" s="40">
        <v>0</v>
      </c>
      <c r="CJ605" s="40">
        <v>0</v>
      </c>
      <c r="CK605" s="40">
        <v>0</v>
      </c>
      <c r="CL605" s="40">
        <v>0</v>
      </c>
      <c r="CM605" s="40">
        <v>0</v>
      </c>
      <c r="CN605" s="6">
        <v>0</v>
      </c>
      <c r="CO605" s="6">
        <v>0</v>
      </c>
      <c r="CP605" s="6">
        <v>0</v>
      </c>
      <c r="CQ605" s="6">
        <v>0</v>
      </c>
      <c r="CR605" s="6">
        <v>0</v>
      </c>
      <c r="CS605" s="6">
        <v>1</v>
      </c>
      <c r="CT605" s="6">
        <v>0</v>
      </c>
      <c r="CU605" s="49">
        <v>0</v>
      </c>
      <c r="CV605" s="49">
        <v>1</v>
      </c>
      <c r="CW605" s="49">
        <v>0</v>
      </c>
      <c r="CX605" s="49">
        <v>0</v>
      </c>
      <c r="CY605" s="49">
        <v>0</v>
      </c>
      <c r="CZ605" s="49">
        <f t="shared" si="46"/>
        <v>0</v>
      </c>
      <c r="DA605" s="49">
        <f t="shared" si="47"/>
        <v>0</v>
      </c>
      <c r="DB605" s="49">
        <v>0</v>
      </c>
      <c r="DC605" s="54">
        <v>0</v>
      </c>
      <c r="DD605" s="54">
        <v>0</v>
      </c>
      <c r="DE605" s="54">
        <v>0</v>
      </c>
      <c r="DF605" s="54">
        <v>0</v>
      </c>
      <c r="DG605" s="54">
        <v>0</v>
      </c>
      <c r="DH605" s="54">
        <f t="shared" si="48"/>
        <v>0</v>
      </c>
      <c r="DI605" s="54">
        <v>0</v>
      </c>
      <c r="DJ605" s="54">
        <f t="shared" si="49"/>
        <v>0</v>
      </c>
      <c r="DK605" s="54">
        <v>0</v>
      </c>
      <c r="DL605" s="93">
        <f t="shared" si="50"/>
        <v>0</v>
      </c>
      <c r="DM605" s="46">
        <v>0</v>
      </c>
      <c r="DN605" s="46">
        <v>1</v>
      </c>
      <c r="DO605" s="46">
        <v>0</v>
      </c>
      <c r="DP605" s="46">
        <v>0</v>
      </c>
      <c r="DQ605" s="46">
        <v>0</v>
      </c>
      <c r="DR605" s="46">
        <v>0</v>
      </c>
      <c r="DS605" s="20">
        <v>0</v>
      </c>
      <c r="DT605" s="20">
        <v>0</v>
      </c>
      <c r="DU605" s="20">
        <v>0</v>
      </c>
      <c r="DV605" s="20">
        <v>0</v>
      </c>
      <c r="DW605" s="20">
        <v>0</v>
      </c>
      <c r="DX605" s="23">
        <v>0</v>
      </c>
      <c r="DY605" s="23">
        <v>0</v>
      </c>
      <c r="DZ605" s="23">
        <v>0</v>
      </c>
      <c r="EA605" s="26">
        <v>0</v>
      </c>
      <c r="EB605" s="26">
        <v>0</v>
      </c>
      <c r="EC605" s="26">
        <v>0</v>
      </c>
      <c r="ED605" s="26">
        <v>0</v>
      </c>
      <c r="EE605" s="26">
        <v>1</v>
      </c>
      <c r="EF605" s="26">
        <v>0</v>
      </c>
      <c r="EG605" s="26">
        <v>0</v>
      </c>
      <c r="EH605" s="26">
        <v>0</v>
      </c>
      <c r="EI605" s="26">
        <v>0</v>
      </c>
      <c r="EJ605">
        <v>1</v>
      </c>
      <c r="EK605">
        <v>0.5</v>
      </c>
      <c r="EL605">
        <v>0</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1</v>
      </c>
      <c r="FO605" t="s">
        <v>8334</v>
      </c>
      <c r="FP605">
        <v>37</v>
      </c>
      <c r="FQ605">
        <v>1</v>
      </c>
      <c r="FR605">
        <v>1</v>
      </c>
      <c r="FS605">
        <v>14</v>
      </c>
      <c r="FT605">
        <v>88</v>
      </c>
      <c r="FU605" t="s">
        <v>8324</v>
      </c>
      <c r="FV605" t="s">
        <v>8329</v>
      </c>
      <c r="FW605" t="s">
        <v>8330</v>
      </c>
      <c r="FX605" t="s">
        <v>8331</v>
      </c>
      <c r="FY605" t="s">
        <v>8332</v>
      </c>
      <c r="FZ605" t="s">
        <v>8333</v>
      </c>
      <c r="GC605" t="s">
        <v>630</v>
      </c>
      <c r="GD605" t="s">
        <v>144</v>
      </c>
      <c r="GE605" t="s">
        <v>631</v>
      </c>
      <c r="GF605" t="s">
        <v>632</v>
      </c>
      <c r="GG605" t="s">
        <v>633</v>
      </c>
      <c r="GH605" t="s">
        <v>634</v>
      </c>
      <c r="GI605" s="1">
        <v>44228</v>
      </c>
      <c r="GJ605">
        <v>305</v>
      </c>
      <c r="GN605">
        <v>9</v>
      </c>
      <c r="GO605" t="s">
        <v>635</v>
      </c>
      <c r="GP605" t="s">
        <v>636</v>
      </c>
      <c r="GQ605" t="s">
        <v>8335</v>
      </c>
      <c r="GR605">
        <v>31606692</v>
      </c>
    </row>
    <row r="606" spans="1:200">
      <c r="A606" t="s">
        <v>8336</v>
      </c>
      <c r="B606" t="s">
        <v>8337</v>
      </c>
      <c r="C606" t="s">
        <v>8338</v>
      </c>
      <c r="D606" t="s">
        <v>8339</v>
      </c>
      <c r="E606">
        <v>2020</v>
      </c>
      <c r="F606" t="s">
        <v>8340</v>
      </c>
      <c r="G606" t="s">
        <v>8341</v>
      </c>
      <c r="H606" t="s">
        <v>8342</v>
      </c>
      <c r="I606">
        <v>7</v>
      </c>
      <c r="J606" s="16">
        <v>0</v>
      </c>
      <c r="K606" s="16">
        <v>0</v>
      </c>
      <c r="L606" s="16">
        <v>0</v>
      </c>
      <c r="M606" s="4">
        <v>0</v>
      </c>
      <c r="N606" s="4">
        <v>0</v>
      </c>
      <c r="O606" s="4">
        <v>0</v>
      </c>
      <c r="P606" s="29">
        <v>0</v>
      </c>
      <c r="Q606" s="29">
        <v>0</v>
      </c>
      <c r="R606" s="29">
        <v>0</v>
      </c>
      <c r="S606" s="29">
        <v>0</v>
      </c>
      <c r="T606" s="29">
        <v>0</v>
      </c>
      <c r="U606" s="29">
        <v>0</v>
      </c>
      <c r="V606" s="29">
        <v>0</v>
      </c>
      <c r="W606" s="29">
        <v>0</v>
      </c>
      <c r="X606" s="29">
        <v>0</v>
      </c>
      <c r="Y606" s="29">
        <v>0</v>
      </c>
      <c r="Z606" s="29">
        <v>0</v>
      </c>
      <c r="AA606" s="29">
        <v>0</v>
      </c>
      <c r="AB606" s="29">
        <v>0</v>
      </c>
      <c r="AC606" s="29">
        <v>0</v>
      </c>
      <c r="AD606" s="29">
        <v>0</v>
      </c>
      <c r="AE606" s="29">
        <v>0</v>
      </c>
      <c r="AF606" s="43">
        <v>0</v>
      </c>
      <c r="AG606" s="31">
        <v>0</v>
      </c>
      <c r="AH606" s="31">
        <v>0</v>
      </c>
      <c r="AI606" s="31">
        <v>0</v>
      </c>
      <c r="AJ606" s="31">
        <v>0</v>
      </c>
      <c r="AK606" s="31">
        <v>1</v>
      </c>
      <c r="AL606" s="34">
        <v>0</v>
      </c>
      <c r="AM606" s="34">
        <v>0</v>
      </c>
      <c r="AN606" s="34">
        <v>0</v>
      </c>
      <c r="AO606" s="34">
        <v>0</v>
      </c>
      <c r="AP606" s="34">
        <v>0</v>
      </c>
      <c r="AQ606" s="34">
        <v>1</v>
      </c>
      <c r="AR606" s="34">
        <v>1</v>
      </c>
      <c r="AS606" s="34">
        <v>0</v>
      </c>
      <c r="AT606" s="34">
        <v>0</v>
      </c>
      <c r="AU606" s="34">
        <v>0</v>
      </c>
      <c r="AV606" s="37">
        <v>0</v>
      </c>
      <c r="AW606" s="37">
        <v>0</v>
      </c>
      <c r="AX606" s="37">
        <v>0</v>
      </c>
      <c r="AY606" s="37">
        <v>0</v>
      </c>
      <c r="AZ606" s="37">
        <v>0</v>
      </c>
      <c r="BA606" s="37">
        <v>0</v>
      </c>
      <c r="BB606" s="37">
        <v>0</v>
      </c>
      <c r="BC606" s="37">
        <v>0</v>
      </c>
      <c r="BD606" s="37">
        <v>0</v>
      </c>
      <c r="BE606" s="37">
        <v>0</v>
      </c>
      <c r="BF606" s="37">
        <v>0</v>
      </c>
      <c r="BG606" s="26">
        <v>0</v>
      </c>
      <c r="BH606" s="26">
        <v>0</v>
      </c>
      <c r="BI606" s="26">
        <v>0</v>
      </c>
      <c r="BJ606" s="26">
        <v>0</v>
      </c>
      <c r="BK606" s="26">
        <v>0</v>
      </c>
      <c r="BL606" s="26">
        <v>1</v>
      </c>
      <c r="BM606" s="26">
        <v>0</v>
      </c>
      <c r="BN606" s="26">
        <v>0</v>
      </c>
      <c r="BO606" s="26">
        <v>0</v>
      </c>
      <c r="BP606" s="26">
        <v>0</v>
      </c>
      <c r="BQ606" s="26">
        <v>0</v>
      </c>
      <c r="BR606" s="26">
        <v>0</v>
      </c>
      <c r="BS606" s="40">
        <v>0</v>
      </c>
      <c r="BT606" s="40">
        <v>0</v>
      </c>
      <c r="BU606" s="40">
        <v>0</v>
      </c>
      <c r="BV606" s="40">
        <v>0</v>
      </c>
      <c r="BW606" s="40">
        <v>0</v>
      </c>
      <c r="BX606" s="40">
        <v>0</v>
      </c>
      <c r="BY606" s="40">
        <v>0</v>
      </c>
      <c r="BZ606" s="40">
        <v>0</v>
      </c>
      <c r="CA606" s="40">
        <v>0</v>
      </c>
      <c r="CB606" s="40">
        <v>0</v>
      </c>
      <c r="CC606" s="40">
        <v>0</v>
      </c>
      <c r="CD606" s="40">
        <v>0</v>
      </c>
      <c r="CE606" s="40">
        <v>0</v>
      </c>
      <c r="CF606" s="40">
        <v>0</v>
      </c>
      <c r="CG606" s="40">
        <v>0</v>
      </c>
      <c r="CH606" s="40">
        <v>0</v>
      </c>
      <c r="CI606" s="40">
        <v>0</v>
      </c>
      <c r="CJ606" s="40">
        <v>0</v>
      </c>
      <c r="CK606" s="40">
        <v>0</v>
      </c>
      <c r="CL606" s="40">
        <v>0</v>
      </c>
      <c r="CM606" s="40">
        <v>0</v>
      </c>
      <c r="CN606" s="6">
        <v>0</v>
      </c>
      <c r="CO606" s="6">
        <v>0</v>
      </c>
      <c r="CP606" s="6">
        <v>1</v>
      </c>
      <c r="CQ606" s="6">
        <v>1</v>
      </c>
      <c r="CR606" s="6">
        <v>0</v>
      </c>
      <c r="CS606" s="6">
        <v>0</v>
      </c>
      <c r="CT606" s="6">
        <v>0</v>
      </c>
      <c r="CU606" s="49">
        <v>1</v>
      </c>
      <c r="CV606" s="49">
        <v>0</v>
      </c>
      <c r="CW606" s="49">
        <v>0</v>
      </c>
      <c r="CX606" s="49">
        <v>0</v>
      </c>
      <c r="CY606" s="49">
        <v>0</v>
      </c>
      <c r="CZ606" s="49">
        <f t="shared" si="46"/>
        <v>0</v>
      </c>
      <c r="DA606" s="49">
        <f t="shared" si="47"/>
        <v>0</v>
      </c>
      <c r="DB606" s="49">
        <v>0</v>
      </c>
      <c r="DC606" s="54">
        <v>0</v>
      </c>
      <c r="DD606" s="54">
        <v>0</v>
      </c>
      <c r="DE606" s="54">
        <v>0</v>
      </c>
      <c r="DF606" s="54">
        <v>0</v>
      </c>
      <c r="DG606" s="54">
        <v>0</v>
      </c>
      <c r="DH606" s="54">
        <f t="shared" si="48"/>
        <v>0</v>
      </c>
      <c r="DI606" s="54">
        <v>0</v>
      </c>
      <c r="DJ606" s="54">
        <f t="shared" si="49"/>
        <v>0</v>
      </c>
      <c r="DK606" s="54">
        <v>0</v>
      </c>
      <c r="DL606" s="93">
        <f t="shared" si="50"/>
        <v>0</v>
      </c>
      <c r="DM606" s="46">
        <v>1</v>
      </c>
      <c r="DN606" s="46">
        <v>0</v>
      </c>
      <c r="DO606" s="46">
        <v>0</v>
      </c>
      <c r="DP606" s="46">
        <v>1</v>
      </c>
      <c r="DQ606" s="46">
        <v>1</v>
      </c>
      <c r="DR606" s="46">
        <v>0</v>
      </c>
      <c r="DS606" s="20">
        <v>0</v>
      </c>
      <c r="DT606" s="20">
        <v>0</v>
      </c>
      <c r="DU606" s="20">
        <v>0</v>
      </c>
      <c r="DV606" s="20">
        <v>0</v>
      </c>
      <c r="DW606" s="20">
        <v>0</v>
      </c>
      <c r="DX606" s="23">
        <v>0</v>
      </c>
      <c r="DY606" s="23">
        <v>0</v>
      </c>
      <c r="DZ606" s="23">
        <v>0</v>
      </c>
      <c r="EA606" s="26">
        <v>0</v>
      </c>
      <c r="EB606" s="26">
        <v>0</v>
      </c>
      <c r="EC606" s="26">
        <v>0</v>
      </c>
      <c r="ED606" s="26">
        <v>0</v>
      </c>
      <c r="EE606" s="26">
        <v>0</v>
      </c>
      <c r="EF606" s="26">
        <v>0</v>
      </c>
      <c r="EG606" s="26">
        <v>0</v>
      </c>
      <c r="EH606" s="26">
        <v>0</v>
      </c>
      <c r="EI606" s="26">
        <v>0</v>
      </c>
      <c r="EJ606">
        <v>1</v>
      </c>
      <c r="EK606">
        <v>0.5</v>
      </c>
      <c r="EL606">
        <v>0</v>
      </c>
      <c r="EM606">
        <v>0</v>
      </c>
      <c r="EN606">
        <v>0</v>
      </c>
      <c r="EO606">
        <v>0</v>
      </c>
      <c r="EP606">
        <v>0</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1</v>
      </c>
      <c r="FN606">
        <v>0</v>
      </c>
      <c r="FO606" t="s">
        <v>8348</v>
      </c>
      <c r="FP606">
        <v>39</v>
      </c>
      <c r="FQ606">
        <v>1</v>
      </c>
      <c r="FR606">
        <v>1</v>
      </c>
      <c r="FS606">
        <v>1</v>
      </c>
      <c r="FT606">
        <v>11</v>
      </c>
      <c r="FU606" t="s">
        <v>8337</v>
      </c>
      <c r="FV606" t="s">
        <v>8343</v>
      </c>
      <c r="FW606" t="s">
        <v>8344</v>
      </c>
      <c r="FX606" t="s">
        <v>8345</v>
      </c>
      <c r="FY606" t="s">
        <v>8346</v>
      </c>
      <c r="FZ606" t="s">
        <v>8347</v>
      </c>
      <c r="GC606" t="s">
        <v>1903</v>
      </c>
      <c r="GD606" t="s">
        <v>1904</v>
      </c>
      <c r="GE606" t="s">
        <v>8349</v>
      </c>
      <c r="GF606" t="s">
        <v>8350</v>
      </c>
      <c r="GG606" t="s">
        <v>8351</v>
      </c>
      <c r="GH606" t="s">
        <v>8352</v>
      </c>
      <c r="GN606">
        <v>9</v>
      </c>
      <c r="GO606" t="s">
        <v>8353</v>
      </c>
      <c r="GP606" t="s">
        <v>8354</v>
      </c>
      <c r="GQ606" t="s">
        <v>8355</v>
      </c>
    </row>
    <row r="607" spans="1:200">
      <c r="A607" t="s">
        <v>8356</v>
      </c>
      <c r="B607" t="s">
        <v>8357</v>
      </c>
      <c r="C607" t="s">
        <v>8358</v>
      </c>
      <c r="D607" t="s">
        <v>4823</v>
      </c>
      <c r="E607">
        <v>2020</v>
      </c>
      <c r="F607" t="s">
        <v>8359</v>
      </c>
      <c r="G607" t="s">
        <v>8360</v>
      </c>
      <c r="H607" t="s">
        <v>8361</v>
      </c>
      <c r="I607">
        <v>9</v>
      </c>
      <c r="J607" s="16">
        <v>0</v>
      </c>
      <c r="K607" s="16">
        <v>1</v>
      </c>
      <c r="L607" s="16">
        <v>1</v>
      </c>
      <c r="M607" s="4">
        <v>1</v>
      </c>
      <c r="N607" s="4">
        <v>0</v>
      </c>
      <c r="O607" s="4">
        <v>0</v>
      </c>
      <c r="P607" s="29">
        <v>0</v>
      </c>
      <c r="Q607" s="29">
        <v>0</v>
      </c>
      <c r="R607" s="29">
        <v>0</v>
      </c>
      <c r="S607" s="29">
        <v>0</v>
      </c>
      <c r="T607" s="29">
        <v>0</v>
      </c>
      <c r="U607" s="29">
        <v>0</v>
      </c>
      <c r="V607" s="29">
        <v>0</v>
      </c>
      <c r="W607" s="29">
        <v>0</v>
      </c>
      <c r="X607" s="29">
        <v>0</v>
      </c>
      <c r="Y607" s="29">
        <v>0</v>
      </c>
      <c r="Z607" s="29">
        <v>0</v>
      </c>
      <c r="AA607" s="29">
        <v>0</v>
      </c>
      <c r="AB607" s="29">
        <v>0</v>
      </c>
      <c r="AC607" s="29">
        <v>0</v>
      </c>
      <c r="AD607" s="29">
        <v>0</v>
      </c>
      <c r="AE607" s="29">
        <v>0</v>
      </c>
      <c r="AF607" s="43">
        <v>0</v>
      </c>
      <c r="AG607" s="31">
        <v>0</v>
      </c>
      <c r="AH607" s="31">
        <v>0</v>
      </c>
      <c r="AI607" s="31">
        <v>0</v>
      </c>
      <c r="AJ607" s="31">
        <v>0</v>
      </c>
      <c r="AK607" s="31">
        <v>1</v>
      </c>
      <c r="AL607" s="34">
        <v>0</v>
      </c>
      <c r="AM607" s="34">
        <v>0</v>
      </c>
      <c r="AN607" s="34">
        <v>0</v>
      </c>
      <c r="AO607" s="34">
        <v>0</v>
      </c>
      <c r="AP607" s="34">
        <v>0</v>
      </c>
      <c r="AQ607" s="34">
        <v>1</v>
      </c>
      <c r="AR607" s="34">
        <v>0</v>
      </c>
      <c r="AS607" s="34">
        <v>0</v>
      </c>
      <c r="AT607" s="34">
        <v>0</v>
      </c>
      <c r="AU607" s="34">
        <v>0</v>
      </c>
      <c r="AV607" s="37">
        <v>0</v>
      </c>
      <c r="AW607" s="37">
        <v>0</v>
      </c>
      <c r="AX607" s="37">
        <v>0</v>
      </c>
      <c r="AY607" s="37">
        <v>0</v>
      </c>
      <c r="AZ607" s="37">
        <v>0</v>
      </c>
      <c r="BA607" s="37">
        <v>0</v>
      </c>
      <c r="BB607" s="37">
        <v>0</v>
      </c>
      <c r="BC607" s="37">
        <v>0</v>
      </c>
      <c r="BD607" s="37">
        <v>0</v>
      </c>
      <c r="BE607" s="37">
        <v>0</v>
      </c>
      <c r="BF607" s="37">
        <v>0</v>
      </c>
      <c r="BG607" s="26">
        <v>1</v>
      </c>
      <c r="BH607" s="26">
        <v>0</v>
      </c>
      <c r="BI607" s="26">
        <v>0</v>
      </c>
      <c r="BJ607" s="26">
        <v>1</v>
      </c>
      <c r="BK607" s="26">
        <v>0</v>
      </c>
      <c r="BL607" s="26">
        <v>0</v>
      </c>
      <c r="BM607" s="26">
        <v>0</v>
      </c>
      <c r="BN607" s="26">
        <v>0</v>
      </c>
      <c r="BO607" s="26">
        <v>0</v>
      </c>
      <c r="BP607" s="26">
        <v>1</v>
      </c>
      <c r="BQ607" s="26">
        <v>0</v>
      </c>
      <c r="BR607" s="26">
        <v>1</v>
      </c>
      <c r="BS607" s="40">
        <v>0</v>
      </c>
      <c r="BT607" s="40">
        <v>0</v>
      </c>
      <c r="BU607" s="40">
        <v>0</v>
      </c>
      <c r="BV607" s="40">
        <v>0</v>
      </c>
      <c r="BW607" s="40">
        <v>0</v>
      </c>
      <c r="BX607" s="40">
        <v>0</v>
      </c>
      <c r="BY607" s="40">
        <v>0</v>
      </c>
      <c r="BZ607" s="40">
        <v>0</v>
      </c>
      <c r="CA607" s="40">
        <v>0</v>
      </c>
      <c r="CB607" s="40">
        <v>0</v>
      </c>
      <c r="CC607" s="40">
        <v>0</v>
      </c>
      <c r="CD607" s="40">
        <v>0</v>
      </c>
      <c r="CE607" s="40">
        <v>0</v>
      </c>
      <c r="CF607" s="40">
        <v>0</v>
      </c>
      <c r="CG607" s="40">
        <v>0</v>
      </c>
      <c r="CH607" s="40">
        <v>0</v>
      </c>
      <c r="CI607" s="40">
        <v>0</v>
      </c>
      <c r="CJ607" s="40">
        <v>0</v>
      </c>
      <c r="CK607" s="40">
        <v>0</v>
      </c>
      <c r="CL607" s="40">
        <v>0</v>
      </c>
      <c r="CM607" s="40">
        <v>0</v>
      </c>
      <c r="CN607" s="6">
        <v>0</v>
      </c>
      <c r="CO607" s="6">
        <v>0</v>
      </c>
      <c r="CP607" s="6">
        <v>1</v>
      </c>
      <c r="CQ607" s="6">
        <v>1</v>
      </c>
      <c r="CR607" s="6">
        <v>0</v>
      </c>
      <c r="CS607" s="6">
        <v>1</v>
      </c>
      <c r="CT607" s="6">
        <v>0</v>
      </c>
      <c r="CU607" s="49">
        <v>1</v>
      </c>
      <c r="CV607" s="49">
        <v>0</v>
      </c>
      <c r="CW607" s="49">
        <v>0</v>
      </c>
      <c r="CX607" s="49">
        <v>0</v>
      </c>
      <c r="CY607" s="49">
        <v>0</v>
      </c>
      <c r="CZ607" s="49">
        <f t="shared" si="46"/>
        <v>0</v>
      </c>
      <c r="DA607" s="49">
        <f t="shared" si="47"/>
        <v>0</v>
      </c>
      <c r="DB607" s="49">
        <v>0</v>
      </c>
      <c r="DC607" s="54">
        <v>0</v>
      </c>
      <c r="DD607" s="54">
        <v>0</v>
      </c>
      <c r="DE607" s="54">
        <v>0</v>
      </c>
      <c r="DF607" s="54">
        <v>0</v>
      </c>
      <c r="DG607" s="54">
        <v>0</v>
      </c>
      <c r="DH607" s="54">
        <f t="shared" si="48"/>
        <v>0</v>
      </c>
      <c r="DI607" s="54">
        <v>0</v>
      </c>
      <c r="DJ607" s="54">
        <f t="shared" si="49"/>
        <v>0</v>
      </c>
      <c r="DK607" s="54">
        <v>0</v>
      </c>
      <c r="DL607" s="93">
        <f t="shared" si="50"/>
        <v>0</v>
      </c>
      <c r="DM607" s="46">
        <v>1</v>
      </c>
      <c r="DN607" s="46">
        <v>0</v>
      </c>
      <c r="DO607" s="46">
        <v>0</v>
      </c>
      <c r="DP607" s="46">
        <v>0</v>
      </c>
      <c r="DQ607" s="46">
        <v>0</v>
      </c>
      <c r="DR607" s="46">
        <v>0</v>
      </c>
      <c r="DS607" s="20">
        <v>0</v>
      </c>
      <c r="DT607" s="20">
        <v>0</v>
      </c>
      <c r="DU607" s="20">
        <v>0</v>
      </c>
      <c r="DV607" s="20">
        <v>0</v>
      </c>
      <c r="DW607" s="20">
        <v>0</v>
      </c>
      <c r="DX607" s="23">
        <v>0</v>
      </c>
      <c r="DY607" s="23">
        <v>0</v>
      </c>
      <c r="DZ607" s="23">
        <v>0</v>
      </c>
      <c r="EA607" s="26">
        <v>0</v>
      </c>
      <c r="EB607" s="26">
        <v>0</v>
      </c>
      <c r="EC607" s="26">
        <v>0</v>
      </c>
      <c r="ED607" s="26">
        <v>0</v>
      </c>
      <c r="EE607" s="26">
        <v>0</v>
      </c>
      <c r="EF607" s="26">
        <v>0</v>
      </c>
      <c r="EG607" s="26">
        <v>0</v>
      </c>
      <c r="EH607" s="26">
        <v>0</v>
      </c>
      <c r="EI607" s="26">
        <v>0</v>
      </c>
      <c r="EJ607">
        <v>1</v>
      </c>
      <c r="EK607">
        <v>0.5</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0</v>
      </c>
      <c r="FK607">
        <v>0</v>
      </c>
      <c r="FL607">
        <v>0</v>
      </c>
      <c r="FM607">
        <v>1</v>
      </c>
      <c r="FN607">
        <v>0</v>
      </c>
      <c r="FO607" t="s">
        <v>8367</v>
      </c>
      <c r="FP607">
        <v>111</v>
      </c>
      <c r="FQ607">
        <v>1</v>
      </c>
      <c r="FR607">
        <v>1</v>
      </c>
      <c r="FS607">
        <v>1</v>
      </c>
      <c r="FT607">
        <v>1</v>
      </c>
      <c r="FU607" t="s">
        <v>8357</v>
      </c>
      <c r="FV607" t="s">
        <v>8362</v>
      </c>
      <c r="FW607" t="s">
        <v>8363</v>
      </c>
      <c r="FX607" t="s">
        <v>8364</v>
      </c>
      <c r="FY607" t="s">
        <v>8365</v>
      </c>
      <c r="FZ607" t="s">
        <v>8366</v>
      </c>
      <c r="GC607" t="s">
        <v>1130</v>
      </c>
      <c r="GD607" t="s">
        <v>4833</v>
      </c>
      <c r="GE607" t="s">
        <v>4834</v>
      </c>
      <c r="GF607" t="s">
        <v>4835</v>
      </c>
      <c r="GG607" t="s">
        <v>4836</v>
      </c>
      <c r="GH607" t="s">
        <v>4837</v>
      </c>
      <c r="GJ607">
        <v>64</v>
      </c>
      <c r="GL607">
        <v>604</v>
      </c>
      <c r="GM607">
        <v>615</v>
      </c>
      <c r="GN607">
        <v>12</v>
      </c>
      <c r="GO607" t="s">
        <v>234</v>
      </c>
      <c r="GP607" t="s">
        <v>234</v>
      </c>
      <c r="GQ607" t="s">
        <v>8368</v>
      </c>
    </row>
    <row r="608" spans="1:200">
      <c r="A608" t="s">
        <v>8369</v>
      </c>
      <c r="B608" t="s">
        <v>8370</v>
      </c>
      <c r="C608" t="s">
        <v>8371</v>
      </c>
      <c r="D608" t="s">
        <v>5867</v>
      </c>
      <c r="E608">
        <v>2019</v>
      </c>
      <c r="F608" t="s">
        <v>8372</v>
      </c>
      <c r="G608" t="s">
        <v>8373</v>
      </c>
      <c r="H608" t="s">
        <v>7682</v>
      </c>
      <c r="I608">
        <v>5</v>
      </c>
      <c r="J608" s="16">
        <v>0</v>
      </c>
      <c r="K608" s="16">
        <v>0</v>
      </c>
      <c r="L608" s="16">
        <v>0</v>
      </c>
      <c r="M608" s="4">
        <v>0</v>
      </c>
      <c r="N608" s="4">
        <v>0</v>
      </c>
      <c r="O608" s="4">
        <v>0</v>
      </c>
      <c r="P608" s="29">
        <v>0</v>
      </c>
      <c r="Q608" s="29">
        <v>0</v>
      </c>
      <c r="R608" s="29">
        <v>0</v>
      </c>
      <c r="S608" s="29">
        <v>0</v>
      </c>
      <c r="T608" s="29">
        <v>0</v>
      </c>
      <c r="U608" s="29">
        <v>0</v>
      </c>
      <c r="V608" s="29">
        <v>0</v>
      </c>
      <c r="W608" s="29">
        <v>0</v>
      </c>
      <c r="X608" s="29">
        <v>0</v>
      </c>
      <c r="Y608" s="29">
        <v>0</v>
      </c>
      <c r="Z608" s="29">
        <v>0</v>
      </c>
      <c r="AA608" s="29">
        <v>0</v>
      </c>
      <c r="AB608" s="29">
        <v>0</v>
      </c>
      <c r="AC608" s="29">
        <v>0</v>
      </c>
      <c r="AD608" s="29">
        <v>0</v>
      </c>
      <c r="AE608" s="29">
        <v>0</v>
      </c>
      <c r="AF608" s="43">
        <v>0</v>
      </c>
      <c r="AG608" s="31">
        <v>0</v>
      </c>
      <c r="AH608" s="31">
        <v>0</v>
      </c>
      <c r="AI608" s="31">
        <v>0</v>
      </c>
      <c r="AJ608" s="31">
        <v>0</v>
      </c>
      <c r="AK608" s="31">
        <v>0</v>
      </c>
      <c r="AL608" s="34">
        <v>0</v>
      </c>
      <c r="AM608" s="34">
        <v>0</v>
      </c>
      <c r="AN608" s="34">
        <v>0</v>
      </c>
      <c r="AO608" s="34">
        <v>0</v>
      </c>
      <c r="AP608" s="34">
        <v>0</v>
      </c>
      <c r="AQ608" s="34">
        <v>0</v>
      </c>
      <c r="AR608" s="34">
        <v>0</v>
      </c>
      <c r="AS608" s="34">
        <v>0</v>
      </c>
      <c r="AT608" s="34">
        <v>0</v>
      </c>
      <c r="AU608" s="34">
        <v>0</v>
      </c>
      <c r="AV608" s="37">
        <v>0</v>
      </c>
      <c r="AW608" s="37">
        <v>0</v>
      </c>
      <c r="AX608" s="37">
        <v>0</v>
      </c>
      <c r="AY608" s="37">
        <v>0</v>
      </c>
      <c r="AZ608" s="37">
        <v>0</v>
      </c>
      <c r="BA608" s="37">
        <v>0</v>
      </c>
      <c r="BB608" s="37">
        <v>0</v>
      </c>
      <c r="BC608" s="37">
        <v>0</v>
      </c>
      <c r="BD608" s="37">
        <v>0</v>
      </c>
      <c r="BE608" s="37">
        <v>0</v>
      </c>
      <c r="BF608" s="37">
        <v>0</v>
      </c>
      <c r="BG608" s="26">
        <v>1</v>
      </c>
      <c r="BH608" s="26">
        <v>0</v>
      </c>
      <c r="BI608" s="26">
        <v>0</v>
      </c>
      <c r="BJ608" s="26">
        <v>1</v>
      </c>
      <c r="BK608" s="26">
        <v>1</v>
      </c>
      <c r="BL608" s="26">
        <v>1</v>
      </c>
      <c r="BM608" s="26">
        <v>0</v>
      </c>
      <c r="BN608" s="26">
        <v>0</v>
      </c>
      <c r="BO608" s="26">
        <v>0</v>
      </c>
      <c r="BP608" s="26">
        <v>1</v>
      </c>
      <c r="BQ608" s="26">
        <v>0</v>
      </c>
      <c r="BR608" s="26">
        <v>1</v>
      </c>
      <c r="BS608" s="40">
        <v>0</v>
      </c>
      <c r="BT608" s="40">
        <v>0</v>
      </c>
      <c r="BU608" s="40">
        <v>0</v>
      </c>
      <c r="BV608" s="40">
        <v>0</v>
      </c>
      <c r="BW608" s="40">
        <v>0</v>
      </c>
      <c r="BX608" s="40">
        <v>0</v>
      </c>
      <c r="BY608" s="40">
        <v>0</v>
      </c>
      <c r="BZ608" s="40">
        <v>0</v>
      </c>
      <c r="CA608" s="40">
        <v>0</v>
      </c>
      <c r="CB608" s="40">
        <v>0</v>
      </c>
      <c r="CC608" s="40">
        <v>0</v>
      </c>
      <c r="CD608" s="40">
        <v>0</v>
      </c>
      <c r="CE608" s="40">
        <v>0</v>
      </c>
      <c r="CF608" s="40">
        <v>0</v>
      </c>
      <c r="CG608" s="40">
        <v>0</v>
      </c>
      <c r="CH608" s="40">
        <v>0</v>
      </c>
      <c r="CI608" s="40">
        <v>0</v>
      </c>
      <c r="CJ608" s="40">
        <v>0</v>
      </c>
      <c r="CK608" s="40">
        <v>0</v>
      </c>
      <c r="CL608" s="40">
        <v>0</v>
      </c>
      <c r="CM608" s="40">
        <v>0</v>
      </c>
      <c r="CN608" s="6">
        <v>0</v>
      </c>
      <c r="CO608" s="6">
        <v>0</v>
      </c>
      <c r="CP608" s="6">
        <v>1</v>
      </c>
      <c r="CQ608" s="6">
        <v>0</v>
      </c>
      <c r="CR608" s="6">
        <v>0</v>
      </c>
      <c r="CS608" s="6">
        <v>0</v>
      </c>
      <c r="CT608" s="6">
        <v>0</v>
      </c>
      <c r="CU608" s="49">
        <v>0</v>
      </c>
      <c r="CV608" s="49">
        <v>0</v>
      </c>
      <c r="CW608" s="49">
        <v>0</v>
      </c>
      <c r="CX608" s="49">
        <v>0</v>
      </c>
      <c r="CY608" s="49">
        <v>0</v>
      </c>
      <c r="CZ608" s="49">
        <f t="shared" si="46"/>
        <v>0</v>
      </c>
      <c r="DA608" s="49">
        <f t="shared" si="47"/>
        <v>1</v>
      </c>
      <c r="DB608" s="49">
        <v>0</v>
      </c>
      <c r="DC608" s="54">
        <v>1</v>
      </c>
      <c r="DD608" s="54">
        <v>1</v>
      </c>
      <c r="DE608" s="54">
        <v>1</v>
      </c>
      <c r="DF608" s="54">
        <v>0</v>
      </c>
      <c r="DG608" s="54">
        <v>0</v>
      </c>
      <c r="DH608" s="54">
        <f t="shared" si="48"/>
        <v>0</v>
      </c>
      <c r="DI608" s="54">
        <v>0</v>
      </c>
      <c r="DJ608" s="54">
        <f t="shared" si="49"/>
        <v>0</v>
      </c>
      <c r="DK608" s="54">
        <v>0</v>
      </c>
      <c r="DL608" s="93">
        <f t="shared" si="50"/>
        <v>0</v>
      </c>
      <c r="DM608" s="46">
        <v>0</v>
      </c>
      <c r="DN608" s="46">
        <v>0</v>
      </c>
      <c r="DO608" s="46">
        <v>0</v>
      </c>
      <c r="DP608" s="46">
        <v>0</v>
      </c>
      <c r="DQ608" s="46">
        <v>0</v>
      </c>
      <c r="DR608" s="46">
        <v>0</v>
      </c>
      <c r="DS608" s="20">
        <v>0</v>
      </c>
      <c r="DT608" s="20">
        <v>0</v>
      </c>
      <c r="DU608" s="20">
        <v>0</v>
      </c>
      <c r="DV608" s="20">
        <v>0</v>
      </c>
      <c r="DW608" s="20">
        <v>0</v>
      </c>
      <c r="DX608" s="23">
        <v>0</v>
      </c>
      <c r="DY608" s="23">
        <v>0</v>
      </c>
      <c r="DZ608" s="23">
        <v>0</v>
      </c>
      <c r="EA608" s="26">
        <v>0</v>
      </c>
      <c r="EB608" s="26">
        <v>0</v>
      </c>
      <c r="EC608" s="26">
        <v>0</v>
      </c>
      <c r="ED608" s="26">
        <v>0</v>
      </c>
      <c r="EE608" s="26">
        <v>0</v>
      </c>
      <c r="EF608" s="26">
        <v>0</v>
      </c>
      <c r="EG608" s="26">
        <v>0</v>
      </c>
      <c r="EH608" s="26">
        <v>0</v>
      </c>
      <c r="EI608" s="26">
        <v>1</v>
      </c>
      <c r="EJ608">
        <v>1</v>
      </c>
      <c r="EK608">
        <v>0.33</v>
      </c>
      <c r="EL608">
        <v>0</v>
      </c>
      <c r="EM608">
        <v>0</v>
      </c>
      <c r="EN608">
        <v>0</v>
      </c>
      <c r="EO608">
        <v>0</v>
      </c>
      <c r="EP608">
        <v>0</v>
      </c>
      <c r="EQ608">
        <v>0</v>
      </c>
      <c r="ER608">
        <v>0</v>
      </c>
      <c r="ES608">
        <v>0</v>
      </c>
      <c r="ET608">
        <v>0</v>
      </c>
      <c r="EU608">
        <v>0</v>
      </c>
      <c r="EV608">
        <v>0</v>
      </c>
      <c r="EW608">
        <v>0</v>
      </c>
      <c r="EX608">
        <v>0</v>
      </c>
      <c r="EY608">
        <v>0</v>
      </c>
      <c r="EZ608">
        <v>0</v>
      </c>
      <c r="FA608">
        <v>0</v>
      </c>
      <c r="FB608">
        <v>0</v>
      </c>
      <c r="FC608">
        <v>0</v>
      </c>
      <c r="FD608">
        <v>0</v>
      </c>
      <c r="FE608">
        <v>0</v>
      </c>
      <c r="FF608">
        <v>0</v>
      </c>
      <c r="FG608">
        <v>0</v>
      </c>
      <c r="FH608">
        <v>0</v>
      </c>
      <c r="FI608">
        <v>0</v>
      </c>
      <c r="FJ608">
        <v>0</v>
      </c>
      <c r="FK608">
        <v>0</v>
      </c>
      <c r="FL608">
        <v>0</v>
      </c>
      <c r="FM608">
        <v>1</v>
      </c>
      <c r="FN608">
        <v>0</v>
      </c>
      <c r="FO608" t="s">
        <v>8381</v>
      </c>
      <c r="FP608">
        <v>103</v>
      </c>
      <c r="FQ608">
        <v>1</v>
      </c>
      <c r="FR608">
        <v>1</v>
      </c>
      <c r="FS608">
        <v>1</v>
      </c>
      <c r="FT608">
        <v>7</v>
      </c>
      <c r="FU608" t="s">
        <v>8370</v>
      </c>
      <c r="FV608" t="s">
        <v>8374</v>
      </c>
      <c r="FW608" t="s">
        <v>8375</v>
      </c>
      <c r="FX608" t="s">
        <v>8376</v>
      </c>
      <c r="FY608" t="s">
        <v>8377</v>
      </c>
      <c r="FZ608" t="s">
        <v>8378</v>
      </c>
      <c r="GA608" t="s">
        <v>8379</v>
      </c>
      <c r="GB608" t="s">
        <v>8380</v>
      </c>
      <c r="GC608" t="s">
        <v>770</v>
      </c>
      <c r="GD608" t="s">
        <v>771</v>
      </c>
      <c r="GE608" t="s">
        <v>5877</v>
      </c>
      <c r="GG608" t="s">
        <v>5878</v>
      </c>
      <c r="GH608" t="s">
        <v>5879</v>
      </c>
      <c r="GI608" s="1">
        <v>44533</v>
      </c>
      <c r="GJ608">
        <v>10</v>
      </c>
      <c r="GN608">
        <v>15</v>
      </c>
      <c r="GO608" t="s">
        <v>2905</v>
      </c>
      <c r="GP608" t="s">
        <v>2905</v>
      </c>
      <c r="GQ608" t="s">
        <v>8382</v>
      </c>
      <c r="GR608">
        <v>31849848</v>
      </c>
    </row>
    <row r="609" spans="1:200">
      <c r="A609" t="s">
        <v>8383</v>
      </c>
      <c r="B609" t="s">
        <v>8384</v>
      </c>
      <c r="C609" t="s">
        <v>8385</v>
      </c>
      <c r="D609" t="s">
        <v>3376</v>
      </c>
      <c r="E609">
        <v>2019</v>
      </c>
      <c r="F609" t="s">
        <v>8386</v>
      </c>
      <c r="G609" t="s">
        <v>8387</v>
      </c>
      <c r="H609" t="s">
        <v>8388</v>
      </c>
      <c r="I609">
        <v>6</v>
      </c>
      <c r="J609" s="16">
        <v>0</v>
      </c>
      <c r="K609" s="16">
        <v>0</v>
      </c>
      <c r="L609" s="16">
        <v>0</v>
      </c>
      <c r="M609" s="4">
        <v>0</v>
      </c>
      <c r="N609" s="4">
        <v>0</v>
      </c>
      <c r="O609" s="4">
        <v>0</v>
      </c>
      <c r="P609" s="29">
        <v>0</v>
      </c>
      <c r="Q609" s="29">
        <v>0</v>
      </c>
      <c r="R609" s="29">
        <v>0</v>
      </c>
      <c r="S609" s="29">
        <v>0</v>
      </c>
      <c r="T609" s="29">
        <v>0</v>
      </c>
      <c r="U609" s="29">
        <v>0</v>
      </c>
      <c r="V609" s="29">
        <v>0</v>
      </c>
      <c r="W609" s="29">
        <v>0</v>
      </c>
      <c r="X609" s="29">
        <v>0</v>
      </c>
      <c r="Y609" s="29">
        <v>0</v>
      </c>
      <c r="Z609" s="29">
        <v>0</v>
      </c>
      <c r="AA609" s="29">
        <v>0</v>
      </c>
      <c r="AB609" s="29">
        <v>0</v>
      </c>
      <c r="AC609" s="29">
        <v>0</v>
      </c>
      <c r="AD609" s="29">
        <v>0</v>
      </c>
      <c r="AE609" s="29">
        <v>0</v>
      </c>
      <c r="AF609" s="43">
        <v>0</v>
      </c>
      <c r="AG609" s="31">
        <v>0</v>
      </c>
      <c r="AH609" s="31">
        <v>0</v>
      </c>
      <c r="AI609" s="31">
        <v>1</v>
      </c>
      <c r="AJ609" s="31">
        <v>0</v>
      </c>
      <c r="AK609" s="31">
        <v>0</v>
      </c>
      <c r="AL609" s="34">
        <v>0</v>
      </c>
      <c r="AM609" s="34">
        <v>0</v>
      </c>
      <c r="AN609" s="34">
        <v>0</v>
      </c>
      <c r="AO609" s="34">
        <v>0</v>
      </c>
      <c r="AP609" s="34">
        <v>0</v>
      </c>
      <c r="AQ609" s="34">
        <v>0</v>
      </c>
      <c r="AR609" s="34">
        <v>0</v>
      </c>
      <c r="AS609" s="34">
        <v>0</v>
      </c>
      <c r="AT609" s="34">
        <v>0</v>
      </c>
      <c r="AU609" s="34">
        <v>0</v>
      </c>
      <c r="AV609" s="37">
        <v>1</v>
      </c>
      <c r="AW609" s="37">
        <v>0</v>
      </c>
      <c r="AX609" s="37">
        <v>0</v>
      </c>
      <c r="AY609" s="37">
        <v>0</v>
      </c>
      <c r="AZ609" s="37">
        <v>0</v>
      </c>
      <c r="BA609" s="37">
        <v>0</v>
      </c>
      <c r="BB609" s="37">
        <v>0</v>
      </c>
      <c r="BC609" s="37">
        <v>0</v>
      </c>
      <c r="BD609" s="37">
        <v>1</v>
      </c>
      <c r="BE609" s="37">
        <v>0</v>
      </c>
      <c r="BF609" s="37">
        <v>0</v>
      </c>
      <c r="BG609" s="26">
        <v>0</v>
      </c>
      <c r="BH609" s="26">
        <v>1</v>
      </c>
      <c r="BI609" s="26">
        <v>0</v>
      </c>
      <c r="BJ609" s="26">
        <v>0</v>
      </c>
      <c r="BK609" s="26">
        <v>0</v>
      </c>
      <c r="BL609" s="26">
        <v>0</v>
      </c>
      <c r="BM609" s="26">
        <v>0</v>
      </c>
      <c r="BN609" s="26">
        <v>1</v>
      </c>
      <c r="BO609" s="26">
        <v>0</v>
      </c>
      <c r="BP609" s="26">
        <v>1</v>
      </c>
      <c r="BQ609" s="26">
        <v>0</v>
      </c>
      <c r="BR609" s="26">
        <v>1</v>
      </c>
      <c r="BS609" s="40">
        <v>0</v>
      </c>
      <c r="BT609" s="40">
        <v>0</v>
      </c>
      <c r="BU609" s="40">
        <v>0</v>
      </c>
      <c r="BV609" s="40">
        <v>0</v>
      </c>
      <c r="BW609" s="40">
        <v>0</v>
      </c>
      <c r="BX609" s="40">
        <v>0</v>
      </c>
      <c r="BY609" s="40">
        <v>0</v>
      </c>
      <c r="BZ609" s="40">
        <v>0</v>
      </c>
      <c r="CA609" s="40">
        <v>0</v>
      </c>
      <c r="CB609" s="40">
        <v>0</v>
      </c>
      <c r="CC609" s="40">
        <v>0</v>
      </c>
      <c r="CD609" s="40">
        <v>0</v>
      </c>
      <c r="CE609" s="40">
        <v>0</v>
      </c>
      <c r="CF609" s="40">
        <v>0</v>
      </c>
      <c r="CG609" s="40">
        <v>0</v>
      </c>
      <c r="CH609" s="40">
        <v>0</v>
      </c>
      <c r="CI609" s="40">
        <v>0</v>
      </c>
      <c r="CJ609" s="40">
        <v>0</v>
      </c>
      <c r="CK609" s="40">
        <v>0</v>
      </c>
      <c r="CL609" s="40">
        <v>0</v>
      </c>
      <c r="CM609" s="40">
        <v>0</v>
      </c>
      <c r="CN609" s="6">
        <v>0</v>
      </c>
      <c r="CO609" s="6">
        <v>0</v>
      </c>
      <c r="CP609" s="6">
        <v>0</v>
      </c>
      <c r="CQ609" s="6">
        <v>0</v>
      </c>
      <c r="CR609" s="6">
        <v>0</v>
      </c>
      <c r="CS609" s="6">
        <v>0</v>
      </c>
      <c r="CT609" s="6">
        <v>0</v>
      </c>
      <c r="CU609" s="49">
        <v>0</v>
      </c>
      <c r="CV609" s="49">
        <v>0</v>
      </c>
      <c r="CW609" s="49">
        <v>0</v>
      </c>
      <c r="CX609" s="49">
        <v>0</v>
      </c>
      <c r="CY609" s="49">
        <v>0</v>
      </c>
      <c r="CZ609" s="49">
        <f t="shared" si="46"/>
        <v>0</v>
      </c>
      <c r="DA609" s="49">
        <f t="shared" si="47"/>
        <v>1</v>
      </c>
      <c r="DB609" s="49">
        <v>0</v>
      </c>
      <c r="DC609" s="54">
        <v>0</v>
      </c>
      <c r="DD609" s="54">
        <v>0</v>
      </c>
      <c r="DE609" s="54">
        <v>0</v>
      </c>
      <c r="DF609" s="54">
        <v>0</v>
      </c>
      <c r="DG609" s="54">
        <v>0</v>
      </c>
      <c r="DH609" s="54">
        <f t="shared" si="48"/>
        <v>0</v>
      </c>
      <c r="DI609" s="54">
        <v>0</v>
      </c>
      <c r="DJ609" s="54">
        <f t="shared" si="49"/>
        <v>0</v>
      </c>
      <c r="DK609" s="54">
        <v>0</v>
      </c>
      <c r="DL609" s="93">
        <f t="shared" si="50"/>
        <v>0</v>
      </c>
      <c r="DM609" s="46">
        <v>0</v>
      </c>
      <c r="DN609" s="46">
        <v>0</v>
      </c>
      <c r="DO609" s="46">
        <v>1</v>
      </c>
      <c r="DP609" s="46">
        <v>1</v>
      </c>
      <c r="DQ609" s="46">
        <v>0</v>
      </c>
      <c r="DR609" s="46">
        <v>0</v>
      </c>
      <c r="DS609" s="20">
        <v>0</v>
      </c>
      <c r="DT609" s="20">
        <v>0</v>
      </c>
      <c r="DU609" s="20">
        <v>1</v>
      </c>
      <c r="DV609" s="20">
        <v>0</v>
      </c>
      <c r="DW609" s="20">
        <v>0</v>
      </c>
      <c r="DX609" s="23">
        <v>0</v>
      </c>
      <c r="DY609" s="23">
        <v>0</v>
      </c>
      <c r="DZ609" s="23">
        <v>1</v>
      </c>
      <c r="EA609" s="26">
        <v>0</v>
      </c>
      <c r="EB609" s="26">
        <v>0</v>
      </c>
      <c r="EC609" s="26">
        <v>0</v>
      </c>
      <c r="ED609" s="26">
        <v>1</v>
      </c>
      <c r="EE609" s="26">
        <v>0</v>
      </c>
      <c r="EF609" s="26">
        <v>0</v>
      </c>
      <c r="EG609" s="26">
        <v>0</v>
      </c>
      <c r="EH609" s="26">
        <v>0</v>
      </c>
      <c r="EI609" s="26">
        <v>0</v>
      </c>
      <c r="EJ609">
        <v>1</v>
      </c>
      <c r="EK609">
        <v>0.33</v>
      </c>
      <c r="EL609">
        <v>0</v>
      </c>
      <c r="EM609">
        <v>0</v>
      </c>
      <c r="EN609">
        <v>0</v>
      </c>
      <c r="EO609">
        <v>0</v>
      </c>
      <c r="EP609">
        <v>0</v>
      </c>
      <c r="EQ609">
        <v>0</v>
      </c>
      <c r="ER609">
        <v>0</v>
      </c>
      <c r="ES609">
        <v>0</v>
      </c>
      <c r="ET609">
        <v>0</v>
      </c>
      <c r="EU609">
        <v>0</v>
      </c>
      <c r="EV609">
        <v>0</v>
      </c>
      <c r="EW609">
        <v>0</v>
      </c>
      <c r="EX609">
        <v>0</v>
      </c>
      <c r="EY609">
        <v>0</v>
      </c>
      <c r="EZ609">
        <v>0</v>
      </c>
      <c r="FA609">
        <v>0</v>
      </c>
      <c r="FB609">
        <v>0</v>
      </c>
      <c r="FC609">
        <v>0</v>
      </c>
      <c r="FD609">
        <v>0</v>
      </c>
      <c r="FE609">
        <v>0</v>
      </c>
      <c r="FF609">
        <v>0</v>
      </c>
      <c r="FG609">
        <v>0</v>
      </c>
      <c r="FH609">
        <v>0</v>
      </c>
      <c r="FI609">
        <v>0</v>
      </c>
      <c r="FJ609">
        <v>0</v>
      </c>
      <c r="FK609">
        <v>0</v>
      </c>
      <c r="FL609">
        <v>0</v>
      </c>
      <c r="FM609">
        <v>1</v>
      </c>
      <c r="FN609">
        <v>0</v>
      </c>
      <c r="FO609" t="s">
        <v>8395</v>
      </c>
      <c r="FP609">
        <v>47</v>
      </c>
      <c r="FQ609">
        <v>2</v>
      </c>
      <c r="FR609">
        <v>2</v>
      </c>
      <c r="FS609">
        <v>0</v>
      </c>
      <c r="FT609">
        <v>21</v>
      </c>
      <c r="FU609" t="s">
        <v>8384</v>
      </c>
      <c r="FV609" t="s">
        <v>8389</v>
      </c>
      <c r="FW609" t="s">
        <v>8390</v>
      </c>
      <c r="FX609" t="s">
        <v>8391</v>
      </c>
      <c r="FY609" t="s">
        <v>8392</v>
      </c>
      <c r="FZ609" t="s">
        <v>8393</v>
      </c>
      <c r="GB609" t="s">
        <v>8394</v>
      </c>
      <c r="GC609" t="s">
        <v>3186</v>
      </c>
      <c r="GD609" t="s">
        <v>1505</v>
      </c>
      <c r="GE609" t="s">
        <v>3386</v>
      </c>
      <c r="GG609" t="s">
        <v>3387</v>
      </c>
      <c r="GH609" t="s">
        <v>3388</v>
      </c>
      <c r="GI609" s="1">
        <v>44435</v>
      </c>
      <c r="GJ609">
        <v>19</v>
      </c>
      <c r="GK609">
        <v>1</v>
      </c>
      <c r="GN609">
        <v>14</v>
      </c>
      <c r="GO609" t="s">
        <v>234</v>
      </c>
      <c r="GP609" t="s">
        <v>234</v>
      </c>
      <c r="GQ609" t="s">
        <v>8396</v>
      </c>
      <c r="GR609">
        <v>31455231</v>
      </c>
    </row>
    <row r="610" spans="1:200">
      <c r="A610" t="s">
        <v>8397</v>
      </c>
      <c r="B610" t="s">
        <v>8398</v>
      </c>
      <c r="C610" t="s">
        <v>8399</v>
      </c>
      <c r="D610" t="s">
        <v>4957</v>
      </c>
      <c r="E610">
        <v>2019</v>
      </c>
      <c r="F610" t="s">
        <v>8400</v>
      </c>
      <c r="G610" t="s">
        <v>8401</v>
      </c>
      <c r="H610" t="s">
        <v>8402</v>
      </c>
      <c r="I610">
        <v>4</v>
      </c>
      <c r="J610" s="16">
        <v>0</v>
      </c>
      <c r="K610" s="16">
        <v>0</v>
      </c>
      <c r="L610" s="16">
        <v>0</v>
      </c>
      <c r="M610" s="4">
        <v>1</v>
      </c>
      <c r="N610" s="4">
        <v>0</v>
      </c>
      <c r="O610" s="4">
        <v>0</v>
      </c>
      <c r="P610" s="29">
        <v>0</v>
      </c>
      <c r="Q610" s="29">
        <v>0</v>
      </c>
      <c r="R610" s="29">
        <v>0</v>
      </c>
      <c r="S610" s="29">
        <v>0</v>
      </c>
      <c r="T610" s="29">
        <v>0</v>
      </c>
      <c r="U610" s="29">
        <v>0</v>
      </c>
      <c r="V610" s="29">
        <v>0</v>
      </c>
      <c r="W610" s="29">
        <v>0</v>
      </c>
      <c r="X610" s="29">
        <v>0</v>
      </c>
      <c r="Y610" s="29">
        <v>0</v>
      </c>
      <c r="Z610" s="29">
        <v>0</v>
      </c>
      <c r="AA610" s="29">
        <v>0</v>
      </c>
      <c r="AB610" s="29">
        <v>0</v>
      </c>
      <c r="AC610" s="29">
        <v>0</v>
      </c>
      <c r="AD610" s="29">
        <v>0</v>
      </c>
      <c r="AE610" s="29">
        <v>0</v>
      </c>
      <c r="AF610" s="43">
        <v>0</v>
      </c>
      <c r="AG610" s="31">
        <v>0</v>
      </c>
      <c r="AH610" s="31">
        <v>0</v>
      </c>
      <c r="AI610" s="31">
        <v>0</v>
      </c>
      <c r="AJ610" s="31">
        <v>0</v>
      </c>
      <c r="AK610" s="31">
        <v>0</v>
      </c>
      <c r="AL610" s="34">
        <v>0</v>
      </c>
      <c r="AM610" s="34">
        <v>0</v>
      </c>
      <c r="AN610" s="34">
        <v>0</v>
      </c>
      <c r="AO610" s="34">
        <v>0</v>
      </c>
      <c r="AP610" s="34">
        <v>0</v>
      </c>
      <c r="AQ610" s="34">
        <v>0</v>
      </c>
      <c r="AR610" s="34">
        <v>0</v>
      </c>
      <c r="AS610" s="34">
        <v>0</v>
      </c>
      <c r="AT610" s="34">
        <v>0</v>
      </c>
      <c r="AU610" s="34">
        <v>0</v>
      </c>
      <c r="AV610" s="37">
        <v>0</v>
      </c>
      <c r="AW610" s="37">
        <v>0</v>
      </c>
      <c r="AX610" s="37">
        <v>0</v>
      </c>
      <c r="AY610" s="37">
        <v>0</v>
      </c>
      <c r="AZ610" s="37">
        <v>0</v>
      </c>
      <c r="BA610" s="37">
        <v>0</v>
      </c>
      <c r="BB610" s="37">
        <v>0</v>
      </c>
      <c r="BC610" s="37">
        <v>0</v>
      </c>
      <c r="BD610" s="37">
        <v>0</v>
      </c>
      <c r="BE610" s="37">
        <v>0</v>
      </c>
      <c r="BF610" s="37">
        <v>0</v>
      </c>
      <c r="BG610" s="26">
        <v>0</v>
      </c>
      <c r="BH610" s="26">
        <v>0</v>
      </c>
      <c r="BI610" s="26">
        <v>0</v>
      </c>
      <c r="BJ610" s="26">
        <v>1</v>
      </c>
      <c r="BK610" s="26">
        <v>0</v>
      </c>
      <c r="BL610" s="26">
        <v>0</v>
      </c>
      <c r="BM610" s="26">
        <v>0</v>
      </c>
      <c r="BN610" s="26">
        <v>0</v>
      </c>
      <c r="BO610" s="26">
        <v>0</v>
      </c>
      <c r="BP610" s="26">
        <v>0</v>
      </c>
      <c r="BQ610" s="26">
        <v>1</v>
      </c>
      <c r="BR610" s="26">
        <v>0</v>
      </c>
      <c r="BS610" s="40">
        <v>0</v>
      </c>
      <c r="BT610" s="40">
        <v>1</v>
      </c>
      <c r="BU610" s="40">
        <v>0</v>
      </c>
      <c r="BV610" s="40">
        <v>0</v>
      </c>
      <c r="BW610" s="40">
        <v>0</v>
      </c>
      <c r="BX610" s="40">
        <v>0</v>
      </c>
      <c r="BY610" s="40">
        <v>0</v>
      </c>
      <c r="BZ610" s="40">
        <v>0</v>
      </c>
      <c r="CA610" s="40">
        <v>0</v>
      </c>
      <c r="CB610" s="40">
        <v>0</v>
      </c>
      <c r="CC610" s="40">
        <v>0</v>
      </c>
      <c r="CD610" s="40">
        <v>0</v>
      </c>
      <c r="CE610" s="40">
        <v>0</v>
      </c>
      <c r="CF610" s="40">
        <v>0</v>
      </c>
      <c r="CG610" s="40">
        <v>0</v>
      </c>
      <c r="CH610" s="40">
        <v>0</v>
      </c>
      <c r="CI610" s="40">
        <v>0</v>
      </c>
      <c r="CJ610" s="40">
        <v>0</v>
      </c>
      <c r="CK610" s="40">
        <v>0</v>
      </c>
      <c r="CL610" s="40">
        <v>0</v>
      </c>
      <c r="CM610" s="40">
        <v>0</v>
      </c>
      <c r="CN610" s="6">
        <v>0</v>
      </c>
      <c r="CO610" s="6">
        <v>0</v>
      </c>
      <c r="CP610" s="6">
        <v>1</v>
      </c>
      <c r="CQ610" s="6">
        <v>0</v>
      </c>
      <c r="CR610" s="6">
        <v>0</v>
      </c>
      <c r="CS610" s="6">
        <v>1</v>
      </c>
      <c r="CT610" s="6">
        <v>0</v>
      </c>
      <c r="CU610" s="49">
        <v>1</v>
      </c>
      <c r="CV610" s="49">
        <v>0</v>
      </c>
      <c r="CW610" s="49">
        <v>0</v>
      </c>
      <c r="CX610" s="49">
        <v>0</v>
      </c>
      <c r="CY610" s="49">
        <v>0</v>
      </c>
      <c r="CZ610" s="49">
        <f t="shared" si="46"/>
        <v>0</v>
      </c>
      <c r="DA610" s="49">
        <f t="shared" si="47"/>
        <v>0</v>
      </c>
      <c r="DB610" s="49">
        <v>0</v>
      </c>
      <c r="DC610" s="54">
        <v>0</v>
      </c>
      <c r="DD610" s="54">
        <v>0</v>
      </c>
      <c r="DE610" s="54">
        <v>0</v>
      </c>
      <c r="DF610" s="54">
        <v>0</v>
      </c>
      <c r="DG610" s="54">
        <v>0</v>
      </c>
      <c r="DH610" s="54">
        <f t="shared" si="48"/>
        <v>0</v>
      </c>
      <c r="DI610" s="54">
        <v>0</v>
      </c>
      <c r="DJ610" s="54">
        <f t="shared" si="49"/>
        <v>0</v>
      </c>
      <c r="DK610" s="54">
        <v>0</v>
      </c>
      <c r="DL610" s="93">
        <f t="shared" si="50"/>
        <v>0</v>
      </c>
      <c r="DM610" s="46">
        <v>1</v>
      </c>
      <c r="DN610" s="46">
        <v>0</v>
      </c>
      <c r="DO610" s="46">
        <v>0</v>
      </c>
      <c r="DP610" s="46">
        <v>0</v>
      </c>
      <c r="DQ610" s="46">
        <v>0</v>
      </c>
      <c r="DR610" s="46">
        <v>0</v>
      </c>
      <c r="DS610" s="20">
        <v>0</v>
      </c>
      <c r="DT610" s="20">
        <v>0</v>
      </c>
      <c r="DU610" s="20">
        <v>0</v>
      </c>
      <c r="DV610" s="20">
        <v>0</v>
      </c>
      <c r="DW610" s="20">
        <v>0</v>
      </c>
      <c r="DX610" s="23">
        <v>0</v>
      </c>
      <c r="DY610" s="23">
        <v>0</v>
      </c>
      <c r="DZ610" s="23">
        <v>0</v>
      </c>
      <c r="EA610" s="26">
        <v>0</v>
      </c>
      <c r="EB610" s="26">
        <v>0</v>
      </c>
      <c r="EC610" s="26">
        <v>0</v>
      </c>
      <c r="ED610" s="26">
        <v>0</v>
      </c>
      <c r="EE610" s="26">
        <v>0</v>
      </c>
      <c r="EF610" s="26">
        <v>0</v>
      </c>
      <c r="EG610" s="26">
        <v>0</v>
      </c>
      <c r="EH610" s="26">
        <v>0</v>
      </c>
      <c r="EI610" s="26">
        <v>0</v>
      </c>
      <c r="EJ610">
        <v>1</v>
      </c>
      <c r="EK610">
        <v>0.33</v>
      </c>
      <c r="EL610">
        <v>0</v>
      </c>
      <c r="EM610">
        <v>0</v>
      </c>
      <c r="EN610">
        <v>0</v>
      </c>
      <c r="EO610">
        <v>0</v>
      </c>
      <c r="EP610">
        <v>0</v>
      </c>
      <c r="EQ610">
        <v>0</v>
      </c>
      <c r="ER610">
        <v>0</v>
      </c>
      <c r="ES610">
        <v>0</v>
      </c>
      <c r="ET610">
        <v>0</v>
      </c>
      <c r="EU610">
        <v>0</v>
      </c>
      <c r="EV610">
        <v>0</v>
      </c>
      <c r="EW610">
        <v>0</v>
      </c>
      <c r="EX610">
        <v>0</v>
      </c>
      <c r="EY610">
        <v>0</v>
      </c>
      <c r="EZ610">
        <v>0</v>
      </c>
      <c r="FA610">
        <v>0</v>
      </c>
      <c r="FB610">
        <v>0</v>
      </c>
      <c r="FC610">
        <v>0</v>
      </c>
      <c r="FD610">
        <v>0</v>
      </c>
      <c r="FE610">
        <v>0</v>
      </c>
      <c r="FF610">
        <v>0</v>
      </c>
      <c r="FG610">
        <v>0</v>
      </c>
      <c r="FH610">
        <v>0</v>
      </c>
      <c r="FI610">
        <v>0</v>
      </c>
      <c r="FJ610">
        <v>0</v>
      </c>
      <c r="FK610">
        <v>0</v>
      </c>
      <c r="FL610">
        <v>0</v>
      </c>
      <c r="FM610">
        <v>1</v>
      </c>
      <c r="FN610">
        <v>0</v>
      </c>
      <c r="FO610" t="s">
        <v>8408</v>
      </c>
      <c r="FP610">
        <v>34</v>
      </c>
      <c r="FQ610">
        <v>1</v>
      </c>
      <c r="FR610">
        <v>1</v>
      </c>
      <c r="FS610">
        <v>2</v>
      </c>
      <c r="FT610">
        <v>51</v>
      </c>
      <c r="FU610" t="s">
        <v>8398</v>
      </c>
      <c r="FV610" t="s">
        <v>8403</v>
      </c>
      <c r="FW610" t="s">
        <v>8404</v>
      </c>
      <c r="FX610" t="s">
        <v>8405</v>
      </c>
      <c r="FY610" t="s">
        <v>8406</v>
      </c>
      <c r="FZ610" t="s">
        <v>8407</v>
      </c>
      <c r="GC610" t="s">
        <v>4967</v>
      </c>
      <c r="GD610" t="s">
        <v>4968</v>
      </c>
      <c r="GE610" t="s">
        <v>4969</v>
      </c>
      <c r="GF610" t="s">
        <v>4970</v>
      </c>
      <c r="GG610" t="s">
        <v>4971</v>
      </c>
      <c r="GH610" t="s">
        <v>4972</v>
      </c>
      <c r="GI610" t="s">
        <v>310</v>
      </c>
      <c r="GJ610">
        <v>51</v>
      </c>
      <c r="GK610">
        <v>3</v>
      </c>
      <c r="GL610">
        <v>781</v>
      </c>
      <c r="GM610">
        <v>787</v>
      </c>
      <c r="GN610">
        <v>7</v>
      </c>
      <c r="GO610" t="s">
        <v>234</v>
      </c>
      <c r="GP610" t="s">
        <v>234</v>
      </c>
      <c r="GQ610" t="s">
        <v>8409</v>
      </c>
    </row>
    <row r="611" spans="1:200">
      <c r="A611" t="s">
        <v>8410</v>
      </c>
      <c r="B611" t="s">
        <v>8411</v>
      </c>
      <c r="C611" t="s">
        <v>8412</v>
      </c>
      <c r="D611" t="s">
        <v>6679</v>
      </c>
      <c r="E611">
        <v>2019</v>
      </c>
      <c r="F611" t="s">
        <v>8413</v>
      </c>
      <c r="G611" t="s">
        <v>8414</v>
      </c>
      <c r="H611" t="s">
        <v>8415</v>
      </c>
      <c r="I611">
        <v>5</v>
      </c>
      <c r="J611" s="16">
        <v>0</v>
      </c>
      <c r="K611" s="16">
        <v>0</v>
      </c>
      <c r="L611" s="16">
        <v>0</v>
      </c>
      <c r="M611" s="4">
        <v>0</v>
      </c>
      <c r="N611" s="4">
        <v>0</v>
      </c>
      <c r="O611" s="4">
        <v>0</v>
      </c>
      <c r="P611" s="29">
        <v>0</v>
      </c>
      <c r="Q611" s="29">
        <v>0</v>
      </c>
      <c r="R611" s="29">
        <v>0</v>
      </c>
      <c r="S611" s="29">
        <v>0</v>
      </c>
      <c r="T611" s="29">
        <v>0</v>
      </c>
      <c r="U611" s="29">
        <v>0</v>
      </c>
      <c r="V611" s="29">
        <v>0</v>
      </c>
      <c r="W611" s="29">
        <v>0</v>
      </c>
      <c r="X611" s="29">
        <v>0</v>
      </c>
      <c r="Y611" s="29">
        <v>0</v>
      </c>
      <c r="Z611" s="29">
        <v>0</v>
      </c>
      <c r="AA611" s="29">
        <v>0</v>
      </c>
      <c r="AB611" s="29">
        <v>0</v>
      </c>
      <c r="AC611" s="29">
        <v>0</v>
      </c>
      <c r="AD611" s="29">
        <v>0</v>
      </c>
      <c r="AE611" s="29">
        <v>0</v>
      </c>
      <c r="AF611" s="43">
        <v>0</v>
      </c>
      <c r="AG611" s="31">
        <v>1</v>
      </c>
      <c r="AH611" s="31">
        <v>0</v>
      </c>
      <c r="AI611" s="31">
        <v>1</v>
      </c>
      <c r="AJ611" s="31">
        <v>1</v>
      </c>
      <c r="AK611" s="31">
        <v>0</v>
      </c>
      <c r="AL611" s="34">
        <v>0</v>
      </c>
      <c r="AM611" s="34">
        <v>0</v>
      </c>
      <c r="AN611" s="34">
        <v>0</v>
      </c>
      <c r="AO611" s="34">
        <v>0</v>
      </c>
      <c r="AP611" s="34">
        <v>0</v>
      </c>
      <c r="AQ611" s="34">
        <v>1</v>
      </c>
      <c r="AR611" s="34">
        <v>0</v>
      </c>
      <c r="AS611" s="34">
        <v>0</v>
      </c>
      <c r="AT611" s="34">
        <v>0</v>
      </c>
      <c r="AU611" s="34">
        <v>0</v>
      </c>
      <c r="AV611" s="37">
        <v>0</v>
      </c>
      <c r="AW611" s="37">
        <v>0</v>
      </c>
      <c r="AX611" s="37">
        <v>0</v>
      </c>
      <c r="AY611" s="37">
        <v>1</v>
      </c>
      <c r="AZ611" s="37">
        <v>0</v>
      </c>
      <c r="BA611" s="37">
        <v>0</v>
      </c>
      <c r="BB611" s="37">
        <v>0</v>
      </c>
      <c r="BC611" s="37">
        <v>1</v>
      </c>
      <c r="BD611" s="37">
        <v>0</v>
      </c>
      <c r="BE611" s="37">
        <v>0</v>
      </c>
      <c r="BF611" s="37">
        <v>0</v>
      </c>
      <c r="BG611" s="26">
        <v>1</v>
      </c>
      <c r="BH611" s="26">
        <v>0</v>
      </c>
      <c r="BI611" s="26">
        <v>0</v>
      </c>
      <c r="BJ611" s="26">
        <v>0</v>
      </c>
      <c r="BK611" s="26">
        <v>0</v>
      </c>
      <c r="BL611" s="26">
        <v>0</v>
      </c>
      <c r="BM611" s="26">
        <v>1</v>
      </c>
      <c r="BN611" s="26">
        <v>0</v>
      </c>
      <c r="BO611" s="26">
        <v>0</v>
      </c>
      <c r="BP611" s="26">
        <v>0</v>
      </c>
      <c r="BQ611" s="26">
        <v>0</v>
      </c>
      <c r="BR611" s="26">
        <v>0</v>
      </c>
      <c r="BS611" s="40">
        <v>0</v>
      </c>
      <c r="BT611" s="40">
        <v>0</v>
      </c>
      <c r="BU611" s="40">
        <v>0</v>
      </c>
      <c r="BV611" s="40">
        <v>0</v>
      </c>
      <c r="BW611" s="40">
        <v>0</v>
      </c>
      <c r="BX611" s="40">
        <v>0</v>
      </c>
      <c r="BY611" s="40">
        <v>0</v>
      </c>
      <c r="BZ611" s="40">
        <v>0</v>
      </c>
      <c r="CA611" s="40">
        <v>0</v>
      </c>
      <c r="CB611" s="40">
        <v>0</v>
      </c>
      <c r="CC611" s="40">
        <v>0</v>
      </c>
      <c r="CD611" s="40">
        <v>0</v>
      </c>
      <c r="CE611" s="40">
        <v>0</v>
      </c>
      <c r="CF611" s="40">
        <v>0</v>
      </c>
      <c r="CG611" s="40">
        <v>0</v>
      </c>
      <c r="CH611" s="40">
        <v>0</v>
      </c>
      <c r="CI611" s="40">
        <v>0</v>
      </c>
      <c r="CJ611" s="40">
        <v>0</v>
      </c>
      <c r="CK611" s="40">
        <v>0</v>
      </c>
      <c r="CL611" s="40">
        <v>0</v>
      </c>
      <c r="CM611" s="40">
        <v>0</v>
      </c>
      <c r="CN611" s="6">
        <v>0</v>
      </c>
      <c r="CO611" s="6">
        <v>0</v>
      </c>
      <c r="CP611" s="6">
        <v>1</v>
      </c>
      <c r="CQ611" s="6">
        <v>0</v>
      </c>
      <c r="CR611" s="6">
        <v>0</v>
      </c>
      <c r="CS611" s="6">
        <v>0</v>
      </c>
      <c r="CT611" s="6">
        <v>0</v>
      </c>
      <c r="CU611" s="49">
        <v>1</v>
      </c>
      <c r="CV611" s="49">
        <v>0</v>
      </c>
      <c r="CW611" s="49">
        <v>0</v>
      </c>
      <c r="CX611" s="49">
        <v>0</v>
      </c>
      <c r="CY611" s="49">
        <v>0</v>
      </c>
      <c r="CZ611" s="49">
        <f t="shared" si="46"/>
        <v>0</v>
      </c>
      <c r="DA611" s="49">
        <f t="shared" si="47"/>
        <v>1</v>
      </c>
      <c r="DB611" s="49">
        <v>0</v>
      </c>
      <c r="DC611" s="54">
        <v>0</v>
      </c>
      <c r="DD611" s="54">
        <v>0</v>
      </c>
      <c r="DE611" s="54">
        <v>0</v>
      </c>
      <c r="DF611" s="54">
        <v>0</v>
      </c>
      <c r="DG611" s="54">
        <v>0</v>
      </c>
      <c r="DH611" s="54">
        <f t="shared" si="48"/>
        <v>0</v>
      </c>
      <c r="DI611" s="54">
        <v>0</v>
      </c>
      <c r="DJ611" s="54">
        <f t="shared" si="49"/>
        <v>0</v>
      </c>
      <c r="DK611" s="54">
        <v>0</v>
      </c>
      <c r="DL611" s="93">
        <f t="shared" si="50"/>
        <v>0</v>
      </c>
      <c r="DM611" s="46">
        <v>0</v>
      </c>
      <c r="DN611" s="46">
        <v>0</v>
      </c>
      <c r="DO611" s="46">
        <v>0</v>
      </c>
      <c r="DP611" s="46">
        <v>0</v>
      </c>
      <c r="DQ611" s="46">
        <v>0</v>
      </c>
      <c r="DR611" s="46">
        <v>0</v>
      </c>
      <c r="DS611" s="20">
        <v>0</v>
      </c>
      <c r="DT611" s="20">
        <v>0</v>
      </c>
      <c r="DU611" s="20">
        <v>0</v>
      </c>
      <c r="DV611" s="20">
        <v>0</v>
      </c>
      <c r="DW611" s="20">
        <v>0</v>
      </c>
      <c r="DX611" s="23">
        <v>0</v>
      </c>
      <c r="DY611" s="23">
        <v>0</v>
      </c>
      <c r="DZ611" s="23">
        <v>0</v>
      </c>
      <c r="EA611" s="26">
        <v>0</v>
      </c>
      <c r="EB611" s="26">
        <v>0</v>
      </c>
      <c r="EC611" s="26">
        <v>0</v>
      </c>
      <c r="ED611" s="26">
        <v>0</v>
      </c>
      <c r="EE611" s="26">
        <v>0</v>
      </c>
      <c r="EF611" s="26">
        <v>0</v>
      </c>
      <c r="EG611" s="26">
        <v>0</v>
      </c>
      <c r="EH611" s="26">
        <v>0</v>
      </c>
      <c r="EI611" s="26">
        <v>0</v>
      </c>
      <c r="EJ611">
        <v>1</v>
      </c>
      <c r="EK611">
        <v>0.33</v>
      </c>
      <c r="EL611">
        <v>0</v>
      </c>
      <c r="EM611">
        <v>0</v>
      </c>
      <c r="EN611">
        <v>0</v>
      </c>
      <c r="EO611">
        <v>0</v>
      </c>
      <c r="EP611">
        <v>0</v>
      </c>
      <c r="EQ611">
        <v>0</v>
      </c>
      <c r="ER611">
        <v>0</v>
      </c>
      <c r="ES611">
        <v>0</v>
      </c>
      <c r="ET611">
        <v>0</v>
      </c>
      <c r="EU611">
        <v>0</v>
      </c>
      <c r="EV611">
        <v>0</v>
      </c>
      <c r="EW611">
        <v>0</v>
      </c>
      <c r="EX611">
        <v>0</v>
      </c>
      <c r="EY611">
        <v>0</v>
      </c>
      <c r="EZ611">
        <v>0</v>
      </c>
      <c r="FA611">
        <v>0</v>
      </c>
      <c r="FB611">
        <v>0</v>
      </c>
      <c r="FC611">
        <v>0</v>
      </c>
      <c r="FD611">
        <v>0</v>
      </c>
      <c r="FE611">
        <v>0</v>
      </c>
      <c r="FF611">
        <v>0</v>
      </c>
      <c r="FG611">
        <v>0</v>
      </c>
      <c r="FH611">
        <v>0</v>
      </c>
      <c r="FI611">
        <v>0</v>
      </c>
      <c r="FJ611">
        <v>0</v>
      </c>
      <c r="FK611">
        <v>0</v>
      </c>
      <c r="FL611">
        <v>0</v>
      </c>
      <c r="FM611">
        <v>1</v>
      </c>
      <c r="FN611">
        <v>0</v>
      </c>
      <c r="FO611" t="s">
        <v>8422</v>
      </c>
      <c r="FP611">
        <v>54</v>
      </c>
      <c r="FQ611">
        <v>1</v>
      </c>
      <c r="FR611">
        <v>1</v>
      </c>
      <c r="FS611">
        <v>2</v>
      </c>
      <c r="FT611">
        <v>9</v>
      </c>
      <c r="FU611" t="s">
        <v>8411</v>
      </c>
      <c r="FV611" t="s">
        <v>8416</v>
      </c>
      <c r="FW611" t="s">
        <v>8417</v>
      </c>
      <c r="FX611" t="s">
        <v>8418</v>
      </c>
      <c r="FY611" t="s">
        <v>8419</v>
      </c>
      <c r="FZ611" t="s">
        <v>8420</v>
      </c>
      <c r="GB611" t="s">
        <v>8421</v>
      </c>
      <c r="GC611" t="s">
        <v>1012</v>
      </c>
      <c r="GD611" t="s">
        <v>1013</v>
      </c>
      <c r="GF611" t="s">
        <v>6691</v>
      </c>
      <c r="GG611" t="s">
        <v>6679</v>
      </c>
      <c r="GH611" t="s">
        <v>6692</v>
      </c>
      <c r="GI611" t="s">
        <v>445</v>
      </c>
      <c r="GJ611">
        <v>9</v>
      </c>
      <c r="GK611">
        <v>5</v>
      </c>
      <c r="GN611">
        <v>15</v>
      </c>
      <c r="GO611" t="s">
        <v>5576</v>
      </c>
      <c r="GP611" t="s">
        <v>3153</v>
      </c>
      <c r="GQ611" t="s">
        <v>8423</v>
      </c>
    </row>
    <row r="612" spans="1:200">
      <c r="A612" t="s">
        <v>8424</v>
      </c>
      <c r="B612" t="s">
        <v>8425</v>
      </c>
      <c r="C612" t="s">
        <v>8426</v>
      </c>
      <c r="D612" t="s">
        <v>8427</v>
      </c>
      <c r="E612">
        <v>2019</v>
      </c>
      <c r="F612" t="s">
        <v>8428</v>
      </c>
      <c r="G612" t="s">
        <v>8429</v>
      </c>
      <c r="H612" t="s">
        <v>6570</v>
      </c>
      <c r="I612">
        <v>7</v>
      </c>
      <c r="J612" s="16">
        <v>0</v>
      </c>
      <c r="K612" s="16">
        <v>0</v>
      </c>
      <c r="L612" s="16">
        <v>0</v>
      </c>
      <c r="M612" s="4">
        <v>0</v>
      </c>
      <c r="N612" s="4">
        <v>0</v>
      </c>
      <c r="O612" s="4">
        <v>0</v>
      </c>
      <c r="P612" s="29">
        <v>0</v>
      </c>
      <c r="Q612" s="29">
        <v>0</v>
      </c>
      <c r="R612" s="29">
        <v>0</v>
      </c>
      <c r="S612" s="29">
        <v>0</v>
      </c>
      <c r="T612" s="29">
        <v>0</v>
      </c>
      <c r="U612" s="29">
        <v>0</v>
      </c>
      <c r="V612" s="29">
        <v>0</v>
      </c>
      <c r="W612" s="29">
        <v>0</v>
      </c>
      <c r="X612" s="29">
        <v>0</v>
      </c>
      <c r="Y612" s="29">
        <v>0</v>
      </c>
      <c r="Z612" s="29">
        <v>0</v>
      </c>
      <c r="AA612" s="29">
        <v>0</v>
      </c>
      <c r="AB612" s="29">
        <v>0</v>
      </c>
      <c r="AC612" s="29">
        <v>0</v>
      </c>
      <c r="AD612" s="29">
        <v>0</v>
      </c>
      <c r="AE612" s="29">
        <v>0</v>
      </c>
      <c r="AF612" s="43">
        <v>0</v>
      </c>
      <c r="AG612" s="31">
        <v>0</v>
      </c>
      <c r="AH612" s="31">
        <v>0</v>
      </c>
      <c r="AI612" s="31">
        <v>0</v>
      </c>
      <c r="AJ612" s="31">
        <v>0</v>
      </c>
      <c r="AK612" s="31">
        <v>0</v>
      </c>
      <c r="AL612" s="34">
        <v>0</v>
      </c>
      <c r="AM612" s="34">
        <v>0</v>
      </c>
      <c r="AN612" s="34">
        <v>0</v>
      </c>
      <c r="AO612" s="34">
        <v>0</v>
      </c>
      <c r="AP612" s="34">
        <v>0</v>
      </c>
      <c r="AQ612" s="34">
        <v>0</v>
      </c>
      <c r="AR612" s="34">
        <v>0</v>
      </c>
      <c r="AS612" s="34">
        <v>0</v>
      </c>
      <c r="AT612" s="34">
        <v>0</v>
      </c>
      <c r="AU612" s="34">
        <v>0</v>
      </c>
      <c r="AV612" s="37">
        <v>0</v>
      </c>
      <c r="AW612" s="37">
        <v>0</v>
      </c>
      <c r="AX612" s="37">
        <v>0</v>
      </c>
      <c r="AY612" s="37">
        <v>0</v>
      </c>
      <c r="AZ612" s="37">
        <v>0</v>
      </c>
      <c r="BA612" s="37">
        <v>0</v>
      </c>
      <c r="BB612" s="37">
        <v>0</v>
      </c>
      <c r="BC612" s="37">
        <v>0</v>
      </c>
      <c r="BD612" s="37">
        <v>0</v>
      </c>
      <c r="BE612" s="37">
        <v>0</v>
      </c>
      <c r="BF612" s="37">
        <v>0</v>
      </c>
      <c r="BG612" s="26">
        <v>0</v>
      </c>
      <c r="BH612" s="26">
        <v>0</v>
      </c>
      <c r="BI612" s="26">
        <v>0</v>
      </c>
      <c r="BJ612" s="26">
        <v>0</v>
      </c>
      <c r="BK612" s="26">
        <v>0</v>
      </c>
      <c r="BL612" s="26">
        <v>0</v>
      </c>
      <c r="BM612" s="26">
        <v>0</v>
      </c>
      <c r="BN612" s="26">
        <v>0</v>
      </c>
      <c r="BO612" s="26">
        <v>0</v>
      </c>
      <c r="BP612" s="26">
        <v>1</v>
      </c>
      <c r="BQ612" s="26">
        <v>0</v>
      </c>
      <c r="BR612" s="26">
        <v>1</v>
      </c>
      <c r="BS612" s="40">
        <v>0</v>
      </c>
      <c r="BT612" s="40">
        <v>0</v>
      </c>
      <c r="BU612" s="40">
        <v>0</v>
      </c>
      <c r="BV612" s="40">
        <v>0</v>
      </c>
      <c r="BW612" s="40">
        <v>0</v>
      </c>
      <c r="BX612" s="40">
        <v>0</v>
      </c>
      <c r="BY612" s="40">
        <v>0</v>
      </c>
      <c r="BZ612" s="40">
        <v>0</v>
      </c>
      <c r="CA612" s="40">
        <v>0</v>
      </c>
      <c r="CB612" s="40">
        <v>0</v>
      </c>
      <c r="CC612" s="40">
        <v>0</v>
      </c>
      <c r="CD612" s="40">
        <v>0</v>
      </c>
      <c r="CE612" s="40">
        <v>0</v>
      </c>
      <c r="CF612" s="40">
        <v>0</v>
      </c>
      <c r="CG612" s="40">
        <v>0</v>
      </c>
      <c r="CH612" s="40">
        <v>0</v>
      </c>
      <c r="CI612" s="40">
        <v>0</v>
      </c>
      <c r="CJ612" s="40">
        <v>0</v>
      </c>
      <c r="CK612" s="40">
        <v>0</v>
      </c>
      <c r="CL612" s="40">
        <v>0</v>
      </c>
      <c r="CM612" s="40">
        <v>0</v>
      </c>
      <c r="CN612" s="6">
        <v>0</v>
      </c>
      <c r="CO612" s="6">
        <v>0</v>
      </c>
      <c r="CP612" s="6">
        <v>0</v>
      </c>
      <c r="CQ612" s="6">
        <v>0</v>
      </c>
      <c r="CR612" s="6">
        <v>1</v>
      </c>
      <c r="CS612" s="6">
        <v>1</v>
      </c>
      <c r="CT612" s="6">
        <v>0</v>
      </c>
      <c r="CU612" s="49">
        <v>0</v>
      </c>
      <c r="CV612" s="49">
        <v>1</v>
      </c>
      <c r="CW612" s="49">
        <v>0</v>
      </c>
      <c r="CX612" s="49">
        <v>0</v>
      </c>
      <c r="CY612" s="49">
        <v>0</v>
      </c>
      <c r="CZ612" s="49">
        <f t="shared" si="46"/>
        <v>0</v>
      </c>
      <c r="DA612" s="49">
        <f t="shared" si="47"/>
        <v>0</v>
      </c>
      <c r="DB612" s="49">
        <v>1</v>
      </c>
      <c r="DC612" s="54">
        <v>0</v>
      </c>
      <c r="DD612" s="54">
        <v>0</v>
      </c>
      <c r="DE612" s="54">
        <v>0</v>
      </c>
      <c r="DF612" s="54">
        <v>0</v>
      </c>
      <c r="DG612" s="54">
        <v>0</v>
      </c>
      <c r="DH612" s="54">
        <f t="shared" si="48"/>
        <v>0</v>
      </c>
      <c r="DI612" s="54">
        <v>0</v>
      </c>
      <c r="DJ612" s="54">
        <f t="shared" si="49"/>
        <v>0</v>
      </c>
      <c r="DK612" s="54">
        <v>0</v>
      </c>
      <c r="DL612" s="93">
        <f t="shared" si="50"/>
        <v>0</v>
      </c>
      <c r="DM612" s="46">
        <v>1</v>
      </c>
      <c r="DN612" s="46">
        <v>1</v>
      </c>
      <c r="DO612" s="46">
        <v>0</v>
      </c>
      <c r="DP612" s="46">
        <v>0</v>
      </c>
      <c r="DQ612" s="46">
        <v>1</v>
      </c>
      <c r="DR612" s="46">
        <v>0</v>
      </c>
      <c r="DS612" s="20">
        <v>0</v>
      </c>
      <c r="DT612" s="20">
        <v>1</v>
      </c>
      <c r="DU612" s="20">
        <v>1</v>
      </c>
      <c r="DV612" s="20">
        <v>0</v>
      </c>
      <c r="DW612" s="20">
        <v>0</v>
      </c>
      <c r="DX612" s="23">
        <v>0</v>
      </c>
      <c r="DY612" s="23">
        <v>0</v>
      </c>
      <c r="DZ612" s="23">
        <v>0</v>
      </c>
      <c r="EA612" s="26">
        <v>0</v>
      </c>
      <c r="EB612" s="26">
        <v>0</v>
      </c>
      <c r="EC612" s="26">
        <v>0</v>
      </c>
      <c r="ED612" s="26">
        <v>0</v>
      </c>
      <c r="EE612" s="26">
        <v>0</v>
      </c>
      <c r="EF612" s="26">
        <v>0</v>
      </c>
      <c r="EG612" s="26">
        <v>0</v>
      </c>
      <c r="EH612" s="26">
        <v>0</v>
      </c>
      <c r="EI612" s="26">
        <v>0</v>
      </c>
      <c r="EJ612">
        <v>1</v>
      </c>
      <c r="EK612">
        <v>0.33</v>
      </c>
      <c r="EL612">
        <v>0</v>
      </c>
      <c r="EM612">
        <v>0</v>
      </c>
      <c r="EN612">
        <v>0</v>
      </c>
      <c r="EO612">
        <v>0</v>
      </c>
      <c r="EP612">
        <v>0</v>
      </c>
      <c r="EQ612">
        <v>0</v>
      </c>
      <c r="ER612">
        <v>0</v>
      </c>
      <c r="ES612">
        <v>0</v>
      </c>
      <c r="ET612">
        <v>0</v>
      </c>
      <c r="EU612">
        <v>0</v>
      </c>
      <c r="EV612">
        <v>0</v>
      </c>
      <c r="EW612">
        <v>0</v>
      </c>
      <c r="EX612">
        <v>0</v>
      </c>
      <c r="EY612">
        <v>0</v>
      </c>
      <c r="EZ612">
        <v>0</v>
      </c>
      <c r="FA612">
        <v>0</v>
      </c>
      <c r="FB612">
        <v>0</v>
      </c>
      <c r="FC612">
        <v>0</v>
      </c>
      <c r="FD612">
        <v>0</v>
      </c>
      <c r="FE612">
        <v>0</v>
      </c>
      <c r="FF612">
        <v>0</v>
      </c>
      <c r="FG612">
        <v>0</v>
      </c>
      <c r="FH612">
        <v>0</v>
      </c>
      <c r="FI612">
        <v>0</v>
      </c>
      <c r="FJ612">
        <v>0</v>
      </c>
      <c r="FK612">
        <v>0</v>
      </c>
      <c r="FL612">
        <v>0</v>
      </c>
      <c r="FM612">
        <v>1</v>
      </c>
      <c r="FN612">
        <v>0</v>
      </c>
      <c r="FO612" t="s">
        <v>8433</v>
      </c>
      <c r="FP612">
        <v>44</v>
      </c>
      <c r="FQ612">
        <v>1</v>
      </c>
      <c r="FR612">
        <v>1</v>
      </c>
      <c r="FS612">
        <v>4</v>
      </c>
      <c r="FT612">
        <v>9</v>
      </c>
      <c r="FU612" t="s">
        <v>8425</v>
      </c>
      <c r="FX612" t="s">
        <v>8430</v>
      </c>
      <c r="FY612" t="s">
        <v>8431</v>
      </c>
      <c r="FZ612" t="s">
        <v>8432</v>
      </c>
      <c r="GC612" t="s">
        <v>8434</v>
      </c>
      <c r="GD612" t="s">
        <v>1505</v>
      </c>
      <c r="GE612" t="s">
        <v>8435</v>
      </c>
      <c r="GF612" t="s">
        <v>8436</v>
      </c>
      <c r="GG612" t="s">
        <v>8437</v>
      </c>
      <c r="GH612" t="s">
        <v>8438</v>
      </c>
      <c r="GJ612">
        <v>2019</v>
      </c>
      <c r="GN612">
        <v>11</v>
      </c>
      <c r="GO612" t="s">
        <v>8439</v>
      </c>
      <c r="GP612" t="s">
        <v>8439</v>
      </c>
      <c r="GQ612" t="s">
        <v>8440</v>
      </c>
      <c r="GR612">
        <v>31065551</v>
      </c>
    </row>
    <row r="613" spans="1:200">
      <c r="A613" t="s">
        <v>8441</v>
      </c>
      <c r="B613" t="s">
        <v>8442</v>
      </c>
      <c r="C613" t="s">
        <v>8443</v>
      </c>
      <c r="D613" t="s">
        <v>3739</v>
      </c>
      <c r="E613">
        <v>2018</v>
      </c>
      <c r="F613" t="s">
        <v>8444</v>
      </c>
      <c r="G613" t="s">
        <v>8445</v>
      </c>
      <c r="H613" t="s">
        <v>8446</v>
      </c>
      <c r="I613">
        <v>4</v>
      </c>
      <c r="J613" s="16">
        <v>0</v>
      </c>
      <c r="K613" s="16">
        <v>0</v>
      </c>
      <c r="L613" s="16">
        <v>0</v>
      </c>
      <c r="M613" s="4">
        <v>0</v>
      </c>
      <c r="N613" s="4">
        <v>0</v>
      </c>
      <c r="O613" s="4">
        <v>0</v>
      </c>
      <c r="P613" s="29">
        <v>0</v>
      </c>
      <c r="Q613" s="29">
        <v>0</v>
      </c>
      <c r="R613" s="29">
        <v>0</v>
      </c>
      <c r="S613" s="29">
        <v>0</v>
      </c>
      <c r="T613" s="29">
        <v>0</v>
      </c>
      <c r="U613" s="29">
        <v>0</v>
      </c>
      <c r="V613" s="29">
        <v>0</v>
      </c>
      <c r="W613" s="29">
        <v>0</v>
      </c>
      <c r="X613" s="29">
        <v>0</v>
      </c>
      <c r="Y613" s="29">
        <v>0</v>
      </c>
      <c r="Z613" s="29">
        <v>0</v>
      </c>
      <c r="AA613" s="29">
        <v>0</v>
      </c>
      <c r="AB613" s="29">
        <v>0</v>
      </c>
      <c r="AC613" s="29">
        <v>0</v>
      </c>
      <c r="AD613" s="29">
        <v>0</v>
      </c>
      <c r="AE613" s="29">
        <v>0</v>
      </c>
      <c r="AF613" s="43">
        <v>0</v>
      </c>
      <c r="AG613" s="31">
        <v>0</v>
      </c>
      <c r="AH613" s="31">
        <v>0</v>
      </c>
      <c r="AI613" s="31">
        <v>0</v>
      </c>
      <c r="AJ613" s="31">
        <v>0</v>
      </c>
      <c r="AK613" s="31">
        <v>0</v>
      </c>
      <c r="AL613" s="34">
        <v>0</v>
      </c>
      <c r="AM613" s="34">
        <v>0</v>
      </c>
      <c r="AN613" s="34">
        <v>0</v>
      </c>
      <c r="AO613" s="34">
        <v>0</v>
      </c>
      <c r="AP613" s="34">
        <v>0</v>
      </c>
      <c r="AQ613" s="34">
        <v>0</v>
      </c>
      <c r="AR613" s="34">
        <v>0</v>
      </c>
      <c r="AS613" s="34">
        <v>0</v>
      </c>
      <c r="AT613" s="34">
        <v>0</v>
      </c>
      <c r="AU613" s="34">
        <v>0</v>
      </c>
      <c r="AV613" s="37">
        <v>0</v>
      </c>
      <c r="AW613" s="37">
        <v>0</v>
      </c>
      <c r="AX613" s="37">
        <v>0</v>
      </c>
      <c r="AY613" s="37">
        <v>0</v>
      </c>
      <c r="AZ613" s="37">
        <v>0</v>
      </c>
      <c r="BA613" s="37">
        <v>0</v>
      </c>
      <c r="BB613" s="37">
        <v>1</v>
      </c>
      <c r="BC613" s="37">
        <v>0</v>
      </c>
      <c r="BD613" s="37">
        <v>0</v>
      </c>
      <c r="BE613" s="37">
        <v>0</v>
      </c>
      <c r="BF613" s="37">
        <v>0</v>
      </c>
      <c r="BG613" s="26">
        <v>0</v>
      </c>
      <c r="BH613" s="26">
        <v>0</v>
      </c>
      <c r="BI613" s="26">
        <v>0</v>
      </c>
      <c r="BJ613" s="26">
        <v>0</v>
      </c>
      <c r="BK613" s="26">
        <v>0</v>
      </c>
      <c r="BL613" s="26">
        <v>0</v>
      </c>
      <c r="BM613" s="26">
        <v>0</v>
      </c>
      <c r="BN613" s="26">
        <v>0</v>
      </c>
      <c r="BO613" s="26">
        <v>0</v>
      </c>
      <c r="BP613" s="26">
        <v>0</v>
      </c>
      <c r="BQ613" s="26">
        <v>0</v>
      </c>
      <c r="BR613" s="26">
        <v>0</v>
      </c>
      <c r="BS613" s="40">
        <v>0</v>
      </c>
      <c r="BT613" s="40">
        <v>0</v>
      </c>
      <c r="BU613" s="40">
        <v>0</v>
      </c>
      <c r="BV613" s="40">
        <v>0</v>
      </c>
      <c r="BW613" s="40">
        <v>0</v>
      </c>
      <c r="BX613" s="40">
        <v>0</v>
      </c>
      <c r="BY613" s="40">
        <v>0</v>
      </c>
      <c r="BZ613" s="40">
        <v>0</v>
      </c>
      <c r="CA613" s="40">
        <v>0</v>
      </c>
      <c r="CB613" s="40">
        <v>0</v>
      </c>
      <c r="CC613" s="40">
        <v>0</v>
      </c>
      <c r="CD613" s="40">
        <v>0</v>
      </c>
      <c r="CE613" s="40">
        <v>0</v>
      </c>
      <c r="CF613" s="40">
        <v>0</v>
      </c>
      <c r="CG613" s="40">
        <v>0</v>
      </c>
      <c r="CH613" s="40">
        <v>0</v>
      </c>
      <c r="CI613" s="40">
        <v>0</v>
      </c>
      <c r="CJ613" s="40">
        <v>0</v>
      </c>
      <c r="CK613" s="40">
        <v>0</v>
      </c>
      <c r="CL613" s="40">
        <v>0</v>
      </c>
      <c r="CM613" s="40">
        <v>0</v>
      </c>
      <c r="CN613" s="6">
        <v>0</v>
      </c>
      <c r="CO613" s="6">
        <v>0</v>
      </c>
      <c r="CP613" s="6">
        <v>1</v>
      </c>
      <c r="CQ613" s="6">
        <v>0</v>
      </c>
      <c r="CR613" s="6">
        <v>0</v>
      </c>
      <c r="CS613" s="6">
        <v>0</v>
      </c>
      <c r="CT613" s="6">
        <v>0</v>
      </c>
      <c r="CU613" s="49">
        <v>0</v>
      </c>
      <c r="CV613" s="49">
        <v>0</v>
      </c>
      <c r="CW613" s="49">
        <v>0</v>
      </c>
      <c r="CX613" s="49">
        <v>0</v>
      </c>
      <c r="CY613" s="49">
        <v>0</v>
      </c>
      <c r="CZ613" s="49">
        <f t="shared" si="46"/>
        <v>0</v>
      </c>
      <c r="DA613" s="49">
        <f t="shared" si="47"/>
        <v>0</v>
      </c>
      <c r="DB613" s="49">
        <v>0</v>
      </c>
      <c r="DC613" s="54">
        <v>0</v>
      </c>
      <c r="DD613" s="54">
        <v>0</v>
      </c>
      <c r="DE613" s="54">
        <v>0</v>
      </c>
      <c r="DF613" s="54">
        <v>0</v>
      </c>
      <c r="DG613" s="54">
        <v>0</v>
      </c>
      <c r="DH613" s="54">
        <f t="shared" si="48"/>
        <v>0</v>
      </c>
      <c r="DI613" s="54">
        <v>0</v>
      </c>
      <c r="DJ613" s="54">
        <f t="shared" si="49"/>
        <v>0</v>
      </c>
      <c r="DK613" s="54">
        <v>0</v>
      </c>
      <c r="DL613" s="93">
        <f t="shared" si="50"/>
        <v>0</v>
      </c>
      <c r="DM613" s="46">
        <v>0</v>
      </c>
      <c r="DN613" s="46">
        <v>0</v>
      </c>
      <c r="DO613" s="46">
        <v>0</v>
      </c>
      <c r="DP613" s="46">
        <v>0</v>
      </c>
      <c r="DQ613" s="46">
        <v>0</v>
      </c>
      <c r="DR613" s="46">
        <v>0</v>
      </c>
      <c r="DS613" s="20">
        <v>0</v>
      </c>
      <c r="DT613" s="20">
        <v>0</v>
      </c>
      <c r="DU613" s="20">
        <v>0</v>
      </c>
      <c r="DV613" s="20">
        <v>0</v>
      </c>
      <c r="DW613" s="20">
        <v>1</v>
      </c>
      <c r="DX613" s="23">
        <v>1</v>
      </c>
      <c r="DY613" s="23">
        <v>0</v>
      </c>
      <c r="DZ613" s="23">
        <v>0</v>
      </c>
      <c r="EA613" s="26">
        <v>0</v>
      </c>
      <c r="EB613" s="26">
        <v>0</v>
      </c>
      <c r="EC613" s="26">
        <v>0</v>
      </c>
      <c r="ED613" s="26">
        <v>0</v>
      </c>
      <c r="EE613" s="26">
        <v>0</v>
      </c>
      <c r="EF613" s="26">
        <v>0</v>
      </c>
      <c r="EG613" s="26">
        <v>0</v>
      </c>
      <c r="EH613" s="26">
        <v>0</v>
      </c>
      <c r="EI613" s="26">
        <v>1</v>
      </c>
      <c r="EJ613">
        <v>1</v>
      </c>
      <c r="EK613">
        <v>0.25</v>
      </c>
      <c r="EL613">
        <v>0</v>
      </c>
      <c r="EM613">
        <v>0</v>
      </c>
      <c r="EN613">
        <v>0</v>
      </c>
      <c r="EO613">
        <v>0</v>
      </c>
      <c r="EP613">
        <v>0</v>
      </c>
      <c r="EQ613">
        <v>0</v>
      </c>
      <c r="ER613">
        <v>0</v>
      </c>
      <c r="ES613">
        <v>0</v>
      </c>
      <c r="ET613">
        <v>0</v>
      </c>
      <c r="EU613">
        <v>0</v>
      </c>
      <c r="EV613">
        <v>0</v>
      </c>
      <c r="EW613">
        <v>0</v>
      </c>
      <c r="EX613">
        <v>0</v>
      </c>
      <c r="EY613">
        <v>0</v>
      </c>
      <c r="EZ613">
        <v>0</v>
      </c>
      <c r="FA613">
        <v>0</v>
      </c>
      <c r="FB613">
        <v>0</v>
      </c>
      <c r="FC613">
        <v>0</v>
      </c>
      <c r="FD613">
        <v>0</v>
      </c>
      <c r="FE613">
        <v>0</v>
      </c>
      <c r="FF613">
        <v>0</v>
      </c>
      <c r="FG613">
        <v>0</v>
      </c>
      <c r="FH613">
        <v>0</v>
      </c>
      <c r="FI613">
        <v>0</v>
      </c>
      <c r="FJ613">
        <v>0</v>
      </c>
      <c r="FK613">
        <v>0</v>
      </c>
      <c r="FL613">
        <v>0</v>
      </c>
      <c r="FM613">
        <v>1</v>
      </c>
      <c r="FN613">
        <v>0</v>
      </c>
      <c r="FO613" t="s">
        <v>8453</v>
      </c>
      <c r="FP613">
        <v>58</v>
      </c>
      <c r="FQ613">
        <v>1</v>
      </c>
      <c r="FR613">
        <v>1</v>
      </c>
      <c r="FS613">
        <v>1</v>
      </c>
      <c r="FT613">
        <v>18</v>
      </c>
      <c r="FU613" t="s">
        <v>8442</v>
      </c>
      <c r="FV613" t="s">
        <v>8447</v>
      </c>
      <c r="FW613" t="s">
        <v>8448</v>
      </c>
      <c r="FX613" t="s">
        <v>8449</v>
      </c>
      <c r="FY613" t="s">
        <v>8450</v>
      </c>
      <c r="FZ613" t="s">
        <v>8451</v>
      </c>
      <c r="GB613" t="s">
        <v>8452</v>
      </c>
      <c r="GC613" t="s">
        <v>289</v>
      </c>
      <c r="GD613" t="s">
        <v>800</v>
      </c>
      <c r="GE613" t="s">
        <v>3750</v>
      </c>
      <c r="GF613" t="s">
        <v>3751</v>
      </c>
      <c r="GG613" t="s">
        <v>3752</v>
      </c>
      <c r="GH613" t="s">
        <v>3753</v>
      </c>
      <c r="GI613" t="s">
        <v>211</v>
      </c>
      <c r="GJ613">
        <v>133</v>
      </c>
      <c r="GK613">
        <v>1</v>
      </c>
      <c r="GL613">
        <v>147</v>
      </c>
      <c r="GM613">
        <v>157</v>
      </c>
      <c r="GN613">
        <v>11</v>
      </c>
      <c r="GO613" t="s">
        <v>3754</v>
      </c>
      <c r="GP613" t="s">
        <v>3754</v>
      </c>
      <c r="GQ613" t="s">
        <v>8454</v>
      </c>
    </row>
    <row r="614" spans="1:200">
      <c r="A614" t="s">
        <v>8455</v>
      </c>
      <c r="B614" t="s">
        <v>8456</v>
      </c>
      <c r="C614" t="s">
        <v>8457</v>
      </c>
      <c r="D614" t="s">
        <v>8458</v>
      </c>
      <c r="E614">
        <v>2018</v>
      </c>
      <c r="F614" t="s">
        <v>8459</v>
      </c>
      <c r="G614" t="s">
        <v>7283</v>
      </c>
      <c r="H614" t="s">
        <v>8460</v>
      </c>
      <c r="I614">
        <v>2</v>
      </c>
      <c r="J614" s="16">
        <v>0</v>
      </c>
      <c r="K614" s="16">
        <v>0</v>
      </c>
      <c r="L614" s="16">
        <v>0</v>
      </c>
      <c r="M614" s="4">
        <v>0</v>
      </c>
      <c r="N614" s="4">
        <v>0</v>
      </c>
      <c r="O614" s="4">
        <v>0</v>
      </c>
      <c r="P614" s="29">
        <v>0</v>
      </c>
      <c r="Q614" s="29">
        <v>0</v>
      </c>
      <c r="R614" s="29">
        <v>0</v>
      </c>
      <c r="S614" s="29">
        <v>0</v>
      </c>
      <c r="T614" s="29">
        <v>0</v>
      </c>
      <c r="U614" s="29">
        <v>0</v>
      </c>
      <c r="V614" s="29">
        <v>0</v>
      </c>
      <c r="W614" s="29">
        <v>0</v>
      </c>
      <c r="X614" s="29">
        <v>0</v>
      </c>
      <c r="Y614" s="29">
        <v>0</v>
      </c>
      <c r="Z614" s="29">
        <v>0</v>
      </c>
      <c r="AA614" s="29">
        <v>0</v>
      </c>
      <c r="AB614" s="29">
        <v>0</v>
      </c>
      <c r="AC614" s="29">
        <v>0</v>
      </c>
      <c r="AD614" s="29">
        <v>0</v>
      </c>
      <c r="AE614" s="29">
        <v>0</v>
      </c>
      <c r="AF614" s="43">
        <v>0</v>
      </c>
      <c r="AG614" s="31">
        <v>0</v>
      </c>
      <c r="AH614" s="31">
        <v>0</v>
      </c>
      <c r="AI614" s="31">
        <v>0</v>
      </c>
      <c r="AJ614" s="31">
        <v>1</v>
      </c>
      <c r="AK614" s="31">
        <v>0</v>
      </c>
      <c r="AL614" s="34">
        <v>0</v>
      </c>
      <c r="AM614" s="34">
        <v>0</v>
      </c>
      <c r="AN614" s="34">
        <v>0</v>
      </c>
      <c r="AO614" s="34">
        <v>0</v>
      </c>
      <c r="AP614" s="34">
        <v>0</v>
      </c>
      <c r="AQ614" s="34">
        <v>1</v>
      </c>
      <c r="AR614" s="34">
        <v>1</v>
      </c>
      <c r="AS614" s="34">
        <v>0</v>
      </c>
      <c r="AT614" s="34">
        <v>0</v>
      </c>
      <c r="AU614" s="34">
        <v>0</v>
      </c>
      <c r="AV614" s="37">
        <v>0</v>
      </c>
      <c r="AW614" s="37">
        <v>0</v>
      </c>
      <c r="AX614" s="37">
        <v>0</v>
      </c>
      <c r="AY614" s="37">
        <v>0</v>
      </c>
      <c r="AZ614" s="37">
        <v>0</v>
      </c>
      <c r="BA614" s="37">
        <v>0</v>
      </c>
      <c r="BB614" s="37">
        <v>0</v>
      </c>
      <c r="BC614" s="37">
        <v>0</v>
      </c>
      <c r="BD614" s="37">
        <v>0</v>
      </c>
      <c r="BE614" s="37">
        <v>0</v>
      </c>
      <c r="BF614" s="37">
        <v>0</v>
      </c>
      <c r="BG614" s="26">
        <v>1</v>
      </c>
      <c r="BH614" s="26">
        <v>0</v>
      </c>
      <c r="BI614" s="26">
        <v>0</v>
      </c>
      <c r="BJ614" s="26">
        <v>1</v>
      </c>
      <c r="BK614" s="26">
        <v>0</v>
      </c>
      <c r="BL614" s="26">
        <v>0</v>
      </c>
      <c r="BM614" s="26">
        <v>0</v>
      </c>
      <c r="BN614" s="26">
        <v>1</v>
      </c>
      <c r="BO614" s="26">
        <v>0</v>
      </c>
      <c r="BP614" s="26">
        <v>1</v>
      </c>
      <c r="BQ614" s="26">
        <v>0</v>
      </c>
      <c r="BR614" s="26">
        <v>1</v>
      </c>
      <c r="BS614" s="40">
        <v>0</v>
      </c>
      <c r="BT614" s="40">
        <v>0</v>
      </c>
      <c r="BU614" s="40">
        <v>0</v>
      </c>
      <c r="BV614" s="40">
        <v>0</v>
      </c>
      <c r="BW614" s="40">
        <v>0</v>
      </c>
      <c r="BX614" s="40">
        <v>0</v>
      </c>
      <c r="BY614" s="40">
        <v>0</v>
      </c>
      <c r="BZ614" s="40">
        <v>0</v>
      </c>
      <c r="CA614" s="40">
        <v>0</v>
      </c>
      <c r="CB614" s="40">
        <v>0</v>
      </c>
      <c r="CC614" s="40">
        <v>0</v>
      </c>
      <c r="CD614" s="40">
        <v>0</v>
      </c>
      <c r="CE614" s="40">
        <v>0</v>
      </c>
      <c r="CF614" s="40">
        <v>0</v>
      </c>
      <c r="CG614" s="40">
        <v>0</v>
      </c>
      <c r="CH614" s="40">
        <v>0</v>
      </c>
      <c r="CI614" s="40">
        <v>0</v>
      </c>
      <c r="CJ614" s="40">
        <v>0</v>
      </c>
      <c r="CK614" s="40">
        <v>0</v>
      </c>
      <c r="CL614" s="40">
        <v>0</v>
      </c>
      <c r="CM614" s="40">
        <v>0</v>
      </c>
      <c r="CN614" s="6">
        <v>0</v>
      </c>
      <c r="CO614" s="6">
        <v>0</v>
      </c>
      <c r="CP614" s="6">
        <v>0</v>
      </c>
      <c r="CQ614" s="6">
        <v>0</v>
      </c>
      <c r="CR614" s="6">
        <v>0</v>
      </c>
      <c r="CS614" s="6">
        <v>0</v>
      </c>
      <c r="CT614" s="6">
        <v>0</v>
      </c>
      <c r="CU614" s="49">
        <v>0</v>
      </c>
      <c r="CV614" s="49">
        <v>0</v>
      </c>
      <c r="CW614" s="49">
        <v>0</v>
      </c>
      <c r="CX614" s="49">
        <v>0</v>
      </c>
      <c r="CY614" s="49">
        <v>0</v>
      </c>
      <c r="CZ614" s="49">
        <f t="shared" si="46"/>
        <v>0</v>
      </c>
      <c r="DA614" s="49">
        <f t="shared" si="47"/>
        <v>0</v>
      </c>
      <c r="DB614" s="49">
        <v>0</v>
      </c>
      <c r="DC614" s="54">
        <v>0</v>
      </c>
      <c r="DD614" s="54">
        <v>0</v>
      </c>
      <c r="DE614" s="54">
        <v>0</v>
      </c>
      <c r="DF614" s="54">
        <v>0</v>
      </c>
      <c r="DG614" s="54">
        <v>0</v>
      </c>
      <c r="DH614" s="54">
        <f t="shared" si="48"/>
        <v>0</v>
      </c>
      <c r="DI614" s="54">
        <v>0</v>
      </c>
      <c r="DJ614" s="54">
        <f t="shared" si="49"/>
        <v>0</v>
      </c>
      <c r="DK614" s="54">
        <v>0</v>
      </c>
      <c r="DL614" s="93">
        <f t="shared" si="50"/>
        <v>0</v>
      </c>
      <c r="DM614" s="46">
        <v>0</v>
      </c>
      <c r="DN614" s="46">
        <v>0</v>
      </c>
      <c r="DO614" s="46">
        <v>0</v>
      </c>
      <c r="DP614" s="46">
        <v>0</v>
      </c>
      <c r="DQ614" s="46">
        <v>0</v>
      </c>
      <c r="DR614" s="46">
        <v>0</v>
      </c>
      <c r="DS614" s="20">
        <v>0</v>
      </c>
      <c r="DT614" s="20">
        <v>0</v>
      </c>
      <c r="DU614" s="20">
        <v>0</v>
      </c>
      <c r="DV614" s="20">
        <v>0</v>
      </c>
      <c r="DW614" s="20">
        <v>0</v>
      </c>
      <c r="DX614" s="23">
        <v>0</v>
      </c>
      <c r="DY614" s="23">
        <v>0</v>
      </c>
      <c r="DZ614" s="23">
        <v>0</v>
      </c>
      <c r="EA614" s="26">
        <v>0</v>
      </c>
      <c r="EB614" s="26">
        <v>0</v>
      </c>
      <c r="EC614" s="26">
        <v>0</v>
      </c>
      <c r="ED614" s="26">
        <v>0</v>
      </c>
      <c r="EE614" s="26">
        <v>0</v>
      </c>
      <c r="EF614" s="26">
        <v>0</v>
      </c>
      <c r="EG614" s="26">
        <v>0</v>
      </c>
      <c r="EH614" s="26">
        <v>0</v>
      </c>
      <c r="EI614" s="26">
        <v>0</v>
      </c>
      <c r="EJ614">
        <v>1</v>
      </c>
      <c r="EK614">
        <v>0.25</v>
      </c>
      <c r="EL614">
        <v>0</v>
      </c>
      <c r="EM614">
        <v>0</v>
      </c>
      <c r="EN614">
        <v>0</v>
      </c>
      <c r="EO614">
        <v>0</v>
      </c>
      <c r="EP614">
        <v>0</v>
      </c>
      <c r="EQ614">
        <v>0</v>
      </c>
      <c r="ER614">
        <v>0</v>
      </c>
      <c r="ES614">
        <v>0</v>
      </c>
      <c r="ET614">
        <v>0</v>
      </c>
      <c r="EU614">
        <v>0</v>
      </c>
      <c r="EV614">
        <v>0</v>
      </c>
      <c r="EW614">
        <v>0</v>
      </c>
      <c r="EX614">
        <v>0</v>
      </c>
      <c r="EY614">
        <v>0</v>
      </c>
      <c r="EZ614">
        <v>0</v>
      </c>
      <c r="FA614">
        <v>0</v>
      </c>
      <c r="FB614">
        <v>0</v>
      </c>
      <c r="FC614">
        <v>0</v>
      </c>
      <c r="FD614">
        <v>0</v>
      </c>
      <c r="FE614">
        <v>0</v>
      </c>
      <c r="FF614">
        <v>0</v>
      </c>
      <c r="FG614">
        <v>0</v>
      </c>
      <c r="FH614">
        <v>0</v>
      </c>
      <c r="FI614">
        <v>0</v>
      </c>
      <c r="FJ614">
        <v>0</v>
      </c>
      <c r="FK614">
        <v>0</v>
      </c>
      <c r="FL614">
        <v>1</v>
      </c>
      <c r="FM614">
        <v>0</v>
      </c>
      <c r="FN614">
        <v>0</v>
      </c>
      <c r="FO614" t="s">
        <v>8466</v>
      </c>
      <c r="FP614">
        <v>36</v>
      </c>
      <c r="FQ614">
        <v>1</v>
      </c>
      <c r="FR614">
        <v>1</v>
      </c>
      <c r="FS614">
        <v>1</v>
      </c>
      <c r="FT614">
        <v>6</v>
      </c>
      <c r="FU614" t="s">
        <v>8456</v>
      </c>
      <c r="FV614" t="s">
        <v>8461</v>
      </c>
      <c r="FW614" t="s">
        <v>8462</v>
      </c>
      <c r="FX614" t="s">
        <v>8463</v>
      </c>
      <c r="FY614" t="s">
        <v>8464</v>
      </c>
      <c r="FZ614" t="s">
        <v>8465</v>
      </c>
      <c r="GC614" t="s">
        <v>8467</v>
      </c>
      <c r="GD614" t="s">
        <v>8468</v>
      </c>
      <c r="GF614" t="s">
        <v>8469</v>
      </c>
      <c r="GG614" t="s">
        <v>8470</v>
      </c>
      <c r="GH614" t="s">
        <v>8471</v>
      </c>
      <c r="GJ614">
        <v>21</v>
      </c>
      <c r="GK614">
        <v>4</v>
      </c>
      <c r="GL614">
        <v>559</v>
      </c>
      <c r="GM614">
        <v>564</v>
      </c>
      <c r="GN614">
        <v>6</v>
      </c>
      <c r="GO614" t="s">
        <v>5910</v>
      </c>
      <c r="GP614" t="s">
        <v>2059</v>
      </c>
      <c r="GQ614" t="s">
        <v>8472</v>
      </c>
    </row>
    <row r="615" spans="1:200">
      <c r="A615" t="s">
        <v>8473</v>
      </c>
      <c r="B615" t="s">
        <v>8474</v>
      </c>
      <c r="C615" t="s">
        <v>8475</v>
      </c>
      <c r="D615" t="s">
        <v>2452</v>
      </c>
      <c r="E615">
        <v>2017</v>
      </c>
      <c r="F615" t="s">
        <v>8476</v>
      </c>
      <c r="G615" t="s">
        <v>8477</v>
      </c>
      <c r="H615" t="s">
        <v>8478</v>
      </c>
      <c r="I615">
        <v>5</v>
      </c>
      <c r="J615" s="16">
        <v>0</v>
      </c>
      <c r="K615" s="16">
        <v>0</v>
      </c>
      <c r="L615" s="16">
        <v>0</v>
      </c>
      <c r="M615" s="4">
        <v>0</v>
      </c>
      <c r="N615" s="4">
        <v>0</v>
      </c>
      <c r="O615" s="4">
        <v>0</v>
      </c>
      <c r="P615" s="29">
        <v>0</v>
      </c>
      <c r="Q615" s="29">
        <v>0</v>
      </c>
      <c r="R615" s="29">
        <v>0</v>
      </c>
      <c r="S615" s="29">
        <v>0</v>
      </c>
      <c r="T615" s="29">
        <v>0</v>
      </c>
      <c r="U615" s="29">
        <v>0</v>
      </c>
      <c r="V615" s="29">
        <v>0</v>
      </c>
      <c r="W615" s="29">
        <v>0</v>
      </c>
      <c r="X615" s="29">
        <v>0</v>
      </c>
      <c r="Y615" s="29">
        <v>0</v>
      </c>
      <c r="Z615" s="29">
        <v>0</v>
      </c>
      <c r="AA615" s="29">
        <v>0</v>
      </c>
      <c r="AB615" s="29">
        <v>0</v>
      </c>
      <c r="AC615" s="29">
        <v>0</v>
      </c>
      <c r="AD615" s="29">
        <v>0</v>
      </c>
      <c r="AE615" s="29">
        <v>0</v>
      </c>
      <c r="AF615" s="43">
        <v>0</v>
      </c>
      <c r="AG615" s="31">
        <v>0</v>
      </c>
      <c r="AH615" s="31">
        <v>0</v>
      </c>
      <c r="AI615" s="31">
        <v>0</v>
      </c>
      <c r="AJ615" s="31">
        <v>0</v>
      </c>
      <c r="AK615" s="31">
        <v>0</v>
      </c>
      <c r="AL615" s="34">
        <v>0</v>
      </c>
      <c r="AM615" s="34">
        <v>0</v>
      </c>
      <c r="AN615" s="34">
        <v>0</v>
      </c>
      <c r="AO615" s="34">
        <v>0</v>
      </c>
      <c r="AP615" s="34">
        <v>0</v>
      </c>
      <c r="AQ615" s="34">
        <v>0</v>
      </c>
      <c r="AR615" s="34">
        <v>0</v>
      </c>
      <c r="AS615" s="34">
        <v>0</v>
      </c>
      <c r="AT615" s="34">
        <v>0</v>
      </c>
      <c r="AU615" s="34">
        <v>0</v>
      </c>
      <c r="AV615" s="37">
        <v>0</v>
      </c>
      <c r="AW615" s="37">
        <v>0</v>
      </c>
      <c r="AX615" s="37">
        <v>0</v>
      </c>
      <c r="AY615" s="37">
        <v>0</v>
      </c>
      <c r="AZ615" s="37">
        <v>0</v>
      </c>
      <c r="BA615" s="37">
        <v>0</v>
      </c>
      <c r="BB615" s="37">
        <v>0</v>
      </c>
      <c r="BC615" s="37">
        <v>0</v>
      </c>
      <c r="BD615" s="37">
        <v>0</v>
      </c>
      <c r="BE615" s="37">
        <v>0</v>
      </c>
      <c r="BF615" s="37">
        <v>0</v>
      </c>
      <c r="BG615" s="26">
        <v>0</v>
      </c>
      <c r="BH615" s="26">
        <v>0</v>
      </c>
      <c r="BI615" s="26">
        <v>0</v>
      </c>
      <c r="BJ615" s="26">
        <v>0</v>
      </c>
      <c r="BK615" s="26">
        <v>0</v>
      </c>
      <c r="BL615" s="26">
        <v>0</v>
      </c>
      <c r="BM615" s="26">
        <v>0</v>
      </c>
      <c r="BN615" s="26">
        <v>0</v>
      </c>
      <c r="BO615" s="26">
        <v>0</v>
      </c>
      <c r="BP615" s="26">
        <v>0</v>
      </c>
      <c r="BQ615" s="26">
        <v>0</v>
      </c>
      <c r="BR615" s="26">
        <v>0</v>
      </c>
      <c r="BS615" s="40">
        <v>0</v>
      </c>
      <c r="BT615" s="40">
        <v>0</v>
      </c>
      <c r="BU615" s="40">
        <v>0</v>
      </c>
      <c r="BV615" s="40">
        <v>0</v>
      </c>
      <c r="BW615" s="40">
        <v>0</v>
      </c>
      <c r="BX615" s="40">
        <v>0</v>
      </c>
      <c r="BY615" s="40">
        <v>0</v>
      </c>
      <c r="BZ615" s="40">
        <v>0</v>
      </c>
      <c r="CA615" s="40">
        <v>0</v>
      </c>
      <c r="CB615" s="40">
        <v>0</v>
      </c>
      <c r="CC615" s="40">
        <v>0</v>
      </c>
      <c r="CD615" s="40">
        <v>0</v>
      </c>
      <c r="CE615" s="40">
        <v>0</v>
      </c>
      <c r="CF615" s="40">
        <v>0</v>
      </c>
      <c r="CG615" s="40">
        <v>0</v>
      </c>
      <c r="CH615" s="40">
        <v>0</v>
      </c>
      <c r="CI615" s="40">
        <v>0</v>
      </c>
      <c r="CJ615" s="40">
        <v>0</v>
      </c>
      <c r="CK615" s="40">
        <v>0</v>
      </c>
      <c r="CL615" s="40">
        <v>0</v>
      </c>
      <c r="CM615" s="40">
        <v>0</v>
      </c>
      <c r="CN615" s="6">
        <v>0</v>
      </c>
      <c r="CO615" s="6">
        <v>0</v>
      </c>
      <c r="CP615" s="6">
        <v>0</v>
      </c>
      <c r="CQ615" s="6">
        <v>0</v>
      </c>
      <c r="CR615" s="6">
        <v>0</v>
      </c>
      <c r="CS615" s="6">
        <v>0</v>
      </c>
      <c r="CT615" s="6">
        <v>0</v>
      </c>
      <c r="CU615" s="49">
        <v>0</v>
      </c>
      <c r="CV615" s="49">
        <v>1</v>
      </c>
      <c r="CW615" s="49">
        <v>0</v>
      </c>
      <c r="CX615" s="49">
        <v>0</v>
      </c>
      <c r="CY615" s="49">
        <v>0</v>
      </c>
      <c r="CZ615" s="49">
        <f t="shared" si="46"/>
        <v>0</v>
      </c>
      <c r="DA615" s="49">
        <f t="shared" si="47"/>
        <v>0</v>
      </c>
      <c r="DB615" s="49">
        <v>0</v>
      </c>
      <c r="DC615" s="54">
        <v>0</v>
      </c>
      <c r="DD615" s="54">
        <v>0</v>
      </c>
      <c r="DE615" s="54">
        <v>0</v>
      </c>
      <c r="DF615" s="54">
        <v>0</v>
      </c>
      <c r="DG615" s="54">
        <v>0</v>
      </c>
      <c r="DH615" s="54">
        <f t="shared" si="48"/>
        <v>0</v>
      </c>
      <c r="DI615" s="54">
        <v>0</v>
      </c>
      <c r="DJ615" s="54">
        <f t="shared" si="49"/>
        <v>0</v>
      </c>
      <c r="DK615" s="54">
        <v>0</v>
      </c>
      <c r="DL615" s="93">
        <f t="shared" si="50"/>
        <v>0</v>
      </c>
      <c r="DM615" s="46">
        <v>1</v>
      </c>
      <c r="DN615" s="46">
        <v>1</v>
      </c>
      <c r="DO615" s="46">
        <v>0</v>
      </c>
      <c r="DP615" s="46">
        <v>0</v>
      </c>
      <c r="DQ615" s="46">
        <v>0</v>
      </c>
      <c r="DR615" s="46">
        <v>0</v>
      </c>
      <c r="DS615" s="20">
        <v>0</v>
      </c>
      <c r="DT615" s="20">
        <v>0</v>
      </c>
      <c r="DU615" s="20">
        <v>1</v>
      </c>
      <c r="DV615" s="20">
        <v>0</v>
      </c>
      <c r="DW615" s="20">
        <v>0</v>
      </c>
      <c r="DX615" s="23">
        <v>1</v>
      </c>
      <c r="DY615" s="23">
        <v>0</v>
      </c>
      <c r="DZ615" s="23">
        <v>0</v>
      </c>
      <c r="EA615" s="26">
        <v>0</v>
      </c>
      <c r="EB615" s="26">
        <v>0</v>
      </c>
      <c r="EC615" s="26">
        <v>0</v>
      </c>
      <c r="ED615" s="26">
        <v>0</v>
      </c>
      <c r="EE615" s="26">
        <v>0</v>
      </c>
      <c r="EF615" s="26">
        <v>0</v>
      </c>
      <c r="EG615" s="26">
        <v>0</v>
      </c>
      <c r="EH615" s="26">
        <v>0</v>
      </c>
      <c r="EI615" s="26">
        <v>0</v>
      </c>
      <c r="EJ615">
        <v>1</v>
      </c>
      <c r="EK615">
        <v>0.2</v>
      </c>
      <c r="EL615">
        <v>0</v>
      </c>
      <c r="EM615">
        <v>0</v>
      </c>
      <c r="EN615">
        <v>0</v>
      </c>
      <c r="EO615">
        <v>0</v>
      </c>
      <c r="EP615">
        <v>0</v>
      </c>
      <c r="EQ615">
        <v>0</v>
      </c>
      <c r="ER615">
        <v>0</v>
      </c>
      <c r="ES615">
        <v>0</v>
      </c>
      <c r="ET615">
        <v>0</v>
      </c>
      <c r="EU615">
        <v>0</v>
      </c>
      <c r="EV615">
        <v>0</v>
      </c>
      <c r="EW615">
        <v>0</v>
      </c>
      <c r="EX615">
        <v>0</v>
      </c>
      <c r="EY615">
        <v>0</v>
      </c>
      <c r="EZ615">
        <v>0</v>
      </c>
      <c r="FA615">
        <v>0</v>
      </c>
      <c r="FB615">
        <v>0</v>
      </c>
      <c r="FC615">
        <v>0</v>
      </c>
      <c r="FD615">
        <v>0</v>
      </c>
      <c r="FE615">
        <v>0</v>
      </c>
      <c r="FF615">
        <v>0</v>
      </c>
      <c r="FG615">
        <v>0</v>
      </c>
      <c r="FH615">
        <v>0</v>
      </c>
      <c r="FI615">
        <v>0</v>
      </c>
      <c r="FJ615">
        <v>0</v>
      </c>
      <c r="FK615">
        <v>0</v>
      </c>
      <c r="FL615">
        <v>1</v>
      </c>
      <c r="FM615">
        <v>0</v>
      </c>
      <c r="FN615">
        <v>0</v>
      </c>
      <c r="FO615" t="s">
        <v>8486</v>
      </c>
      <c r="FP615">
        <v>45</v>
      </c>
      <c r="FQ615">
        <v>1</v>
      </c>
      <c r="FR615">
        <v>4</v>
      </c>
      <c r="FS615">
        <v>3</v>
      </c>
      <c r="FT615">
        <v>49</v>
      </c>
      <c r="FU615" t="s">
        <v>8474</v>
      </c>
      <c r="FV615" t="s">
        <v>8479</v>
      </c>
      <c r="FW615" t="s">
        <v>8480</v>
      </c>
      <c r="FX615" t="s">
        <v>8481</v>
      </c>
      <c r="FY615" t="s">
        <v>8482</v>
      </c>
      <c r="FZ615" t="s">
        <v>8483</v>
      </c>
      <c r="GA615" t="s">
        <v>8484</v>
      </c>
      <c r="GB615" t="s">
        <v>8485</v>
      </c>
      <c r="GC615" t="s">
        <v>1597</v>
      </c>
      <c r="GD615" t="s">
        <v>863</v>
      </c>
      <c r="GE615" t="s">
        <v>2462</v>
      </c>
      <c r="GF615" t="s">
        <v>2463</v>
      </c>
      <c r="GG615" t="s">
        <v>2464</v>
      </c>
      <c r="GH615" t="s">
        <v>2465</v>
      </c>
      <c r="GI615" s="1">
        <v>44549</v>
      </c>
      <c r="GJ615">
        <v>226</v>
      </c>
      <c r="GL615">
        <v>133</v>
      </c>
      <c r="GM615">
        <v>140</v>
      </c>
      <c r="GN615">
        <v>8</v>
      </c>
      <c r="GO615" t="s">
        <v>2466</v>
      </c>
      <c r="GP615" t="s">
        <v>2059</v>
      </c>
      <c r="GQ615" t="s">
        <v>8487</v>
      </c>
    </row>
    <row r="616" spans="1:200">
      <c r="A616" t="s">
        <v>8488</v>
      </c>
      <c r="B616" t="s">
        <v>8489</v>
      </c>
      <c r="C616" t="s">
        <v>8490</v>
      </c>
      <c r="D616" t="s">
        <v>8491</v>
      </c>
      <c r="E616">
        <v>2016</v>
      </c>
      <c r="F616" t="s">
        <v>8492</v>
      </c>
      <c r="G616" t="s">
        <v>8493</v>
      </c>
      <c r="H616" t="s">
        <v>8494</v>
      </c>
      <c r="I616">
        <v>4</v>
      </c>
      <c r="J616" s="16">
        <v>0</v>
      </c>
      <c r="K616" s="16">
        <v>0</v>
      </c>
      <c r="L616" s="16">
        <v>0</v>
      </c>
      <c r="M616" s="4">
        <v>0</v>
      </c>
      <c r="N616" s="4">
        <v>0</v>
      </c>
      <c r="O616" s="4">
        <v>0</v>
      </c>
      <c r="P616" s="29">
        <v>0</v>
      </c>
      <c r="Q616" s="29">
        <v>0</v>
      </c>
      <c r="R616" s="29">
        <v>0</v>
      </c>
      <c r="S616" s="29">
        <v>0</v>
      </c>
      <c r="T616" s="29">
        <v>0</v>
      </c>
      <c r="U616" s="29">
        <v>0</v>
      </c>
      <c r="V616" s="29">
        <v>0</v>
      </c>
      <c r="W616" s="29">
        <v>0</v>
      </c>
      <c r="X616" s="29">
        <v>0</v>
      </c>
      <c r="Y616" s="29">
        <v>0</v>
      </c>
      <c r="Z616" s="29">
        <v>0</v>
      </c>
      <c r="AA616" s="29">
        <v>0</v>
      </c>
      <c r="AB616" s="29">
        <v>0</v>
      </c>
      <c r="AC616" s="29">
        <v>0</v>
      </c>
      <c r="AD616" s="29">
        <v>0</v>
      </c>
      <c r="AE616" s="29">
        <v>0</v>
      </c>
      <c r="AF616" s="43">
        <v>0</v>
      </c>
      <c r="AG616" s="31">
        <v>0</v>
      </c>
      <c r="AH616" s="31">
        <v>0</v>
      </c>
      <c r="AI616" s="31">
        <v>0</v>
      </c>
      <c r="AJ616" s="31">
        <v>0</v>
      </c>
      <c r="AK616" s="31">
        <v>0</v>
      </c>
      <c r="AL616" s="34">
        <v>0</v>
      </c>
      <c r="AM616" s="34">
        <v>0</v>
      </c>
      <c r="AN616" s="34">
        <v>0</v>
      </c>
      <c r="AO616" s="34">
        <v>0</v>
      </c>
      <c r="AP616" s="34">
        <v>0</v>
      </c>
      <c r="AQ616" s="34">
        <v>0</v>
      </c>
      <c r="AR616" s="34">
        <v>0</v>
      </c>
      <c r="AS616" s="34">
        <v>0</v>
      </c>
      <c r="AT616" s="34">
        <v>0</v>
      </c>
      <c r="AU616" s="34">
        <v>0</v>
      </c>
      <c r="AV616" s="37">
        <v>0</v>
      </c>
      <c r="AW616" s="37">
        <v>0</v>
      </c>
      <c r="AX616" s="37">
        <v>1</v>
      </c>
      <c r="AY616" s="37">
        <v>0</v>
      </c>
      <c r="AZ616" s="37">
        <v>0</v>
      </c>
      <c r="BA616" s="37">
        <v>0</v>
      </c>
      <c r="BB616" s="37">
        <v>0</v>
      </c>
      <c r="BC616" s="37">
        <v>0</v>
      </c>
      <c r="BD616" s="37">
        <v>0</v>
      </c>
      <c r="BE616" s="37">
        <v>0</v>
      </c>
      <c r="BF616" s="37">
        <v>1</v>
      </c>
      <c r="BG616" s="26">
        <v>0</v>
      </c>
      <c r="BH616" s="26">
        <v>0</v>
      </c>
      <c r="BI616" s="26">
        <v>0</v>
      </c>
      <c r="BJ616" s="26">
        <v>0</v>
      </c>
      <c r="BK616" s="26">
        <v>0</v>
      </c>
      <c r="BL616" s="26">
        <v>1</v>
      </c>
      <c r="BM616" s="26">
        <v>0</v>
      </c>
      <c r="BN616" s="26">
        <v>0</v>
      </c>
      <c r="BO616" s="26">
        <v>0</v>
      </c>
      <c r="BP616" s="26">
        <v>0</v>
      </c>
      <c r="BQ616" s="26">
        <v>0</v>
      </c>
      <c r="BR616" s="26">
        <v>0</v>
      </c>
      <c r="BS616" s="40">
        <v>0</v>
      </c>
      <c r="BT616" s="40">
        <v>1</v>
      </c>
      <c r="BU616" s="40">
        <v>0</v>
      </c>
      <c r="BV616" s="40">
        <v>0</v>
      </c>
      <c r="BW616" s="40">
        <v>0</v>
      </c>
      <c r="BX616" s="40">
        <v>0</v>
      </c>
      <c r="BY616" s="40">
        <v>0</v>
      </c>
      <c r="BZ616" s="40">
        <v>0</v>
      </c>
      <c r="CA616" s="40">
        <v>0</v>
      </c>
      <c r="CB616" s="40">
        <v>0</v>
      </c>
      <c r="CC616" s="40">
        <v>0</v>
      </c>
      <c r="CD616" s="40">
        <v>0</v>
      </c>
      <c r="CE616" s="40">
        <v>0</v>
      </c>
      <c r="CF616" s="40">
        <v>0</v>
      </c>
      <c r="CG616" s="40">
        <v>0</v>
      </c>
      <c r="CH616" s="40">
        <v>0</v>
      </c>
      <c r="CI616" s="40">
        <v>0</v>
      </c>
      <c r="CJ616" s="40">
        <v>0</v>
      </c>
      <c r="CK616" s="40">
        <v>0</v>
      </c>
      <c r="CL616" s="40">
        <v>0</v>
      </c>
      <c r="CM616" s="40">
        <v>0</v>
      </c>
      <c r="CN616" s="6">
        <v>0</v>
      </c>
      <c r="CO616" s="6">
        <v>0</v>
      </c>
      <c r="CP616" s="6">
        <v>1</v>
      </c>
      <c r="CQ616" s="6">
        <v>0</v>
      </c>
      <c r="CR616" s="6">
        <v>0</v>
      </c>
      <c r="CS616" s="6">
        <v>0</v>
      </c>
      <c r="CT616" s="6">
        <v>0</v>
      </c>
      <c r="CU616" s="49">
        <v>1</v>
      </c>
      <c r="CV616" s="49">
        <v>0</v>
      </c>
      <c r="CW616" s="49">
        <v>0</v>
      </c>
      <c r="CX616" s="49">
        <v>0</v>
      </c>
      <c r="CY616" s="49">
        <v>0</v>
      </c>
      <c r="CZ616" s="49">
        <f t="shared" si="46"/>
        <v>0</v>
      </c>
      <c r="DA616" s="49">
        <f t="shared" si="47"/>
        <v>0</v>
      </c>
      <c r="DB616" s="49">
        <v>0</v>
      </c>
      <c r="DC616" s="54">
        <v>0</v>
      </c>
      <c r="DD616" s="54">
        <v>0</v>
      </c>
      <c r="DE616" s="54">
        <v>0</v>
      </c>
      <c r="DF616" s="54">
        <v>0</v>
      </c>
      <c r="DG616" s="54">
        <v>0</v>
      </c>
      <c r="DH616" s="54">
        <f t="shared" si="48"/>
        <v>0</v>
      </c>
      <c r="DI616" s="54">
        <v>0</v>
      </c>
      <c r="DJ616" s="54">
        <f t="shared" si="49"/>
        <v>0</v>
      </c>
      <c r="DK616" s="54">
        <v>0</v>
      </c>
      <c r="DL616" s="93">
        <f t="shared" si="50"/>
        <v>0</v>
      </c>
      <c r="DM616" s="46">
        <v>0</v>
      </c>
      <c r="DN616" s="46">
        <v>0</v>
      </c>
      <c r="DO616" s="46">
        <v>0</v>
      </c>
      <c r="DP616" s="46">
        <v>0</v>
      </c>
      <c r="DQ616" s="46">
        <v>0</v>
      </c>
      <c r="DR616" s="46">
        <v>0</v>
      </c>
      <c r="DS616" s="20">
        <v>0</v>
      </c>
      <c r="DT616" s="20">
        <v>0</v>
      </c>
      <c r="DU616" s="20">
        <v>0</v>
      </c>
      <c r="DV616" s="20">
        <v>0</v>
      </c>
      <c r="DW616" s="20">
        <v>0</v>
      </c>
      <c r="DX616" s="23">
        <v>0</v>
      </c>
      <c r="DY616" s="23">
        <v>0</v>
      </c>
      <c r="DZ616" s="23">
        <v>0</v>
      </c>
      <c r="EA616" s="26">
        <v>0</v>
      </c>
      <c r="EB616" s="26">
        <v>1</v>
      </c>
      <c r="EC616" s="26">
        <v>0</v>
      </c>
      <c r="ED616" s="26">
        <v>0</v>
      </c>
      <c r="EE616" s="26">
        <v>0</v>
      </c>
      <c r="EF616" s="26">
        <v>0</v>
      </c>
      <c r="EG616" s="26">
        <v>0</v>
      </c>
      <c r="EH616" s="26">
        <v>0</v>
      </c>
      <c r="EI616" s="26">
        <v>0</v>
      </c>
      <c r="EJ616">
        <v>1</v>
      </c>
      <c r="EK616">
        <v>0.17</v>
      </c>
      <c r="EL616">
        <v>0</v>
      </c>
      <c r="EM616">
        <v>0</v>
      </c>
      <c r="EN616">
        <v>0</v>
      </c>
      <c r="EO616">
        <v>0</v>
      </c>
      <c r="EP616">
        <v>0</v>
      </c>
      <c r="EQ616">
        <v>0</v>
      </c>
      <c r="ER616">
        <v>0</v>
      </c>
      <c r="ES616">
        <v>0</v>
      </c>
      <c r="ET616">
        <v>0</v>
      </c>
      <c r="EU616">
        <v>0</v>
      </c>
      <c r="EV616">
        <v>0</v>
      </c>
      <c r="EW616">
        <v>0</v>
      </c>
      <c r="EX616">
        <v>0</v>
      </c>
      <c r="EY616">
        <v>0</v>
      </c>
      <c r="EZ616">
        <v>0</v>
      </c>
      <c r="FA616">
        <v>0</v>
      </c>
      <c r="FB616">
        <v>0</v>
      </c>
      <c r="FC616">
        <v>0</v>
      </c>
      <c r="FD616">
        <v>0</v>
      </c>
      <c r="FE616">
        <v>0</v>
      </c>
      <c r="FF616">
        <v>0</v>
      </c>
      <c r="FG616">
        <v>0</v>
      </c>
      <c r="FH616">
        <v>0</v>
      </c>
      <c r="FI616">
        <v>0</v>
      </c>
      <c r="FJ616">
        <v>0</v>
      </c>
      <c r="FK616">
        <v>1</v>
      </c>
      <c r="FL616">
        <v>0</v>
      </c>
      <c r="FM616">
        <v>0</v>
      </c>
      <c r="FN616">
        <v>0</v>
      </c>
      <c r="FO616" t="s">
        <v>8501</v>
      </c>
      <c r="FP616">
        <v>53</v>
      </c>
      <c r="FQ616">
        <v>1</v>
      </c>
      <c r="FR616">
        <v>1</v>
      </c>
      <c r="FS616">
        <v>0</v>
      </c>
      <c r="FT616">
        <v>15</v>
      </c>
      <c r="FU616" t="s">
        <v>8489</v>
      </c>
      <c r="FV616" t="s">
        <v>8495</v>
      </c>
      <c r="FW616" t="s">
        <v>8496</v>
      </c>
      <c r="FX616" t="s">
        <v>8497</v>
      </c>
      <c r="FY616" t="s">
        <v>8498</v>
      </c>
      <c r="FZ616" t="s">
        <v>8499</v>
      </c>
      <c r="GB616" t="s">
        <v>8500</v>
      </c>
      <c r="GC616" t="s">
        <v>6590</v>
      </c>
      <c r="GD616" t="s">
        <v>6591</v>
      </c>
      <c r="GE616" t="s">
        <v>8502</v>
      </c>
      <c r="GF616" t="s">
        <v>8503</v>
      </c>
      <c r="GG616" t="s">
        <v>8491</v>
      </c>
      <c r="GH616" t="s">
        <v>8504</v>
      </c>
      <c r="GI616" t="s">
        <v>211</v>
      </c>
      <c r="GJ616">
        <v>26</v>
      </c>
      <c r="GK616">
        <v>2</v>
      </c>
      <c r="GL616">
        <v>176</v>
      </c>
      <c r="GM616">
        <v>184</v>
      </c>
      <c r="GN616">
        <v>9</v>
      </c>
      <c r="GO616" t="s">
        <v>2466</v>
      </c>
      <c r="GP616" t="s">
        <v>2059</v>
      </c>
      <c r="GQ616" t="s">
        <v>8505</v>
      </c>
    </row>
    <row r="617" spans="1:200">
      <c r="A617" t="s">
        <v>8506</v>
      </c>
      <c r="B617" t="s">
        <v>8507</v>
      </c>
      <c r="C617" t="s">
        <v>8508</v>
      </c>
      <c r="D617" t="s">
        <v>8509</v>
      </c>
      <c r="E617">
        <v>2021</v>
      </c>
      <c r="F617" t="s">
        <v>8510</v>
      </c>
      <c r="G617" t="s">
        <v>8511</v>
      </c>
      <c r="H617" t="s">
        <v>219</v>
      </c>
      <c r="I617">
        <v>4</v>
      </c>
      <c r="J617" s="16">
        <v>0</v>
      </c>
      <c r="K617" s="16">
        <v>0</v>
      </c>
      <c r="L617" s="16">
        <v>1</v>
      </c>
      <c r="M617" s="4">
        <v>0</v>
      </c>
      <c r="N617" s="4">
        <v>0</v>
      </c>
      <c r="O617" s="4">
        <v>0</v>
      </c>
      <c r="P617" s="29">
        <v>0</v>
      </c>
      <c r="Q617" s="29">
        <v>0</v>
      </c>
      <c r="R617" s="29">
        <v>0</v>
      </c>
      <c r="S617" s="29">
        <v>0</v>
      </c>
      <c r="T617" s="29">
        <v>0</v>
      </c>
      <c r="U617" s="29">
        <v>0</v>
      </c>
      <c r="V617" s="29">
        <v>0</v>
      </c>
      <c r="W617" s="29">
        <v>0</v>
      </c>
      <c r="X617" s="29">
        <v>0</v>
      </c>
      <c r="Y617" s="29">
        <v>0</v>
      </c>
      <c r="Z617" s="29">
        <v>0</v>
      </c>
      <c r="AA617" s="29">
        <v>0</v>
      </c>
      <c r="AB617" s="29">
        <v>0</v>
      </c>
      <c r="AC617" s="29">
        <v>0</v>
      </c>
      <c r="AD617" s="29">
        <v>0</v>
      </c>
      <c r="AE617" s="29">
        <v>0</v>
      </c>
      <c r="AF617" s="43">
        <v>1</v>
      </c>
      <c r="AG617" s="31">
        <v>0</v>
      </c>
      <c r="AH617" s="31">
        <v>0</v>
      </c>
      <c r="AI617" s="31">
        <v>0</v>
      </c>
      <c r="AJ617" s="31">
        <v>0</v>
      </c>
      <c r="AK617" s="31">
        <v>0</v>
      </c>
      <c r="AL617" s="34">
        <v>0</v>
      </c>
      <c r="AM617" s="34">
        <v>0</v>
      </c>
      <c r="AN617" s="34">
        <v>0</v>
      </c>
      <c r="AO617" s="34">
        <v>0</v>
      </c>
      <c r="AP617" s="34">
        <v>0</v>
      </c>
      <c r="AQ617" s="34">
        <v>0</v>
      </c>
      <c r="AR617" s="34">
        <v>0</v>
      </c>
      <c r="AS617" s="34">
        <v>0</v>
      </c>
      <c r="AT617" s="34">
        <v>0</v>
      </c>
      <c r="AU617" s="34">
        <v>0</v>
      </c>
      <c r="AV617" s="37">
        <v>0</v>
      </c>
      <c r="AW617" s="37">
        <v>0</v>
      </c>
      <c r="AX617" s="37">
        <v>0</v>
      </c>
      <c r="AY617" s="37">
        <v>1</v>
      </c>
      <c r="AZ617" s="37">
        <v>1</v>
      </c>
      <c r="BA617" s="37">
        <v>0</v>
      </c>
      <c r="BB617" s="37">
        <v>1</v>
      </c>
      <c r="BC617" s="37">
        <v>1</v>
      </c>
      <c r="BD617" s="37">
        <v>0</v>
      </c>
      <c r="BE617" s="37">
        <v>1</v>
      </c>
      <c r="BF617" s="37">
        <v>1</v>
      </c>
      <c r="BG617" s="26">
        <v>0</v>
      </c>
      <c r="BH617" s="26">
        <v>0</v>
      </c>
      <c r="BI617" s="26">
        <v>0</v>
      </c>
      <c r="BJ617" s="26">
        <v>0</v>
      </c>
      <c r="BK617" s="26">
        <v>0</v>
      </c>
      <c r="BL617" s="26">
        <v>0</v>
      </c>
      <c r="BM617" s="26">
        <v>0</v>
      </c>
      <c r="BN617" s="26">
        <v>0</v>
      </c>
      <c r="BO617" s="26">
        <v>0</v>
      </c>
      <c r="BP617" s="26">
        <v>0</v>
      </c>
      <c r="BQ617" s="26">
        <v>0</v>
      </c>
      <c r="BR617" s="26">
        <v>0</v>
      </c>
      <c r="BS617" s="40">
        <v>0</v>
      </c>
      <c r="BT617" s="40">
        <v>1</v>
      </c>
      <c r="BU617" s="40">
        <v>0</v>
      </c>
      <c r="BV617" s="40">
        <v>0</v>
      </c>
      <c r="BW617" s="40">
        <v>0</v>
      </c>
      <c r="BX617" s="40">
        <v>0</v>
      </c>
      <c r="BY617" s="40">
        <v>0</v>
      </c>
      <c r="BZ617" s="40">
        <v>0</v>
      </c>
      <c r="CA617" s="40">
        <v>0</v>
      </c>
      <c r="CB617" s="40">
        <v>0</v>
      </c>
      <c r="CC617" s="40">
        <v>0</v>
      </c>
      <c r="CD617" s="40">
        <v>0</v>
      </c>
      <c r="CE617" s="40">
        <v>0</v>
      </c>
      <c r="CF617" s="40">
        <v>0</v>
      </c>
      <c r="CG617" s="40">
        <v>0</v>
      </c>
      <c r="CH617" s="40">
        <v>1</v>
      </c>
      <c r="CI617" s="40">
        <v>0</v>
      </c>
      <c r="CJ617" s="40">
        <v>0</v>
      </c>
      <c r="CK617" s="40">
        <v>0</v>
      </c>
      <c r="CL617" s="40">
        <v>0</v>
      </c>
      <c r="CM617" s="40">
        <v>0</v>
      </c>
      <c r="CN617" s="6">
        <v>0</v>
      </c>
      <c r="CO617" s="6">
        <v>0</v>
      </c>
      <c r="CP617" s="6">
        <v>1</v>
      </c>
      <c r="CQ617" s="6">
        <v>0</v>
      </c>
      <c r="CR617" s="6">
        <v>0</v>
      </c>
      <c r="CS617" s="6">
        <v>1</v>
      </c>
      <c r="CT617" s="6">
        <v>0</v>
      </c>
      <c r="CU617" s="49">
        <v>0</v>
      </c>
      <c r="CV617" s="49">
        <v>0</v>
      </c>
      <c r="CW617" s="49">
        <v>0</v>
      </c>
      <c r="CX617" s="49">
        <v>0</v>
      </c>
      <c r="CY617" s="49">
        <v>0</v>
      </c>
      <c r="CZ617" s="49">
        <f t="shared" si="46"/>
        <v>0</v>
      </c>
      <c r="DA617" s="49">
        <f t="shared" si="47"/>
        <v>0</v>
      </c>
      <c r="DB617" s="49">
        <v>0</v>
      </c>
      <c r="DC617" s="54">
        <v>0</v>
      </c>
      <c r="DD617" s="54">
        <v>0</v>
      </c>
      <c r="DE617" s="54">
        <v>0</v>
      </c>
      <c r="DF617" s="54">
        <v>0</v>
      </c>
      <c r="DG617" s="54">
        <v>0</v>
      </c>
      <c r="DH617" s="54">
        <f t="shared" si="48"/>
        <v>0</v>
      </c>
      <c r="DI617" s="54">
        <v>0</v>
      </c>
      <c r="DJ617" s="54">
        <f t="shared" si="49"/>
        <v>0</v>
      </c>
      <c r="DK617" s="54">
        <v>0</v>
      </c>
      <c r="DL617" s="93">
        <f t="shared" si="50"/>
        <v>0</v>
      </c>
      <c r="DM617" s="46">
        <v>0</v>
      </c>
      <c r="DN617" s="46">
        <v>1</v>
      </c>
      <c r="DO617" s="46">
        <v>1</v>
      </c>
      <c r="DP617" s="46">
        <v>1</v>
      </c>
      <c r="DQ617" s="46">
        <v>0</v>
      </c>
      <c r="DR617" s="46">
        <v>0</v>
      </c>
      <c r="DS617" s="20">
        <v>0</v>
      </c>
      <c r="DT617" s="20">
        <v>0</v>
      </c>
      <c r="DU617" s="20">
        <v>1</v>
      </c>
      <c r="DV617" s="20">
        <v>0</v>
      </c>
      <c r="DW617" s="20">
        <v>0</v>
      </c>
      <c r="DX617" s="23">
        <v>0</v>
      </c>
      <c r="DY617" s="23">
        <v>0</v>
      </c>
      <c r="DZ617" s="23">
        <v>0</v>
      </c>
      <c r="EA617" s="26">
        <v>0</v>
      </c>
      <c r="EB617" s="26">
        <v>0</v>
      </c>
      <c r="EC617" s="26">
        <v>0</v>
      </c>
      <c r="ED617" s="26">
        <v>1</v>
      </c>
      <c r="EE617" s="26">
        <v>0</v>
      </c>
      <c r="EF617" s="26">
        <v>0</v>
      </c>
      <c r="EG617" s="26">
        <v>0</v>
      </c>
      <c r="EH617" s="26">
        <v>0</v>
      </c>
      <c r="EI617" s="26">
        <v>0</v>
      </c>
      <c r="EJ617">
        <v>0</v>
      </c>
      <c r="EK617">
        <v>0</v>
      </c>
      <c r="EL617">
        <v>0</v>
      </c>
      <c r="EM617">
        <v>0</v>
      </c>
      <c r="EN617">
        <v>0</v>
      </c>
      <c r="EO617">
        <v>0</v>
      </c>
      <c r="EP617">
        <v>0</v>
      </c>
      <c r="EQ617">
        <v>0</v>
      </c>
      <c r="ER617">
        <v>0</v>
      </c>
      <c r="ES617">
        <v>0</v>
      </c>
      <c r="ET617">
        <v>0</v>
      </c>
      <c r="EU617">
        <v>0</v>
      </c>
      <c r="EV617">
        <v>0</v>
      </c>
      <c r="EW617">
        <v>0</v>
      </c>
      <c r="EX617">
        <v>0</v>
      </c>
      <c r="EY617">
        <v>0</v>
      </c>
      <c r="EZ617">
        <v>0</v>
      </c>
      <c r="FA617">
        <v>0</v>
      </c>
      <c r="FB617">
        <v>0</v>
      </c>
      <c r="FC617">
        <v>0</v>
      </c>
      <c r="FD617">
        <v>0</v>
      </c>
      <c r="FE617">
        <v>0</v>
      </c>
      <c r="FF617">
        <v>0</v>
      </c>
      <c r="FG617">
        <v>0</v>
      </c>
      <c r="FH617">
        <v>0</v>
      </c>
      <c r="FI617">
        <v>0</v>
      </c>
      <c r="FJ617">
        <v>0</v>
      </c>
      <c r="FK617">
        <v>0</v>
      </c>
      <c r="FL617">
        <v>0</v>
      </c>
      <c r="FM617">
        <v>0</v>
      </c>
      <c r="FN617">
        <v>0</v>
      </c>
      <c r="FO617" t="s">
        <v>8517</v>
      </c>
      <c r="FP617">
        <v>64</v>
      </c>
      <c r="FQ617">
        <v>0</v>
      </c>
      <c r="FR617">
        <v>0</v>
      </c>
      <c r="FS617">
        <v>73</v>
      </c>
      <c r="FT617">
        <v>73</v>
      </c>
      <c r="FU617" t="s">
        <v>8507</v>
      </c>
      <c r="FV617" t="s">
        <v>8512</v>
      </c>
      <c r="FW617" t="s">
        <v>8513</v>
      </c>
      <c r="FX617" t="s">
        <v>8514</v>
      </c>
      <c r="FY617" t="s">
        <v>8515</v>
      </c>
      <c r="FZ617" t="s">
        <v>8516</v>
      </c>
      <c r="GB617" t="s">
        <v>680</v>
      </c>
      <c r="GC617" t="s">
        <v>862</v>
      </c>
      <c r="GD617" t="s">
        <v>863</v>
      </c>
      <c r="GE617" t="s">
        <v>8518</v>
      </c>
      <c r="GF617" t="s">
        <v>8519</v>
      </c>
      <c r="GG617" t="s">
        <v>8509</v>
      </c>
      <c r="GH617" t="s">
        <v>8520</v>
      </c>
      <c r="GI617" s="1">
        <v>44201</v>
      </c>
      <c r="GJ617">
        <v>764</v>
      </c>
      <c r="GN617">
        <v>10</v>
      </c>
      <c r="GO617" t="s">
        <v>8521</v>
      </c>
      <c r="GP617" t="s">
        <v>8521</v>
      </c>
      <c r="GQ617" t="s">
        <v>8522</v>
      </c>
      <c r="GR617">
        <v>32858176</v>
      </c>
    </row>
    <row r="618" spans="1:200">
      <c r="A618" t="s">
        <v>8523</v>
      </c>
      <c r="B618" t="s">
        <v>8524</v>
      </c>
      <c r="C618" t="s">
        <v>8525</v>
      </c>
      <c r="D618" t="s">
        <v>1452</v>
      </c>
      <c r="E618">
        <v>2021</v>
      </c>
      <c r="F618" t="s">
        <v>8526</v>
      </c>
      <c r="G618" t="s">
        <v>8527</v>
      </c>
      <c r="H618" t="s">
        <v>8528</v>
      </c>
      <c r="I618">
        <v>8</v>
      </c>
      <c r="J618" s="16">
        <v>0</v>
      </c>
      <c r="K618" s="16">
        <v>0</v>
      </c>
      <c r="L618" s="16">
        <v>0</v>
      </c>
      <c r="M618" s="4">
        <v>0</v>
      </c>
      <c r="N618" s="4">
        <v>0</v>
      </c>
      <c r="O618" s="4">
        <v>0</v>
      </c>
      <c r="P618" s="29">
        <v>0</v>
      </c>
      <c r="Q618" s="29">
        <v>0</v>
      </c>
      <c r="R618" s="29">
        <v>0</v>
      </c>
      <c r="S618" s="29">
        <v>0</v>
      </c>
      <c r="T618" s="29">
        <v>0</v>
      </c>
      <c r="U618" s="29">
        <v>0</v>
      </c>
      <c r="V618" s="29">
        <v>0</v>
      </c>
      <c r="W618" s="29">
        <v>0</v>
      </c>
      <c r="X618" s="29">
        <v>0</v>
      </c>
      <c r="Y618" s="29">
        <v>0</v>
      </c>
      <c r="Z618" s="29">
        <v>0</v>
      </c>
      <c r="AA618" s="29">
        <v>0</v>
      </c>
      <c r="AB618" s="29">
        <v>0</v>
      </c>
      <c r="AC618" s="29">
        <v>0</v>
      </c>
      <c r="AD618" s="29">
        <v>0</v>
      </c>
      <c r="AE618" s="29">
        <v>0</v>
      </c>
      <c r="AF618" s="43">
        <v>1</v>
      </c>
      <c r="AG618" s="31">
        <v>0</v>
      </c>
      <c r="AH618" s="31">
        <v>0</v>
      </c>
      <c r="AI618" s="31">
        <v>0</v>
      </c>
      <c r="AJ618" s="31">
        <v>1</v>
      </c>
      <c r="AK618" s="31">
        <v>0</v>
      </c>
      <c r="AL618" s="34">
        <v>0</v>
      </c>
      <c r="AM618" s="34">
        <v>0</v>
      </c>
      <c r="AN618" s="34">
        <v>0</v>
      </c>
      <c r="AO618" s="34">
        <v>0</v>
      </c>
      <c r="AP618" s="34">
        <v>0</v>
      </c>
      <c r="AQ618" s="34">
        <v>1</v>
      </c>
      <c r="AR618" s="34">
        <v>0</v>
      </c>
      <c r="AS618" s="34">
        <v>0</v>
      </c>
      <c r="AT618" s="34">
        <v>0</v>
      </c>
      <c r="AU618" s="34">
        <v>0</v>
      </c>
      <c r="AV618" s="37">
        <v>0</v>
      </c>
      <c r="AW618" s="37">
        <v>0</v>
      </c>
      <c r="AX618" s="37">
        <v>0</v>
      </c>
      <c r="AY618" s="37">
        <v>0</v>
      </c>
      <c r="AZ618" s="37">
        <v>0</v>
      </c>
      <c r="BA618" s="37">
        <v>0</v>
      </c>
      <c r="BB618" s="37">
        <v>0</v>
      </c>
      <c r="BC618" s="37">
        <v>1</v>
      </c>
      <c r="BD618" s="37">
        <v>1</v>
      </c>
      <c r="BE618" s="37">
        <v>0</v>
      </c>
      <c r="BF618" s="37">
        <v>1</v>
      </c>
      <c r="BG618" s="26">
        <v>0</v>
      </c>
      <c r="BH618" s="26">
        <v>0</v>
      </c>
      <c r="BI618" s="26">
        <v>0</v>
      </c>
      <c r="BJ618" s="26">
        <v>0</v>
      </c>
      <c r="BK618" s="26">
        <v>0</v>
      </c>
      <c r="BL618" s="26">
        <v>0</v>
      </c>
      <c r="BM618" s="26">
        <v>0</v>
      </c>
      <c r="BN618" s="26">
        <v>1</v>
      </c>
      <c r="BO618" s="26">
        <v>0</v>
      </c>
      <c r="BP618" s="26">
        <v>0</v>
      </c>
      <c r="BQ618" s="26">
        <v>0</v>
      </c>
      <c r="BR618" s="26">
        <v>0</v>
      </c>
      <c r="BS618" s="40">
        <v>0</v>
      </c>
      <c r="BT618" s="40">
        <v>1</v>
      </c>
      <c r="BU618" s="40">
        <v>0</v>
      </c>
      <c r="BV618" s="40">
        <v>0</v>
      </c>
      <c r="BW618" s="40">
        <v>0</v>
      </c>
      <c r="BX618" s="40">
        <v>0</v>
      </c>
      <c r="BY618" s="40">
        <v>1</v>
      </c>
      <c r="BZ618" s="40">
        <v>0</v>
      </c>
      <c r="CA618" s="40">
        <v>0</v>
      </c>
      <c r="CB618" s="40">
        <v>0</v>
      </c>
      <c r="CC618" s="40">
        <v>0</v>
      </c>
      <c r="CD618" s="40">
        <v>0</v>
      </c>
      <c r="CE618" s="40">
        <v>1</v>
      </c>
      <c r="CF618" s="40">
        <v>1</v>
      </c>
      <c r="CG618" s="40">
        <v>1</v>
      </c>
      <c r="CH618" s="40">
        <v>1</v>
      </c>
      <c r="CI618" s="40">
        <v>0</v>
      </c>
      <c r="CJ618" s="40">
        <v>0</v>
      </c>
      <c r="CK618" s="40">
        <v>0</v>
      </c>
      <c r="CL618" s="40">
        <v>0</v>
      </c>
      <c r="CM618" s="40">
        <v>1</v>
      </c>
      <c r="CN618" s="6">
        <v>0</v>
      </c>
      <c r="CO618" s="6">
        <v>0</v>
      </c>
      <c r="CP618" s="6">
        <v>0</v>
      </c>
      <c r="CQ618" s="6">
        <v>0</v>
      </c>
      <c r="CR618" s="6">
        <v>0</v>
      </c>
      <c r="CS618" s="6">
        <v>1</v>
      </c>
      <c r="CT618" s="6">
        <v>0</v>
      </c>
      <c r="CU618" s="49">
        <v>1</v>
      </c>
      <c r="CV618" s="49">
        <v>0</v>
      </c>
      <c r="CW618" s="49">
        <v>0</v>
      </c>
      <c r="CX618" s="49">
        <v>0</v>
      </c>
      <c r="CY618" s="49">
        <v>0</v>
      </c>
      <c r="CZ618" s="49">
        <f t="shared" si="46"/>
        <v>0</v>
      </c>
      <c r="DA618" s="49">
        <f t="shared" si="47"/>
        <v>0</v>
      </c>
      <c r="DB618" s="49">
        <v>0</v>
      </c>
      <c r="DC618" s="54">
        <v>0</v>
      </c>
      <c r="DD618" s="54">
        <v>0</v>
      </c>
      <c r="DE618" s="54">
        <v>0</v>
      </c>
      <c r="DF618" s="54">
        <v>0</v>
      </c>
      <c r="DG618" s="54">
        <v>0</v>
      </c>
      <c r="DH618" s="54">
        <f t="shared" si="48"/>
        <v>0</v>
      </c>
      <c r="DI618" s="54">
        <v>0</v>
      </c>
      <c r="DJ618" s="54">
        <f t="shared" si="49"/>
        <v>0</v>
      </c>
      <c r="DK618" s="54">
        <v>0</v>
      </c>
      <c r="DL618" s="93">
        <f t="shared" si="50"/>
        <v>0</v>
      </c>
      <c r="DM618" s="46">
        <v>0</v>
      </c>
      <c r="DN618" s="46">
        <v>0</v>
      </c>
      <c r="DO618" s="46">
        <v>1</v>
      </c>
      <c r="DP618" s="46">
        <v>0</v>
      </c>
      <c r="DQ618" s="46">
        <v>0</v>
      </c>
      <c r="DR618" s="46">
        <v>0</v>
      </c>
      <c r="DS618" s="20">
        <v>0</v>
      </c>
      <c r="DT618" s="20">
        <v>0</v>
      </c>
      <c r="DU618" s="20">
        <v>1</v>
      </c>
      <c r="DV618" s="20">
        <v>0</v>
      </c>
      <c r="DW618" s="20">
        <v>0</v>
      </c>
      <c r="DX618" s="23">
        <v>0</v>
      </c>
      <c r="DY618" s="23">
        <v>0</v>
      </c>
      <c r="DZ618" s="23">
        <v>0</v>
      </c>
      <c r="EA618" s="26">
        <v>0</v>
      </c>
      <c r="EB618" s="26">
        <v>0</v>
      </c>
      <c r="EC618" s="26">
        <v>1</v>
      </c>
      <c r="ED618" s="26">
        <v>1</v>
      </c>
      <c r="EE618" s="26">
        <v>0</v>
      </c>
      <c r="EF618" s="26">
        <v>0</v>
      </c>
      <c r="EG618" s="26">
        <v>0</v>
      </c>
      <c r="EH618" s="26">
        <v>0</v>
      </c>
      <c r="EI618" s="26">
        <v>0</v>
      </c>
      <c r="EJ618">
        <v>0</v>
      </c>
      <c r="EK618">
        <v>0</v>
      </c>
      <c r="EL618">
        <v>0</v>
      </c>
      <c r="EM618">
        <v>0</v>
      </c>
      <c r="EN618">
        <v>0</v>
      </c>
      <c r="EO618">
        <v>0</v>
      </c>
      <c r="EP618">
        <v>0</v>
      </c>
      <c r="EQ618">
        <v>0</v>
      </c>
      <c r="ER618">
        <v>0</v>
      </c>
      <c r="ES618">
        <v>0</v>
      </c>
      <c r="ET618">
        <v>0</v>
      </c>
      <c r="EU618">
        <v>0</v>
      </c>
      <c r="EV618">
        <v>0</v>
      </c>
      <c r="EW618">
        <v>0</v>
      </c>
      <c r="EX618">
        <v>0</v>
      </c>
      <c r="EY618">
        <v>0</v>
      </c>
      <c r="EZ618">
        <v>0</v>
      </c>
      <c r="FA618">
        <v>0</v>
      </c>
      <c r="FB618">
        <v>0</v>
      </c>
      <c r="FC618">
        <v>0</v>
      </c>
      <c r="FD618">
        <v>0</v>
      </c>
      <c r="FE618">
        <v>0</v>
      </c>
      <c r="FF618">
        <v>0</v>
      </c>
      <c r="FG618">
        <v>0</v>
      </c>
      <c r="FH618">
        <v>0</v>
      </c>
      <c r="FI618">
        <v>0</v>
      </c>
      <c r="FJ618">
        <v>0</v>
      </c>
      <c r="FK618">
        <v>0</v>
      </c>
      <c r="FL618">
        <v>0</v>
      </c>
      <c r="FM618">
        <v>0</v>
      </c>
      <c r="FN618">
        <v>0</v>
      </c>
      <c r="FO618" t="s">
        <v>8534</v>
      </c>
      <c r="FP618">
        <v>78</v>
      </c>
      <c r="FQ618">
        <v>0</v>
      </c>
      <c r="FR618">
        <v>0</v>
      </c>
      <c r="FS618">
        <v>16</v>
      </c>
      <c r="FT618">
        <v>16</v>
      </c>
      <c r="FU618" t="s">
        <v>8524</v>
      </c>
      <c r="FV618" t="s">
        <v>8529</v>
      </c>
      <c r="FW618" t="s">
        <v>8530</v>
      </c>
      <c r="FX618" t="s">
        <v>8531</v>
      </c>
      <c r="FY618" t="s">
        <v>8532</v>
      </c>
      <c r="FZ618" t="s">
        <v>8533</v>
      </c>
      <c r="GC618" t="s">
        <v>143</v>
      </c>
      <c r="GD618" t="s">
        <v>144</v>
      </c>
      <c r="GE618" t="s">
        <v>1462</v>
      </c>
      <c r="GF618" t="s">
        <v>1463</v>
      </c>
      <c r="GG618" t="s">
        <v>1464</v>
      </c>
      <c r="GH618" t="s">
        <v>1465</v>
      </c>
      <c r="GI618" t="s">
        <v>101</v>
      </c>
      <c r="GJ618">
        <v>181</v>
      </c>
      <c r="GN618">
        <v>12</v>
      </c>
      <c r="GO618" t="s">
        <v>1466</v>
      </c>
      <c r="GP618" t="s">
        <v>1467</v>
      </c>
      <c r="GQ618" t="s">
        <v>8535</v>
      </c>
    </row>
    <row r="619" spans="1:200">
      <c r="A619" t="s">
        <v>8536</v>
      </c>
      <c r="B619" t="s">
        <v>8537</v>
      </c>
      <c r="C619" t="s">
        <v>8538</v>
      </c>
      <c r="D619" t="s">
        <v>3376</v>
      </c>
      <c r="E619">
        <v>2020</v>
      </c>
      <c r="F619" t="s">
        <v>8539</v>
      </c>
      <c r="G619" t="s">
        <v>8540</v>
      </c>
      <c r="H619" t="s">
        <v>8541</v>
      </c>
      <c r="I619">
        <v>7</v>
      </c>
      <c r="J619" s="16">
        <v>0</v>
      </c>
      <c r="K619" s="16">
        <v>1</v>
      </c>
      <c r="L619" s="16">
        <v>1</v>
      </c>
      <c r="M619" s="4">
        <v>0</v>
      </c>
      <c r="N619" s="4">
        <v>0</v>
      </c>
      <c r="O619" s="4">
        <v>0</v>
      </c>
      <c r="P619" s="29">
        <v>0</v>
      </c>
      <c r="Q619" s="29">
        <v>0</v>
      </c>
      <c r="R619" s="29">
        <v>0</v>
      </c>
      <c r="S619" s="29">
        <v>0</v>
      </c>
      <c r="T619" s="29">
        <v>0</v>
      </c>
      <c r="U619" s="29">
        <v>0</v>
      </c>
      <c r="V619" s="29">
        <v>0</v>
      </c>
      <c r="W619" s="29">
        <v>0</v>
      </c>
      <c r="X619" s="29">
        <v>0</v>
      </c>
      <c r="Y619" s="29">
        <v>0</v>
      </c>
      <c r="Z619" s="29">
        <v>0</v>
      </c>
      <c r="AA619" s="29">
        <v>0</v>
      </c>
      <c r="AB619" s="29">
        <v>0</v>
      </c>
      <c r="AC619" s="29">
        <v>0</v>
      </c>
      <c r="AD619" s="29">
        <v>0</v>
      </c>
      <c r="AE619" s="29">
        <v>0</v>
      </c>
      <c r="AF619" s="43">
        <v>0</v>
      </c>
      <c r="AG619" s="31">
        <v>0</v>
      </c>
      <c r="AH619" s="31">
        <v>0</v>
      </c>
      <c r="AI619" s="31">
        <v>0</v>
      </c>
      <c r="AJ619" s="31">
        <v>0</v>
      </c>
      <c r="AK619" s="31">
        <v>0</v>
      </c>
      <c r="AL619" s="34">
        <v>0</v>
      </c>
      <c r="AM619" s="34">
        <v>0</v>
      </c>
      <c r="AN619" s="34">
        <v>0</v>
      </c>
      <c r="AO619" s="34">
        <v>0</v>
      </c>
      <c r="AP619" s="34">
        <v>0</v>
      </c>
      <c r="AQ619" s="34">
        <v>0</v>
      </c>
      <c r="AR619" s="34">
        <v>0</v>
      </c>
      <c r="AS619" s="34">
        <v>0</v>
      </c>
      <c r="AT619" s="34">
        <v>0</v>
      </c>
      <c r="AU619" s="34">
        <v>0</v>
      </c>
      <c r="AV619" s="37">
        <v>1</v>
      </c>
      <c r="AW619" s="37">
        <v>0</v>
      </c>
      <c r="AX619" s="37">
        <v>0</v>
      </c>
      <c r="AY619" s="37">
        <v>0</v>
      </c>
      <c r="AZ619" s="37">
        <v>0</v>
      </c>
      <c r="BA619" s="37">
        <v>0</v>
      </c>
      <c r="BB619" s="37">
        <v>0</v>
      </c>
      <c r="BC619" s="37">
        <v>0</v>
      </c>
      <c r="BD619" s="37">
        <v>1</v>
      </c>
      <c r="BE619" s="37">
        <v>0</v>
      </c>
      <c r="BF619" s="37">
        <v>0</v>
      </c>
      <c r="BG619" s="26">
        <v>0</v>
      </c>
      <c r="BH619" s="26">
        <v>0</v>
      </c>
      <c r="BI619" s="26">
        <v>0</v>
      </c>
      <c r="BJ619" s="26">
        <v>0</v>
      </c>
      <c r="BK619" s="26">
        <v>0</v>
      </c>
      <c r="BL619" s="26">
        <v>0</v>
      </c>
      <c r="BM619" s="26">
        <v>0</v>
      </c>
      <c r="BN619" s="26">
        <v>0</v>
      </c>
      <c r="BO619" s="26">
        <v>0</v>
      </c>
      <c r="BP619" s="26">
        <v>0</v>
      </c>
      <c r="BQ619" s="26">
        <v>0</v>
      </c>
      <c r="BR619" s="26">
        <v>0</v>
      </c>
      <c r="BS619" s="40">
        <v>0</v>
      </c>
      <c r="BT619" s="40">
        <v>0</v>
      </c>
      <c r="BU619" s="40">
        <v>0</v>
      </c>
      <c r="BV619" s="40">
        <v>0</v>
      </c>
      <c r="BW619" s="40">
        <v>0</v>
      </c>
      <c r="BX619" s="40">
        <v>0</v>
      </c>
      <c r="BY619" s="40">
        <v>0</v>
      </c>
      <c r="BZ619" s="40">
        <v>0</v>
      </c>
      <c r="CA619" s="40">
        <v>0</v>
      </c>
      <c r="CB619" s="40">
        <v>0</v>
      </c>
      <c r="CC619" s="40">
        <v>0</v>
      </c>
      <c r="CD619" s="40">
        <v>0</v>
      </c>
      <c r="CE619" s="40">
        <v>0</v>
      </c>
      <c r="CF619" s="40">
        <v>0</v>
      </c>
      <c r="CG619" s="40">
        <v>0</v>
      </c>
      <c r="CH619" s="40">
        <v>0</v>
      </c>
      <c r="CI619" s="40">
        <v>0</v>
      </c>
      <c r="CJ619" s="40">
        <v>0</v>
      </c>
      <c r="CK619" s="40">
        <v>0</v>
      </c>
      <c r="CL619" s="40">
        <v>0</v>
      </c>
      <c r="CM619" s="40">
        <v>0</v>
      </c>
      <c r="CN619" s="6">
        <v>0</v>
      </c>
      <c r="CO619" s="6">
        <v>0</v>
      </c>
      <c r="CP619" s="6">
        <v>1</v>
      </c>
      <c r="CQ619" s="6">
        <v>0</v>
      </c>
      <c r="CR619" s="6">
        <v>0</v>
      </c>
      <c r="CS619" s="6">
        <v>1</v>
      </c>
      <c r="CT619" s="6">
        <v>0</v>
      </c>
      <c r="CU619" s="49">
        <v>0</v>
      </c>
      <c r="CV619" s="49">
        <v>0</v>
      </c>
      <c r="CW619" s="49">
        <v>0</v>
      </c>
      <c r="CX619" s="49">
        <v>0</v>
      </c>
      <c r="CY619" s="49">
        <v>0</v>
      </c>
      <c r="CZ619" s="49">
        <f t="shared" si="46"/>
        <v>0</v>
      </c>
      <c r="DA619" s="49">
        <f t="shared" si="47"/>
        <v>0</v>
      </c>
      <c r="DB619" s="49">
        <v>0</v>
      </c>
      <c r="DC619" s="54">
        <v>0</v>
      </c>
      <c r="DD619" s="54">
        <v>0</v>
      </c>
      <c r="DE619" s="54">
        <v>0</v>
      </c>
      <c r="DF619" s="54">
        <v>0</v>
      </c>
      <c r="DG619" s="54">
        <v>0</v>
      </c>
      <c r="DH619" s="54">
        <f t="shared" si="48"/>
        <v>0</v>
      </c>
      <c r="DI619" s="54">
        <v>0</v>
      </c>
      <c r="DJ619" s="54">
        <f t="shared" si="49"/>
        <v>0</v>
      </c>
      <c r="DK619" s="54">
        <v>0</v>
      </c>
      <c r="DL619" s="93">
        <f t="shared" si="50"/>
        <v>0</v>
      </c>
      <c r="DM619" s="46">
        <v>0</v>
      </c>
      <c r="DN619" s="46">
        <v>1</v>
      </c>
      <c r="DO619" s="46">
        <v>0</v>
      </c>
      <c r="DP619" s="46">
        <v>1</v>
      </c>
      <c r="DQ619" s="46">
        <v>0</v>
      </c>
      <c r="DR619" s="46">
        <v>0</v>
      </c>
      <c r="DS619" s="20">
        <v>0</v>
      </c>
      <c r="DT619" s="20">
        <v>0</v>
      </c>
      <c r="DU619" s="20">
        <v>0</v>
      </c>
      <c r="DV619" s="20">
        <v>0</v>
      </c>
      <c r="DW619" s="20">
        <v>0</v>
      </c>
      <c r="DX619" s="23">
        <v>0</v>
      </c>
      <c r="DY619" s="23">
        <v>0</v>
      </c>
      <c r="DZ619" s="23">
        <v>0</v>
      </c>
      <c r="EA619" s="26">
        <v>0</v>
      </c>
      <c r="EB619" s="26">
        <v>0</v>
      </c>
      <c r="EC619" s="26">
        <v>0</v>
      </c>
      <c r="ED619" s="26">
        <v>0</v>
      </c>
      <c r="EE619" s="26">
        <v>0</v>
      </c>
      <c r="EF619" s="26">
        <v>0</v>
      </c>
      <c r="EG619" s="26">
        <v>0</v>
      </c>
      <c r="EH619" s="26">
        <v>0</v>
      </c>
      <c r="EI619" s="26">
        <v>0</v>
      </c>
      <c r="EJ619">
        <v>0</v>
      </c>
      <c r="EK619">
        <v>0</v>
      </c>
      <c r="EL619">
        <v>0</v>
      </c>
      <c r="EM619">
        <v>0</v>
      </c>
      <c r="EN619">
        <v>0</v>
      </c>
      <c r="EO619">
        <v>0</v>
      </c>
      <c r="EP619">
        <v>0</v>
      </c>
      <c r="EQ619">
        <v>0</v>
      </c>
      <c r="ER619">
        <v>0</v>
      </c>
      <c r="ES619">
        <v>0</v>
      </c>
      <c r="ET619">
        <v>0</v>
      </c>
      <c r="EU619">
        <v>0</v>
      </c>
      <c r="EV619">
        <v>0</v>
      </c>
      <c r="EW619">
        <v>0</v>
      </c>
      <c r="EX619">
        <v>0</v>
      </c>
      <c r="EY619">
        <v>0</v>
      </c>
      <c r="EZ619">
        <v>0</v>
      </c>
      <c r="FA619">
        <v>0</v>
      </c>
      <c r="FB619">
        <v>0</v>
      </c>
      <c r="FC619">
        <v>0</v>
      </c>
      <c r="FD619">
        <v>0</v>
      </c>
      <c r="FE619">
        <v>0</v>
      </c>
      <c r="FF619">
        <v>0</v>
      </c>
      <c r="FG619">
        <v>0</v>
      </c>
      <c r="FH619">
        <v>0</v>
      </c>
      <c r="FI619">
        <v>0</v>
      </c>
      <c r="FJ619">
        <v>0</v>
      </c>
      <c r="FK619">
        <v>0</v>
      </c>
      <c r="FL619">
        <v>0</v>
      </c>
      <c r="FM619">
        <v>0</v>
      </c>
      <c r="FN619">
        <v>0</v>
      </c>
      <c r="FO619" t="s">
        <v>8548</v>
      </c>
      <c r="FP619">
        <v>47</v>
      </c>
      <c r="FQ619">
        <v>0</v>
      </c>
      <c r="FR619">
        <v>0</v>
      </c>
      <c r="FS619">
        <v>2</v>
      </c>
      <c r="FT619">
        <v>2</v>
      </c>
      <c r="FU619" t="s">
        <v>8537</v>
      </c>
      <c r="FV619" t="s">
        <v>8542</v>
      </c>
      <c r="FW619" t="s">
        <v>8543</v>
      </c>
      <c r="FX619" t="s">
        <v>8544</v>
      </c>
      <c r="FY619" t="s">
        <v>8545</v>
      </c>
      <c r="FZ619" t="s">
        <v>8546</v>
      </c>
      <c r="GB619" t="s">
        <v>8547</v>
      </c>
      <c r="GC619" t="s">
        <v>3186</v>
      </c>
      <c r="GD619" t="s">
        <v>1505</v>
      </c>
      <c r="GE619" t="s">
        <v>3386</v>
      </c>
      <c r="GG619" t="s">
        <v>3387</v>
      </c>
      <c r="GH619" t="s">
        <v>3388</v>
      </c>
      <c r="GI619" s="1">
        <v>44556</v>
      </c>
      <c r="GJ619">
        <v>20</v>
      </c>
      <c r="GK619">
        <v>1</v>
      </c>
      <c r="GN619">
        <v>11</v>
      </c>
      <c r="GO619" t="s">
        <v>234</v>
      </c>
      <c r="GP619" t="s">
        <v>234</v>
      </c>
      <c r="GQ619" t="s">
        <v>8549</v>
      </c>
      <c r="GR619">
        <v>33243138</v>
      </c>
    </row>
    <row r="620" spans="1:200">
      <c r="A620" t="s">
        <v>8550</v>
      </c>
      <c r="B620" t="s">
        <v>8551</v>
      </c>
      <c r="C620" t="s">
        <v>8552</v>
      </c>
      <c r="D620" t="s">
        <v>4576</v>
      </c>
      <c r="E620">
        <v>2020</v>
      </c>
      <c r="F620" t="s">
        <v>8553</v>
      </c>
      <c r="G620" t="s">
        <v>7219</v>
      </c>
      <c r="H620" t="s">
        <v>8554</v>
      </c>
      <c r="I620">
        <v>3</v>
      </c>
      <c r="J620" s="16">
        <v>0</v>
      </c>
      <c r="K620" s="16">
        <v>0</v>
      </c>
      <c r="L620" s="16">
        <v>0</v>
      </c>
      <c r="M620" s="4">
        <v>0</v>
      </c>
      <c r="N620" s="4">
        <v>0</v>
      </c>
      <c r="O620" s="4">
        <v>0</v>
      </c>
      <c r="P620" s="29">
        <v>0</v>
      </c>
      <c r="Q620" s="29">
        <v>0</v>
      </c>
      <c r="R620" s="29">
        <v>0</v>
      </c>
      <c r="S620" s="29">
        <v>0</v>
      </c>
      <c r="T620" s="29">
        <v>0</v>
      </c>
      <c r="U620" s="29">
        <v>0</v>
      </c>
      <c r="V620" s="29">
        <v>0</v>
      </c>
      <c r="W620" s="29">
        <v>0</v>
      </c>
      <c r="X620" s="29">
        <v>0</v>
      </c>
      <c r="Y620" s="29">
        <v>0</v>
      </c>
      <c r="Z620" s="29">
        <v>0</v>
      </c>
      <c r="AA620" s="29">
        <v>0</v>
      </c>
      <c r="AB620" s="29">
        <v>0</v>
      </c>
      <c r="AC620" s="29">
        <v>0</v>
      </c>
      <c r="AD620" s="29">
        <v>0</v>
      </c>
      <c r="AE620" s="29">
        <v>0</v>
      </c>
      <c r="AF620" s="43">
        <v>0</v>
      </c>
      <c r="AG620" s="31">
        <v>1</v>
      </c>
      <c r="AH620" s="31">
        <v>0</v>
      </c>
      <c r="AI620" s="31">
        <v>0</v>
      </c>
      <c r="AJ620" s="31">
        <v>0</v>
      </c>
      <c r="AK620" s="31">
        <v>1</v>
      </c>
      <c r="AL620" s="34">
        <v>0</v>
      </c>
      <c r="AM620" s="34">
        <v>0</v>
      </c>
      <c r="AN620" s="34">
        <v>0</v>
      </c>
      <c r="AO620" s="34">
        <v>0</v>
      </c>
      <c r="AP620" s="34">
        <v>0</v>
      </c>
      <c r="AQ620" s="34">
        <v>0</v>
      </c>
      <c r="AR620" s="34">
        <v>0</v>
      </c>
      <c r="AS620" s="34">
        <v>0</v>
      </c>
      <c r="AT620" s="34">
        <v>0</v>
      </c>
      <c r="AU620" s="34">
        <v>0</v>
      </c>
      <c r="AV620" s="37">
        <v>0</v>
      </c>
      <c r="AW620" s="37">
        <v>0</v>
      </c>
      <c r="AX620" s="37">
        <v>0</v>
      </c>
      <c r="AY620" s="37">
        <v>0</v>
      </c>
      <c r="AZ620" s="37">
        <v>0</v>
      </c>
      <c r="BA620" s="37">
        <v>0</v>
      </c>
      <c r="BB620" s="37">
        <v>0</v>
      </c>
      <c r="BC620" s="37">
        <v>0</v>
      </c>
      <c r="BD620" s="37">
        <v>0</v>
      </c>
      <c r="BE620" s="37">
        <v>0</v>
      </c>
      <c r="BF620" s="37">
        <v>0</v>
      </c>
      <c r="BG620" s="26">
        <v>1</v>
      </c>
      <c r="BH620" s="26">
        <v>0</v>
      </c>
      <c r="BI620" s="26">
        <v>0</v>
      </c>
      <c r="BJ620" s="26">
        <v>1</v>
      </c>
      <c r="BK620" s="26">
        <v>0</v>
      </c>
      <c r="BL620" s="26">
        <v>0</v>
      </c>
      <c r="BM620" s="26">
        <v>0</v>
      </c>
      <c r="BN620" s="26">
        <v>0</v>
      </c>
      <c r="BO620" s="26">
        <v>0</v>
      </c>
      <c r="BP620" s="26">
        <v>0</v>
      </c>
      <c r="BQ620" s="26">
        <v>1</v>
      </c>
      <c r="BR620" s="26">
        <v>0</v>
      </c>
      <c r="BS620" s="40">
        <v>0</v>
      </c>
      <c r="BT620" s="40">
        <v>0</v>
      </c>
      <c r="BU620" s="40">
        <v>0</v>
      </c>
      <c r="BV620" s="40">
        <v>0</v>
      </c>
      <c r="BW620" s="40">
        <v>0</v>
      </c>
      <c r="BX620" s="40">
        <v>0</v>
      </c>
      <c r="BY620" s="40">
        <v>0</v>
      </c>
      <c r="BZ620" s="40">
        <v>0</v>
      </c>
      <c r="CA620" s="40">
        <v>0</v>
      </c>
      <c r="CB620" s="40">
        <v>0</v>
      </c>
      <c r="CC620" s="40">
        <v>0</v>
      </c>
      <c r="CD620" s="40">
        <v>0</v>
      </c>
      <c r="CE620" s="40">
        <v>0</v>
      </c>
      <c r="CF620" s="40">
        <v>0</v>
      </c>
      <c r="CG620" s="40">
        <v>0</v>
      </c>
      <c r="CH620" s="40">
        <v>0</v>
      </c>
      <c r="CI620" s="40">
        <v>0</v>
      </c>
      <c r="CJ620" s="40">
        <v>0</v>
      </c>
      <c r="CK620" s="40">
        <v>0</v>
      </c>
      <c r="CL620" s="40">
        <v>0</v>
      </c>
      <c r="CM620" s="40">
        <v>0</v>
      </c>
      <c r="CN620" s="6">
        <v>0</v>
      </c>
      <c r="CO620" s="6">
        <v>0</v>
      </c>
      <c r="CP620" s="6">
        <v>0</v>
      </c>
      <c r="CQ620" s="6">
        <v>0</v>
      </c>
      <c r="CR620" s="6">
        <v>0</v>
      </c>
      <c r="CS620" s="6">
        <v>0</v>
      </c>
      <c r="CT620" s="6">
        <v>0</v>
      </c>
      <c r="CU620" s="49">
        <v>0</v>
      </c>
      <c r="CV620" s="49">
        <v>0</v>
      </c>
      <c r="CW620" s="49">
        <v>0</v>
      </c>
      <c r="CX620" s="49">
        <v>0</v>
      </c>
      <c r="CY620" s="49">
        <v>0</v>
      </c>
      <c r="CZ620" s="49">
        <f t="shared" si="46"/>
        <v>0</v>
      </c>
      <c r="DA620" s="49">
        <f t="shared" si="47"/>
        <v>1</v>
      </c>
      <c r="DB620" s="49">
        <v>0</v>
      </c>
      <c r="DC620" s="54">
        <v>0</v>
      </c>
      <c r="DD620" s="54">
        <v>0</v>
      </c>
      <c r="DE620" s="54">
        <v>0</v>
      </c>
      <c r="DF620" s="54">
        <v>0</v>
      </c>
      <c r="DG620" s="54">
        <v>0</v>
      </c>
      <c r="DH620" s="54">
        <f t="shared" si="48"/>
        <v>0</v>
      </c>
      <c r="DI620" s="54">
        <v>0</v>
      </c>
      <c r="DJ620" s="54">
        <f t="shared" si="49"/>
        <v>0</v>
      </c>
      <c r="DK620" s="54">
        <v>0</v>
      </c>
      <c r="DL620" s="93">
        <f t="shared" si="50"/>
        <v>0</v>
      </c>
      <c r="DM620" s="46">
        <v>0</v>
      </c>
      <c r="DN620" s="46">
        <v>1</v>
      </c>
      <c r="DO620" s="46">
        <v>1</v>
      </c>
      <c r="DP620" s="46">
        <v>0</v>
      </c>
      <c r="DQ620" s="46">
        <v>0</v>
      </c>
      <c r="DR620" s="46">
        <v>1</v>
      </c>
      <c r="DS620" s="20">
        <v>0</v>
      </c>
      <c r="DT620" s="20">
        <v>0</v>
      </c>
      <c r="DU620" s="20">
        <v>0</v>
      </c>
      <c r="DV620" s="20">
        <v>0</v>
      </c>
      <c r="DW620" s="20">
        <v>0</v>
      </c>
      <c r="DX620" s="23">
        <v>0</v>
      </c>
      <c r="DY620" s="23">
        <v>0</v>
      </c>
      <c r="DZ620" s="23">
        <v>0</v>
      </c>
      <c r="EA620" s="26">
        <v>0</v>
      </c>
      <c r="EB620" s="26">
        <v>0</v>
      </c>
      <c r="EC620" s="26">
        <v>0</v>
      </c>
      <c r="ED620" s="26">
        <v>1</v>
      </c>
      <c r="EE620" s="26">
        <v>0</v>
      </c>
      <c r="EF620" s="26">
        <v>0</v>
      </c>
      <c r="EG620" s="26">
        <v>0</v>
      </c>
      <c r="EH620" s="26">
        <v>0</v>
      </c>
      <c r="EI620" s="26">
        <v>0</v>
      </c>
      <c r="EJ620">
        <v>0</v>
      </c>
      <c r="EK620">
        <v>0</v>
      </c>
      <c r="EL620">
        <v>0</v>
      </c>
      <c r="EM620">
        <v>0</v>
      </c>
      <c r="EN620">
        <v>0</v>
      </c>
      <c r="EO620">
        <v>0</v>
      </c>
      <c r="EP620">
        <v>0</v>
      </c>
      <c r="EQ620">
        <v>0</v>
      </c>
      <c r="ER620">
        <v>0</v>
      </c>
      <c r="ES620">
        <v>0</v>
      </c>
      <c r="ET620">
        <v>0</v>
      </c>
      <c r="EU620">
        <v>0</v>
      </c>
      <c r="EV620">
        <v>0</v>
      </c>
      <c r="EW620">
        <v>0</v>
      </c>
      <c r="EX620">
        <v>0</v>
      </c>
      <c r="EY620">
        <v>0</v>
      </c>
      <c r="EZ620">
        <v>0</v>
      </c>
      <c r="FA620">
        <v>0</v>
      </c>
      <c r="FB620">
        <v>0</v>
      </c>
      <c r="FC620">
        <v>0</v>
      </c>
      <c r="FD620">
        <v>0</v>
      </c>
      <c r="FE620">
        <v>0</v>
      </c>
      <c r="FF620">
        <v>0</v>
      </c>
      <c r="FG620">
        <v>0</v>
      </c>
      <c r="FH620">
        <v>0</v>
      </c>
      <c r="FI620">
        <v>0</v>
      </c>
      <c r="FJ620">
        <v>0</v>
      </c>
      <c r="FK620">
        <v>0</v>
      </c>
      <c r="FL620">
        <v>0</v>
      </c>
      <c r="FM620">
        <v>0</v>
      </c>
      <c r="FN620">
        <v>0</v>
      </c>
      <c r="FO620" t="s">
        <v>8559</v>
      </c>
      <c r="FP620">
        <v>83</v>
      </c>
      <c r="FQ620">
        <v>0</v>
      </c>
      <c r="FR620">
        <v>0</v>
      </c>
      <c r="FS620">
        <v>10</v>
      </c>
      <c r="FT620">
        <v>10</v>
      </c>
      <c r="FU620" t="s">
        <v>8551</v>
      </c>
      <c r="FV620" t="s">
        <v>8555</v>
      </c>
      <c r="FW620" t="s">
        <v>8556</v>
      </c>
      <c r="FX620" t="s">
        <v>8557</v>
      </c>
      <c r="FY620" t="s">
        <v>8558</v>
      </c>
      <c r="FZ620" t="s">
        <v>5317</v>
      </c>
      <c r="GC620" t="s">
        <v>1217</v>
      </c>
      <c r="GD620" t="s">
        <v>1218</v>
      </c>
      <c r="GE620" t="s">
        <v>4586</v>
      </c>
      <c r="GF620" t="s">
        <v>4587</v>
      </c>
      <c r="GG620" t="s">
        <v>4588</v>
      </c>
      <c r="GH620" t="s">
        <v>4589</v>
      </c>
      <c r="GI620" s="1">
        <v>44545</v>
      </c>
      <c r="GJ620">
        <v>206</v>
      </c>
      <c r="GN620">
        <v>11</v>
      </c>
      <c r="GO620" t="s">
        <v>4590</v>
      </c>
      <c r="GP620" t="s">
        <v>4591</v>
      </c>
      <c r="GQ620" t="s">
        <v>8560</v>
      </c>
      <c r="GR620">
        <v>33039852</v>
      </c>
    </row>
    <row r="621" spans="1:200">
      <c r="A621" t="s">
        <v>8561</v>
      </c>
      <c r="B621" t="s">
        <v>8562</v>
      </c>
      <c r="C621" t="s">
        <v>8563</v>
      </c>
      <c r="D621" t="s">
        <v>4576</v>
      </c>
      <c r="E621">
        <v>2020</v>
      </c>
      <c r="F621" t="s">
        <v>8564</v>
      </c>
      <c r="G621" t="s">
        <v>8565</v>
      </c>
      <c r="H621" t="s">
        <v>8566</v>
      </c>
      <c r="I621">
        <v>3</v>
      </c>
      <c r="J621" s="16">
        <v>0</v>
      </c>
      <c r="K621" s="16">
        <v>0</v>
      </c>
      <c r="L621" s="16">
        <v>0</v>
      </c>
      <c r="M621" s="4">
        <v>1</v>
      </c>
      <c r="N621" s="4">
        <v>0</v>
      </c>
      <c r="O621" s="4">
        <v>0</v>
      </c>
      <c r="P621" s="29">
        <v>0</v>
      </c>
      <c r="Q621" s="29">
        <v>0</v>
      </c>
      <c r="R621" s="29">
        <v>0</v>
      </c>
      <c r="S621" s="29">
        <v>0</v>
      </c>
      <c r="T621" s="29">
        <v>0</v>
      </c>
      <c r="U621" s="29">
        <v>0</v>
      </c>
      <c r="V621" s="29">
        <v>0</v>
      </c>
      <c r="W621" s="29">
        <v>0</v>
      </c>
      <c r="X621" s="29">
        <v>0</v>
      </c>
      <c r="Y621" s="29">
        <v>0</v>
      </c>
      <c r="Z621" s="29">
        <v>0</v>
      </c>
      <c r="AA621" s="29">
        <v>0</v>
      </c>
      <c r="AB621" s="29">
        <v>0</v>
      </c>
      <c r="AC621" s="29">
        <v>0</v>
      </c>
      <c r="AD621" s="29">
        <v>0</v>
      </c>
      <c r="AE621" s="29">
        <v>0</v>
      </c>
      <c r="AF621" s="43">
        <v>0</v>
      </c>
      <c r="AG621" s="31">
        <v>0</v>
      </c>
      <c r="AH621" s="31">
        <v>0</v>
      </c>
      <c r="AI621" s="31">
        <v>1</v>
      </c>
      <c r="AJ621" s="31">
        <v>0</v>
      </c>
      <c r="AK621" s="31">
        <v>1</v>
      </c>
      <c r="AL621" s="34">
        <v>0</v>
      </c>
      <c r="AM621" s="34">
        <v>0</v>
      </c>
      <c r="AN621" s="34">
        <v>0</v>
      </c>
      <c r="AO621" s="34">
        <v>0</v>
      </c>
      <c r="AP621" s="34">
        <v>0</v>
      </c>
      <c r="AQ621" s="34">
        <v>0</v>
      </c>
      <c r="AR621" s="34">
        <v>0</v>
      </c>
      <c r="AS621" s="34">
        <v>0</v>
      </c>
      <c r="AT621" s="34">
        <v>0</v>
      </c>
      <c r="AU621" s="34">
        <v>0</v>
      </c>
      <c r="AV621" s="37">
        <v>0</v>
      </c>
      <c r="AW621" s="37">
        <v>0</v>
      </c>
      <c r="AX621" s="37">
        <v>0</v>
      </c>
      <c r="AY621" s="37">
        <v>0</v>
      </c>
      <c r="AZ621" s="37">
        <v>0</v>
      </c>
      <c r="BA621" s="37">
        <v>0</v>
      </c>
      <c r="BB621" s="37">
        <v>0</v>
      </c>
      <c r="BC621" s="37">
        <v>0</v>
      </c>
      <c r="BD621" s="37">
        <v>0</v>
      </c>
      <c r="BE621" s="37">
        <v>0</v>
      </c>
      <c r="BF621" s="37">
        <v>0</v>
      </c>
      <c r="BG621" s="26">
        <v>0</v>
      </c>
      <c r="BH621" s="26">
        <v>0</v>
      </c>
      <c r="BI621" s="26">
        <v>0</v>
      </c>
      <c r="BJ621" s="26">
        <v>0</v>
      </c>
      <c r="BK621" s="26">
        <v>0</v>
      </c>
      <c r="BL621" s="26">
        <v>1</v>
      </c>
      <c r="BM621" s="26">
        <v>1</v>
      </c>
      <c r="BN621" s="26">
        <v>0</v>
      </c>
      <c r="BO621" s="26">
        <v>0</v>
      </c>
      <c r="BP621" s="26">
        <v>0</v>
      </c>
      <c r="BQ621" s="26">
        <v>0</v>
      </c>
      <c r="BR621" s="26">
        <v>0</v>
      </c>
      <c r="BS621" s="40">
        <v>0</v>
      </c>
      <c r="BT621" s="40">
        <v>0</v>
      </c>
      <c r="BU621" s="40">
        <v>0</v>
      </c>
      <c r="BV621" s="40">
        <v>1</v>
      </c>
      <c r="BW621" s="40">
        <v>0</v>
      </c>
      <c r="BX621" s="40">
        <v>0</v>
      </c>
      <c r="BY621" s="40">
        <v>0</v>
      </c>
      <c r="BZ621" s="40">
        <v>0</v>
      </c>
      <c r="CA621" s="40">
        <v>0</v>
      </c>
      <c r="CB621" s="40">
        <v>0</v>
      </c>
      <c r="CC621" s="40">
        <v>0</v>
      </c>
      <c r="CD621" s="40">
        <v>0</v>
      </c>
      <c r="CE621" s="40">
        <v>0</v>
      </c>
      <c r="CF621" s="40">
        <v>0</v>
      </c>
      <c r="CG621" s="40">
        <v>0</v>
      </c>
      <c r="CH621" s="40">
        <v>0</v>
      </c>
      <c r="CI621" s="40">
        <v>0</v>
      </c>
      <c r="CJ621" s="40">
        <v>0</v>
      </c>
      <c r="CK621" s="40">
        <v>0</v>
      </c>
      <c r="CL621" s="40">
        <v>0</v>
      </c>
      <c r="CM621" s="40">
        <v>0</v>
      </c>
      <c r="CN621" s="6">
        <v>0</v>
      </c>
      <c r="CO621" s="6">
        <v>0</v>
      </c>
      <c r="CP621" s="6">
        <v>0</v>
      </c>
      <c r="CQ621" s="6">
        <v>1</v>
      </c>
      <c r="CR621" s="6">
        <v>0</v>
      </c>
      <c r="CS621" s="6">
        <v>0</v>
      </c>
      <c r="CT621" s="6">
        <v>0</v>
      </c>
      <c r="CU621" s="49">
        <v>0</v>
      </c>
      <c r="CV621" s="49">
        <v>0</v>
      </c>
      <c r="CW621" s="49">
        <v>0</v>
      </c>
      <c r="CX621" s="49">
        <v>0</v>
      </c>
      <c r="CY621" s="49">
        <v>0</v>
      </c>
      <c r="CZ621" s="49">
        <f t="shared" si="46"/>
        <v>0</v>
      </c>
      <c r="DA621" s="49">
        <f t="shared" si="47"/>
        <v>1</v>
      </c>
      <c r="DB621" s="49">
        <v>0</v>
      </c>
      <c r="DC621" s="54">
        <v>0</v>
      </c>
      <c r="DD621" s="54">
        <v>0</v>
      </c>
      <c r="DE621" s="54">
        <v>0</v>
      </c>
      <c r="DF621" s="54">
        <v>0</v>
      </c>
      <c r="DG621" s="54">
        <v>0</v>
      </c>
      <c r="DH621" s="54">
        <f t="shared" si="48"/>
        <v>0</v>
      </c>
      <c r="DI621" s="54">
        <v>0</v>
      </c>
      <c r="DJ621" s="54">
        <f t="shared" si="49"/>
        <v>0</v>
      </c>
      <c r="DK621" s="54">
        <v>0</v>
      </c>
      <c r="DL621" s="93">
        <f t="shared" si="50"/>
        <v>0</v>
      </c>
      <c r="DM621" s="46">
        <v>1</v>
      </c>
      <c r="DN621" s="46">
        <v>0</v>
      </c>
      <c r="DO621" s="46">
        <v>0</v>
      </c>
      <c r="DP621" s="46">
        <v>0</v>
      </c>
      <c r="DQ621" s="46">
        <v>1</v>
      </c>
      <c r="DR621" s="46">
        <v>1</v>
      </c>
      <c r="DS621" s="20">
        <v>0</v>
      </c>
      <c r="DT621" s="20">
        <v>0</v>
      </c>
      <c r="DU621" s="20">
        <v>0</v>
      </c>
      <c r="DV621" s="20">
        <v>0</v>
      </c>
      <c r="DW621" s="20">
        <v>0</v>
      </c>
      <c r="DX621" s="23">
        <v>0</v>
      </c>
      <c r="DY621" s="23">
        <v>0</v>
      </c>
      <c r="DZ621" s="23">
        <v>0</v>
      </c>
      <c r="EA621" s="26">
        <v>0</v>
      </c>
      <c r="EB621" s="26">
        <v>0</v>
      </c>
      <c r="EC621" s="26">
        <v>0</v>
      </c>
      <c r="ED621" s="26">
        <v>0</v>
      </c>
      <c r="EE621" s="26">
        <v>0</v>
      </c>
      <c r="EF621" s="26">
        <v>0</v>
      </c>
      <c r="EG621" s="26">
        <v>0</v>
      </c>
      <c r="EH621" s="26">
        <v>0</v>
      </c>
      <c r="EI621" s="26">
        <v>0</v>
      </c>
      <c r="EJ621">
        <v>0</v>
      </c>
      <c r="EK621">
        <v>0</v>
      </c>
      <c r="EL621">
        <v>0</v>
      </c>
      <c r="EM621">
        <v>0</v>
      </c>
      <c r="EN621">
        <v>0</v>
      </c>
      <c r="EO621">
        <v>0</v>
      </c>
      <c r="EP621">
        <v>0</v>
      </c>
      <c r="EQ621">
        <v>0</v>
      </c>
      <c r="ER621">
        <v>0</v>
      </c>
      <c r="ES621">
        <v>0</v>
      </c>
      <c r="ET621">
        <v>0</v>
      </c>
      <c r="EU621">
        <v>0</v>
      </c>
      <c r="EV621">
        <v>0</v>
      </c>
      <c r="EW621">
        <v>0</v>
      </c>
      <c r="EX621">
        <v>0</v>
      </c>
      <c r="EY621">
        <v>0</v>
      </c>
      <c r="EZ621">
        <v>0</v>
      </c>
      <c r="FA621">
        <v>0</v>
      </c>
      <c r="FB621">
        <v>0</v>
      </c>
      <c r="FC621">
        <v>0</v>
      </c>
      <c r="FD621">
        <v>0</v>
      </c>
      <c r="FE621">
        <v>0</v>
      </c>
      <c r="FF621">
        <v>0</v>
      </c>
      <c r="FG621">
        <v>0</v>
      </c>
      <c r="FH621">
        <v>0</v>
      </c>
      <c r="FI621">
        <v>0</v>
      </c>
      <c r="FJ621">
        <v>0</v>
      </c>
      <c r="FK621">
        <v>0</v>
      </c>
      <c r="FL621">
        <v>0</v>
      </c>
      <c r="FM621">
        <v>0</v>
      </c>
      <c r="FN621">
        <v>0</v>
      </c>
      <c r="FO621" t="s">
        <v>8572</v>
      </c>
      <c r="FP621">
        <v>68</v>
      </c>
      <c r="FQ621">
        <v>0</v>
      </c>
      <c r="FR621">
        <v>0</v>
      </c>
      <c r="FS621">
        <v>12</v>
      </c>
      <c r="FT621">
        <v>12</v>
      </c>
      <c r="FU621" t="s">
        <v>8562</v>
      </c>
      <c r="FV621" t="s">
        <v>8567</v>
      </c>
      <c r="FW621" t="s">
        <v>8568</v>
      </c>
      <c r="FX621" t="s">
        <v>8569</v>
      </c>
      <c r="FY621" t="s">
        <v>8570</v>
      </c>
      <c r="FZ621" t="s">
        <v>8571</v>
      </c>
      <c r="GC621" t="s">
        <v>1217</v>
      </c>
      <c r="GD621" t="s">
        <v>1218</v>
      </c>
      <c r="GE621" t="s">
        <v>4586</v>
      </c>
      <c r="GF621" t="s">
        <v>4587</v>
      </c>
      <c r="GG621" t="s">
        <v>4588</v>
      </c>
      <c r="GH621" t="s">
        <v>4589</v>
      </c>
      <c r="GI621" s="1">
        <v>44545</v>
      </c>
      <c r="GJ621">
        <v>206</v>
      </c>
      <c r="GN621">
        <v>10</v>
      </c>
      <c r="GO621" t="s">
        <v>4590</v>
      </c>
      <c r="GP621" t="s">
        <v>4591</v>
      </c>
      <c r="GQ621" t="s">
        <v>8573</v>
      </c>
      <c r="GR621">
        <v>33011513</v>
      </c>
    </row>
    <row r="622" spans="1:200">
      <c r="A622" t="s">
        <v>8574</v>
      </c>
      <c r="B622" t="s">
        <v>8575</v>
      </c>
      <c r="C622" t="s">
        <v>8576</v>
      </c>
      <c r="D622" t="s">
        <v>851</v>
      </c>
      <c r="E622">
        <v>2020</v>
      </c>
      <c r="F622" t="s">
        <v>8577</v>
      </c>
      <c r="G622" t="s">
        <v>8578</v>
      </c>
      <c r="H622" t="s">
        <v>8579</v>
      </c>
      <c r="I622">
        <v>7</v>
      </c>
      <c r="J622" s="16">
        <v>0</v>
      </c>
      <c r="K622" s="16">
        <v>0</v>
      </c>
      <c r="L622" s="16">
        <v>0</v>
      </c>
      <c r="M622" s="4">
        <v>0</v>
      </c>
      <c r="N622" s="4">
        <v>0</v>
      </c>
      <c r="O622" s="4">
        <v>0</v>
      </c>
      <c r="P622" s="29">
        <v>0</v>
      </c>
      <c r="Q622" s="29">
        <v>0</v>
      </c>
      <c r="R622" s="29">
        <v>0</v>
      </c>
      <c r="S622" s="29">
        <v>0</v>
      </c>
      <c r="T622" s="29">
        <v>0</v>
      </c>
      <c r="U622" s="29">
        <v>0</v>
      </c>
      <c r="V622" s="29">
        <v>0</v>
      </c>
      <c r="W622" s="29">
        <v>0</v>
      </c>
      <c r="X622" s="29">
        <v>0</v>
      </c>
      <c r="Y622" s="29">
        <v>0</v>
      </c>
      <c r="Z622" s="29">
        <v>0</v>
      </c>
      <c r="AA622" s="29">
        <v>0</v>
      </c>
      <c r="AB622" s="29">
        <v>0</v>
      </c>
      <c r="AC622" s="29">
        <v>0</v>
      </c>
      <c r="AD622" s="29">
        <v>0</v>
      </c>
      <c r="AE622" s="29">
        <v>0</v>
      </c>
      <c r="AF622" s="43">
        <v>1</v>
      </c>
      <c r="AG622" s="31">
        <v>1</v>
      </c>
      <c r="AH622" s="31">
        <v>0</v>
      </c>
      <c r="AI622" s="31">
        <v>0</v>
      </c>
      <c r="AJ622" s="31">
        <v>0</v>
      </c>
      <c r="AK622" s="31">
        <v>0</v>
      </c>
      <c r="AL622" s="34">
        <v>0</v>
      </c>
      <c r="AM622" s="34">
        <v>0</v>
      </c>
      <c r="AN622" s="34">
        <v>0</v>
      </c>
      <c r="AO622" s="34">
        <v>0</v>
      </c>
      <c r="AP622" s="34">
        <v>0</v>
      </c>
      <c r="AQ622" s="34">
        <v>0</v>
      </c>
      <c r="AR622" s="34">
        <v>0</v>
      </c>
      <c r="AS622" s="34">
        <v>0</v>
      </c>
      <c r="AT622" s="34">
        <v>0</v>
      </c>
      <c r="AU622" s="34">
        <v>0</v>
      </c>
      <c r="AV622" s="37">
        <v>0</v>
      </c>
      <c r="AW622" s="37">
        <v>0</v>
      </c>
      <c r="AX622" s="37">
        <v>0</v>
      </c>
      <c r="AY622" s="37">
        <v>0</v>
      </c>
      <c r="AZ622" s="37">
        <v>0</v>
      </c>
      <c r="BA622" s="37">
        <v>0</v>
      </c>
      <c r="BB622" s="37">
        <v>0</v>
      </c>
      <c r="BC622" s="37">
        <v>0</v>
      </c>
      <c r="BD622" s="37">
        <v>0</v>
      </c>
      <c r="BE622" s="37">
        <v>0</v>
      </c>
      <c r="BF622" s="37">
        <v>0</v>
      </c>
      <c r="BG622" s="26">
        <v>0</v>
      </c>
      <c r="BH622" s="26">
        <v>1</v>
      </c>
      <c r="BI622" s="26">
        <v>0</v>
      </c>
      <c r="BJ622" s="26">
        <v>0</v>
      </c>
      <c r="BK622" s="26">
        <v>0</v>
      </c>
      <c r="BL622" s="26">
        <v>0</v>
      </c>
      <c r="BM622" s="26">
        <v>0</v>
      </c>
      <c r="BN622" s="26">
        <v>0</v>
      </c>
      <c r="BO622" s="26">
        <v>0</v>
      </c>
      <c r="BP622" s="26">
        <v>1</v>
      </c>
      <c r="BQ622" s="26">
        <v>0</v>
      </c>
      <c r="BR622" s="26">
        <v>1</v>
      </c>
      <c r="BS622" s="40">
        <v>0</v>
      </c>
      <c r="BT622" s="40">
        <v>0</v>
      </c>
      <c r="BU622" s="40">
        <v>0</v>
      </c>
      <c r="BV622" s="40">
        <v>0</v>
      </c>
      <c r="BW622" s="40">
        <v>0</v>
      </c>
      <c r="BX622" s="40">
        <v>0</v>
      </c>
      <c r="BY622" s="40">
        <v>0</v>
      </c>
      <c r="BZ622" s="40">
        <v>0</v>
      </c>
      <c r="CA622" s="40">
        <v>0</v>
      </c>
      <c r="CB622" s="40">
        <v>0</v>
      </c>
      <c r="CC622" s="40">
        <v>0</v>
      </c>
      <c r="CD622" s="40">
        <v>0</v>
      </c>
      <c r="CE622" s="40">
        <v>0</v>
      </c>
      <c r="CF622" s="40">
        <v>0</v>
      </c>
      <c r="CG622" s="40">
        <v>0</v>
      </c>
      <c r="CH622" s="40">
        <v>0</v>
      </c>
      <c r="CI622" s="40">
        <v>0</v>
      </c>
      <c r="CJ622" s="40">
        <v>0</v>
      </c>
      <c r="CK622" s="40">
        <v>0</v>
      </c>
      <c r="CL622" s="40">
        <v>0</v>
      </c>
      <c r="CM622" s="40">
        <v>0</v>
      </c>
      <c r="CN622" s="6">
        <v>0</v>
      </c>
      <c r="CO622" s="6">
        <v>0</v>
      </c>
      <c r="CP622" s="6">
        <v>0</v>
      </c>
      <c r="CQ622" s="6">
        <v>0</v>
      </c>
      <c r="CR622" s="6">
        <v>0</v>
      </c>
      <c r="CS622" s="6">
        <v>0</v>
      </c>
      <c r="CT622" s="6">
        <v>0</v>
      </c>
      <c r="CU622" s="49">
        <v>0</v>
      </c>
      <c r="CV622" s="49">
        <v>1</v>
      </c>
      <c r="CW622" s="49">
        <v>0</v>
      </c>
      <c r="CX622" s="49">
        <v>0</v>
      </c>
      <c r="CY622" s="49">
        <v>0</v>
      </c>
      <c r="CZ622" s="49">
        <f t="shared" si="46"/>
        <v>0</v>
      </c>
      <c r="DA622" s="49">
        <f t="shared" si="47"/>
        <v>0</v>
      </c>
      <c r="DB622" s="49">
        <v>0</v>
      </c>
      <c r="DC622" s="54">
        <v>0</v>
      </c>
      <c r="DD622" s="54">
        <v>0</v>
      </c>
      <c r="DE622" s="54">
        <v>0</v>
      </c>
      <c r="DF622" s="54">
        <v>0</v>
      </c>
      <c r="DG622" s="54">
        <v>0</v>
      </c>
      <c r="DH622" s="54">
        <f t="shared" si="48"/>
        <v>0</v>
      </c>
      <c r="DI622" s="54">
        <v>0</v>
      </c>
      <c r="DJ622" s="54">
        <f t="shared" si="49"/>
        <v>0</v>
      </c>
      <c r="DK622" s="54">
        <v>0</v>
      </c>
      <c r="DL622" s="93">
        <f t="shared" si="50"/>
        <v>1</v>
      </c>
      <c r="DM622" s="46">
        <v>0</v>
      </c>
      <c r="DN622" s="46">
        <v>0</v>
      </c>
      <c r="DO622" s="46">
        <v>0</v>
      </c>
      <c r="DP622" s="46">
        <v>0</v>
      </c>
      <c r="DQ622" s="46">
        <v>0</v>
      </c>
      <c r="DR622" s="46">
        <v>0</v>
      </c>
      <c r="DS622" s="20">
        <v>0</v>
      </c>
      <c r="DT622" s="20">
        <v>0</v>
      </c>
      <c r="DU622" s="20">
        <v>1</v>
      </c>
      <c r="DV622" s="20">
        <v>0</v>
      </c>
      <c r="DW622" s="20">
        <v>0</v>
      </c>
      <c r="DX622" s="23">
        <v>0</v>
      </c>
      <c r="DY622" s="23">
        <v>0</v>
      </c>
      <c r="DZ622" s="23">
        <v>0</v>
      </c>
      <c r="EA622" s="26">
        <v>0</v>
      </c>
      <c r="EB622" s="26">
        <v>0</v>
      </c>
      <c r="EC622" s="26">
        <v>0</v>
      </c>
      <c r="ED622" s="26">
        <v>0</v>
      </c>
      <c r="EE622" s="26">
        <v>0</v>
      </c>
      <c r="EF622" s="26">
        <v>0</v>
      </c>
      <c r="EG622" s="26">
        <v>0</v>
      </c>
      <c r="EH622" s="26">
        <v>0</v>
      </c>
      <c r="EI622" s="26">
        <v>0</v>
      </c>
      <c r="EJ622">
        <v>0</v>
      </c>
      <c r="EK622">
        <v>0</v>
      </c>
      <c r="EL622">
        <v>0</v>
      </c>
      <c r="EM622">
        <v>0</v>
      </c>
      <c r="EN622">
        <v>0</v>
      </c>
      <c r="EO622">
        <v>0</v>
      </c>
      <c r="EP622">
        <v>0</v>
      </c>
      <c r="EQ622">
        <v>0</v>
      </c>
      <c r="ER622">
        <v>0</v>
      </c>
      <c r="ES622">
        <v>0</v>
      </c>
      <c r="ET622">
        <v>0</v>
      </c>
      <c r="EU622">
        <v>0</v>
      </c>
      <c r="EV622">
        <v>0</v>
      </c>
      <c r="EW622">
        <v>0</v>
      </c>
      <c r="EX622">
        <v>0</v>
      </c>
      <c r="EY622">
        <v>0</v>
      </c>
      <c r="EZ622">
        <v>0</v>
      </c>
      <c r="FA622">
        <v>0</v>
      </c>
      <c r="FB622">
        <v>0</v>
      </c>
      <c r="FC622">
        <v>0</v>
      </c>
      <c r="FD622">
        <v>0</v>
      </c>
      <c r="FE622">
        <v>0</v>
      </c>
      <c r="FF622">
        <v>0</v>
      </c>
      <c r="FG622">
        <v>0</v>
      </c>
      <c r="FH622">
        <v>0</v>
      </c>
      <c r="FI622">
        <v>0</v>
      </c>
      <c r="FJ622">
        <v>0</v>
      </c>
      <c r="FK622">
        <v>0</v>
      </c>
      <c r="FL622">
        <v>0</v>
      </c>
      <c r="FM622">
        <v>0</v>
      </c>
      <c r="FN622">
        <v>0</v>
      </c>
      <c r="FO622" t="s">
        <v>8585</v>
      </c>
      <c r="FP622">
        <v>48</v>
      </c>
      <c r="FQ622">
        <v>0</v>
      </c>
      <c r="FR622">
        <v>0</v>
      </c>
      <c r="FS622">
        <v>17</v>
      </c>
      <c r="FT622">
        <v>17</v>
      </c>
      <c r="FU622" t="s">
        <v>8575</v>
      </c>
      <c r="FV622" t="s">
        <v>8580</v>
      </c>
      <c r="FW622" t="s">
        <v>8581</v>
      </c>
      <c r="FX622" t="s">
        <v>8582</v>
      </c>
      <c r="FY622" t="s">
        <v>8583</v>
      </c>
      <c r="FZ622" t="s">
        <v>8584</v>
      </c>
      <c r="GC622" t="s">
        <v>862</v>
      </c>
      <c r="GD622" t="s">
        <v>863</v>
      </c>
      <c r="GE622" t="s">
        <v>864</v>
      </c>
      <c r="GF622" t="s">
        <v>865</v>
      </c>
      <c r="GG622" t="s">
        <v>866</v>
      </c>
      <c r="GH622" t="s">
        <v>867</v>
      </c>
      <c r="GI622" t="s">
        <v>1294</v>
      </c>
      <c r="GJ622">
        <v>170</v>
      </c>
      <c r="GN622">
        <v>12</v>
      </c>
      <c r="GO622" t="s">
        <v>868</v>
      </c>
      <c r="GP622" t="s">
        <v>869</v>
      </c>
      <c r="GQ622" t="s">
        <v>8586</v>
      </c>
    </row>
    <row r="623" spans="1:200">
      <c r="A623" t="s">
        <v>8587</v>
      </c>
      <c r="B623" t="s">
        <v>8588</v>
      </c>
      <c r="C623" t="s">
        <v>8589</v>
      </c>
      <c r="D623" t="s">
        <v>4038</v>
      </c>
      <c r="E623">
        <v>2020</v>
      </c>
      <c r="F623" t="s">
        <v>8590</v>
      </c>
      <c r="G623" t="s">
        <v>8591</v>
      </c>
      <c r="H623" t="s">
        <v>8592</v>
      </c>
      <c r="I623">
        <v>5</v>
      </c>
      <c r="J623" s="16">
        <v>0</v>
      </c>
      <c r="K623" s="16">
        <v>0</v>
      </c>
      <c r="L623" s="16">
        <v>0</v>
      </c>
      <c r="M623" s="4">
        <v>0</v>
      </c>
      <c r="N623" s="4">
        <v>0</v>
      </c>
      <c r="O623" s="4">
        <v>0</v>
      </c>
      <c r="P623" s="29">
        <v>0</v>
      </c>
      <c r="Q623" s="29">
        <v>0</v>
      </c>
      <c r="R623" s="29">
        <v>0</v>
      </c>
      <c r="S623" s="29">
        <v>0</v>
      </c>
      <c r="T623" s="29">
        <v>0</v>
      </c>
      <c r="U623" s="29">
        <v>0</v>
      </c>
      <c r="V623" s="29">
        <v>0</v>
      </c>
      <c r="W623" s="29">
        <v>0</v>
      </c>
      <c r="X623" s="29">
        <v>0</v>
      </c>
      <c r="Y623" s="29">
        <v>0</v>
      </c>
      <c r="Z623" s="29">
        <v>0</v>
      </c>
      <c r="AA623" s="29">
        <v>0</v>
      </c>
      <c r="AB623" s="29">
        <v>0</v>
      </c>
      <c r="AC623" s="29">
        <v>0</v>
      </c>
      <c r="AD623" s="29">
        <v>0</v>
      </c>
      <c r="AE623" s="29">
        <v>0</v>
      </c>
      <c r="AF623" s="43">
        <v>0</v>
      </c>
      <c r="AG623" s="31">
        <v>0</v>
      </c>
      <c r="AH623" s="31">
        <v>0</v>
      </c>
      <c r="AI623" s="31">
        <v>0</v>
      </c>
      <c r="AJ623" s="31">
        <v>0</v>
      </c>
      <c r="AK623" s="31">
        <v>0</v>
      </c>
      <c r="AL623" s="34">
        <v>0</v>
      </c>
      <c r="AM623" s="34">
        <v>0</v>
      </c>
      <c r="AN623" s="34">
        <v>0</v>
      </c>
      <c r="AO623" s="34">
        <v>0</v>
      </c>
      <c r="AP623" s="34">
        <v>0</v>
      </c>
      <c r="AQ623" s="34">
        <v>0</v>
      </c>
      <c r="AR623" s="34">
        <v>0</v>
      </c>
      <c r="AS623" s="34">
        <v>0</v>
      </c>
      <c r="AT623" s="34">
        <v>0</v>
      </c>
      <c r="AU623" s="34">
        <v>0</v>
      </c>
      <c r="AV623" s="37">
        <v>0</v>
      </c>
      <c r="AW623" s="37">
        <v>0</v>
      </c>
      <c r="AX623" s="37">
        <v>0</v>
      </c>
      <c r="AY623" s="37">
        <v>0</v>
      </c>
      <c r="AZ623" s="37">
        <v>0</v>
      </c>
      <c r="BA623" s="37">
        <v>0</v>
      </c>
      <c r="BB623" s="37">
        <v>0</v>
      </c>
      <c r="BC623" s="37">
        <v>1</v>
      </c>
      <c r="BD623" s="37">
        <v>0</v>
      </c>
      <c r="BE623" s="37">
        <v>0</v>
      </c>
      <c r="BF623" s="37">
        <v>0</v>
      </c>
      <c r="BG623" s="26">
        <v>0</v>
      </c>
      <c r="BH623" s="26">
        <v>0</v>
      </c>
      <c r="BI623" s="26">
        <v>0</v>
      </c>
      <c r="BJ623" s="26">
        <v>0</v>
      </c>
      <c r="BK623" s="26">
        <v>0</v>
      </c>
      <c r="BL623" s="26">
        <v>1</v>
      </c>
      <c r="BM623" s="26">
        <v>1</v>
      </c>
      <c r="BN623" s="26">
        <v>0</v>
      </c>
      <c r="BO623" s="26">
        <v>0</v>
      </c>
      <c r="BP623" s="26">
        <v>1</v>
      </c>
      <c r="BQ623" s="26">
        <v>0</v>
      </c>
      <c r="BR623" s="26">
        <v>1</v>
      </c>
      <c r="BS623" s="40">
        <v>0</v>
      </c>
      <c r="BT623" s="40">
        <v>0</v>
      </c>
      <c r="BU623" s="40">
        <v>0</v>
      </c>
      <c r="BV623" s="40">
        <v>0</v>
      </c>
      <c r="BW623" s="40">
        <v>1</v>
      </c>
      <c r="BX623" s="40">
        <v>0</v>
      </c>
      <c r="BY623" s="40">
        <v>0</v>
      </c>
      <c r="BZ623" s="40">
        <v>0</v>
      </c>
      <c r="CA623" s="40">
        <v>0</v>
      </c>
      <c r="CB623" s="40">
        <v>0</v>
      </c>
      <c r="CC623" s="40">
        <v>0</v>
      </c>
      <c r="CD623" s="40">
        <v>0</v>
      </c>
      <c r="CE623" s="40">
        <v>0</v>
      </c>
      <c r="CF623" s="40">
        <v>0</v>
      </c>
      <c r="CG623" s="40">
        <v>0</v>
      </c>
      <c r="CH623" s="40">
        <v>0</v>
      </c>
      <c r="CI623" s="40">
        <v>0</v>
      </c>
      <c r="CJ623" s="40">
        <v>0</v>
      </c>
      <c r="CK623" s="40">
        <v>0</v>
      </c>
      <c r="CL623" s="40">
        <v>0</v>
      </c>
      <c r="CM623" s="40">
        <v>0</v>
      </c>
      <c r="CN623" s="6">
        <v>0</v>
      </c>
      <c r="CO623" s="6">
        <v>0</v>
      </c>
      <c r="CP623" s="6">
        <v>0</v>
      </c>
      <c r="CQ623" s="6">
        <v>0</v>
      </c>
      <c r="CR623" s="6">
        <v>0</v>
      </c>
      <c r="CS623" s="6">
        <v>1</v>
      </c>
      <c r="CT623" s="6">
        <v>0</v>
      </c>
      <c r="CU623" s="49">
        <v>1</v>
      </c>
      <c r="CV623" s="49">
        <v>0</v>
      </c>
      <c r="CW623" s="49">
        <v>0</v>
      </c>
      <c r="CX623" s="49">
        <v>0</v>
      </c>
      <c r="CY623" s="49">
        <v>0</v>
      </c>
      <c r="CZ623" s="49">
        <f t="shared" si="46"/>
        <v>0</v>
      </c>
      <c r="DA623" s="49">
        <f t="shared" si="47"/>
        <v>0</v>
      </c>
      <c r="DB623" s="49">
        <v>0</v>
      </c>
      <c r="DC623" s="54">
        <v>0</v>
      </c>
      <c r="DD623" s="54">
        <v>0</v>
      </c>
      <c r="DE623" s="54">
        <v>0</v>
      </c>
      <c r="DF623" s="54">
        <v>0</v>
      </c>
      <c r="DG623" s="54">
        <v>0</v>
      </c>
      <c r="DH623" s="54">
        <f t="shared" si="48"/>
        <v>0</v>
      </c>
      <c r="DI623" s="54">
        <v>0</v>
      </c>
      <c r="DJ623" s="54">
        <f t="shared" si="49"/>
        <v>0</v>
      </c>
      <c r="DK623" s="54">
        <v>0</v>
      </c>
      <c r="DL623" s="93">
        <f t="shared" si="50"/>
        <v>0</v>
      </c>
      <c r="DM623" s="46">
        <v>1</v>
      </c>
      <c r="DN623" s="46">
        <v>0</v>
      </c>
      <c r="DO623" s="46">
        <v>0</v>
      </c>
      <c r="DP623" s="46">
        <v>1</v>
      </c>
      <c r="DQ623" s="46">
        <v>0</v>
      </c>
      <c r="DR623" s="46">
        <v>0</v>
      </c>
      <c r="DS623" s="20">
        <v>0</v>
      </c>
      <c r="DT623" s="20">
        <v>0</v>
      </c>
      <c r="DU623" s="20">
        <v>0</v>
      </c>
      <c r="DV623" s="20">
        <v>0</v>
      </c>
      <c r="DW623" s="20">
        <v>0</v>
      </c>
      <c r="DX623" s="23">
        <v>0</v>
      </c>
      <c r="DY623" s="23">
        <v>0</v>
      </c>
      <c r="DZ623" s="23">
        <v>0</v>
      </c>
      <c r="EA623" s="26">
        <v>0</v>
      </c>
      <c r="EB623" s="26">
        <v>0</v>
      </c>
      <c r="EC623" s="26">
        <v>0</v>
      </c>
      <c r="ED623" s="26">
        <v>0</v>
      </c>
      <c r="EE623" s="26">
        <v>0</v>
      </c>
      <c r="EF623" s="26">
        <v>0</v>
      </c>
      <c r="EG623" s="26">
        <v>0</v>
      </c>
      <c r="EH623" s="26">
        <v>0</v>
      </c>
      <c r="EI623" s="26">
        <v>0</v>
      </c>
      <c r="EJ623">
        <v>0</v>
      </c>
      <c r="EK623">
        <v>0</v>
      </c>
      <c r="EL623">
        <v>0</v>
      </c>
      <c r="EM623">
        <v>0</v>
      </c>
      <c r="EN623">
        <v>0</v>
      </c>
      <c r="EO623">
        <v>0</v>
      </c>
      <c r="EP623">
        <v>0</v>
      </c>
      <c r="EQ623">
        <v>0</v>
      </c>
      <c r="ER623">
        <v>0</v>
      </c>
      <c r="ES623">
        <v>0</v>
      </c>
      <c r="ET623">
        <v>0</v>
      </c>
      <c r="EU623">
        <v>0</v>
      </c>
      <c r="EV623">
        <v>0</v>
      </c>
      <c r="EW623">
        <v>0</v>
      </c>
      <c r="EX623">
        <v>0</v>
      </c>
      <c r="EY623">
        <v>0</v>
      </c>
      <c r="EZ623">
        <v>0</v>
      </c>
      <c r="FA623">
        <v>0</v>
      </c>
      <c r="FB623">
        <v>0</v>
      </c>
      <c r="FC623">
        <v>0</v>
      </c>
      <c r="FD623">
        <v>0</v>
      </c>
      <c r="FE623">
        <v>0</v>
      </c>
      <c r="FF623">
        <v>0</v>
      </c>
      <c r="FG623">
        <v>0</v>
      </c>
      <c r="FH623">
        <v>0</v>
      </c>
      <c r="FI623">
        <v>0</v>
      </c>
      <c r="FJ623">
        <v>0</v>
      </c>
      <c r="FK623">
        <v>0</v>
      </c>
      <c r="FL623">
        <v>0</v>
      </c>
      <c r="FM623">
        <v>0</v>
      </c>
      <c r="FN623">
        <v>0</v>
      </c>
      <c r="FO623" t="s">
        <v>8598</v>
      </c>
      <c r="FP623">
        <v>75</v>
      </c>
      <c r="FQ623">
        <v>0</v>
      </c>
      <c r="FR623">
        <v>0</v>
      </c>
      <c r="FS623">
        <v>2</v>
      </c>
      <c r="FT623">
        <v>2</v>
      </c>
      <c r="FU623" t="s">
        <v>8588</v>
      </c>
      <c r="FV623" t="s">
        <v>8593</v>
      </c>
      <c r="FW623" t="s">
        <v>8594</v>
      </c>
      <c r="FX623" t="s">
        <v>8595</v>
      </c>
      <c r="FY623" t="s">
        <v>8596</v>
      </c>
      <c r="FZ623" t="s">
        <v>8597</v>
      </c>
      <c r="GC623" t="s">
        <v>1576</v>
      </c>
      <c r="GD623" t="s">
        <v>1577</v>
      </c>
      <c r="GE623" t="s">
        <v>4050</v>
      </c>
      <c r="GF623" t="s">
        <v>4051</v>
      </c>
      <c r="GG623" t="s">
        <v>4052</v>
      </c>
      <c r="GH623" t="s">
        <v>4053</v>
      </c>
      <c r="GN623">
        <v>12</v>
      </c>
      <c r="GO623" t="s">
        <v>2427</v>
      </c>
      <c r="GP623" t="s">
        <v>2428</v>
      </c>
      <c r="GQ623" t="s">
        <v>8599</v>
      </c>
      <c r="GR623">
        <v>33236311</v>
      </c>
    </row>
    <row r="624" spans="1:200">
      <c r="A624" t="s">
        <v>8600</v>
      </c>
      <c r="B624" t="s">
        <v>8601</v>
      </c>
      <c r="C624" t="s">
        <v>8602</v>
      </c>
      <c r="D624" t="s">
        <v>4308</v>
      </c>
      <c r="E624">
        <v>2020</v>
      </c>
      <c r="F624" t="s">
        <v>8603</v>
      </c>
      <c r="G624" t="s">
        <v>6117</v>
      </c>
      <c r="H624" t="s">
        <v>8604</v>
      </c>
      <c r="I624">
        <v>15</v>
      </c>
      <c r="J624" s="16">
        <v>0</v>
      </c>
      <c r="K624" s="16">
        <v>0</v>
      </c>
      <c r="L624" s="16">
        <v>0</v>
      </c>
      <c r="M624" s="4">
        <v>0</v>
      </c>
      <c r="N624" s="4">
        <v>0</v>
      </c>
      <c r="O624" s="4">
        <v>0</v>
      </c>
      <c r="P624" s="29">
        <v>0</v>
      </c>
      <c r="Q624" s="29">
        <v>0</v>
      </c>
      <c r="R624" s="29">
        <v>0</v>
      </c>
      <c r="S624" s="29">
        <v>0</v>
      </c>
      <c r="T624" s="29">
        <v>0</v>
      </c>
      <c r="U624" s="29">
        <v>0</v>
      </c>
      <c r="V624" s="29">
        <v>0</v>
      </c>
      <c r="W624" s="29">
        <v>0</v>
      </c>
      <c r="X624" s="29">
        <v>0</v>
      </c>
      <c r="Y624" s="29">
        <v>0</v>
      </c>
      <c r="Z624" s="29">
        <v>0</v>
      </c>
      <c r="AA624" s="29">
        <v>0</v>
      </c>
      <c r="AB624" s="29">
        <v>0</v>
      </c>
      <c r="AC624" s="29">
        <v>0</v>
      </c>
      <c r="AD624" s="29">
        <v>0</v>
      </c>
      <c r="AE624" s="29">
        <v>0</v>
      </c>
      <c r="AF624" s="43">
        <v>0</v>
      </c>
      <c r="AG624" s="31">
        <v>0</v>
      </c>
      <c r="AH624" s="31">
        <v>0</v>
      </c>
      <c r="AI624" s="31">
        <v>1</v>
      </c>
      <c r="AJ624" s="31">
        <v>1</v>
      </c>
      <c r="AK624" s="31">
        <v>1</v>
      </c>
      <c r="AL624" s="34">
        <v>0</v>
      </c>
      <c r="AM624" s="34">
        <v>0</v>
      </c>
      <c r="AN624" s="34">
        <v>0</v>
      </c>
      <c r="AO624" s="34">
        <v>0</v>
      </c>
      <c r="AP624" s="34">
        <v>0</v>
      </c>
      <c r="AQ624" s="34">
        <v>1</v>
      </c>
      <c r="AR624" s="34">
        <v>0</v>
      </c>
      <c r="AS624" s="34">
        <v>0</v>
      </c>
      <c r="AT624" s="34">
        <v>0</v>
      </c>
      <c r="AU624" s="34">
        <v>0</v>
      </c>
      <c r="AV624" s="37">
        <v>0</v>
      </c>
      <c r="AW624" s="37">
        <v>0</v>
      </c>
      <c r="AX624" s="37">
        <v>0</v>
      </c>
      <c r="AY624" s="37">
        <v>0</v>
      </c>
      <c r="AZ624" s="37">
        <v>0</v>
      </c>
      <c r="BA624" s="37">
        <v>0</v>
      </c>
      <c r="BB624" s="37">
        <v>0</v>
      </c>
      <c r="BC624" s="37">
        <v>0</v>
      </c>
      <c r="BD624" s="37">
        <v>0</v>
      </c>
      <c r="BE624" s="37">
        <v>0</v>
      </c>
      <c r="BF624" s="37">
        <v>0</v>
      </c>
      <c r="BG624" s="26">
        <v>1</v>
      </c>
      <c r="BH624" s="26">
        <v>0</v>
      </c>
      <c r="BI624" s="26">
        <v>0</v>
      </c>
      <c r="BJ624" s="26">
        <v>1</v>
      </c>
      <c r="BK624" s="26">
        <v>0</v>
      </c>
      <c r="BL624" s="26">
        <v>0</v>
      </c>
      <c r="BM624" s="26">
        <v>1</v>
      </c>
      <c r="BN624" s="26">
        <v>0</v>
      </c>
      <c r="BO624" s="26">
        <v>0</v>
      </c>
      <c r="BP624" s="26">
        <v>1</v>
      </c>
      <c r="BQ624" s="26">
        <v>1</v>
      </c>
      <c r="BR624" s="26">
        <v>1</v>
      </c>
      <c r="BS624" s="40">
        <v>0</v>
      </c>
      <c r="BT624" s="40">
        <v>0</v>
      </c>
      <c r="BU624" s="40">
        <v>0</v>
      </c>
      <c r="BV624" s="40">
        <v>0</v>
      </c>
      <c r="BW624" s="40">
        <v>0</v>
      </c>
      <c r="BX624" s="40">
        <v>0</v>
      </c>
      <c r="BY624" s="40">
        <v>0</v>
      </c>
      <c r="BZ624" s="40">
        <v>0</v>
      </c>
      <c r="CA624" s="40">
        <v>0</v>
      </c>
      <c r="CB624" s="40">
        <v>0</v>
      </c>
      <c r="CC624" s="40">
        <v>0</v>
      </c>
      <c r="CD624" s="40">
        <v>0</v>
      </c>
      <c r="CE624" s="40">
        <v>0</v>
      </c>
      <c r="CF624" s="40">
        <v>0</v>
      </c>
      <c r="CG624" s="40">
        <v>0</v>
      </c>
      <c r="CH624" s="40">
        <v>0</v>
      </c>
      <c r="CI624" s="40">
        <v>0</v>
      </c>
      <c r="CJ624" s="40">
        <v>0</v>
      </c>
      <c r="CK624" s="40">
        <v>0</v>
      </c>
      <c r="CL624" s="40">
        <v>0</v>
      </c>
      <c r="CM624" s="40">
        <v>0</v>
      </c>
      <c r="CN624" s="6">
        <v>0</v>
      </c>
      <c r="CO624" s="6">
        <v>0</v>
      </c>
      <c r="CP624" s="6">
        <v>1</v>
      </c>
      <c r="CQ624" s="6">
        <v>1</v>
      </c>
      <c r="CR624" s="6">
        <v>0</v>
      </c>
      <c r="CS624" s="6">
        <v>0</v>
      </c>
      <c r="CT624" s="6">
        <v>0</v>
      </c>
      <c r="CU624" s="49">
        <v>1</v>
      </c>
      <c r="CV624" s="49">
        <v>0</v>
      </c>
      <c r="CW624" s="49">
        <v>0</v>
      </c>
      <c r="CX624" s="49">
        <v>0</v>
      </c>
      <c r="CY624" s="49">
        <v>0</v>
      </c>
      <c r="CZ624" s="49">
        <f t="shared" si="46"/>
        <v>0</v>
      </c>
      <c r="DA624" s="49">
        <f t="shared" si="47"/>
        <v>0</v>
      </c>
      <c r="DB624" s="49">
        <v>0</v>
      </c>
      <c r="DC624" s="54">
        <v>0</v>
      </c>
      <c r="DD624" s="54">
        <v>0</v>
      </c>
      <c r="DE624" s="54">
        <v>0</v>
      </c>
      <c r="DF624" s="54">
        <v>0</v>
      </c>
      <c r="DG624" s="54">
        <v>0</v>
      </c>
      <c r="DH624" s="54">
        <f t="shared" si="48"/>
        <v>0</v>
      </c>
      <c r="DI624" s="54">
        <v>0</v>
      </c>
      <c r="DJ624" s="54">
        <f t="shared" si="49"/>
        <v>0</v>
      </c>
      <c r="DK624" s="54">
        <v>0</v>
      </c>
      <c r="DL624" s="93">
        <f t="shared" si="50"/>
        <v>0</v>
      </c>
      <c r="DM624" s="46">
        <v>0</v>
      </c>
      <c r="DN624" s="46">
        <v>0</v>
      </c>
      <c r="DO624" s="46">
        <v>1</v>
      </c>
      <c r="DP624" s="46">
        <v>0</v>
      </c>
      <c r="DQ624" s="46">
        <v>0</v>
      </c>
      <c r="DR624" s="46">
        <v>0</v>
      </c>
      <c r="DS624" s="20">
        <v>0</v>
      </c>
      <c r="DT624" s="20">
        <v>0</v>
      </c>
      <c r="DU624" s="20">
        <v>0</v>
      </c>
      <c r="DV624" s="20">
        <v>0</v>
      </c>
      <c r="DW624" s="20">
        <v>0</v>
      </c>
      <c r="DX624" s="23">
        <v>0</v>
      </c>
      <c r="DY624" s="23">
        <v>0</v>
      </c>
      <c r="DZ624" s="23">
        <v>0</v>
      </c>
      <c r="EA624" s="26">
        <v>0</v>
      </c>
      <c r="EB624" s="26">
        <v>0</v>
      </c>
      <c r="EC624" s="26">
        <v>0</v>
      </c>
      <c r="ED624" s="26">
        <v>1</v>
      </c>
      <c r="EE624" s="26">
        <v>0</v>
      </c>
      <c r="EF624" s="26">
        <v>0</v>
      </c>
      <c r="EG624" s="26">
        <v>0</v>
      </c>
      <c r="EH624" s="26">
        <v>0</v>
      </c>
      <c r="EI624" s="26">
        <v>0</v>
      </c>
      <c r="EJ624">
        <v>0</v>
      </c>
      <c r="EK624">
        <v>0</v>
      </c>
      <c r="EL624">
        <v>0</v>
      </c>
      <c r="EM624">
        <v>0</v>
      </c>
      <c r="EN624">
        <v>0</v>
      </c>
      <c r="EO624">
        <v>0</v>
      </c>
      <c r="EP624">
        <v>0</v>
      </c>
      <c r="EQ624">
        <v>0</v>
      </c>
      <c r="ER624">
        <v>0</v>
      </c>
      <c r="ES624">
        <v>0</v>
      </c>
      <c r="ET624">
        <v>0</v>
      </c>
      <c r="EU624">
        <v>0</v>
      </c>
      <c r="EV624">
        <v>0</v>
      </c>
      <c r="EW624">
        <v>0</v>
      </c>
      <c r="EX624">
        <v>0</v>
      </c>
      <c r="EY624">
        <v>0</v>
      </c>
      <c r="EZ624">
        <v>0</v>
      </c>
      <c r="FA624">
        <v>0</v>
      </c>
      <c r="FB624">
        <v>0</v>
      </c>
      <c r="FC624">
        <v>0</v>
      </c>
      <c r="FD624">
        <v>0</v>
      </c>
      <c r="FE624">
        <v>0</v>
      </c>
      <c r="FF624">
        <v>0</v>
      </c>
      <c r="FG624">
        <v>0</v>
      </c>
      <c r="FH624">
        <v>0</v>
      </c>
      <c r="FI624">
        <v>0</v>
      </c>
      <c r="FJ624">
        <v>0</v>
      </c>
      <c r="FK624">
        <v>0</v>
      </c>
      <c r="FL624">
        <v>0</v>
      </c>
      <c r="FM624">
        <v>0</v>
      </c>
      <c r="FN624">
        <v>0</v>
      </c>
      <c r="FO624" t="s">
        <v>8612</v>
      </c>
      <c r="FP624">
        <v>75</v>
      </c>
      <c r="FQ624">
        <v>0</v>
      </c>
      <c r="FR624">
        <v>0</v>
      </c>
      <c r="FS624">
        <v>6</v>
      </c>
      <c r="FT624">
        <v>6</v>
      </c>
      <c r="FU624" t="s">
        <v>8601</v>
      </c>
      <c r="FV624" t="s">
        <v>8605</v>
      </c>
      <c r="FW624" t="s">
        <v>8606</v>
      </c>
      <c r="FX624" t="s">
        <v>8607</v>
      </c>
      <c r="FY624" t="s">
        <v>8608</v>
      </c>
      <c r="FZ624" t="s">
        <v>8609</v>
      </c>
      <c r="GA624" t="s">
        <v>8610</v>
      </c>
      <c r="GB624" t="s">
        <v>8611</v>
      </c>
      <c r="GC624" t="s">
        <v>289</v>
      </c>
      <c r="GD624" t="s">
        <v>183</v>
      </c>
      <c r="GE624" t="s">
        <v>4320</v>
      </c>
      <c r="GF624" t="s">
        <v>4321</v>
      </c>
      <c r="GG624" t="s">
        <v>4322</v>
      </c>
      <c r="GH624" t="s">
        <v>4323</v>
      </c>
      <c r="GN624">
        <v>13</v>
      </c>
      <c r="GO624" t="s">
        <v>234</v>
      </c>
      <c r="GP624" t="s">
        <v>234</v>
      </c>
      <c r="GQ624" t="s">
        <v>8613</v>
      </c>
    </row>
    <row r="625" spans="1:200">
      <c r="A625" t="s">
        <v>8614</v>
      </c>
      <c r="B625" t="s">
        <v>8615</v>
      </c>
      <c r="C625" t="s">
        <v>8616</v>
      </c>
      <c r="D625" t="s">
        <v>531</v>
      </c>
      <c r="E625">
        <v>2020</v>
      </c>
      <c r="F625" t="s">
        <v>8617</v>
      </c>
      <c r="G625" t="s">
        <v>8618</v>
      </c>
      <c r="H625" t="s">
        <v>8619</v>
      </c>
      <c r="I625">
        <v>2</v>
      </c>
      <c r="J625" s="16">
        <v>0</v>
      </c>
      <c r="K625" s="16">
        <v>0</v>
      </c>
      <c r="L625" s="16">
        <v>0</v>
      </c>
      <c r="M625" s="4">
        <v>0</v>
      </c>
      <c r="N625" s="4">
        <v>0</v>
      </c>
      <c r="O625" s="4">
        <v>0</v>
      </c>
      <c r="P625" s="29">
        <v>0</v>
      </c>
      <c r="Q625" s="29">
        <v>0</v>
      </c>
      <c r="R625" s="29">
        <v>0</v>
      </c>
      <c r="S625" s="29">
        <v>0</v>
      </c>
      <c r="T625" s="29">
        <v>0</v>
      </c>
      <c r="U625" s="29">
        <v>0</v>
      </c>
      <c r="V625" s="29">
        <v>0</v>
      </c>
      <c r="W625" s="29">
        <v>0</v>
      </c>
      <c r="X625" s="29">
        <v>0</v>
      </c>
      <c r="Y625" s="29">
        <v>0</v>
      </c>
      <c r="Z625" s="29">
        <v>0</v>
      </c>
      <c r="AA625" s="29">
        <v>0</v>
      </c>
      <c r="AB625" s="29">
        <v>0</v>
      </c>
      <c r="AC625" s="29">
        <v>0</v>
      </c>
      <c r="AD625" s="29">
        <v>0</v>
      </c>
      <c r="AE625" s="29">
        <v>0</v>
      </c>
      <c r="AF625" s="43">
        <v>0</v>
      </c>
      <c r="AG625" s="31">
        <v>0</v>
      </c>
      <c r="AH625" s="31">
        <v>0</v>
      </c>
      <c r="AI625" s="31">
        <v>0</v>
      </c>
      <c r="AJ625" s="31">
        <v>0</v>
      </c>
      <c r="AK625" s="31">
        <v>0</v>
      </c>
      <c r="AL625" s="34">
        <v>0</v>
      </c>
      <c r="AM625" s="34">
        <v>0</v>
      </c>
      <c r="AN625" s="34">
        <v>0</v>
      </c>
      <c r="AO625" s="34">
        <v>0</v>
      </c>
      <c r="AP625" s="34">
        <v>0</v>
      </c>
      <c r="AQ625" s="34">
        <v>0</v>
      </c>
      <c r="AR625" s="34">
        <v>0</v>
      </c>
      <c r="AS625" s="34">
        <v>0</v>
      </c>
      <c r="AT625" s="34">
        <v>0</v>
      </c>
      <c r="AU625" s="34">
        <v>0</v>
      </c>
      <c r="AV625" s="37">
        <v>0</v>
      </c>
      <c r="AW625" s="37">
        <v>0</v>
      </c>
      <c r="AX625" s="37">
        <v>0</v>
      </c>
      <c r="AY625" s="37">
        <v>0</v>
      </c>
      <c r="AZ625" s="37">
        <v>0</v>
      </c>
      <c r="BA625" s="37">
        <v>0</v>
      </c>
      <c r="BB625" s="37">
        <v>0</v>
      </c>
      <c r="BC625" s="37">
        <v>0</v>
      </c>
      <c r="BD625" s="37">
        <v>0</v>
      </c>
      <c r="BE625" s="37">
        <v>0</v>
      </c>
      <c r="BF625" s="37">
        <v>0</v>
      </c>
      <c r="BG625" s="26">
        <v>1</v>
      </c>
      <c r="BH625" s="26">
        <v>0</v>
      </c>
      <c r="BI625" s="26">
        <v>0</v>
      </c>
      <c r="BJ625" s="26">
        <v>1</v>
      </c>
      <c r="BK625" s="26">
        <v>0</v>
      </c>
      <c r="BL625" s="26">
        <v>0</v>
      </c>
      <c r="BM625" s="26">
        <v>0</v>
      </c>
      <c r="BN625" s="26">
        <v>0</v>
      </c>
      <c r="BO625" s="26">
        <v>0</v>
      </c>
      <c r="BP625" s="26">
        <v>1</v>
      </c>
      <c r="BQ625" s="26">
        <v>0</v>
      </c>
      <c r="BR625" s="26">
        <v>1</v>
      </c>
      <c r="BS625" s="40">
        <v>0</v>
      </c>
      <c r="BT625" s="40">
        <v>0</v>
      </c>
      <c r="BU625" s="40">
        <v>0</v>
      </c>
      <c r="BV625" s="40">
        <v>0</v>
      </c>
      <c r="BW625" s="40">
        <v>0</v>
      </c>
      <c r="BX625" s="40">
        <v>0</v>
      </c>
      <c r="BY625" s="40">
        <v>0</v>
      </c>
      <c r="BZ625" s="40">
        <v>0</v>
      </c>
      <c r="CA625" s="40">
        <v>0</v>
      </c>
      <c r="CB625" s="40">
        <v>0</v>
      </c>
      <c r="CC625" s="40">
        <v>0</v>
      </c>
      <c r="CD625" s="40">
        <v>0</v>
      </c>
      <c r="CE625" s="40">
        <v>0</v>
      </c>
      <c r="CF625" s="40">
        <v>0</v>
      </c>
      <c r="CG625" s="40">
        <v>0</v>
      </c>
      <c r="CH625" s="40">
        <v>0</v>
      </c>
      <c r="CI625" s="40">
        <v>0</v>
      </c>
      <c r="CJ625" s="40">
        <v>0</v>
      </c>
      <c r="CK625" s="40">
        <v>0</v>
      </c>
      <c r="CL625" s="40">
        <v>0</v>
      </c>
      <c r="CM625" s="40">
        <v>0</v>
      </c>
      <c r="CN625" s="6">
        <v>0</v>
      </c>
      <c r="CO625" s="6">
        <v>0</v>
      </c>
      <c r="CP625" s="6">
        <v>1</v>
      </c>
      <c r="CQ625" s="6">
        <v>0</v>
      </c>
      <c r="CR625" s="6">
        <v>0</v>
      </c>
      <c r="CS625" s="6">
        <v>0</v>
      </c>
      <c r="CT625" s="6">
        <v>0</v>
      </c>
      <c r="CU625" s="49">
        <v>0</v>
      </c>
      <c r="CV625" s="49">
        <v>0</v>
      </c>
      <c r="CW625" s="49">
        <v>0</v>
      </c>
      <c r="CX625" s="49">
        <v>0</v>
      </c>
      <c r="CY625" s="49">
        <v>0</v>
      </c>
      <c r="CZ625" s="49">
        <f t="shared" si="46"/>
        <v>0</v>
      </c>
      <c r="DA625" s="49">
        <f t="shared" si="47"/>
        <v>0</v>
      </c>
      <c r="DB625" s="49">
        <v>0</v>
      </c>
      <c r="DC625" s="54">
        <v>0</v>
      </c>
      <c r="DD625" s="54">
        <v>0</v>
      </c>
      <c r="DE625" s="54">
        <v>0</v>
      </c>
      <c r="DF625" s="54">
        <v>0</v>
      </c>
      <c r="DG625" s="54">
        <v>0</v>
      </c>
      <c r="DH625" s="54">
        <f t="shared" si="48"/>
        <v>0</v>
      </c>
      <c r="DI625" s="54">
        <v>0</v>
      </c>
      <c r="DJ625" s="54">
        <f t="shared" si="49"/>
        <v>0</v>
      </c>
      <c r="DK625" s="54">
        <v>0</v>
      </c>
      <c r="DL625" s="93">
        <f t="shared" si="50"/>
        <v>0</v>
      </c>
      <c r="DM625" s="46">
        <v>0</v>
      </c>
      <c r="DN625" s="46">
        <v>0</v>
      </c>
      <c r="DO625" s="46">
        <v>0</v>
      </c>
      <c r="DP625" s="46">
        <v>0</v>
      </c>
      <c r="DQ625" s="46">
        <v>0</v>
      </c>
      <c r="DR625" s="46">
        <v>1</v>
      </c>
      <c r="DS625" s="20">
        <v>0</v>
      </c>
      <c r="DT625" s="20">
        <v>0</v>
      </c>
      <c r="DU625" s="20">
        <v>0</v>
      </c>
      <c r="DV625" s="20">
        <v>0</v>
      </c>
      <c r="DW625" s="20">
        <v>0</v>
      </c>
      <c r="DX625" s="23">
        <v>0</v>
      </c>
      <c r="DY625" s="23">
        <v>0</v>
      </c>
      <c r="DZ625" s="23">
        <v>0</v>
      </c>
      <c r="EA625" s="26">
        <v>0</v>
      </c>
      <c r="EB625" s="26">
        <v>0</v>
      </c>
      <c r="EC625" s="26">
        <v>0</v>
      </c>
      <c r="ED625" s="26">
        <v>0</v>
      </c>
      <c r="EE625" s="26">
        <v>0</v>
      </c>
      <c r="EF625" s="26">
        <v>0</v>
      </c>
      <c r="EG625" s="26">
        <v>0</v>
      </c>
      <c r="EH625" s="26">
        <v>0</v>
      </c>
      <c r="EI625" s="26">
        <v>0</v>
      </c>
      <c r="EJ625">
        <v>0</v>
      </c>
      <c r="EK625">
        <v>0</v>
      </c>
      <c r="EL625">
        <v>0</v>
      </c>
      <c r="EM625">
        <v>0</v>
      </c>
      <c r="EN625">
        <v>0</v>
      </c>
      <c r="EO625">
        <v>0</v>
      </c>
      <c r="EP625">
        <v>0</v>
      </c>
      <c r="EQ625">
        <v>0</v>
      </c>
      <c r="ER625">
        <v>0</v>
      </c>
      <c r="ES625">
        <v>0</v>
      </c>
      <c r="ET625">
        <v>0</v>
      </c>
      <c r="EU625">
        <v>0</v>
      </c>
      <c r="EV625">
        <v>0</v>
      </c>
      <c r="EW625">
        <v>0</v>
      </c>
      <c r="EX625">
        <v>0</v>
      </c>
      <c r="EY625">
        <v>0</v>
      </c>
      <c r="EZ625">
        <v>0</v>
      </c>
      <c r="FA625">
        <v>0</v>
      </c>
      <c r="FB625">
        <v>0</v>
      </c>
      <c r="FC625">
        <v>0</v>
      </c>
      <c r="FD625">
        <v>0</v>
      </c>
      <c r="FE625">
        <v>0</v>
      </c>
      <c r="FF625">
        <v>0</v>
      </c>
      <c r="FG625">
        <v>0</v>
      </c>
      <c r="FH625">
        <v>0</v>
      </c>
      <c r="FI625">
        <v>0</v>
      </c>
      <c r="FJ625">
        <v>0</v>
      </c>
      <c r="FK625">
        <v>0</v>
      </c>
      <c r="FL625">
        <v>0</v>
      </c>
      <c r="FM625">
        <v>0</v>
      </c>
      <c r="FN625">
        <v>0</v>
      </c>
      <c r="FO625" t="s">
        <v>8624</v>
      </c>
      <c r="FP625">
        <v>35</v>
      </c>
      <c r="FQ625">
        <v>0</v>
      </c>
      <c r="FR625">
        <v>0</v>
      </c>
      <c r="FS625">
        <v>0</v>
      </c>
      <c r="FT625">
        <v>0</v>
      </c>
      <c r="FU625" t="s">
        <v>8615</v>
      </c>
      <c r="FW625" t="s">
        <v>8620</v>
      </c>
      <c r="FX625" t="s">
        <v>8621</v>
      </c>
      <c r="FY625" t="s">
        <v>8622</v>
      </c>
      <c r="FZ625" t="s">
        <v>8623</v>
      </c>
      <c r="GC625" t="s">
        <v>540</v>
      </c>
      <c r="GD625" t="s">
        <v>541</v>
      </c>
      <c r="GE625" t="s">
        <v>542</v>
      </c>
      <c r="GG625" t="s">
        <v>531</v>
      </c>
      <c r="GH625" t="s">
        <v>543</v>
      </c>
      <c r="GI625" s="1">
        <v>44520</v>
      </c>
      <c r="GJ625">
        <v>15</v>
      </c>
      <c r="GK625">
        <v>11</v>
      </c>
      <c r="GN625">
        <v>17</v>
      </c>
      <c r="GO625" t="s">
        <v>544</v>
      </c>
      <c r="GP625" t="s">
        <v>545</v>
      </c>
      <c r="GQ625" t="s">
        <v>8625</v>
      </c>
      <c r="GR625">
        <v>33216769</v>
      </c>
    </row>
    <row r="626" spans="1:200">
      <c r="A626" t="s">
        <v>8626</v>
      </c>
      <c r="B626" t="s">
        <v>8627</v>
      </c>
      <c r="C626" t="s">
        <v>8628</v>
      </c>
      <c r="D626" t="s">
        <v>4308</v>
      </c>
      <c r="E626">
        <v>2020</v>
      </c>
      <c r="F626" t="s">
        <v>8629</v>
      </c>
      <c r="G626" t="s">
        <v>8630</v>
      </c>
      <c r="H626" t="s">
        <v>8631</v>
      </c>
      <c r="I626">
        <v>7</v>
      </c>
      <c r="J626" s="16">
        <v>0</v>
      </c>
      <c r="K626" s="16">
        <v>1</v>
      </c>
      <c r="L626" s="16">
        <v>0</v>
      </c>
      <c r="M626" s="4">
        <v>0</v>
      </c>
      <c r="N626" s="4">
        <v>0</v>
      </c>
      <c r="O626" s="4">
        <v>0</v>
      </c>
      <c r="P626" s="29">
        <v>0</v>
      </c>
      <c r="Q626" s="29">
        <v>0</v>
      </c>
      <c r="R626" s="29">
        <v>0</v>
      </c>
      <c r="S626" s="29">
        <v>0</v>
      </c>
      <c r="T626" s="29">
        <v>0</v>
      </c>
      <c r="U626" s="29">
        <v>0</v>
      </c>
      <c r="V626" s="29">
        <v>0</v>
      </c>
      <c r="W626" s="29">
        <v>0</v>
      </c>
      <c r="X626" s="29">
        <v>0</v>
      </c>
      <c r="Y626" s="29">
        <v>0</v>
      </c>
      <c r="Z626" s="29">
        <v>0</v>
      </c>
      <c r="AA626" s="29">
        <v>0</v>
      </c>
      <c r="AB626" s="29">
        <v>0</v>
      </c>
      <c r="AC626" s="29">
        <v>0</v>
      </c>
      <c r="AD626" s="29">
        <v>0</v>
      </c>
      <c r="AE626" s="29">
        <v>0</v>
      </c>
      <c r="AF626" s="43">
        <v>1</v>
      </c>
      <c r="AG626" s="31">
        <v>1</v>
      </c>
      <c r="AH626" s="31">
        <v>0</v>
      </c>
      <c r="AI626" s="31">
        <v>1</v>
      </c>
      <c r="AJ626" s="31">
        <v>0</v>
      </c>
      <c r="AK626" s="31">
        <v>1</v>
      </c>
      <c r="AL626" s="34">
        <v>0</v>
      </c>
      <c r="AM626" s="34">
        <v>0</v>
      </c>
      <c r="AN626" s="34">
        <v>0</v>
      </c>
      <c r="AO626" s="34">
        <v>0</v>
      </c>
      <c r="AP626" s="34">
        <v>0</v>
      </c>
      <c r="AQ626" s="34">
        <v>1</v>
      </c>
      <c r="AR626" s="34">
        <v>0</v>
      </c>
      <c r="AS626" s="34">
        <v>0</v>
      </c>
      <c r="AT626" s="34">
        <v>0</v>
      </c>
      <c r="AU626" s="34">
        <v>0</v>
      </c>
      <c r="AV626" s="37">
        <v>0</v>
      </c>
      <c r="AW626" s="37">
        <v>0</v>
      </c>
      <c r="AX626" s="37">
        <v>0</v>
      </c>
      <c r="AY626" s="37">
        <v>0</v>
      </c>
      <c r="AZ626" s="37">
        <v>0</v>
      </c>
      <c r="BA626" s="37">
        <v>0</v>
      </c>
      <c r="BB626" s="37">
        <v>0</v>
      </c>
      <c r="BC626" s="37">
        <v>0</v>
      </c>
      <c r="BD626" s="37">
        <v>0</v>
      </c>
      <c r="BE626" s="37">
        <v>0</v>
      </c>
      <c r="BF626" s="37">
        <v>1</v>
      </c>
      <c r="BG626" s="26">
        <v>0</v>
      </c>
      <c r="BH626" s="26">
        <v>0</v>
      </c>
      <c r="BI626" s="26">
        <v>0</v>
      </c>
      <c r="BJ626" s="26">
        <v>0</v>
      </c>
      <c r="BK626" s="26">
        <v>0</v>
      </c>
      <c r="BL626" s="26">
        <v>0</v>
      </c>
      <c r="BM626" s="26">
        <v>0</v>
      </c>
      <c r="BN626" s="26">
        <v>0</v>
      </c>
      <c r="BO626" s="26">
        <v>0</v>
      </c>
      <c r="BP626" s="26">
        <v>0</v>
      </c>
      <c r="BQ626" s="26">
        <v>0</v>
      </c>
      <c r="BR626" s="26">
        <v>0</v>
      </c>
      <c r="BS626" s="40">
        <v>0</v>
      </c>
      <c r="BT626" s="40">
        <v>1</v>
      </c>
      <c r="BU626" s="40">
        <v>0</v>
      </c>
      <c r="BV626" s="40">
        <v>0</v>
      </c>
      <c r="BW626" s="40">
        <v>0</v>
      </c>
      <c r="BX626" s="40">
        <v>0</v>
      </c>
      <c r="BY626" s="40">
        <v>1</v>
      </c>
      <c r="BZ626" s="40">
        <v>0</v>
      </c>
      <c r="CA626" s="40">
        <v>0</v>
      </c>
      <c r="CB626" s="40">
        <v>0</v>
      </c>
      <c r="CC626" s="40">
        <v>0</v>
      </c>
      <c r="CD626" s="40">
        <v>0</v>
      </c>
      <c r="CE626" s="40">
        <v>0</v>
      </c>
      <c r="CF626" s="40">
        <v>0</v>
      </c>
      <c r="CG626" s="40">
        <v>0</v>
      </c>
      <c r="CH626" s="40">
        <v>0</v>
      </c>
      <c r="CI626" s="40">
        <v>0</v>
      </c>
      <c r="CJ626" s="40">
        <v>0</v>
      </c>
      <c r="CK626" s="40">
        <v>0</v>
      </c>
      <c r="CL626" s="40">
        <v>0</v>
      </c>
      <c r="CM626" s="40">
        <v>0</v>
      </c>
      <c r="CN626" s="6">
        <v>0</v>
      </c>
      <c r="CO626" s="6">
        <v>0</v>
      </c>
      <c r="CP626" s="6">
        <v>1</v>
      </c>
      <c r="CQ626" s="6">
        <v>0</v>
      </c>
      <c r="CR626" s="6">
        <v>0</v>
      </c>
      <c r="CS626" s="6">
        <v>0</v>
      </c>
      <c r="CT626" s="6">
        <v>0</v>
      </c>
      <c r="CU626" s="49">
        <v>1</v>
      </c>
      <c r="CV626" s="49">
        <v>1</v>
      </c>
      <c r="CW626" s="49">
        <v>0</v>
      </c>
      <c r="CX626" s="49">
        <v>0</v>
      </c>
      <c r="CY626" s="49">
        <v>0</v>
      </c>
      <c r="CZ626" s="49">
        <f t="shared" si="46"/>
        <v>0</v>
      </c>
      <c r="DA626" s="49">
        <f t="shared" si="47"/>
        <v>0</v>
      </c>
      <c r="DB626" s="49">
        <v>0</v>
      </c>
      <c r="DC626" s="54">
        <v>0</v>
      </c>
      <c r="DD626" s="54">
        <v>0</v>
      </c>
      <c r="DE626" s="54">
        <v>0</v>
      </c>
      <c r="DF626" s="54">
        <v>0</v>
      </c>
      <c r="DG626" s="54">
        <v>0</v>
      </c>
      <c r="DH626" s="54">
        <f t="shared" si="48"/>
        <v>0</v>
      </c>
      <c r="DI626" s="54">
        <v>0</v>
      </c>
      <c r="DJ626" s="54">
        <f t="shared" si="49"/>
        <v>0</v>
      </c>
      <c r="DK626" s="54">
        <v>0</v>
      </c>
      <c r="DL626" s="93">
        <f t="shared" si="50"/>
        <v>0</v>
      </c>
      <c r="DM626" s="46">
        <v>1</v>
      </c>
      <c r="DN626" s="46">
        <v>0</v>
      </c>
      <c r="DO626" s="46">
        <v>0</v>
      </c>
      <c r="DP626" s="46">
        <v>0</v>
      </c>
      <c r="DQ626" s="46">
        <v>0</v>
      </c>
      <c r="DR626" s="46">
        <v>0</v>
      </c>
      <c r="DS626" s="20">
        <v>0</v>
      </c>
      <c r="DT626" s="20">
        <v>0</v>
      </c>
      <c r="DU626" s="20">
        <v>1</v>
      </c>
      <c r="DV626" s="20">
        <v>0</v>
      </c>
      <c r="DW626" s="20">
        <v>0</v>
      </c>
      <c r="DX626" s="23">
        <v>0</v>
      </c>
      <c r="DY626" s="23">
        <v>0</v>
      </c>
      <c r="DZ626" s="23">
        <v>0</v>
      </c>
      <c r="EA626" s="26">
        <v>0</v>
      </c>
      <c r="EB626" s="26">
        <v>0</v>
      </c>
      <c r="EC626" s="26">
        <v>0</v>
      </c>
      <c r="ED626" s="26">
        <v>0</v>
      </c>
      <c r="EE626" s="26">
        <v>0</v>
      </c>
      <c r="EF626" s="26">
        <v>0</v>
      </c>
      <c r="EG626" s="26">
        <v>0</v>
      </c>
      <c r="EH626" s="26">
        <v>0</v>
      </c>
      <c r="EI626" s="26">
        <v>0</v>
      </c>
      <c r="EJ626">
        <v>0</v>
      </c>
      <c r="EK626">
        <v>0</v>
      </c>
      <c r="EL626">
        <v>0</v>
      </c>
      <c r="EM626">
        <v>0</v>
      </c>
      <c r="EN626">
        <v>0</v>
      </c>
      <c r="EO626">
        <v>0</v>
      </c>
      <c r="EP626">
        <v>0</v>
      </c>
      <c r="EQ626">
        <v>0</v>
      </c>
      <c r="ER626">
        <v>0</v>
      </c>
      <c r="ES626">
        <v>0</v>
      </c>
      <c r="ET626">
        <v>0</v>
      </c>
      <c r="EU626">
        <v>0</v>
      </c>
      <c r="EV626">
        <v>0</v>
      </c>
      <c r="EW626">
        <v>0</v>
      </c>
      <c r="EX626">
        <v>0</v>
      </c>
      <c r="EY626">
        <v>0</v>
      </c>
      <c r="EZ626">
        <v>0</v>
      </c>
      <c r="FA626">
        <v>0</v>
      </c>
      <c r="FB626">
        <v>0</v>
      </c>
      <c r="FC626">
        <v>0</v>
      </c>
      <c r="FD626">
        <v>0</v>
      </c>
      <c r="FE626">
        <v>0</v>
      </c>
      <c r="FF626">
        <v>0</v>
      </c>
      <c r="FG626">
        <v>0</v>
      </c>
      <c r="FH626">
        <v>0</v>
      </c>
      <c r="FI626">
        <v>0</v>
      </c>
      <c r="FJ626">
        <v>0</v>
      </c>
      <c r="FK626">
        <v>0</v>
      </c>
      <c r="FL626">
        <v>0</v>
      </c>
      <c r="FM626">
        <v>0</v>
      </c>
      <c r="FN626">
        <v>0</v>
      </c>
      <c r="FO626" t="s">
        <v>8637</v>
      </c>
      <c r="FP626">
        <v>51</v>
      </c>
      <c r="FQ626">
        <v>0</v>
      </c>
      <c r="FR626">
        <v>0</v>
      </c>
      <c r="FS626">
        <v>11</v>
      </c>
      <c r="FT626">
        <v>11</v>
      </c>
      <c r="FU626" t="s">
        <v>8627</v>
      </c>
      <c r="FV626" t="s">
        <v>8632</v>
      </c>
      <c r="FW626" t="s">
        <v>8633</v>
      </c>
      <c r="FX626" t="s">
        <v>8634</v>
      </c>
      <c r="FY626" t="s">
        <v>8635</v>
      </c>
      <c r="FZ626" t="s">
        <v>8636</v>
      </c>
      <c r="GC626" t="s">
        <v>289</v>
      </c>
      <c r="GD626" t="s">
        <v>183</v>
      </c>
      <c r="GE626" t="s">
        <v>4320</v>
      </c>
      <c r="GF626" t="s">
        <v>4321</v>
      </c>
      <c r="GG626" t="s">
        <v>4322</v>
      </c>
      <c r="GH626" t="s">
        <v>4323</v>
      </c>
      <c r="GN626">
        <v>13</v>
      </c>
      <c r="GO626" t="s">
        <v>234</v>
      </c>
      <c r="GP626" t="s">
        <v>234</v>
      </c>
      <c r="GQ626" t="s">
        <v>8638</v>
      </c>
    </row>
    <row r="627" spans="1:200">
      <c r="A627" t="s">
        <v>8639</v>
      </c>
      <c r="B627" t="s">
        <v>8640</v>
      </c>
      <c r="C627" t="s">
        <v>8641</v>
      </c>
      <c r="D627" t="s">
        <v>4308</v>
      </c>
      <c r="E627">
        <v>2020</v>
      </c>
      <c r="F627" t="s">
        <v>8642</v>
      </c>
      <c r="G627" t="s">
        <v>1286</v>
      </c>
      <c r="H627" t="s">
        <v>1849</v>
      </c>
      <c r="I627">
        <v>2</v>
      </c>
      <c r="J627" s="16">
        <v>0</v>
      </c>
      <c r="K627" s="16">
        <v>0</v>
      </c>
      <c r="L627" s="16">
        <v>0</v>
      </c>
      <c r="M627" s="4">
        <v>1</v>
      </c>
      <c r="N627" s="4">
        <v>1</v>
      </c>
      <c r="O627" s="4">
        <v>0</v>
      </c>
      <c r="P627" s="29">
        <v>0</v>
      </c>
      <c r="Q627" s="29">
        <v>0</v>
      </c>
      <c r="R627" s="29">
        <v>0</v>
      </c>
      <c r="S627" s="29">
        <v>0</v>
      </c>
      <c r="T627" s="29">
        <v>0</v>
      </c>
      <c r="U627" s="29">
        <v>0</v>
      </c>
      <c r="V627" s="29">
        <v>0</v>
      </c>
      <c r="W627" s="29">
        <v>0</v>
      </c>
      <c r="X627" s="29">
        <v>0</v>
      </c>
      <c r="Y627" s="29">
        <v>0</v>
      </c>
      <c r="Z627" s="29">
        <v>0</v>
      </c>
      <c r="AA627" s="29">
        <v>0</v>
      </c>
      <c r="AB627" s="29">
        <v>0</v>
      </c>
      <c r="AC627" s="29">
        <v>0</v>
      </c>
      <c r="AD627" s="29">
        <v>0</v>
      </c>
      <c r="AE627" s="29">
        <v>0</v>
      </c>
      <c r="AF627" s="43">
        <v>0</v>
      </c>
      <c r="AG627" s="31">
        <v>0</v>
      </c>
      <c r="AH627" s="31">
        <v>0</v>
      </c>
      <c r="AI627" s="31">
        <v>0</v>
      </c>
      <c r="AJ627" s="31">
        <v>0</v>
      </c>
      <c r="AK627" s="31">
        <v>0</v>
      </c>
      <c r="AL627" s="34">
        <v>0</v>
      </c>
      <c r="AM627" s="34">
        <v>0</v>
      </c>
      <c r="AN627" s="34">
        <v>0</v>
      </c>
      <c r="AO627" s="34">
        <v>0</v>
      </c>
      <c r="AP627" s="34">
        <v>0</v>
      </c>
      <c r="AQ627" s="34">
        <v>0</v>
      </c>
      <c r="AR627" s="34">
        <v>0</v>
      </c>
      <c r="AS627" s="34">
        <v>0</v>
      </c>
      <c r="AT627" s="34">
        <v>0</v>
      </c>
      <c r="AU627" s="34">
        <v>0</v>
      </c>
      <c r="AV627" s="37">
        <v>0</v>
      </c>
      <c r="AW627" s="37">
        <v>0</v>
      </c>
      <c r="AX627" s="37">
        <v>0</v>
      </c>
      <c r="AY627" s="37">
        <v>0</v>
      </c>
      <c r="AZ627" s="37">
        <v>0</v>
      </c>
      <c r="BA627" s="37">
        <v>0</v>
      </c>
      <c r="BB627" s="37">
        <v>0</v>
      </c>
      <c r="BC627" s="37">
        <v>0</v>
      </c>
      <c r="BD627" s="37">
        <v>0</v>
      </c>
      <c r="BE627" s="37">
        <v>0</v>
      </c>
      <c r="BF627" s="37">
        <v>0</v>
      </c>
      <c r="BG627" s="26">
        <v>1</v>
      </c>
      <c r="BH627" s="26">
        <v>0</v>
      </c>
      <c r="BI627" s="26">
        <v>0</v>
      </c>
      <c r="BJ627" s="26">
        <v>1</v>
      </c>
      <c r="BK627" s="26">
        <v>0</v>
      </c>
      <c r="BL627" s="26">
        <v>0</v>
      </c>
      <c r="BM627" s="26">
        <v>0</v>
      </c>
      <c r="BN627" s="26">
        <v>0</v>
      </c>
      <c r="BO627" s="26">
        <v>0</v>
      </c>
      <c r="BP627" s="26">
        <v>0</v>
      </c>
      <c r="BQ627" s="26">
        <v>1</v>
      </c>
      <c r="BR627" s="26">
        <v>0</v>
      </c>
      <c r="BS627" s="40">
        <v>0</v>
      </c>
      <c r="BT627" s="40">
        <v>0</v>
      </c>
      <c r="BU627" s="40">
        <v>0</v>
      </c>
      <c r="BV627" s="40">
        <v>0</v>
      </c>
      <c r="BW627" s="40">
        <v>0</v>
      </c>
      <c r="BX627" s="40">
        <v>0</v>
      </c>
      <c r="BY627" s="40">
        <v>0</v>
      </c>
      <c r="BZ627" s="40">
        <v>0</v>
      </c>
      <c r="CA627" s="40">
        <v>0</v>
      </c>
      <c r="CB627" s="40">
        <v>0</v>
      </c>
      <c r="CC627" s="40">
        <v>0</v>
      </c>
      <c r="CD627" s="40">
        <v>0</v>
      </c>
      <c r="CE627" s="40">
        <v>0</v>
      </c>
      <c r="CF627" s="40">
        <v>0</v>
      </c>
      <c r="CG627" s="40">
        <v>0</v>
      </c>
      <c r="CH627" s="40">
        <v>0</v>
      </c>
      <c r="CI627" s="40">
        <v>0</v>
      </c>
      <c r="CJ627" s="40">
        <v>0</v>
      </c>
      <c r="CK627" s="40">
        <v>0</v>
      </c>
      <c r="CL627" s="40">
        <v>0</v>
      </c>
      <c r="CM627" s="40">
        <v>0</v>
      </c>
      <c r="CN627" s="6">
        <v>0</v>
      </c>
      <c r="CO627" s="6">
        <v>0</v>
      </c>
      <c r="CP627" s="6">
        <v>1</v>
      </c>
      <c r="CQ627" s="6">
        <v>0</v>
      </c>
      <c r="CR627" s="6">
        <v>0</v>
      </c>
      <c r="CS627" s="6">
        <v>0</v>
      </c>
      <c r="CT627" s="6">
        <v>0</v>
      </c>
      <c r="CU627" s="49">
        <v>1</v>
      </c>
      <c r="CV627" s="49">
        <v>0</v>
      </c>
      <c r="CW627" s="49">
        <v>0</v>
      </c>
      <c r="CX627" s="49">
        <v>0</v>
      </c>
      <c r="CY627" s="49">
        <v>0</v>
      </c>
      <c r="CZ627" s="49">
        <f t="shared" si="46"/>
        <v>0</v>
      </c>
      <c r="DA627" s="49">
        <f t="shared" si="47"/>
        <v>0</v>
      </c>
      <c r="DB627" s="49">
        <v>0</v>
      </c>
      <c r="DC627" s="54">
        <v>0</v>
      </c>
      <c r="DD627" s="54">
        <v>0</v>
      </c>
      <c r="DE627" s="54">
        <v>0</v>
      </c>
      <c r="DF627" s="54">
        <v>0</v>
      </c>
      <c r="DG627" s="54">
        <v>0</v>
      </c>
      <c r="DH627" s="54">
        <f t="shared" si="48"/>
        <v>0</v>
      </c>
      <c r="DI627" s="54">
        <v>0</v>
      </c>
      <c r="DJ627" s="54">
        <f t="shared" si="49"/>
        <v>0</v>
      </c>
      <c r="DK627" s="54">
        <v>0</v>
      </c>
      <c r="DL627" s="93">
        <f t="shared" si="50"/>
        <v>0</v>
      </c>
      <c r="DM627" s="46">
        <v>1</v>
      </c>
      <c r="DN627" s="46">
        <v>0</v>
      </c>
      <c r="DO627" s="46">
        <v>0</v>
      </c>
      <c r="DP627" s="46">
        <v>0</v>
      </c>
      <c r="DQ627" s="46">
        <v>0</v>
      </c>
      <c r="DR627" s="46">
        <v>0</v>
      </c>
      <c r="DS627" s="20">
        <v>0</v>
      </c>
      <c r="DT627" s="20">
        <v>0</v>
      </c>
      <c r="DU627" s="20">
        <v>0</v>
      </c>
      <c r="DV627" s="20">
        <v>0</v>
      </c>
      <c r="DW627" s="20">
        <v>0</v>
      </c>
      <c r="DX627" s="23">
        <v>0</v>
      </c>
      <c r="DY627" s="23">
        <v>0</v>
      </c>
      <c r="DZ627" s="23">
        <v>0</v>
      </c>
      <c r="EA627" s="26">
        <v>0</v>
      </c>
      <c r="EB627" s="26">
        <v>0</v>
      </c>
      <c r="EC627" s="26">
        <v>0</v>
      </c>
      <c r="ED627" s="26">
        <v>1</v>
      </c>
      <c r="EE627" s="26">
        <v>0</v>
      </c>
      <c r="EF627" s="26">
        <v>0</v>
      </c>
      <c r="EG627" s="26">
        <v>0</v>
      </c>
      <c r="EH627" s="26">
        <v>0</v>
      </c>
      <c r="EI627" s="26">
        <v>0</v>
      </c>
      <c r="EJ627">
        <v>0</v>
      </c>
      <c r="EK627">
        <v>0</v>
      </c>
      <c r="EL627">
        <v>0</v>
      </c>
      <c r="EM627">
        <v>0</v>
      </c>
      <c r="EN627">
        <v>0</v>
      </c>
      <c r="EO627">
        <v>0</v>
      </c>
      <c r="EP627">
        <v>0</v>
      </c>
      <c r="EQ627">
        <v>0</v>
      </c>
      <c r="ER627">
        <v>0</v>
      </c>
      <c r="ES627">
        <v>0</v>
      </c>
      <c r="ET627">
        <v>0</v>
      </c>
      <c r="EU627">
        <v>0</v>
      </c>
      <c r="EV627">
        <v>0</v>
      </c>
      <c r="EW627">
        <v>0</v>
      </c>
      <c r="EX627">
        <v>0</v>
      </c>
      <c r="EY627">
        <v>0</v>
      </c>
      <c r="EZ627">
        <v>0</v>
      </c>
      <c r="FA627">
        <v>0</v>
      </c>
      <c r="FB627">
        <v>0</v>
      </c>
      <c r="FC627">
        <v>0</v>
      </c>
      <c r="FD627">
        <v>0</v>
      </c>
      <c r="FE627">
        <v>0</v>
      </c>
      <c r="FF627">
        <v>0</v>
      </c>
      <c r="FG627">
        <v>0</v>
      </c>
      <c r="FH627">
        <v>0</v>
      </c>
      <c r="FI627">
        <v>0</v>
      </c>
      <c r="FJ627">
        <v>0</v>
      </c>
      <c r="FK627">
        <v>0</v>
      </c>
      <c r="FL627">
        <v>0</v>
      </c>
      <c r="FM627">
        <v>0</v>
      </c>
      <c r="FN627">
        <v>0</v>
      </c>
      <c r="FO627" t="s">
        <v>8647</v>
      </c>
      <c r="FP627">
        <v>89</v>
      </c>
      <c r="FQ627">
        <v>0</v>
      </c>
      <c r="FR627">
        <v>0</v>
      </c>
      <c r="FS627">
        <v>5</v>
      </c>
      <c r="FT627">
        <v>5</v>
      </c>
      <c r="FU627" t="s">
        <v>8640</v>
      </c>
      <c r="FV627" t="s">
        <v>8643</v>
      </c>
      <c r="FW627" t="s">
        <v>8644</v>
      </c>
      <c r="FX627" t="s">
        <v>8645</v>
      </c>
      <c r="FY627" t="s">
        <v>1290</v>
      </c>
      <c r="FZ627" t="s">
        <v>7809</v>
      </c>
      <c r="GB627" t="s">
        <v>8646</v>
      </c>
      <c r="GC627" t="s">
        <v>289</v>
      </c>
      <c r="GD627" t="s">
        <v>183</v>
      </c>
      <c r="GE627" t="s">
        <v>4320</v>
      </c>
      <c r="GF627" t="s">
        <v>4321</v>
      </c>
      <c r="GG627" t="s">
        <v>4322</v>
      </c>
      <c r="GH627" t="s">
        <v>4323</v>
      </c>
      <c r="GN627">
        <v>13</v>
      </c>
      <c r="GO627" t="s">
        <v>234</v>
      </c>
      <c r="GP627" t="s">
        <v>234</v>
      </c>
      <c r="GQ627" t="s">
        <v>8648</v>
      </c>
    </row>
    <row r="628" spans="1:200">
      <c r="A628" t="s">
        <v>8649</v>
      </c>
      <c r="B628" t="s">
        <v>8650</v>
      </c>
      <c r="C628" t="s">
        <v>8651</v>
      </c>
      <c r="D628" t="s">
        <v>3864</v>
      </c>
      <c r="E628">
        <v>2020</v>
      </c>
      <c r="F628" t="s">
        <v>8652</v>
      </c>
      <c r="G628" t="s">
        <v>8653</v>
      </c>
      <c r="H628" t="s">
        <v>1744</v>
      </c>
      <c r="I628">
        <v>5</v>
      </c>
      <c r="J628" s="16">
        <v>0</v>
      </c>
      <c r="K628" s="16">
        <v>1</v>
      </c>
      <c r="L628" s="16">
        <v>1</v>
      </c>
      <c r="M628" s="4">
        <v>0</v>
      </c>
      <c r="N628" s="4">
        <v>0</v>
      </c>
      <c r="O628" s="4">
        <v>0</v>
      </c>
      <c r="P628" s="29">
        <v>0</v>
      </c>
      <c r="Q628" s="29">
        <v>0</v>
      </c>
      <c r="R628" s="29">
        <v>0</v>
      </c>
      <c r="S628" s="29">
        <v>0</v>
      </c>
      <c r="T628" s="29">
        <v>0</v>
      </c>
      <c r="U628" s="29">
        <v>0</v>
      </c>
      <c r="V628" s="29">
        <v>0</v>
      </c>
      <c r="W628" s="29">
        <v>0</v>
      </c>
      <c r="X628" s="29">
        <v>0</v>
      </c>
      <c r="Y628" s="29">
        <v>0</v>
      </c>
      <c r="Z628" s="29">
        <v>0</v>
      </c>
      <c r="AA628" s="29">
        <v>0</v>
      </c>
      <c r="AB628" s="29">
        <v>0</v>
      </c>
      <c r="AC628" s="29">
        <v>0</v>
      </c>
      <c r="AD628" s="29">
        <v>0</v>
      </c>
      <c r="AE628" s="29">
        <v>0</v>
      </c>
      <c r="AF628" s="43">
        <v>0</v>
      </c>
      <c r="AG628" s="31">
        <v>0</v>
      </c>
      <c r="AH628" s="31">
        <v>0</v>
      </c>
      <c r="AI628" s="31">
        <v>0</v>
      </c>
      <c r="AJ628" s="31">
        <v>0</v>
      </c>
      <c r="AK628" s="31">
        <v>0</v>
      </c>
      <c r="AL628" s="34">
        <v>0</v>
      </c>
      <c r="AM628" s="34">
        <v>0</v>
      </c>
      <c r="AN628" s="34">
        <v>0</v>
      </c>
      <c r="AO628" s="34">
        <v>0</v>
      </c>
      <c r="AP628" s="34">
        <v>0</v>
      </c>
      <c r="AQ628" s="34">
        <v>0</v>
      </c>
      <c r="AR628" s="34">
        <v>0</v>
      </c>
      <c r="AS628" s="34">
        <v>0</v>
      </c>
      <c r="AT628" s="34">
        <v>0</v>
      </c>
      <c r="AU628" s="34">
        <v>0</v>
      </c>
      <c r="AV628" s="37">
        <v>0</v>
      </c>
      <c r="AW628" s="37">
        <v>0</v>
      </c>
      <c r="AX628" s="37">
        <v>0</v>
      </c>
      <c r="AY628" s="37">
        <v>0</v>
      </c>
      <c r="AZ628" s="37">
        <v>0</v>
      </c>
      <c r="BA628" s="37">
        <v>0</v>
      </c>
      <c r="BB628" s="37">
        <v>0</v>
      </c>
      <c r="BC628" s="37">
        <v>0</v>
      </c>
      <c r="BD628" s="37">
        <v>0</v>
      </c>
      <c r="BE628" s="37">
        <v>0</v>
      </c>
      <c r="BF628" s="37">
        <v>0</v>
      </c>
      <c r="BG628" s="26">
        <v>0</v>
      </c>
      <c r="BH628" s="26">
        <v>0</v>
      </c>
      <c r="BI628" s="26">
        <v>0</v>
      </c>
      <c r="BJ628" s="26">
        <v>1</v>
      </c>
      <c r="BK628" s="26">
        <v>0</v>
      </c>
      <c r="BL628" s="26">
        <v>0</v>
      </c>
      <c r="BM628" s="26">
        <v>0</v>
      </c>
      <c r="BN628" s="26">
        <v>0</v>
      </c>
      <c r="BO628" s="26">
        <v>0</v>
      </c>
      <c r="BP628" s="26">
        <v>0</v>
      </c>
      <c r="BQ628" s="26">
        <v>1</v>
      </c>
      <c r="BR628" s="26">
        <v>0</v>
      </c>
      <c r="BS628" s="40">
        <v>0</v>
      </c>
      <c r="BT628" s="40">
        <v>0</v>
      </c>
      <c r="BU628" s="40">
        <v>0</v>
      </c>
      <c r="BV628" s="40">
        <v>0</v>
      </c>
      <c r="BW628" s="40">
        <v>0</v>
      </c>
      <c r="BX628" s="40">
        <v>0</v>
      </c>
      <c r="BY628" s="40">
        <v>0</v>
      </c>
      <c r="BZ628" s="40">
        <v>0</v>
      </c>
      <c r="CA628" s="40">
        <v>0</v>
      </c>
      <c r="CB628" s="40">
        <v>0</v>
      </c>
      <c r="CC628" s="40">
        <v>0</v>
      </c>
      <c r="CD628" s="40">
        <v>0</v>
      </c>
      <c r="CE628" s="40">
        <v>0</v>
      </c>
      <c r="CF628" s="40">
        <v>0</v>
      </c>
      <c r="CG628" s="40">
        <v>0</v>
      </c>
      <c r="CH628" s="40">
        <v>0</v>
      </c>
      <c r="CI628" s="40">
        <v>0</v>
      </c>
      <c r="CJ628" s="40">
        <v>0</v>
      </c>
      <c r="CK628" s="40">
        <v>0</v>
      </c>
      <c r="CL628" s="40">
        <v>0</v>
      </c>
      <c r="CM628" s="40">
        <v>0</v>
      </c>
      <c r="CN628" s="6">
        <v>0</v>
      </c>
      <c r="CO628" s="6">
        <v>0</v>
      </c>
      <c r="CP628" s="6">
        <v>0</v>
      </c>
      <c r="CQ628" s="6">
        <v>0</v>
      </c>
      <c r="CR628" s="6">
        <v>0</v>
      </c>
      <c r="CS628" s="6">
        <v>0</v>
      </c>
      <c r="CT628" s="6">
        <v>0</v>
      </c>
      <c r="CU628" s="49">
        <v>0</v>
      </c>
      <c r="CV628" s="49">
        <v>0</v>
      </c>
      <c r="CW628" s="49">
        <v>0</v>
      </c>
      <c r="CX628" s="49">
        <v>0</v>
      </c>
      <c r="CY628" s="49">
        <v>0</v>
      </c>
      <c r="CZ628" s="49">
        <f t="shared" si="46"/>
        <v>0</v>
      </c>
      <c r="DA628" s="49">
        <f t="shared" si="47"/>
        <v>0</v>
      </c>
      <c r="DB628" s="49">
        <v>0</v>
      </c>
      <c r="DC628" s="54">
        <v>0</v>
      </c>
      <c r="DD628" s="54">
        <v>0</v>
      </c>
      <c r="DE628" s="54">
        <v>0</v>
      </c>
      <c r="DF628" s="54">
        <v>0</v>
      </c>
      <c r="DG628" s="54">
        <v>0</v>
      </c>
      <c r="DH628" s="54">
        <f t="shared" si="48"/>
        <v>0</v>
      </c>
      <c r="DI628" s="54">
        <v>0</v>
      </c>
      <c r="DJ628" s="54">
        <f t="shared" si="49"/>
        <v>0</v>
      </c>
      <c r="DK628" s="54">
        <v>0</v>
      </c>
      <c r="DL628" s="93">
        <f t="shared" si="50"/>
        <v>0</v>
      </c>
      <c r="DM628" s="46">
        <v>0</v>
      </c>
      <c r="DN628" s="46">
        <v>0</v>
      </c>
      <c r="DO628" s="46">
        <v>0</v>
      </c>
      <c r="DP628" s="46">
        <v>1</v>
      </c>
      <c r="DQ628" s="46">
        <v>0</v>
      </c>
      <c r="DR628" s="46">
        <v>0</v>
      </c>
      <c r="DS628" s="20">
        <v>0</v>
      </c>
      <c r="DT628" s="20">
        <v>0</v>
      </c>
      <c r="DU628" s="20">
        <v>1</v>
      </c>
      <c r="DV628" s="20">
        <v>0</v>
      </c>
      <c r="DW628" s="20">
        <v>0</v>
      </c>
      <c r="DX628" s="23">
        <v>0</v>
      </c>
      <c r="DY628" s="23">
        <v>0</v>
      </c>
      <c r="DZ628" s="23">
        <v>0</v>
      </c>
      <c r="EA628" s="26">
        <v>0</v>
      </c>
      <c r="EB628" s="26">
        <v>0</v>
      </c>
      <c r="EC628" s="26">
        <v>0</v>
      </c>
      <c r="ED628" s="26">
        <v>0</v>
      </c>
      <c r="EE628" s="26">
        <v>0</v>
      </c>
      <c r="EF628" s="26">
        <v>0</v>
      </c>
      <c r="EG628" s="26">
        <v>0</v>
      </c>
      <c r="EH628" s="26">
        <v>0</v>
      </c>
      <c r="EI628" s="26">
        <v>0</v>
      </c>
      <c r="EJ628">
        <v>0</v>
      </c>
      <c r="EK628">
        <v>0</v>
      </c>
      <c r="EL628">
        <v>0</v>
      </c>
      <c r="EM628">
        <v>0</v>
      </c>
      <c r="EN628">
        <v>0</v>
      </c>
      <c r="EO628">
        <v>0</v>
      </c>
      <c r="EP628">
        <v>0</v>
      </c>
      <c r="EQ628">
        <v>0</v>
      </c>
      <c r="ER628">
        <v>0</v>
      </c>
      <c r="ES628">
        <v>0</v>
      </c>
      <c r="ET628">
        <v>0</v>
      </c>
      <c r="EU628">
        <v>0</v>
      </c>
      <c r="EV628">
        <v>0</v>
      </c>
      <c r="EW628">
        <v>0</v>
      </c>
      <c r="EX628">
        <v>0</v>
      </c>
      <c r="EY628">
        <v>0</v>
      </c>
      <c r="EZ628">
        <v>0</v>
      </c>
      <c r="FA628">
        <v>0</v>
      </c>
      <c r="FB628">
        <v>0</v>
      </c>
      <c r="FC628">
        <v>0</v>
      </c>
      <c r="FD628">
        <v>0</v>
      </c>
      <c r="FE628">
        <v>0</v>
      </c>
      <c r="FF628">
        <v>0</v>
      </c>
      <c r="FG628">
        <v>0</v>
      </c>
      <c r="FH628">
        <v>0</v>
      </c>
      <c r="FI628">
        <v>0</v>
      </c>
      <c r="FJ628">
        <v>0</v>
      </c>
      <c r="FK628">
        <v>0</v>
      </c>
      <c r="FL628">
        <v>0</v>
      </c>
      <c r="FM628">
        <v>0</v>
      </c>
      <c r="FN628">
        <v>0</v>
      </c>
      <c r="FO628" t="s">
        <v>8658</v>
      </c>
      <c r="FP628">
        <v>71</v>
      </c>
      <c r="FQ628">
        <v>0</v>
      </c>
      <c r="FR628">
        <v>0</v>
      </c>
      <c r="FS628">
        <v>19</v>
      </c>
      <c r="FT628">
        <v>19</v>
      </c>
      <c r="FU628" t="s">
        <v>8650</v>
      </c>
      <c r="FV628" t="s">
        <v>8654</v>
      </c>
      <c r="FW628" t="s">
        <v>8655</v>
      </c>
      <c r="FX628" t="s">
        <v>8656</v>
      </c>
      <c r="FY628" t="s">
        <v>8657</v>
      </c>
      <c r="FZ628" t="s">
        <v>1749</v>
      </c>
      <c r="GC628" t="s">
        <v>166</v>
      </c>
      <c r="GD628" t="s">
        <v>126</v>
      </c>
      <c r="GE628" t="s">
        <v>3875</v>
      </c>
      <c r="GF628" t="s">
        <v>6315</v>
      </c>
      <c r="GG628" t="s">
        <v>3876</v>
      </c>
      <c r="GH628" t="s">
        <v>3877</v>
      </c>
      <c r="GN628">
        <v>15</v>
      </c>
      <c r="GO628" t="s">
        <v>234</v>
      </c>
      <c r="GP628" t="s">
        <v>234</v>
      </c>
      <c r="GQ628" t="s">
        <v>8659</v>
      </c>
      <c r="GR628">
        <v>33103784</v>
      </c>
    </row>
    <row r="629" spans="1:200">
      <c r="A629" t="s">
        <v>8660</v>
      </c>
      <c r="B629" t="s">
        <v>8661</v>
      </c>
      <c r="C629" t="s">
        <v>8662</v>
      </c>
      <c r="D629" t="s">
        <v>758</v>
      </c>
      <c r="E629">
        <v>2020</v>
      </c>
      <c r="F629" t="s">
        <v>8663</v>
      </c>
      <c r="G629" t="s">
        <v>8664</v>
      </c>
      <c r="H629" t="s">
        <v>8665</v>
      </c>
      <c r="I629">
        <v>8</v>
      </c>
      <c r="J629" s="16">
        <v>0</v>
      </c>
      <c r="K629" s="16">
        <v>0</v>
      </c>
      <c r="L629" s="16">
        <v>0</v>
      </c>
      <c r="M629" s="4">
        <v>0</v>
      </c>
      <c r="N629" s="4">
        <v>0</v>
      </c>
      <c r="O629" s="4">
        <v>0</v>
      </c>
      <c r="P629" s="29">
        <v>0</v>
      </c>
      <c r="Q629" s="29">
        <v>0</v>
      </c>
      <c r="R629" s="29">
        <v>0</v>
      </c>
      <c r="S629" s="29">
        <v>0</v>
      </c>
      <c r="T629" s="29">
        <v>0</v>
      </c>
      <c r="U629" s="29">
        <v>0</v>
      </c>
      <c r="V629" s="29">
        <v>0</v>
      </c>
      <c r="W629" s="29">
        <v>0</v>
      </c>
      <c r="X629" s="29">
        <v>0</v>
      </c>
      <c r="Y629" s="29">
        <v>0</v>
      </c>
      <c r="Z629" s="29">
        <v>0</v>
      </c>
      <c r="AA629" s="29">
        <v>0</v>
      </c>
      <c r="AB629" s="29">
        <v>0</v>
      </c>
      <c r="AC629" s="29">
        <v>0</v>
      </c>
      <c r="AD629" s="29">
        <v>0</v>
      </c>
      <c r="AE629" s="29">
        <v>0</v>
      </c>
      <c r="AF629" s="43">
        <v>0</v>
      </c>
      <c r="AG629" s="31">
        <v>0</v>
      </c>
      <c r="AH629" s="31">
        <v>0</v>
      </c>
      <c r="AI629" s="31">
        <v>0</v>
      </c>
      <c r="AJ629" s="31">
        <v>0</v>
      </c>
      <c r="AK629" s="31">
        <v>0</v>
      </c>
      <c r="AL629" s="34">
        <v>0</v>
      </c>
      <c r="AM629" s="34">
        <v>0</v>
      </c>
      <c r="AN629" s="34">
        <v>0</v>
      </c>
      <c r="AO629" s="34">
        <v>0</v>
      </c>
      <c r="AP629" s="34">
        <v>0</v>
      </c>
      <c r="AQ629" s="34">
        <v>0</v>
      </c>
      <c r="AR629" s="34">
        <v>0</v>
      </c>
      <c r="AS629" s="34">
        <v>0</v>
      </c>
      <c r="AT629" s="34">
        <v>0</v>
      </c>
      <c r="AU629" s="34">
        <v>0</v>
      </c>
      <c r="AV629" s="37">
        <v>0</v>
      </c>
      <c r="AW629" s="37">
        <v>0</v>
      </c>
      <c r="AX629" s="37">
        <v>0</v>
      </c>
      <c r="AY629" s="37">
        <v>0</v>
      </c>
      <c r="AZ629" s="37">
        <v>0</v>
      </c>
      <c r="BA629" s="37">
        <v>0</v>
      </c>
      <c r="BB629" s="37">
        <v>0</v>
      </c>
      <c r="BC629" s="37">
        <v>0</v>
      </c>
      <c r="BD629" s="37">
        <v>0</v>
      </c>
      <c r="BE629" s="37">
        <v>0</v>
      </c>
      <c r="BF629" s="37">
        <v>0</v>
      </c>
      <c r="BG629" s="26">
        <v>0</v>
      </c>
      <c r="BH629" s="26">
        <v>0</v>
      </c>
      <c r="BI629" s="26">
        <v>0</v>
      </c>
      <c r="BJ629" s="26">
        <v>0</v>
      </c>
      <c r="BK629" s="26">
        <v>0</v>
      </c>
      <c r="BL629" s="26">
        <v>0</v>
      </c>
      <c r="BM629" s="26">
        <v>0</v>
      </c>
      <c r="BN629" s="26">
        <v>0</v>
      </c>
      <c r="BO629" s="26">
        <v>0</v>
      </c>
      <c r="BP629" s="26">
        <v>0</v>
      </c>
      <c r="BQ629" s="26">
        <v>0</v>
      </c>
      <c r="BR629" s="26">
        <v>0</v>
      </c>
      <c r="BS629" s="40">
        <v>0</v>
      </c>
      <c r="BT629" s="40">
        <v>0</v>
      </c>
      <c r="BU629" s="40">
        <v>0</v>
      </c>
      <c r="BV629" s="40">
        <v>0</v>
      </c>
      <c r="BW629" s="40">
        <v>0</v>
      </c>
      <c r="BX629" s="40">
        <v>0</v>
      </c>
      <c r="BY629" s="40">
        <v>0</v>
      </c>
      <c r="BZ629" s="40">
        <v>0</v>
      </c>
      <c r="CA629" s="40">
        <v>0</v>
      </c>
      <c r="CB629" s="40">
        <v>0</v>
      </c>
      <c r="CC629" s="40">
        <v>0</v>
      </c>
      <c r="CD629" s="40">
        <v>0</v>
      </c>
      <c r="CE629" s="40">
        <v>0</v>
      </c>
      <c r="CF629" s="40">
        <v>0</v>
      </c>
      <c r="CG629" s="40">
        <v>0</v>
      </c>
      <c r="CH629" s="40">
        <v>0</v>
      </c>
      <c r="CI629" s="40">
        <v>0</v>
      </c>
      <c r="CJ629" s="40">
        <v>0</v>
      </c>
      <c r="CK629" s="40">
        <v>0</v>
      </c>
      <c r="CL629" s="40">
        <v>0</v>
      </c>
      <c r="CM629" s="40">
        <v>0</v>
      </c>
      <c r="CN629" s="6">
        <v>0</v>
      </c>
      <c r="CO629" s="6">
        <v>0</v>
      </c>
      <c r="CP629" s="6">
        <v>1</v>
      </c>
      <c r="CQ629" s="6">
        <v>0</v>
      </c>
      <c r="CR629" s="6">
        <v>0</v>
      </c>
      <c r="CS629" s="6">
        <v>0</v>
      </c>
      <c r="CT629" s="6">
        <v>0</v>
      </c>
      <c r="CU629" s="49">
        <v>0</v>
      </c>
      <c r="CV629" s="49">
        <v>0</v>
      </c>
      <c r="CW629" s="49">
        <v>0</v>
      </c>
      <c r="CX629" s="49">
        <v>0</v>
      </c>
      <c r="CY629" s="49">
        <v>0</v>
      </c>
      <c r="CZ629" s="49">
        <f t="shared" si="46"/>
        <v>0</v>
      </c>
      <c r="DA629" s="49">
        <f t="shared" si="47"/>
        <v>0</v>
      </c>
      <c r="DB629" s="49">
        <v>0</v>
      </c>
      <c r="DC629" s="54">
        <v>1</v>
      </c>
      <c r="DD629" s="54">
        <v>1</v>
      </c>
      <c r="DE629" s="54">
        <v>0</v>
      </c>
      <c r="DF629" s="54">
        <v>0</v>
      </c>
      <c r="DG629" s="54">
        <v>0</v>
      </c>
      <c r="DH629" s="54">
        <f t="shared" si="48"/>
        <v>0</v>
      </c>
      <c r="DI629" s="54">
        <v>0</v>
      </c>
      <c r="DJ629" s="54">
        <f t="shared" si="49"/>
        <v>0</v>
      </c>
      <c r="DK629" s="54">
        <v>0</v>
      </c>
      <c r="DL629" s="93">
        <f t="shared" si="50"/>
        <v>0</v>
      </c>
      <c r="DM629" s="46">
        <v>0</v>
      </c>
      <c r="DN629" s="46">
        <v>0</v>
      </c>
      <c r="DO629" s="46">
        <v>0</v>
      </c>
      <c r="DP629" s="46">
        <v>0</v>
      </c>
      <c r="DQ629" s="46">
        <v>0</v>
      </c>
      <c r="DR629" s="46">
        <v>0</v>
      </c>
      <c r="DS629" s="20">
        <v>0</v>
      </c>
      <c r="DT629" s="20">
        <v>0</v>
      </c>
      <c r="DU629" s="20">
        <v>0</v>
      </c>
      <c r="DV629" s="20">
        <v>0</v>
      </c>
      <c r="DW629" s="20">
        <v>0</v>
      </c>
      <c r="DX629" s="23">
        <v>0</v>
      </c>
      <c r="DY629" s="23">
        <v>0</v>
      </c>
      <c r="DZ629" s="23">
        <v>0</v>
      </c>
      <c r="EA629" s="26">
        <v>0</v>
      </c>
      <c r="EB629" s="26">
        <v>1</v>
      </c>
      <c r="EC629" s="26">
        <v>0</v>
      </c>
      <c r="ED629" s="26">
        <v>0</v>
      </c>
      <c r="EE629" s="26">
        <v>0</v>
      </c>
      <c r="EF629" s="26">
        <v>1</v>
      </c>
      <c r="EG629" s="26">
        <v>0</v>
      </c>
      <c r="EH629" s="26">
        <v>0</v>
      </c>
      <c r="EI629" s="26">
        <v>0</v>
      </c>
      <c r="EJ629">
        <v>0</v>
      </c>
      <c r="EK629">
        <v>0</v>
      </c>
      <c r="EL629">
        <v>0</v>
      </c>
      <c r="EM629">
        <v>0</v>
      </c>
      <c r="EN629">
        <v>0</v>
      </c>
      <c r="EO629">
        <v>0</v>
      </c>
      <c r="EP629">
        <v>0</v>
      </c>
      <c r="EQ629">
        <v>0</v>
      </c>
      <c r="ER629">
        <v>0</v>
      </c>
      <c r="ES629">
        <v>0</v>
      </c>
      <c r="ET629">
        <v>0</v>
      </c>
      <c r="EU629">
        <v>0</v>
      </c>
      <c r="EV629">
        <v>0</v>
      </c>
      <c r="EW629">
        <v>0</v>
      </c>
      <c r="EX629">
        <v>0</v>
      </c>
      <c r="EY629">
        <v>0</v>
      </c>
      <c r="EZ629">
        <v>0</v>
      </c>
      <c r="FA629">
        <v>0</v>
      </c>
      <c r="FB629">
        <v>0</v>
      </c>
      <c r="FC629">
        <v>0</v>
      </c>
      <c r="FD629">
        <v>0</v>
      </c>
      <c r="FE629">
        <v>0</v>
      </c>
      <c r="FF629">
        <v>0</v>
      </c>
      <c r="FG629">
        <v>0</v>
      </c>
      <c r="FH629">
        <v>0</v>
      </c>
      <c r="FI629">
        <v>0</v>
      </c>
      <c r="FJ629">
        <v>0</v>
      </c>
      <c r="FK629">
        <v>0</v>
      </c>
      <c r="FL629">
        <v>0</v>
      </c>
      <c r="FM629">
        <v>0</v>
      </c>
      <c r="FN629">
        <v>0</v>
      </c>
      <c r="FO629" t="s">
        <v>8672</v>
      </c>
      <c r="FP629">
        <v>89</v>
      </c>
      <c r="FQ629">
        <v>0</v>
      </c>
      <c r="FR629">
        <v>0</v>
      </c>
      <c r="FS629">
        <v>3</v>
      </c>
      <c r="FT629">
        <v>3</v>
      </c>
      <c r="FU629" t="s">
        <v>8661</v>
      </c>
      <c r="FV629" t="s">
        <v>8666</v>
      </c>
      <c r="FW629" t="s">
        <v>8667</v>
      </c>
      <c r="FX629" t="s">
        <v>8668</v>
      </c>
      <c r="FY629" t="s">
        <v>8669</v>
      </c>
      <c r="FZ629" t="s">
        <v>8670</v>
      </c>
      <c r="GB629" t="s">
        <v>8671</v>
      </c>
      <c r="GC629" t="s">
        <v>770</v>
      </c>
      <c r="GD629" t="s">
        <v>771</v>
      </c>
      <c r="GE629" t="s">
        <v>772</v>
      </c>
      <c r="GG629" t="s">
        <v>773</v>
      </c>
      <c r="GH629" t="s">
        <v>774</v>
      </c>
      <c r="GI629" s="1">
        <v>44504</v>
      </c>
      <c r="GJ629">
        <v>11</v>
      </c>
      <c r="GN629">
        <v>15</v>
      </c>
      <c r="GO629" t="s">
        <v>234</v>
      </c>
      <c r="GP629" t="s">
        <v>234</v>
      </c>
      <c r="GQ629" t="s">
        <v>8673</v>
      </c>
      <c r="GR629">
        <v>33250907</v>
      </c>
    </row>
    <row r="630" spans="1:200">
      <c r="A630" t="s">
        <v>8674</v>
      </c>
      <c r="B630" t="s">
        <v>8675</v>
      </c>
      <c r="C630" t="s">
        <v>8676</v>
      </c>
      <c r="D630" t="s">
        <v>6521</v>
      </c>
      <c r="E630">
        <v>2020</v>
      </c>
      <c r="F630" t="s">
        <v>8677</v>
      </c>
      <c r="G630" t="s">
        <v>8678</v>
      </c>
      <c r="H630" t="s">
        <v>8250</v>
      </c>
      <c r="I630">
        <v>4</v>
      </c>
      <c r="J630" s="16">
        <v>0</v>
      </c>
      <c r="K630" s="16">
        <v>0</v>
      </c>
      <c r="L630" s="16">
        <v>0</v>
      </c>
      <c r="M630" s="4">
        <v>0</v>
      </c>
      <c r="N630" s="4">
        <v>0</v>
      </c>
      <c r="O630" s="4">
        <v>0</v>
      </c>
      <c r="P630" s="29">
        <v>0</v>
      </c>
      <c r="Q630" s="29">
        <v>0</v>
      </c>
      <c r="R630" s="29">
        <v>0</v>
      </c>
      <c r="S630" s="29">
        <v>0</v>
      </c>
      <c r="T630" s="29">
        <v>0</v>
      </c>
      <c r="U630" s="29">
        <v>0</v>
      </c>
      <c r="V630" s="29">
        <v>0</v>
      </c>
      <c r="W630" s="29">
        <v>0</v>
      </c>
      <c r="X630" s="29">
        <v>0</v>
      </c>
      <c r="Y630" s="29">
        <v>0</v>
      </c>
      <c r="Z630" s="29">
        <v>0</v>
      </c>
      <c r="AA630" s="29">
        <v>0</v>
      </c>
      <c r="AB630" s="29">
        <v>0</v>
      </c>
      <c r="AC630" s="29">
        <v>0</v>
      </c>
      <c r="AD630" s="29">
        <v>0</v>
      </c>
      <c r="AE630" s="29">
        <v>0</v>
      </c>
      <c r="AF630" s="43">
        <v>1</v>
      </c>
      <c r="AG630" s="31">
        <v>0</v>
      </c>
      <c r="AH630" s="31">
        <v>0</v>
      </c>
      <c r="AI630" s="31">
        <v>0</v>
      </c>
      <c r="AJ630" s="31">
        <v>0</v>
      </c>
      <c r="AK630" s="31">
        <v>0</v>
      </c>
      <c r="AL630" s="34">
        <v>0</v>
      </c>
      <c r="AM630" s="34">
        <v>0</v>
      </c>
      <c r="AN630" s="34">
        <v>0</v>
      </c>
      <c r="AO630" s="34">
        <v>0</v>
      </c>
      <c r="AP630" s="34">
        <v>0</v>
      </c>
      <c r="AQ630" s="34">
        <v>0</v>
      </c>
      <c r="AR630" s="34">
        <v>0</v>
      </c>
      <c r="AS630" s="34">
        <v>0</v>
      </c>
      <c r="AT630" s="34">
        <v>0</v>
      </c>
      <c r="AU630" s="34">
        <v>0</v>
      </c>
      <c r="AV630" s="37">
        <v>0</v>
      </c>
      <c r="AW630" s="37">
        <v>0</v>
      </c>
      <c r="AX630" s="37">
        <v>0</v>
      </c>
      <c r="AY630" s="37">
        <v>0</v>
      </c>
      <c r="AZ630" s="37">
        <v>0</v>
      </c>
      <c r="BA630" s="37">
        <v>0</v>
      </c>
      <c r="BB630" s="37">
        <v>0</v>
      </c>
      <c r="BC630" s="37">
        <v>0</v>
      </c>
      <c r="BD630" s="37">
        <v>0</v>
      </c>
      <c r="BE630" s="37">
        <v>0</v>
      </c>
      <c r="BF630" s="37">
        <v>0</v>
      </c>
      <c r="BG630" s="26">
        <v>0</v>
      </c>
      <c r="BH630" s="26">
        <v>0</v>
      </c>
      <c r="BI630" s="26">
        <v>0</v>
      </c>
      <c r="BJ630" s="26">
        <v>1</v>
      </c>
      <c r="BK630" s="26">
        <v>0</v>
      </c>
      <c r="BL630" s="26">
        <v>1</v>
      </c>
      <c r="BM630" s="26">
        <v>0</v>
      </c>
      <c r="BN630" s="26">
        <v>0</v>
      </c>
      <c r="BO630" s="26">
        <v>0</v>
      </c>
      <c r="BP630" s="26">
        <v>0</v>
      </c>
      <c r="BQ630" s="26">
        <v>0</v>
      </c>
      <c r="BR630" s="26">
        <v>0</v>
      </c>
      <c r="BS630" s="40">
        <v>0</v>
      </c>
      <c r="BT630" s="40">
        <v>0</v>
      </c>
      <c r="BU630" s="40">
        <v>0</v>
      </c>
      <c r="BV630" s="40">
        <v>0</v>
      </c>
      <c r="BW630" s="40">
        <v>0</v>
      </c>
      <c r="BX630" s="40">
        <v>0</v>
      </c>
      <c r="BY630" s="40">
        <v>0</v>
      </c>
      <c r="BZ630" s="40">
        <v>0</v>
      </c>
      <c r="CA630" s="40">
        <v>0</v>
      </c>
      <c r="CB630" s="40">
        <v>0</v>
      </c>
      <c r="CC630" s="40">
        <v>0</v>
      </c>
      <c r="CD630" s="40">
        <v>0</v>
      </c>
      <c r="CE630" s="40">
        <v>0</v>
      </c>
      <c r="CF630" s="40">
        <v>0</v>
      </c>
      <c r="CG630" s="40">
        <v>0</v>
      </c>
      <c r="CH630" s="40">
        <v>0</v>
      </c>
      <c r="CI630" s="40">
        <v>0</v>
      </c>
      <c r="CJ630" s="40">
        <v>0</v>
      </c>
      <c r="CK630" s="40">
        <v>0</v>
      </c>
      <c r="CL630" s="40">
        <v>0</v>
      </c>
      <c r="CM630" s="40">
        <v>0</v>
      </c>
      <c r="CN630" s="6">
        <v>0</v>
      </c>
      <c r="CO630" s="6">
        <v>0</v>
      </c>
      <c r="CP630" s="6">
        <v>0</v>
      </c>
      <c r="CQ630" s="6">
        <v>0</v>
      </c>
      <c r="CR630" s="6">
        <v>0</v>
      </c>
      <c r="CS630" s="6">
        <v>0</v>
      </c>
      <c r="CT630" s="6">
        <v>0</v>
      </c>
      <c r="CU630" s="49">
        <v>0</v>
      </c>
      <c r="CV630" s="49">
        <v>0</v>
      </c>
      <c r="CW630" s="49">
        <v>0</v>
      </c>
      <c r="CX630" s="49">
        <v>0</v>
      </c>
      <c r="CY630" s="49">
        <v>0</v>
      </c>
      <c r="CZ630" s="49">
        <f t="shared" si="46"/>
        <v>0</v>
      </c>
      <c r="DA630" s="49">
        <f t="shared" si="47"/>
        <v>0</v>
      </c>
      <c r="DB630" s="49">
        <v>0</v>
      </c>
      <c r="DC630" s="54">
        <v>0</v>
      </c>
      <c r="DD630" s="54">
        <v>0</v>
      </c>
      <c r="DE630" s="54">
        <v>0</v>
      </c>
      <c r="DF630" s="54">
        <v>0</v>
      </c>
      <c r="DG630" s="54">
        <v>0</v>
      </c>
      <c r="DH630" s="54">
        <f t="shared" si="48"/>
        <v>0</v>
      </c>
      <c r="DI630" s="54">
        <v>0</v>
      </c>
      <c r="DJ630" s="54">
        <f t="shared" si="49"/>
        <v>0</v>
      </c>
      <c r="DK630" s="54">
        <v>0</v>
      </c>
      <c r="DL630" s="93">
        <f t="shared" si="50"/>
        <v>0</v>
      </c>
      <c r="DM630" s="46">
        <v>0</v>
      </c>
      <c r="DN630" s="46">
        <v>0</v>
      </c>
      <c r="DO630" s="46">
        <v>0</v>
      </c>
      <c r="DP630" s="46">
        <v>0</v>
      </c>
      <c r="DQ630" s="46">
        <v>0</v>
      </c>
      <c r="DR630" s="46">
        <v>0</v>
      </c>
      <c r="DS630" s="20">
        <v>0</v>
      </c>
      <c r="DT630" s="20">
        <v>0</v>
      </c>
      <c r="DU630" s="20">
        <v>0</v>
      </c>
      <c r="DV630" s="20">
        <v>0</v>
      </c>
      <c r="DW630" s="20">
        <v>0</v>
      </c>
      <c r="DX630" s="23">
        <v>1</v>
      </c>
      <c r="DY630" s="23">
        <v>0</v>
      </c>
      <c r="DZ630" s="23">
        <v>0</v>
      </c>
      <c r="EA630" s="26">
        <v>0</v>
      </c>
      <c r="EB630" s="26">
        <v>1</v>
      </c>
      <c r="EC630" s="26">
        <v>0</v>
      </c>
      <c r="ED630" s="26">
        <v>0</v>
      </c>
      <c r="EE630" s="26">
        <v>0</v>
      </c>
      <c r="EF630" s="26">
        <v>0</v>
      </c>
      <c r="EG630" s="26">
        <v>1</v>
      </c>
      <c r="EH630" s="26">
        <v>0</v>
      </c>
      <c r="EI630" s="26">
        <v>0</v>
      </c>
      <c r="EJ630">
        <v>0</v>
      </c>
      <c r="EK630">
        <v>0</v>
      </c>
      <c r="EL630">
        <v>0</v>
      </c>
      <c r="EM630">
        <v>0</v>
      </c>
      <c r="EN630">
        <v>0</v>
      </c>
      <c r="EO630">
        <v>0</v>
      </c>
      <c r="EP630">
        <v>0</v>
      </c>
      <c r="EQ630">
        <v>0</v>
      </c>
      <c r="ER630">
        <v>0</v>
      </c>
      <c r="ES630">
        <v>0</v>
      </c>
      <c r="ET630">
        <v>0</v>
      </c>
      <c r="EU630">
        <v>0</v>
      </c>
      <c r="EV630">
        <v>0</v>
      </c>
      <c r="EW630">
        <v>0</v>
      </c>
      <c r="EX630">
        <v>0</v>
      </c>
      <c r="EY630">
        <v>0</v>
      </c>
      <c r="EZ630">
        <v>0</v>
      </c>
      <c r="FA630">
        <v>0</v>
      </c>
      <c r="FB630">
        <v>0</v>
      </c>
      <c r="FC630">
        <v>0</v>
      </c>
      <c r="FD630">
        <v>0</v>
      </c>
      <c r="FE630">
        <v>0</v>
      </c>
      <c r="FF630">
        <v>0</v>
      </c>
      <c r="FG630">
        <v>0</v>
      </c>
      <c r="FH630">
        <v>0</v>
      </c>
      <c r="FI630">
        <v>0</v>
      </c>
      <c r="FJ630">
        <v>0</v>
      </c>
      <c r="FK630">
        <v>0</v>
      </c>
      <c r="FL630">
        <v>0</v>
      </c>
      <c r="FM630">
        <v>0</v>
      </c>
      <c r="FN630">
        <v>0</v>
      </c>
      <c r="FO630" t="s">
        <v>8685</v>
      </c>
      <c r="FP630">
        <v>30</v>
      </c>
      <c r="FQ630">
        <v>0</v>
      </c>
      <c r="FR630">
        <v>0</v>
      </c>
      <c r="FS630">
        <v>4</v>
      </c>
      <c r="FT630">
        <v>4</v>
      </c>
      <c r="FU630" t="s">
        <v>8675</v>
      </c>
      <c r="FV630" t="s">
        <v>8679</v>
      </c>
      <c r="FW630" t="s">
        <v>8680</v>
      </c>
      <c r="FX630" t="s">
        <v>8681</v>
      </c>
      <c r="FY630" t="s">
        <v>8682</v>
      </c>
      <c r="FZ630" t="s">
        <v>8683</v>
      </c>
      <c r="GA630" t="s">
        <v>8684</v>
      </c>
      <c r="GC630" t="s">
        <v>6532</v>
      </c>
      <c r="GD630" t="s">
        <v>183</v>
      </c>
      <c r="GE630" t="s">
        <v>6534</v>
      </c>
      <c r="GF630" t="s">
        <v>6535</v>
      </c>
      <c r="GG630" t="s">
        <v>6536</v>
      </c>
      <c r="GH630" t="s">
        <v>6537</v>
      </c>
      <c r="GI630" t="s">
        <v>293</v>
      </c>
      <c r="GJ630">
        <v>67</v>
      </c>
      <c r="GK630">
        <v>6</v>
      </c>
      <c r="GL630">
        <v>1036</v>
      </c>
      <c r="GM630">
        <v>1045</v>
      </c>
      <c r="GN630">
        <v>10</v>
      </c>
      <c r="GO630" t="s">
        <v>234</v>
      </c>
      <c r="GP630" t="s">
        <v>234</v>
      </c>
      <c r="GQ630" t="s">
        <v>8686</v>
      </c>
    </row>
    <row r="631" spans="1:200">
      <c r="A631" t="s">
        <v>8687</v>
      </c>
      <c r="B631" t="s">
        <v>8688</v>
      </c>
      <c r="C631" t="s">
        <v>8689</v>
      </c>
      <c r="D631" t="s">
        <v>1452</v>
      </c>
      <c r="E631">
        <v>2020</v>
      </c>
      <c r="F631" t="s">
        <v>8690</v>
      </c>
      <c r="G631" t="s">
        <v>8691</v>
      </c>
      <c r="H631" t="s">
        <v>5326</v>
      </c>
      <c r="I631">
        <v>3</v>
      </c>
      <c r="J631" s="16">
        <v>0</v>
      </c>
      <c r="K631" s="16">
        <v>0</v>
      </c>
      <c r="L631" s="16">
        <v>0</v>
      </c>
      <c r="M631" s="4">
        <v>0</v>
      </c>
      <c r="N631" s="4">
        <v>0</v>
      </c>
      <c r="O631" s="4">
        <v>0</v>
      </c>
      <c r="P631" s="29">
        <v>0</v>
      </c>
      <c r="Q631" s="29">
        <v>0</v>
      </c>
      <c r="R631" s="29">
        <v>0</v>
      </c>
      <c r="S631" s="29">
        <v>0</v>
      </c>
      <c r="T631" s="29">
        <v>0</v>
      </c>
      <c r="U631" s="29">
        <v>0</v>
      </c>
      <c r="V631" s="29">
        <v>0</v>
      </c>
      <c r="W631" s="29">
        <v>0</v>
      </c>
      <c r="X631" s="29">
        <v>0</v>
      </c>
      <c r="Y631" s="29">
        <v>0</v>
      </c>
      <c r="Z631" s="29">
        <v>0</v>
      </c>
      <c r="AA631" s="29">
        <v>0</v>
      </c>
      <c r="AB631" s="29">
        <v>0</v>
      </c>
      <c r="AC631" s="29">
        <v>0</v>
      </c>
      <c r="AD631" s="29">
        <v>0</v>
      </c>
      <c r="AE631" s="29">
        <v>0</v>
      </c>
      <c r="AF631" s="43">
        <v>1</v>
      </c>
      <c r="AG631" s="31">
        <v>0</v>
      </c>
      <c r="AH631" s="31">
        <v>0</v>
      </c>
      <c r="AI631" s="31">
        <v>0</v>
      </c>
      <c r="AJ631" s="31">
        <v>0</v>
      </c>
      <c r="AK631" s="31">
        <v>0</v>
      </c>
      <c r="AL631" s="34">
        <v>0</v>
      </c>
      <c r="AM631" s="34">
        <v>0</v>
      </c>
      <c r="AN631" s="34">
        <v>0</v>
      </c>
      <c r="AO631" s="34">
        <v>0</v>
      </c>
      <c r="AP631" s="34">
        <v>0</v>
      </c>
      <c r="AQ631" s="34">
        <v>0</v>
      </c>
      <c r="AR631" s="34">
        <v>0</v>
      </c>
      <c r="AS631" s="34">
        <v>0</v>
      </c>
      <c r="AT631" s="34">
        <v>0</v>
      </c>
      <c r="AU631" s="34">
        <v>0</v>
      </c>
      <c r="AV631" s="37">
        <v>0</v>
      </c>
      <c r="AW631" s="37">
        <v>0</v>
      </c>
      <c r="AX631" s="37">
        <v>0</v>
      </c>
      <c r="AY631" s="37">
        <v>0</v>
      </c>
      <c r="AZ631" s="37">
        <v>0</v>
      </c>
      <c r="BA631" s="37">
        <v>1</v>
      </c>
      <c r="BB631" s="37">
        <v>0</v>
      </c>
      <c r="BC631" s="37">
        <v>0</v>
      </c>
      <c r="BD631" s="37">
        <v>0</v>
      </c>
      <c r="BE631" s="37">
        <v>0</v>
      </c>
      <c r="BF631" s="37">
        <v>0</v>
      </c>
      <c r="BG631" s="26">
        <v>0</v>
      </c>
      <c r="BH631" s="26">
        <v>0</v>
      </c>
      <c r="BI631" s="26">
        <v>0</v>
      </c>
      <c r="BJ631" s="26">
        <v>0</v>
      </c>
      <c r="BK631" s="26">
        <v>0</v>
      </c>
      <c r="BL631" s="26">
        <v>0</v>
      </c>
      <c r="BM631" s="26">
        <v>0</v>
      </c>
      <c r="BN631" s="26">
        <v>0</v>
      </c>
      <c r="BO631" s="26">
        <v>0</v>
      </c>
      <c r="BP631" s="26">
        <v>0</v>
      </c>
      <c r="BQ631" s="26">
        <v>0</v>
      </c>
      <c r="BR631" s="26">
        <v>0</v>
      </c>
      <c r="BS631" s="40">
        <v>0</v>
      </c>
      <c r="BT631" s="40">
        <v>0</v>
      </c>
      <c r="BU631" s="40">
        <v>0</v>
      </c>
      <c r="BV631" s="40">
        <v>0</v>
      </c>
      <c r="BW631" s="40">
        <v>1</v>
      </c>
      <c r="BX631" s="40">
        <v>0</v>
      </c>
      <c r="BY631" s="40">
        <v>0</v>
      </c>
      <c r="BZ631" s="40">
        <v>0</v>
      </c>
      <c r="CA631" s="40">
        <v>0</v>
      </c>
      <c r="CB631" s="40">
        <v>0</v>
      </c>
      <c r="CC631" s="40">
        <v>0</v>
      </c>
      <c r="CD631" s="40">
        <v>0</v>
      </c>
      <c r="CE631" s="40">
        <v>0</v>
      </c>
      <c r="CF631" s="40">
        <v>0</v>
      </c>
      <c r="CG631" s="40">
        <v>0</v>
      </c>
      <c r="CH631" s="40">
        <v>0</v>
      </c>
      <c r="CI631" s="40">
        <v>0</v>
      </c>
      <c r="CJ631" s="40">
        <v>0</v>
      </c>
      <c r="CK631" s="40">
        <v>0</v>
      </c>
      <c r="CL631" s="40">
        <v>0</v>
      </c>
      <c r="CM631" s="40">
        <v>0</v>
      </c>
      <c r="CN631" s="6">
        <v>0</v>
      </c>
      <c r="CO631" s="6">
        <v>0</v>
      </c>
      <c r="CP631" s="6">
        <v>1</v>
      </c>
      <c r="CQ631" s="6">
        <v>0</v>
      </c>
      <c r="CR631" s="6">
        <v>0</v>
      </c>
      <c r="CS631" s="6">
        <v>0</v>
      </c>
      <c r="CT631" s="6">
        <v>0</v>
      </c>
      <c r="CU631" s="49">
        <v>0</v>
      </c>
      <c r="CV631" s="49">
        <v>0</v>
      </c>
      <c r="CW631" s="49">
        <v>0</v>
      </c>
      <c r="CX631" s="49">
        <v>0</v>
      </c>
      <c r="CY631" s="49">
        <v>0</v>
      </c>
      <c r="CZ631" s="49">
        <f t="shared" si="46"/>
        <v>0</v>
      </c>
      <c r="DA631" s="49">
        <f t="shared" si="47"/>
        <v>0</v>
      </c>
      <c r="DB631" s="49">
        <v>0</v>
      </c>
      <c r="DC631" s="54">
        <v>0</v>
      </c>
      <c r="DD631" s="54">
        <v>0</v>
      </c>
      <c r="DE631" s="54">
        <v>0</v>
      </c>
      <c r="DF631" s="54">
        <v>0</v>
      </c>
      <c r="DG631" s="54">
        <v>0</v>
      </c>
      <c r="DH631" s="54">
        <f t="shared" si="48"/>
        <v>0</v>
      </c>
      <c r="DI631" s="54">
        <v>0</v>
      </c>
      <c r="DJ631" s="54">
        <f t="shared" si="49"/>
        <v>0</v>
      </c>
      <c r="DK631" s="54">
        <v>0</v>
      </c>
      <c r="DL631" s="93">
        <f t="shared" si="50"/>
        <v>0</v>
      </c>
      <c r="DM631" s="46">
        <v>1</v>
      </c>
      <c r="DN631" s="46">
        <v>1</v>
      </c>
      <c r="DO631" s="46">
        <v>1</v>
      </c>
      <c r="DP631" s="46">
        <v>0</v>
      </c>
      <c r="DQ631" s="46">
        <v>0</v>
      </c>
      <c r="DR631" s="46">
        <v>0</v>
      </c>
      <c r="DS631" s="20">
        <v>0</v>
      </c>
      <c r="DT631" s="20">
        <v>0</v>
      </c>
      <c r="DU631" s="20">
        <v>0</v>
      </c>
      <c r="DV631" s="20">
        <v>0</v>
      </c>
      <c r="DW631" s="20">
        <v>1</v>
      </c>
      <c r="DX631" s="23">
        <v>0</v>
      </c>
      <c r="DY631" s="23">
        <v>0</v>
      </c>
      <c r="DZ631" s="23">
        <v>0</v>
      </c>
      <c r="EA631" s="26">
        <v>0</v>
      </c>
      <c r="EB631" s="26">
        <v>1</v>
      </c>
      <c r="EC631" s="26">
        <v>0</v>
      </c>
      <c r="ED631" s="26">
        <v>1</v>
      </c>
      <c r="EE631" s="26">
        <v>0</v>
      </c>
      <c r="EF631" s="26">
        <v>0</v>
      </c>
      <c r="EG631" s="26">
        <v>0</v>
      </c>
      <c r="EH631" s="26">
        <v>0</v>
      </c>
      <c r="EI631" s="26">
        <v>0</v>
      </c>
      <c r="EJ631">
        <v>0</v>
      </c>
      <c r="EK631">
        <v>0</v>
      </c>
      <c r="EL631">
        <v>0</v>
      </c>
      <c r="EM631">
        <v>0</v>
      </c>
      <c r="EN631">
        <v>0</v>
      </c>
      <c r="EO631">
        <v>0</v>
      </c>
      <c r="EP631">
        <v>0</v>
      </c>
      <c r="EQ631">
        <v>0</v>
      </c>
      <c r="ER631">
        <v>0</v>
      </c>
      <c r="ES631">
        <v>0</v>
      </c>
      <c r="ET631">
        <v>0</v>
      </c>
      <c r="EU631">
        <v>0</v>
      </c>
      <c r="EV631">
        <v>0</v>
      </c>
      <c r="EW631">
        <v>0</v>
      </c>
      <c r="EX631">
        <v>0</v>
      </c>
      <c r="EY631">
        <v>0</v>
      </c>
      <c r="EZ631">
        <v>0</v>
      </c>
      <c r="FA631">
        <v>0</v>
      </c>
      <c r="FB631">
        <v>0</v>
      </c>
      <c r="FC631">
        <v>0</v>
      </c>
      <c r="FD631">
        <v>0</v>
      </c>
      <c r="FE631">
        <v>0</v>
      </c>
      <c r="FF631">
        <v>0</v>
      </c>
      <c r="FG631">
        <v>0</v>
      </c>
      <c r="FH631">
        <v>0</v>
      </c>
      <c r="FI631">
        <v>0</v>
      </c>
      <c r="FJ631">
        <v>0</v>
      </c>
      <c r="FK631">
        <v>0</v>
      </c>
      <c r="FL631">
        <v>0</v>
      </c>
      <c r="FM631">
        <v>0</v>
      </c>
      <c r="FN631">
        <v>0</v>
      </c>
      <c r="FO631" t="s">
        <v>8696</v>
      </c>
      <c r="FP631">
        <v>72</v>
      </c>
      <c r="FQ631">
        <v>0</v>
      </c>
      <c r="FR631">
        <v>0</v>
      </c>
      <c r="FS631">
        <v>16</v>
      </c>
      <c r="FT631">
        <v>16</v>
      </c>
      <c r="FU631" t="s">
        <v>8688</v>
      </c>
      <c r="FV631" t="s">
        <v>8692</v>
      </c>
      <c r="FW631" t="s">
        <v>8693</v>
      </c>
      <c r="FX631" t="s">
        <v>8694</v>
      </c>
      <c r="FY631" t="s">
        <v>8695</v>
      </c>
      <c r="FZ631" t="s">
        <v>5331</v>
      </c>
      <c r="GC631" t="s">
        <v>143</v>
      </c>
      <c r="GD631" t="s">
        <v>144</v>
      </c>
      <c r="GE631" t="s">
        <v>1462</v>
      </c>
      <c r="GF631" t="s">
        <v>1463</v>
      </c>
      <c r="GG631" t="s">
        <v>1464</v>
      </c>
      <c r="GH631" t="s">
        <v>1465</v>
      </c>
      <c r="GI631" t="s">
        <v>293</v>
      </c>
      <c r="GJ631">
        <v>179</v>
      </c>
      <c r="GN631">
        <v>12</v>
      </c>
      <c r="GO631" t="s">
        <v>1466</v>
      </c>
      <c r="GP631" t="s">
        <v>1467</v>
      </c>
      <c r="GQ631" t="s">
        <v>8697</v>
      </c>
    </row>
    <row r="632" spans="1:200">
      <c r="A632" t="s">
        <v>8698</v>
      </c>
      <c r="B632" t="s">
        <v>8699</v>
      </c>
      <c r="C632" t="s">
        <v>8700</v>
      </c>
      <c r="D632" t="s">
        <v>531</v>
      </c>
      <c r="E632">
        <v>2020</v>
      </c>
      <c r="F632" t="s">
        <v>8701</v>
      </c>
      <c r="G632" t="s">
        <v>8702</v>
      </c>
      <c r="H632" t="s">
        <v>8703</v>
      </c>
      <c r="I632">
        <v>5</v>
      </c>
      <c r="J632" s="16">
        <v>0</v>
      </c>
      <c r="K632" s="16">
        <v>1</v>
      </c>
      <c r="L632" s="16">
        <v>0</v>
      </c>
      <c r="M632" s="4">
        <v>0</v>
      </c>
      <c r="N632" s="4">
        <v>0</v>
      </c>
      <c r="O632" s="4">
        <v>0</v>
      </c>
      <c r="P632" s="29">
        <v>0</v>
      </c>
      <c r="Q632" s="29">
        <v>0</v>
      </c>
      <c r="R632" s="29">
        <v>0</v>
      </c>
      <c r="S632" s="29">
        <v>0</v>
      </c>
      <c r="T632" s="29">
        <v>0</v>
      </c>
      <c r="U632" s="29">
        <v>0</v>
      </c>
      <c r="V632" s="29">
        <v>0</v>
      </c>
      <c r="W632" s="29">
        <v>0</v>
      </c>
      <c r="X632" s="29">
        <v>0</v>
      </c>
      <c r="Y632" s="29">
        <v>0</v>
      </c>
      <c r="Z632" s="29">
        <v>0</v>
      </c>
      <c r="AA632" s="29">
        <v>0</v>
      </c>
      <c r="AB632" s="29">
        <v>0</v>
      </c>
      <c r="AC632" s="29">
        <v>0</v>
      </c>
      <c r="AD632" s="29">
        <v>0</v>
      </c>
      <c r="AE632" s="29">
        <v>0</v>
      </c>
      <c r="AF632" s="43">
        <v>0</v>
      </c>
      <c r="AG632" s="31">
        <v>0</v>
      </c>
      <c r="AH632" s="31">
        <v>0</v>
      </c>
      <c r="AI632" s="31">
        <v>0</v>
      </c>
      <c r="AJ632" s="31">
        <v>0</v>
      </c>
      <c r="AK632" s="31">
        <v>0</v>
      </c>
      <c r="AL632" s="34">
        <v>0</v>
      </c>
      <c r="AM632" s="34">
        <v>0</v>
      </c>
      <c r="AN632" s="34">
        <v>0</v>
      </c>
      <c r="AO632" s="34">
        <v>0</v>
      </c>
      <c r="AP632" s="34">
        <v>0</v>
      </c>
      <c r="AQ632" s="34">
        <v>0</v>
      </c>
      <c r="AR632" s="34">
        <v>0</v>
      </c>
      <c r="AS632" s="34">
        <v>0</v>
      </c>
      <c r="AT632" s="34">
        <v>0</v>
      </c>
      <c r="AU632" s="34">
        <v>0</v>
      </c>
      <c r="AV632" s="37">
        <v>0</v>
      </c>
      <c r="AW632" s="37">
        <v>0</v>
      </c>
      <c r="AX632" s="37">
        <v>0</v>
      </c>
      <c r="AY632" s="37">
        <v>0</v>
      </c>
      <c r="AZ632" s="37">
        <v>0</v>
      </c>
      <c r="BA632" s="37">
        <v>0</v>
      </c>
      <c r="BB632" s="37">
        <v>0</v>
      </c>
      <c r="BC632" s="37">
        <v>0</v>
      </c>
      <c r="BD632" s="37">
        <v>0</v>
      </c>
      <c r="BE632" s="37">
        <v>0</v>
      </c>
      <c r="BF632" s="37">
        <v>0</v>
      </c>
      <c r="BG632" s="26">
        <v>1</v>
      </c>
      <c r="BH632" s="26">
        <v>0</v>
      </c>
      <c r="BI632" s="26">
        <v>0</v>
      </c>
      <c r="BJ632" s="26">
        <v>0</v>
      </c>
      <c r="BK632" s="26">
        <v>0</v>
      </c>
      <c r="BL632" s="26">
        <v>0</v>
      </c>
      <c r="BM632" s="26">
        <v>0</v>
      </c>
      <c r="BN632" s="26">
        <v>1</v>
      </c>
      <c r="BO632" s="26">
        <v>0</v>
      </c>
      <c r="BP632" s="26">
        <v>0</v>
      </c>
      <c r="BQ632" s="26">
        <v>0</v>
      </c>
      <c r="BR632" s="26">
        <v>0</v>
      </c>
      <c r="BS632" s="40">
        <v>0</v>
      </c>
      <c r="BT632" s="40">
        <v>0</v>
      </c>
      <c r="BU632" s="40">
        <v>0</v>
      </c>
      <c r="BV632" s="40">
        <v>0</v>
      </c>
      <c r="BW632" s="40">
        <v>0</v>
      </c>
      <c r="BX632" s="40">
        <v>0</v>
      </c>
      <c r="BY632" s="40">
        <v>0</v>
      </c>
      <c r="BZ632" s="40">
        <v>0</v>
      </c>
      <c r="CA632" s="40">
        <v>0</v>
      </c>
      <c r="CB632" s="40">
        <v>0</v>
      </c>
      <c r="CC632" s="40">
        <v>0</v>
      </c>
      <c r="CD632" s="40">
        <v>0</v>
      </c>
      <c r="CE632" s="40">
        <v>0</v>
      </c>
      <c r="CF632" s="40">
        <v>0</v>
      </c>
      <c r="CG632" s="40">
        <v>0</v>
      </c>
      <c r="CH632" s="40">
        <v>0</v>
      </c>
      <c r="CI632" s="40">
        <v>0</v>
      </c>
      <c r="CJ632" s="40">
        <v>0</v>
      </c>
      <c r="CK632" s="40">
        <v>0</v>
      </c>
      <c r="CL632" s="40">
        <v>0</v>
      </c>
      <c r="CM632" s="40">
        <v>0</v>
      </c>
      <c r="CN632" s="6">
        <v>0</v>
      </c>
      <c r="CO632" s="6">
        <v>0</v>
      </c>
      <c r="CP632" s="6">
        <v>0</v>
      </c>
      <c r="CQ632" s="6">
        <v>0</v>
      </c>
      <c r="CR632" s="6">
        <v>0</v>
      </c>
      <c r="CS632" s="6">
        <v>0</v>
      </c>
      <c r="CT632" s="6">
        <v>0</v>
      </c>
      <c r="CU632" s="49">
        <v>1</v>
      </c>
      <c r="CV632" s="49">
        <v>0</v>
      </c>
      <c r="CW632" s="49">
        <v>0</v>
      </c>
      <c r="CX632" s="49">
        <v>0</v>
      </c>
      <c r="CY632" s="49">
        <v>0</v>
      </c>
      <c r="CZ632" s="49">
        <f t="shared" si="46"/>
        <v>0</v>
      </c>
      <c r="DA632" s="49">
        <f t="shared" si="47"/>
        <v>1</v>
      </c>
      <c r="DB632" s="49">
        <v>0</v>
      </c>
      <c r="DC632" s="54">
        <v>0</v>
      </c>
      <c r="DD632" s="54">
        <v>0</v>
      </c>
      <c r="DE632" s="54">
        <v>0</v>
      </c>
      <c r="DF632" s="54">
        <v>0</v>
      </c>
      <c r="DG632" s="54">
        <v>0</v>
      </c>
      <c r="DH632" s="54">
        <f t="shared" si="48"/>
        <v>0</v>
      </c>
      <c r="DI632" s="54">
        <v>0</v>
      </c>
      <c r="DJ632" s="54">
        <f t="shared" si="49"/>
        <v>0</v>
      </c>
      <c r="DK632" s="54">
        <v>0</v>
      </c>
      <c r="DL632" s="93">
        <f t="shared" si="50"/>
        <v>0</v>
      </c>
      <c r="DM632" s="46">
        <v>0</v>
      </c>
      <c r="DN632" s="46">
        <v>1</v>
      </c>
      <c r="DO632" s="46">
        <v>1</v>
      </c>
      <c r="DP632" s="46">
        <v>0</v>
      </c>
      <c r="DQ632" s="46">
        <v>0</v>
      </c>
      <c r="DR632" s="46">
        <v>1</v>
      </c>
      <c r="DS632" s="20">
        <v>0</v>
      </c>
      <c r="DT632" s="20">
        <v>0</v>
      </c>
      <c r="DU632" s="20">
        <v>1</v>
      </c>
      <c r="DV632" s="20">
        <v>0</v>
      </c>
      <c r="DW632" s="20">
        <v>0</v>
      </c>
      <c r="DX632" s="23">
        <v>0</v>
      </c>
      <c r="DY632" s="23">
        <v>0</v>
      </c>
      <c r="DZ632" s="23">
        <v>0</v>
      </c>
      <c r="EA632" s="26">
        <v>0</v>
      </c>
      <c r="EB632" s="26">
        <v>0</v>
      </c>
      <c r="EC632" s="26">
        <v>0</v>
      </c>
      <c r="ED632" s="26">
        <v>1</v>
      </c>
      <c r="EE632" s="26">
        <v>0</v>
      </c>
      <c r="EF632" s="26">
        <v>0</v>
      </c>
      <c r="EG632" s="26">
        <v>0</v>
      </c>
      <c r="EH632" s="26">
        <v>0</v>
      </c>
      <c r="EI632" s="26">
        <v>0</v>
      </c>
      <c r="EJ632">
        <v>0</v>
      </c>
      <c r="EK632">
        <v>0</v>
      </c>
      <c r="EL632">
        <v>0</v>
      </c>
      <c r="EM632">
        <v>0</v>
      </c>
      <c r="EN632">
        <v>0</v>
      </c>
      <c r="EO632">
        <v>0</v>
      </c>
      <c r="EP632">
        <v>0</v>
      </c>
      <c r="EQ632">
        <v>0</v>
      </c>
      <c r="ER632">
        <v>0</v>
      </c>
      <c r="ES632">
        <v>0</v>
      </c>
      <c r="ET632">
        <v>0</v>
      </c>
      <c r="EU632">
        <v>0</v>
      </c>
      <c r="EV632">
        <v>0</v>
      </c>
      <c r="EW632">
        <v>0</v>
      </c>
      <c r="EX632">
        <v>0</v>
      </c>
      <c r="EY632">
        <v>0</v>
      </c>
      <c r="EZ632">
        <v>0</v>
      </c>
      <c r="FA632">
        <v>0</v>
      </c>
      <c r="FB632">
        <v>0</v>
      </c>
      <c r="FC632">
        <v>0</v>
      </c>
      <c r="FD632">
        <v>0</v>
      </c>
      <c r="FE632">
        <v>0</v>
      </c>
      <c r="FF632">
        <v>0</v>
      </c>
      <c r="FG632">
        <v>0</v>
      </c>
      <c r="FH632">
        <v>0</v>
      </c>
      <c r="FI632">
        <v>0</v>
      </c>
      <c r="FJ632">
        <v>0</v>
      </c>
      <c r="FK632">
        <v>0</v>
      </c>
      <c r="FL632">
        <v>0</v>
      </c>
      <c r="FM632">
        <v>0</v>
      </c>
      <c r="FN632">
        <v>0</v>
      </c>
      <c r="FO632" t="s">
        <v>8707</v>
      </c>
      <c r="FP632">
        <v>58</v>
      </c>
      <c r="FQ632">
        <v>0</v>
      </c>
      <c r="FR632">
        <v>0</v>
      </c>
      <c r="FS632">
        <v>2</v>
      </c>
      <c r="FT632">
        <v>2</v>
      </c>
      <c r="FU632" t="s">
        <v>8699</v>
      </c>
      <c r="FW632" t="s">
        <v>8704</v>
      </c>
      <c r="FX632" t="s">
        <v>8705</v>
      </c>
      <c r="FY632" t="s">
        <v>8706</v>
      </c>
      <c r="FZ632" t="s">
        <v>6492</v>
      </c>
      <c r="GC632" t="s">
        <v>540</v>
      </c>
      <c r="GD632" t="s">
        <v>541</v>
      </c>
      <c r="GE632" t="s">
        <v>542</v>
      </c>
      <c r="GG632" t="s">
        <v>531</v>
      </c>
      <c r="GH632" t="s">
        <v>543</v>
      </c>
      <c r="GI632" s="1">
        <v>44499</v>
      </c>
      <c r="GJ632">
        <v>15</v>
      </c>
      <c r="GK632">
        <v>10</v>
      </c>
      <c r="GN632">
        <v>22</v>
      </c>
      <c r="GO632" t="s">
        <v>544</v>
      </c>
      <c r="GP632" t="s">
        <v>545</v>
      </c>
      <c r="GQ632" t="s">
        <v>8708</v>
      </c>
      <c r="GR632">
        <v>33125378</v>
      </c>
    </row>
    <row r="633" spans="1:200">
      <c r="A633" t="s">
        <v>8709</v>
      </c>
      <c r="B633" t="s">
        <v>8710</v>
      </c>
      <c r="C633" t="s">
        <v>8711</v>
      </c>
      <c r="D633" t="s">
        <v>3376</v>
      </c>
      <c r="E633">
        <v>2020</v>
      </c>
      <c r="F633" t="s">
        <v>8712</v>
      </c>
      <c r="G633" t="s">
        <v>6160</v>
      </c>
      <c r="H633" t="s">
        <v>6161</v>
      </c>
      <c r="I633">
        <v>8</v>
      </c>
      <c r="J633" s="16">
        <v>0</v>
      </c>
      <c r="K633" s="16">
        <v>1</v>
      </c>
      <c r="L633" s="16">
        <v>1</v>
      </c>
      <c r="M633" s="4">
        <v>1</v>
      </c>
      <c r="N633" s="4">
        <v>0</v>
      </c>
      <c r="O633" s="4">
        <v>0</v>
      </c>
      <c r="P633" s="29">
        <v>0</v>
      </c>
      <c r="Q633" s="29">
        <v>0</v>
      </c>
      <c r="R633" s="29">
        <v>0</v>
      </c>
      <c r="S633" s="29">
        <v>0</v>
      </c>
      <c r="T633" s="29">
        <v>0</v>
      </c>
      <c r="U633" s="29">
        <v>0</v>
      </c>
      <c r="V633" s="29">
        <v>0</v>
      </c>
      <c r="W633" s="29">
        <v>0</v>
      </c>
      <c r="X633" s="29">
        <v>0</v>
      </c>
      <c r="Y633" s="29">
        <v>0</v>
      </c>
      <c r="Z633" s="29">
        <v>0</v>
      </c>
      <c r="AA633" s="29">
        <v>0</v>
      </c>
      <c r="AB633" s="29">
        <v>0</v>
      </c>
      <c r="AC633" s="29">
        <v>0</v>
      </c>
      <c r="AD633" s="29">
        <v>0</v>
      </c>
      <c r="AE633" s="29">
        <v>0</v>
      </c>
      <c r="AF633" s="43">
        <v>0</v>
      </c>
      <c r="AG633" s="31">
        <v>0</v>
      </c>
      <c r="AH633" s="31">
        <v>0</v>
      </c>
      <c r="AI633" s="31">
        <v>0</v>
      </c>
      <c r="AJ633" s="31">
        <v>0</v>
      </c>
      <c r="AK633" s="31">
        <v>0</v>
      </c>
      <c r="AL633" s="34">
        <v>0</v>
      </c>
      <c r="AM633" s="34">
        <v>0</v>
      </c>
      <c r="AN633" s="34">
        <v>0</v>
      </c>
      <c r="AO633" s="34">
        <v>0</v>
      </c>
      <c r="AP633" s="34">
        <v>0</v>
      </c>
      <c r="AQ633" s="34">
        <v>0</v>
      </c>
      <c r="AR633" s="34">
        <v>0</v>
      </c>
      <c r="AS633" s="34">
        <v>0</v>
      </c>
      <c r="AT633" s="34">
        <v>0</v>
      </c>
      <c r="AU633" s="34">
        <v>0</v>
      </c>
      <c r="AV633" s="37">
        <v>0</v>
      </c>
      <c r="AW633" s="37">
        <v>0</v>
      </c>
      <c r="AX633" s="37">
        <v>0</v>
      </c>
      <c r="AY633" s="37">
        <v>0</v>
      </c>
      <c r="AZ633" s="37">
        <v>0</v>
      </c>
      <c r="BA633" s="37">
        <v>0</v>
      </c>
      <c r="BB633" s="37">
        <v>0</v>
      </c>
      <c r="BC633" s="37">
        <v>0</v>
      </c>
      <c r="BD633" s="37">
        <v>0</v>
      </c>
      <c r="BE633" s="37">
        <v>0</v>
      </c>
      <c r="BF633" s="37">
        <v>0</v>
      </c>
      <c r="BG633" s="26">
        <v>0</v>
      </c>
      <c r="BH633" s="26">
        <v>0</v>
      </c>
      <c r="BI633" s="26">
        <v>0</v>
      </c>
      <c r="BJ633" s="26">
        <v>1</v>
      </c>
      <c r="BK633" s="26">
        <v>0</v>
      </c>
      <c r="BL633" s="26">
        <v>0</v>
      </c>
      <c r="BM633" s="26">
        <v>0</v>
      </c>
      <c r="BN633" s="26">
        <v>0</v>
      </c>
      <c r="BO633" s="26">
        <v>0</v>
      </c>
      <c r="BP633" s="26">
        <v>0</v>
      </c>
      <c r="BQ633" s="26">
        <v>1</v>
      </c>
      <c r="BR633" s="26">
        <v>0</v>
      </c>
      <c r="BS633" s="40">
        <v>0</v>
      </c>
      <c r="BT633" s="40">
        <v>0</v>
      </c>
      <c r="BU633" s="40">
        <v>0</v>
      </c>
      <c r="BV633" s="40">
        <v>0</v>
      </c>
      <c r="BW633" s="40">
        <v>0</v>
      </c>
      <c r="BX633" s="40">
        <v>0</v>
      </c>
      <c r="BY633" s="40">
        <v>0</v>
      </c>
      <c r="BZ633" s="40">
        <v>0</v>
      </c>
      <c r="CA633" s="40">
        <v>0</v>
      </c>
      <c r="CB633" s="40">
        <v>0</v>
      </c>
      <c r="CC633" s="40">
        <v>0</v>
      </c>
      <c r="CD633" s="40">
        <v>0</v>
      </c>
      <c r="CE633" s="40">
        <v>0</v>
      </c>
      <c r="CF633" s="40">
        <v>0</v>
      </c>
      <c r="CG633" s="40">
        <v>0</v>
      </c>
      <c r="CH633" s="40">
        <v>0</v>
      </c>
      <c r="CI633" s="40">
        <v>0</v>
      </c>
      <c r="CJ633" s="40">
        <v>0</v>
      </c>
      <c r="CK633" s="40">
        <v>0</v>
      </c>
      <c r="CL633" s="40">
        <v>0</v>
      </c>
      <c r="CM633" s="40">
        <v>0</v>
      </c>
      <c r="CN633" s="6">
        <v>0</v>
      </c>
      <c r="CO633" s="6">
        <v>0</v>
      </c>
      <c r="CP633" s="6">
        <v>0</v>
      </c>
      <c r="CQ633" s="6">
        <v>0</v>
      </c>
      <c r="CR633" s="6">
        <v>0</v>
      </c>
      <c r="CS633" s="6">
        <v>0</v>
      </c>
      <c r="CT633" s="6">
        <v>0</v>
      </c>
      <c r="CU633" s="49">
        <v>1</v>
      </c>
      <c r="CV633" s="49">
        <v>0</v>
      </c>
      <c r="CW633" s="49">
        <v>0</v>
      </c>
      <c r="CX633" s="49">
        <v>0</v>
      </c>
      <c r="CY633" s="49">
        <v>0</v>
      </c>
      <c r="CZ633" s="49">
        <f t="shared" si="46"/>
        <v>0</v>
      </c>
      <c r="DA633" s="49">
        <f t="shared" si="47"/>
        <v>1</v>
      </c>
      <c r="DB633" s="49">
        <v>0</v>
      </c>
      <c r="DC633" s="54">
        <v>0</v>
      </c>
      <c r="DD633" s="54">
        <v>0</v>
      </c>
      <c r="DE633" s="54">
        <v>0</v>
      </c>
      <c r="DF633" s="54">
        <v>0</v>
      </c>
      <c r="DG633" s="54">
        <v>0</v>
      </c>
      <c r="DH633" s="54">
        <f t="shared" si="48"/>
        <v>0</v>
      </c>
      <c r="DI633" s="54">
        <v>0</v>
      </c>
      <c r="DJ633" s="54">
        <f t="shared" si="49"/>
        <v>0</v>
      </c>
      <c r="DK633" s="54">
        <v>0</v>
      </c>
      <c r="DL633" s="93">
        <f t="shared" si="50"/>
        <v>0</v>
      </c>
      <c r="DM633" s="46">
        <v>0</v>
      </c>
      <c r="DN633" s="46">
        <v>0</v>
      </c>
      <c r="DO633" s="46">
        <v>1</v>
      </c>
      <c r="DP633" s="46">
        <v>1</v>
      </c>
      <c r="DQ633" s="46">
        <v>0</v>
      </c>
      <c r="DR633" s="46">
        <v>0</v>
      </c>
      <c r="DS633" s="20">
        <v>0</v>
      </c>
      <c r="DT633" s="20">
        <v>0</v>
      </c>
      <c r="DU633" s="20">
        <v>0</v>
      </c>
      <c r="DV633" s="20">
        <v>0</v>
      </c>
      <c r="DW633" s="20">
        <v>0</v>
      </c>
      <c r="DX633" s="23">
        <v>0</v>
      </c>
      <c r="DY633" s="23">
        <v>0</v>
      </c>
      <c r="DZ633" s="23">
        <v>0</v>
      </c>
      <c r="EA633" s="26">
        <v>0</v>
      </c>
      <c r="EB633" s="26">
        <v>0</v>
      </c>
      <c r="EC633" s="26">
        <v>0</v>
      </c>
      <c r="ED633" s="26">
        <v>1</v>
      </c>
      <c r="EE633" s="26">
        <v>0</v>
      </c>
      <c r="EF633" s="26">
        <v>0</v>
      </c>
      <c r="EG633" s="26">
        <v>0</v>
      </c>
      <c r="EH633" s="26">
        <v>0</v>
      </c>
      <c r="EI633" s="26">
        <v>0</v>
      </c>
      <c r="EJ633">
        <v>0</v>
      </c>
      <c r="EK633">
        <v>0</v>
      </c>
      <c r="EL633">
        <v>0</v>
      </c>
      <c r="EM633">
        <v>0</v>
      </c>
      <c r="EN633">
        <v>0</v>
      </c>
      <c r="EO633">
        <v>0</v>
      </c>
      <c r="EP633">
        <v>0</v>
      </c>
      <c r="EQ633">
        <v>0</v>
      </c>
      <c r="ER633">
        <v>0</v>
      </c>
      <c r="ES633">
        <v>0</v>
      </c>
      <c r="ET633">
        <v>0</v>
      </c>
      <c r="EU633">
        <v>0</v>
      </c>
      <c r="EV633">
        <v>0</v>
      </c>
      <c r="EW633">
        <v>0</v>
      </c>
      <c r="EX633">
        <v>0</v>
      </c>
      <c r="EY633">
        <v>0</v>
      </c>
      <c r="EZ633">
        <v>0</v>
      </c>
      <c r="FA633">
        <v>0</v>
      </c>
      <c r="FB633">
        <v>0</v>
      </c>
      <c r="FC633">
        <v>0</v>
      </c>
      <c r="FD633">
        <v>0</v>
      </c>
      <c r="FE633">
        <v>0</v>
      </c>
      <c r="FF633">
        <v>0</v>
      </c>
      <c r="FG633">
        <v>0</v>
      </c>
      <c r="FH633">
        <v>0</v>
      </c>
      <c r="FI633">
        <v>0</v>
      </c>
      <c r="FJ633">
        <v>0</v>
      </c>
      <c r="FK633">
        <v>0</v>
      </c>
      <c r="FL633">
        <v>0</v>
      </c>
      <c r="FM633">
        <v>0</v>
      </c>
      <c r="FN633">
        <v>0</v>
      </c>
      <c r="FO633" t="s">
        <v>8718</v>
      </c>
      <c r="FP633">
        <v>57</v>
      </c>
      <c r="FQ633">
        <v>0</v>
      </c>
      <c r="FR633">
        <v>0</v>
      </c>
      <c r="FS633">
        <v>1</v>
      </c>
      <c r="FT633">
        <v>1</v>
      </c>
      <c r="FU633" t="s">
        <v>8710</v>
      </c>
      <c r="FV633" t="s">
        <v>8713</v>
      </c>
      <c r="FW633" t="s">
        <v>8714</v>
      </c>
      <c r="FX633" t="s">
        <v>8715</v>
      </c>
      <c r="FY633" t="s">
        <v>8716</v>
      </c>
      <c r="FZ633" t="s">
        <v>8717</v>
      </c>
      <c r="GC633" t="s">
        <v>3186</v>
      </c>
      <c r="GD633" t="s">
        <v>1505</v>
      </c>
      <c r="GE633" t="s">
        <v>3386</v>
      </c>
      <c r="GG633" t="s">
        <v>3387</v>
      </c>
      <c r="GH633" t="s">
        <v>3388</v>
      </c>
      <c r="GI633" s="1">
        <v>44496</v>
      </c>
      <c r="GJ633">
        <v>20</v>
      </c>
      <c r="GK633">
        <v>1</v>
      </c>
      <c r="GN633">
        <v>11</v>
      </c>
      <c r="GO633" t="s">
        <v>234</v>
      </c>
      <c r="GP633" t="s">
        <v>234</v>
      </c>
      <c r="GQ633" t="s">
        <v>8719</v>
      </c>
      <c r="GR633">
        <v>33109099</v>
      </c>
    </row>
    <row r="634" spans="1:200">
      <c r="A634" t="s">
        <v>8720</v>
      </c>
      <c r="B634" t="s">
        <v>8721</v>
      </c>
      <c r="C634" t="s">
        <v>8722</v>
      </c>
      <c r="D634" t="s">
        <v>8723</v>
      </c>
      <c r="E634">
        <v>2020</v>
      </c>
      <c r="F634" t="s">
        <v>8724</v>
      </c>
      <c r="G634" t="s">
        <v>8725</v>
      </c>
      <c r="H634" t="s">
        <v>8726</v>
      </c>
      <c r="I634">
        <v>8</v>
      </c>
      <c r="J634" s="16">
        <v>0</v>
      </c>
      <c r="K634" s="16">
        <v>0</v>
      </c>
      <c r="L634" s="16">
        <v>0</v>
      </c>
      <c r="M634" s="4">
        <v>0</v>
      </c>
      <c r="N634" s="4">
        <v>0</v>
      </c>
      <c r="O634" s="4">
        <v>0</v>
      </c>
      <c r="P634" s="29">
        <v>0</v>
      </c>
      <c r="Q634" s="29">
        <v>0</v>
      </c>
      <c r="R634" s="29">
        <v>0</v>
      </c>
      <c r="S634" s="29">
        <v>0</v>
      </c>
      <c r="T634" s="29">
        <v>0</v>
      </c>
      <c r="U634" s="29">
        <v>0</v>
      </c>
      <c r="V634" s="29">
        <v>0</v>
      </c>
      <c r="W634" s="29">
        <v>0</v>
      </c>
      <c r="X634" s="29">
        <v>0</v>
      </c>
      <c r="Y634" s="29">
        <v>0</v>
      </c>
      <c r="Z634" s="29">
        <v>0</v>
      </c>
      <c r="AA634" s="29">
        <v>0</v>
      </c>
      <c r="AB634" s="29">
        <v>0</v>
      </c>
      <c r="AC634" s="29">
        <v>0</v>
      </c>
      <c r="AD634" s="29">
        <v>0</v>
      </c>
      <c r="AE634" s="29">
        <v>0</v>
      </c>
      <c r="AF634" s="43">
        <v>0</v>
      </c>
      <c r="AG634" s="31">
        <v>0</v>
      </c>
      <c r="AH634" s="31">
        <v>0</v>
      </c>
      <c r="AI634" s="31">
        <v>0</v>
      </c>
      <c r="AJ634" s="31">
        <v>0</v>
      </c>
      <c r="AK634" s="31">
        <v>0</v>
      </c>
      <c r="AL634" s="34">
        <v>0</v>
      </c>
      <c r="AM634" s="34">
        <v>0</v>
      </c>
      <c r="AN634" s="34">
        <v>0</v>
      </c>
      <c r="AO634" s="34">
        <v>0</v>
      </c>
      <c r="AP634" s="34">
        <v>0</v>
      </c>
      <c r="AQ634" s="34">
        <v>0</v>
      </c>
      <c r="AR634" s="34">
        <v>0</v>
      </c>
      <c r="AS634" s="34">
        <v>0</v>
      </c>
      <c r="AT634" s="34">
        <v>0</v>
      </c>
      <c r="AU634" s="34">
        <v>0</v>
      </c>
      <c r="AV634" s="37">
        <v>0</v>
      </c>
      <c r="AW634" s="37">
        <v>0</v>
      </c>
      <c r="AX634" s="37">
        <v>0</v>
      </c>
      <c r="AY634" s="37">
        <v>0</v>
      </c>
      <c r="AZ634" s="37">
        <v>0</v>
      </c>
      <c r="BA634" s="37">
        <v>0</v>
      </c>
      <c r="BB634" s="37">
        <v>0</v>
      </c>
      <c r="BC634" s="37">
        <v>0</v>
      </c>
      <c r="BD634" s="37">
        <v>0</v>
      </c>
      <c r="BE634" s="37">
        <v>0</v>
      </c>
      <c r="BF634" s="37">
        <v>0</v>
      </c>
      <c r="BG634" s="26">
        <v>0</v>
      </c>
      <c r="BH634" s="26">
        <v>0</v>
      </c>
      <c r="BI634" s="26">
        <v>0</v>
      </c>
      <c r="BJ634" s="26">
        <v>0</v>
      </c>
      <c r="BK634" s="26">
        <v>0</v>
      </c>
      <c r="BL634" s="26">
        <v>1</v>
      </c>
      <c r="BM634" s="26">
        <v>0</v>
      </c>
      <c r="BN634" s="26">
        <v>0</v>
      </c>
      <c r="BO634" s="26">
        <v>0</v>
      </c>
      <c r="BP634" s="26">
        <v>0</v>
      </c>
      <c r="BQ634" s="26">
        <v>0</v>
      </c>
      <c r="BR634" s="26">
        <v>0</v>
      </c>
      <c r="BS634" s="40">
        <v>0</v>
      </c>
      <c r="BT634" s="40">
        <v>0</v>
      </c>
      <c r="BU634" s="40">
        <v>0</v>
      </c>
      <c r="BV634" s="40">
        <v>0</v>
      </c>
      <c r="BW634" s="40">
        <v>0</v>
      </c>
      <c r="BX634" s="40">
        <v>0</v>
      </c>
      <c r="BY634" s="40">
        <v>0</v>
      </c>
      <c r="BZ634" s="40">
        <v>0</v>
      </c>
      <c r="CA634" s="40">
        <v>0</v>
      </c>
      <c r="CB634" s="40">
        <v>0</v>
      </c>
      <c r="CC634" s="40">
        <v>0</v>
      </c>
      <c r="CD634" s="40">
        <v>0</v>
      </c>
      <c r="CE634" s="40">
        <v>0</v>
      </c>
      <c r="CF634" s="40">
        <v>0</v>
      </c>
      <c r="CG634" s="40">
        <v>0</v>
      </c>
      <c r="CH634" s="40">
        <v>0</v>
      </c>
      <c r="CI634" s="40">
        <v>0</v>
      </c>
      <c r="CJ634" s="40">
        <v>0</v>
      </c>
      <c r="CK634" s="40">
        <v>0</v>
      </c>
      <c r="CL634" s="40">
        <v>0</v>
      </c>
      <c r="CM634" s="40">
        <v>0</v>
      </c>
      <c r="CN634" s="6">
        <v>0</v>
      </c>
      <c r="CO634" s="6">
        <v>0</v>
      </c>
      <c r="CP634" s="6">
        <v>0</v>
      </c>
      <c r="CQ634" s="6">
        <v>0</v>
      </c>
      <c r="CR634" s="6">
        <v>0</v>
      </c>
      <c r="CS634" s="6">
        <v>1</v>
      </c>
      <c r="CT634" s="6">
        <v>0</v>
      </c>
      <c r="CU634" s="49">
        <v>0</v>
      </c>
      <c r="CV634" s="49">
        <v>0</v>
      </c>
      <c r="CW634" s="49">
        <v>0</v>
      </c>
      <c r="CX634" s="49">
        <v>0</v>
      </c>
      <c r="CY634" s="49">
        <v>0</v>
      </c>
      <c r="CZ634" s="49">
        <f t="shared" si="46"/>
        <v>0</v>
      </c>
      <c r="DA634" s="49">
        <f t="shared" si="47"/>
        <v>0</v>
      </c>
      <c r="DB634" s="49">
        <v>0</v>
      </c>
      <c r="DC634" s="54">
        <v>1</v>
      </c>
      <c r="DD634" s="54">
        <v>0</v>
      </c>
      <c r="DE634" s="54">
        <v>1</v>
      </c>
      <c r="DF634" s="54">
        <v>0</v>
      </c>
      <c r="DG634" s="54">
        <v>0</v>
      </c>
      <c r="DH634" s="54">
        <f t="shared" si="48"/>
        <v>0</v>
      </c>
      <c r="DI634" s="54">
        <v>0</v>
      </c>
      <c r="DJ634" s="54">
        <f t="shared" si="49"/>
        <v>0</v>
      </c>
      <c r="DK634" s="54">
        <v>0</v>
      </c>
      <c r="DL634" s="93">
        <f t="shared" si="50"/>
        <v>0</v>
      </c>
      <c r="DM634" s="46">
        <v>1</v>
      </c>
      <c r="DN634" s="46">
        <v>1</v>
      </c>
      <c r="DO634" s="46">
        <v>0</v>
      </c>
      <c r="DP634" s="46">
        <v>0</v>
      </c>
      <c r="DQ634" s="46">
        <v>0</v>
      </c>
      <c r="DR634" s="46">
        <v>0</v>
      </c>
      <c r="DS634" s="20">
        <v>0</v>
      </c>
      <c r="DT634" s="20">
        <v>1</v>
      </c>
      <c r="DU634" s="20">
        <v>0</v>
      </c>
      <c r="DV634" s="20">
        <v>0</v>
      </c>
      <c r="DW634" s="20">
        <v>0</v>
      </c>
      <c r="DX634" s="23">
        <v>0</v>
      </c>
      <c r="DY634" s="23">
        <v>0</v>
      </c>
      <c r="DZ634" s="23">
        <v>0</v>
      </c>
      <c r="EA634" s="26">
        <v>0</v>
      </c>
      <c r="EB634" s="26">
        <v>0</v>
      </c>
      <c r="EC634" s="26">
        <v>0</v>
      </c>
      <c r="ED634" s="26">
        <v>0</v>
      </c>
      <c r="EE634" s="26">
        <v>0</v>
      </c>
      <c r="EF634" s="26">
        <v>0</v>
      </c>
      <c r="EG634" s="26">
        <v>0</v>
      </c>
      <c r="EH634" s="26">
        <v>0</v>
      </c>
      <c r="EI634" s="26">
        <v>0</v>
      </c>
      <c r="EJ634">
        <v>0</v>
      </c>
      <c r="EK634">
        <v>0</v>
      </c>
      <c r="EL634">
        <v>0</v>
      </c>
      <c r="EM634">
        <v>0</v>
      </c>
      <c r="EN634">
        <v>0</v>
      </c>
      <c r="EO634">
        <v>0</v>
      </c>
      <c r="EP634">
        <v>0</v>
      </c>
      <c r="EQ634">
        <v>0</v>
      </c>
      <c r="ER634">
        <v>0</v>
      </c>
      <c r="ES634">
        <v>0</v>
      </c>
      <c r="ET634">
        <v>0</v>
      </c>
      <c r="EU634">
        <v>0</v>
      </c>
      <c r="EV634">
        <v>0</v>
      </c>
      <c r="EW634">
        <v>0</v>
      </c>
      <c r="EX634">
        <v>0</v>
      </c>
      <c r="EY634">
        <v>0</v>
      </c>
      <c r="EZ634">
        <v>0</v>
      </c>
      <c r="FA634">
        <v>0</v>
      </c>
      <c r="FB634">
        <v>0</v>
      </c>
      <c r="FC634">
        <v>0</v>
      </c>
      <c r="FD634">
        <v>0</v>
      </c>
      <c r="FE634">
        <v>0</v>
      </c>
      <c r="FF634">
        <v>0</v>
      </c>
      <c r="FG634">
        <v>0</v>
      </c>
      <c r="FH634">
        <v>0</v>
      </c>
      <c r="FI634">
        <v>0</v>
      </c>
      <c r="FJ634">
        <v>0</v>
      </c>
      <c r="FK634">
        <v>0</v>
      </c>
      <c r="FL634">
        <v>0</v>
      </c>
      <c r="FM634">
        <v>0</v>
      </c>
      <c r="FN634">
        <v>0</v>
      </c>
      <c r="FO634" t="s">
        <v>8732</v>
      </c>
      <c r="FP634">
        <v>55</v>
      </c>
      <c r="FQ634">
        <v>0</v>
      </c>
      <c r="FR634">
        <v>0</v>
      </c>
      <c r="FS634">
        <v>3</v>
      </c>
      <c r="FT634">
        <v>3</v>
      </c>
      <c r="FU634" t="s">
        <v>8721</v>
      </c>
      <c r="FV634" t="s">
        <v>8727</v>
      </c>
      <c r="FW634" t="s">
        <v>8728</v>
      </c>
      <c r="FX634" t="s">
        <v>8729</v>
      </c>
      <c r="FY634" t="s">
        <v>8730</v>
      </c>
      <c r="FZ634" t="s">
        <v>8731</v>
      </c>
      <c r="GC634" t="s">
        <v>770</v>
      </c>
      <c r="GD634" t="s">
        <v>771</v>
      </c>
      <c r="GF634" t="s">
        <v>8733</v>
      </c>
      <c r="GG634" t="s">
        <v>8734</v>
      </c>
      <c r="GH634" t="s">
        <v>8735</v>
      </c>
      <c r="GI634" s="1">
        <v>44496</v>
      </c>
      <c r="GJ634">
        <v>11</v>
      </c>
      <c r="GN634">
        <v>10</v>
      </c>
      <c r="GO634" t="s">
        <v>8521</v>
      </c>
      <c r="GP634" t="s">
        <v>8521</v>
      </c>
      <c r="GQ634" t="s">
        <v>8736</v>
      </c>
      <c r="GR634">
        <v>33193735</v>
      </c>
    </row>
    <row r="635" spans="1:200">
      <c r="A635" t="s">
        <v>8737</v>
      </c>
      <c r="B635" t="s">
        <v>8738</v>
      </c>
      <c r="C635" t="s">
        <v>8739</v>
      </c>
      <c r="D635" t="s">
        <v>758</v>
      </c>
      <c r="E635">
        <v>2020</v>
      </c>
      <c r="F635" t="s">
        <v>8740</v>
      </c>
      <c r="G635" t="s">
        <v>8741</v>
      </c>
      <c r="H635" t="s">
        <v>8742</v>
      </c>
      <c r="I635">
        <v>8</v>
      </c>
      <c r="J635" s="16">
        <v>0</v>
      </c>
      <c r="K635" s="16">
        <v>0</v>
      </c>
      <c r="L635" s="16">
        <v>0</v>
      </c>
      <c r="M635" s="4">
        <v>0</v>
      </c>
      <c r="N635" s="4">
        <v>0</v>
      </c>
      <c r="O635" s="4">
        <v>1</v>
      </c>
      <c r="P635" s="29">
        <v>0</v>
      </c>
      <c r="Q635" s="29">
        <v>0</v>
      </c>
      <c r="R635" s="29">
        <v>0</v>
      </c>
      <c r="S635" s="29">
        <v>0</v>
      </c>
      <c r="T635" s="29">
        <v>0</v>
      </c>
      <c r="U635" s="29">
        <v>0</v>
      </c>
      <c r="V635" s="29">
        <v>0</v>
      </c>
      <c r="W635" s="29">
        <v>0</v>
      </c>
      <c r="X635" s="29">
        <v>0</v>
      </c>
      <c r="Y635" s="29">
        <v>0</v>
      </c>
      <c r="Z635" s="29">
        <v>0</v>
      </c>
      <c r="AA635" s="29">
        <v>0</v>
      </c>
      <c r="AB635" s="29">
        <v>0</v>
      </c>
      <c r="AC635" s="29">
        <v>0</v>
      </c>
      <c r="AD635" s="29">
        <v>0</v>
      </c>
      <c r="AE635" s="29">
        <v>0</v>
      </c>
      <c r="AF635" s="43">
        <v>0</v>
      </c>
      <c r="AG635" s="31">
        <v>0</v>
      </c>
      <c r="AH635" s="31">
        <v>0</v>
      </c>
      <c r="AI635" s="31">
        <v>0</v>
      </c>
      <c r="AJ635" s="31">
        <v>1</v>
      </c>
      <c r="AK635" s="31">
        <v>0</v>
      </c>
      <c r="AL635" s="34">
        <v>0</v>
      </c>
      <c r="AM635" s="34">
        <v>0</v>
      </c>
      <c r="AN635" s="34">
        <v>0</v>
      </c>
      <c r="AO635" s="34">
        <v>0</v>
      </c>
      <c r="AP635" s="34">
        <v>0</v>
      </c>
      <c r="AQ635" s="34">
        <v>1</v>
      </c>
      <c r="AR635" s="34">
        <v>0</v>
      </c>
      <c r="AS635" s="34">
        <v>0</v>
      </c>
      <c r="AT635" s="34">
        <v>0</v>
      </c>
      <c r="AU635" s="34">
        <v>0</v>
      </c>
      <c r="AV635" s="37">
        <v>0</v>
      </c>
      <c r="AW635" s="37">
        <v>0</v>
      </c>
      <c r="AX635" s="37">
        <v>0</v>
      </c>
      <c r="AY635" s="37">
        <v>0</v>
      </c>
      <c r="AZ635" s="37">
        <v>0</v>
      </c>
      <c r="BA635" s="37">
        <v>0</v>
      </c>
      <c r="BB635" s="37">
        <v>0</v>
      </c>
      <c r="BC635" s="37">
        <v>0</v>
      </c>
      <c r="BD635" s="37">
        <v>0</v>
      </c>
      <c r="BE635" s="37">
        <v>0</v>
      </c>
      <c r="BF635" s="37">
        <v>0</v>
      </c>
      <c r="BG635" s="26">
        <v>0</v>
      </c>
      <c r="BH635" s="26">
        <v>0</v>
      </c>
      <c r="BI635" s="26">
        <v>0</v>
      </c>
      <c r="BJ635" s="26">
        <v>1</v>
      </c>
      <c r="BK635" s="26">
        <v>0</v>
      </c>
      <c r="BL635" s="26">
        <v>0</v>
      </c>
      <c r="BM635" s="26">
        <v>0</v>
      </c>
      <c r="BN635" s="26">
        <v>0</v>
      </c>
      <c r="BO635" s="26">
        <v>0</v>
      </c>
      <c r="BP635" s="26">
        <v>1</v>
      </c>
      <c r="BQ635" s="26">
        <v>0</v>
      </c>
      <c r="BR635" s="26">
        <v>1</v>
      </c>
      <c r="BS635" s="40">
        <v>0</v>
      </c>
      <c r="BT635" s="40">
        <v>0</v>
      </c>
      <c r="BU635" s="40">
        <v>0</v>
      </c>
      <c r="BV635" s="40">
        <v>0</v>
      </c>
      <c r="BW635" s="40">
        <v>0</v>
      </c>
      <c r="BX635" s="40">
        <v>0</v>
      </c>
      <c r="BY635" s="40">
        <v>0</v>
      </c>
      <c r="BZ635" s="40">
        <v>0</v>
      </c>
      <c r="CA635" s="40">
        <v>0</v>
      </c>
      <c r="CB635" s="40">
        <v>0</v>
      </c>
      <c r="CC635" s="40">
        <v>0</v>
      </c>
      <c r="CD635" s="40">
        <v>0</v>
      </c>
      <c r="CE635" s="40">
        <v>0</v>
      </c>
      <c r="CF635" s="40">
        <v>0</v>
      </c>
      <c r="CG635" s="40">
        <v>0</v>
      </c>
      <c r="CH635" s="40">
        <v>0</v>
      </c>
      <c r="CI635" s="40">
        <v>0</v>
      </c>
      <c r="CJ635" s="40">
        <v>0</v>
      </c>
      <c r="CK635" s="40">
        <v>0</v>
      </c>
      <c r="CL635" s="40">
        <v>0</v>
      </c>
      <c r="CM635" s="40">
        <v>0</v>
      </c>
      <c r="CN635" s="6">
        <v>0</v>
      </c>
      <c r="CO635" s="6">
        <v>0</v>
      </c>
      <c r="CP635" s="6">
        <v>1</v>
      </c>
      <c r="CQ635" s="6">
        <v>0</v>
      </c>
      <c r="CR635" s="6">
        <v>0</v>
      </c>
      <c r="CS635" s="6">
        <v>0</v>
      </c>
      <c r="CT635" s="6">
        <v>0</v>
      </c>
      <c r="CU635" s="49">
        <v>0</v>
      </c>
      <c r="CV635" s="49">
        <v>0</v>
      </c>
      <c r="CW635" s="49">
        <v>0</v>
      </c>
      <c r="CX635" s="49">
        <v>0</v>
      </c>
      <c r="CY635" s="49">
        <v>0</v>
      </c>
      <c r="CZ635" s="49">
        <f t="shared" si="46"/>
        <v>0</v>
      </c>
      <c r="DA635" s="49">
        <f t="shared" si="47"/>
        <v>0</v>
      </c>
      <c r="DB635" s="49">
        <v>0</v>
      </c>
      <c r="DC635" s="54">
        <v>0</v>
      </c>
      <c r="DD635" s="54">
        <v>0</v>
      </c>
      <c r="DE635" s="54">
        <v>0</v>
      </c>
      <c r="DF635" s="54">
        <v>0</v>
      </c>
      <c r="DG635" s="54">
        <v>0</v>
      </c>
      <c r="DH635" s="54">
        <f t="shared" si="48"/>
        <v>0</v>
      </c>
      <c r="DI635" s="54">
        <v>0</v>
      </c>
      <c r="DJ635" s="54">
        <f t="shared" si="49"/>
        <v>0</v>
      </c>
      <c r="DK635" s="54">
        <v>0</v>
      </c>
      <c r="DL635" s="93">
        <f t="shared" si="50"/>
        <v>0</v>
      </c>
      <c r="DM635" s="46">
        <v>1</v>
      </c>
      <c r="DN635" s="46">
        <v>0</v>
      </c>
      <c r="DO635" s="46">
        <v>0</v>
      </c>
      <c r="DP635" s="46">
        <v>0</v>
      </c>
      <c r="DQ635" s="46">
        <v>0</v>
      </c>
      <c r="DR635" s="46">
        <v>0</v>
      </c>
      <c r="DS635" s="20">
        <v>0</v>
      </c>
      <c r="DT635" s="20">
        <v>0</v>
      </c>
      <c r="DU635" s="20">
        <v>1</v>
      </c>
      <c r="DV635" s="20">
        <v>0</v>
      </c>
      <c r="DW635" s="20">
        <v>0</v>
      </c>
      <c r="DX635" s="23">
        <v>0</v>
      </c>
      <c r="DY635" s="23">
        <v>0</v>
      </c>
      <c r="DZ635" s="23">
        <v>0</v>
      </c>
      <c r="EA635" s="26">
        <v>0</v>
      </c>
      <c r="EB635" s="26">
        <v>0</v>
      </c>
      <c r="EC635" s="26">
        <v>0</v>
      </c>
      <c r="ED635" s="26">
        <v>1</v>
      </c>
      <c r="EE635" s="26">
        <v>0</v>
      </c>
      <c r="EF635" s="26">
        <v>0</v>
      </c>
      <c r="EG635" s="26">
        <v>0</v>
      </c>
      <c r="EH635" s="26">
        <v>0</v>
      </c>
      <c r="EI635" s="26">
        <v>0</v>
      </c>
      <c r="EJ635">
        <v>0</v>
      </c>
      <c r="EK635">
        <v>0</v>
      </c>
      <c r="EL635">
        <v>0</v>
      </c>
      <c r="EM635">
        <v>0</v>
      </c>
      <c r="EN635">
        <v>0</v>
      </c>
      <c r="EO635">
        <v>0</v>
      </c>
      <c r="EP635">
        <v>0</v>
      </c>
      <c r="EQ635">
        <v>0</v>
      </c>
      <c r="ER635">
        <v>0</v>
      </c>
      <c r="ES635">
        <v>0</v>
      </c>
      <c r="ET635">
        <v>0</v>
      </c>
      <c r="EU635">
        <v>0</v>
      </c>
      <c r="EV635">
        <v>0</v>
      </c>
      <c r="EW635">
        <v>0</v>
      </c>
      <c r="EX635">
        <v>0</v>
      </c>
      <c r="EY635">
        <v>0</v>
      </c>
      <c r="EZ635">
        <v>0</v>
      </c>
      <c r="FA635">
        <v>0</v>
      </c>
      <c r="FB635">
        <v>0</v>
      </c>
      <c r="FC635">
        <v>0</v>
      </c>
      <c r="FD635">
        <v>0</v>
      </c>
      <c r="FE635">
        <v>0</v>
      </c>
      <c r="FF635">
        <v>0</v>
      </c>
      <c r="FG635">
        <v>0</v>
      </c>
      <c r="FH635">
        <v>0</v>
      </c>
      <c r="FI635">
        <v>0</v>
      </c>
      <c r="FJ635">
        <v>0</v>
      </c>
      <c r="FK635">
        <v>0</v>
      </c>
      <c r="FL635">
        <v>0</v>
      </c>
      <c r="FM635">
        <v>0</v>
      </c>
      <c r="FN635">
        <v>0</v>
      </c>
      <c r="FO635" t="s">
        <v>8748</v>
      </c>
      <c r="FP635">
        <v>73</v>
      </c>
      <c r="FQ635">
        <v>0</v>
      </c>
      <c r="FR635">
        <v>0</v>
      </c>
      <c r="FS635">
        <v>2</v>
      </c>
      <c r="FT635">
        <v>2</v>
      </c>
      <c r="FU635" t="s">
        <v>8738</v>
      </c>
      <c r="FV635" t="s">
        <v>8743</v>
      </c>
      <c r="FW635" t="s">
        <v>8744</v>
      </c>
      <c r="FX635" t="s">
        <v>8745</v>
      </c>
      <c r="FY635" t="s">
        <v>8746</v>
      </c>
      <c r="FZ635" t="s">
        <v>8747</v>
      </c>
      <c r="GC635" t="s">
        <v>770</v>
      </c>
      <c r="GD635" t="s">
        <v>771</v>
      </c>
      <c r="GE635" t="s">
        <v>772</v>
      </c>
      <c r="GG635" t="s">
        <v>773</v>
      </c>
      <c r="GH635" t="s">
        <v>774</v>
      </c>
      <c r="GI635" s="1">
        <v>44495</v>
      </c>
      <c r="GJ635">
        <v>11</v>
      </c>
      <c r="GN635">
        <v>14</v>
      </c>
      <c r="GO635" t="s">
        <v>234</v>
      </c>
      <c r="GP635" t="s">
        <v>234</v>
      </c>
      <c r="GQ635" t="s">
        <v>8749</v>
      </c>
      <c r="GR635">
        <v>33193488</v>
      </c>
    </row>
    <row r="636" spans="1:200">
      <c r="A636" t="s">
        <v>8750</v>
      </c>
      <c r="B636" t="s">
        <v>8751</v>
      </c>
      <c r="C636" t="s">
        <v>8752</v>
      </c>
      <c r="D636" t="s">
        <v>3376</v>
      </c>
      <c r="E636">
        <v>2020</v>
      </c>
      <c r="F636" t="s">
        <v>8753</v>
      </c>
      <c r="G636" t="s">
        <v>7048</v>
      </c>
      <c r="H636" t="s">
        <v>7049</v>
      </c>
      <c r="I636">
        <v>5</v>
      </c>
      <c r="J636" s="16">
        <v>0</v>
      </c>
      <c r="K636" s="16">
        <v>0</v>
      </c>
      <c r="L636" s="16">
        <v>0</v>
      </c>
      <c r="M636" s="4">
        <v>0</v>
      </c>
      <c r="N636" s="4">
        <v>0</v>
      </c>
      <c r="O636" s="4">
        <v>0</v>
      </c>
      <c r="P636" s="29">
        <v>0</v>
      </c>
      <c r="Q636" s="29">
        <v>0</v>
      </c>
      <c r="R636" s="29">
        <v>0</v>
      </c>
      <c r="S636" s="29">
        <v>0</v>
      </c>
      <c r="T636" s="29">
        <v>0</v>
      </c>
      <c r="U636" s="29">
        <v>0</v>
      </c>
      <c r="V636" s="29">
        <v>0</v>
      </c>
      <c r="W636" s="29">
        <v>0</v>
      </c>
      <c r="X636" s="29">
        <v>0</v>
      </c>
      <c r="Y636" s="29">
        <v>0</v>
      </c>
      <c r="Z636" s="29">
        <v>0</v>
      </c>
      <c r="AA636" s="29">
        <v>0</v>
      </c>
      <c r="AB636" s="29">
        <v>0</v>
      </c>
      <c r="AC636" s="29">
        <v>0</v>
      </c>
      <c r="AD636" s="29">
        <v>0</v>
      </c>
      <c r="AE636" s="29">
        <v>0</v>
      </c>
      <c r="AF636" s="43">
        <v>0</v>
      </c>
      <c r="AG636" s="31">
        <v>0</v>
      </c>
      <c r="AH636" s="31">
        <v>0</v>
      </c>
      <c r="AI636" s="31">
        <v>0</v>
      </c>
      <c r="AJ636" s="31">
        <v>0</v>
      </c>
      <c r="AK636" s="31">
        <v>0</v>
      </c>
      <c r="AL636" s="34">
        <v>0</v>
      </c>
      <c r="AM636" s="34">
        <v>0</v>
      </c>
      <c r="AN636" s="34">
        <v>0</v>
      </c>
      <c r="AO636" s="34">
        <v>0</v>
      </c>
      <c r="AP636" s="34">
        <v>0</v>
      </c>
      <c r="AQ636" s="34">
        <v>0</v>
      </c>
      <c r="AR636" s="34">
        <v>0</v>
      </c>
      <c r="AS636" s="34">
        <v>0</v>
      </c>
      <c r="AT636" s="34">
        <v>0</v>
      </c>
      <c r="AU636" s="34">
        <v>0</v>
      </c>
      <c r="AV636" s="37">
        <v>0</v>
      </c>
      <c r="AW636" s="37">
        <v>0</v>
      </c>
      <c r="AX636" s="37">
        <v>0</v>
      </c>
      <c r="AY636" s="37">
        <v>0</v>
      </c>
      <c r="AZ636" s="37">
        <v>0</v>
      </c>
      <c r="BA636" s="37">
        <v>0</v>
      </c>
      <c r="BB636" s="37">
        <v>1</v>
      </c>
      <c r="BC636" s="37">
        <v>0</v>
      </c>
      <c r="BD636" s="37">
        <v>1</v>
      </c>
      <c r="BE636" s="37">
        <v>0</v>
      </c>
      <c r="BF636" s="37">
        <v>0</v>
      </c>
      <c r="BG636" s="26">
        <v>0</v>
      </c>
      <c r="BH636" s="26">
        <v>0</v>
      </c>
      <c r="BI636" s="26">
        <v>0</v>
      </c>
      <c r="BJ636" s="26">
        <v>0</v>
      </c>
      <c r="BK636" s="26">
        <v>0</v>
      </c>
      <c r="BL636" s="26">
        <v>0</v>
      </c>
      <c r="BM636" s="26">
        <v>0</v>
      </c>
      <c r="BN636" s="26">
        <v>0</v>
      </c>
      <c r="BO636" s="26">
        <v>0</v>
      </c>
      <c r="BP636" s="26">
        <v>0</v>
      </c>
      <c r="BQ636" s="26">
        <v>0</v>
      </c>
      <c r="BR636" s="26">
        <v>0</v>
      </c>
      <c r="BS636" s="40">
        <v>0</v>
      </c>
      <c r="BT636" s="40">
        <v>0</v>
      </c>
      <c r="BU636" s="40">
        <v>0</v>
      </c>
      <c r="BV636" s="40">
        <v>0</v>
      </c>
      <c r="BW636" s="40">
        <v>0</v>
      </c>
      <c r="BX636" s="40">
        <v>0</v>
      </c>
      <c r="BY636" s="40">
        <v>0</v>
      </c>
      <c r="BZ636" s="40">
        <v>0</v>
      </c>
      <c r="CA636" s="40">
        <v>0</v>
      </c>
      <c r="CB636" s="40">
        <v>0</v>
      </c>
      <c r="CC636" s="40">
        <v>0</v>
      </c>
      <c r="CD636" s="40">
        <v>0</v>
      </c>
      <c r="CE636" s="40">
        <v>0</v>
      </c>
      <c r="CF636" s="40">
        <v>0</v>
      </c>
      <c r="CG636" s="40">
        <v>0</v>
      </c>
      <c r="CH636" s="40">
        <v>0</v>
      </c>
      <c r="CI636" s="40">
        <v>0</v>
      </c>
      <c r="CJ636" s="40">
        <v>0</v>
      </c>
      <c r="CK636" s="40">
        <v>0</v>
      </c>
      <c r="CL636" s="40">
        <v>0</v>
      </c>
      <c r="CM636" s="40">
        <v>0</v>
      </c>
      <c r="CN636" s="6">
        <v>0</v>
      </c>
      <c r="CO636" s="6">
        <v>0</v>
      </c>
      <c r="CP636" s="6">
        <v>0</v>
      </c>
      <c r="CQ636" s="6">
        <v>0</v>
      </c>
      <c r="CR636" s="6">
        <v>0</v>
      </c>
      <c r="CS636" s="6">
        <v>0</v>
      </c>
      <c r="CT636" s="6">
        <v>0</v>
      </c>
      <c r="CU636" s="49">
        <v>0</v>
      </c>
      <c r="CV636" s="49">
        <v>0</v>
      </c>
      <c r="CW636" s="49">
        <v>0</v>
      </c>
      <c r="CX636" s="49">
        <v>0</v>
      </c>
      <c r="CY636" s="49">
        <v>0</v>
      </c>
      <c r="CZ636" s="49">
        <f t="shared" si="46"/>
        <v>0</v>
      </c>
      <c r="DA636" s="49">
        <f t="shared" si="47"/>
        <v>0</v>
      </c>
      <c r="DB636" s="49">
        <v>0</v>
      </c>
      <c r="DC636" s="54">
        <v>0</v>
      </c>
      <c r="DD636" s="54">
        <v>0</v>
      </c>
      <c r="DE636" s="54">
        <v>0</v>
      </c>
      <c r="DF636" s="54">
        <v>0</v>
      </c>
      <c r="DG636" s="54">
        <v>0</v>
      </c>
      <c r="DH636" s="54">
        <f t="shared" si="48"/>
        <v>0</v>
      </c>
      <c r="DI636" s="54">
        <v>0</v>
      </c>
      <c r="DJ636" s="54">
        <f t="shared" si="49"/>
        <v>0</v>
      </c>
      <c r="DK636" s="54">
        <v>1</v>
      </c>
      <c r="DL636" s="93">
        <f t="shared" si="50"/>
        <v>0</v>
      </c>
      <c r="DM636" s="46">
        <v>0</v>
      </c>
      <c r="DN636" s="46">
        <v>0</v>
      </c>
      <c r="DO636" s="46">
        <v>0</v>
      </c>
      <c r="DP636" s="46">
        <v>0</v>
      </c>
      <c r="DQ636" s="46">
        <v>0</v>
      </c>
      <c r="DR636" s="46">
        <v>0</v>
      </c>
      <c r="DS636" s="20">
        <v>0</v>
      </c>
      <c r="DT636" s="20">
        <v>0</v>
      </c>
      <c r="DU636" s="20">
        <v>0</v>
      </c>
      <c r="DV636" s="20">
        <v>0</v>
      </c>
      <c r="DW636" s="20">
        <v>0</v>
      </c>
      <c r="DX636" s="23">
        <v>0</v>
      </c>
      <c r="DY636" s="23">
        <v>0</v>
      </c>
      <c r="DZ636" s="23">
        <v>0</v>
      </c>
      <c r="EA636" s="26">
        <v>0</v>
      </c>
      <c r="EB636" s="26">
        <v>0</v>
      </c>
      <c r="EC636" s="26">
        <v>0</v>
      </c>
      <c r="ED636" s="26">
        <v>0</v>
      </c>
      <c r="EE636" s="26">
        <v>0</v>
      </c>
      <c r="EF636" s="26">
        <v>0</v>
      </c>
      <c r="EG636" s="26">
        <v>0</v>
      </c>
      <c r="EH636" s="26">
        <v>0</v>
      </c>
      <c r="EI636" s="26">
        <v>0</v>
      </c>
      <c r="EJ636">
        <v>0</v>
      </c>
      <c r="EK636">
        <v>0</v>
      </c>
      <c r="EL636">
        <v>0</v>
      </c>
      <c r="EM636">
        <v>0</v>
      </c>
      <c r="EN636">
        <v>0</v>
      </c>
      <c r="EO636">
        <v>0</v>
      </c>
      <c r="EP636">
        <v>0</v>
      </c>
      <c r="EQ636">
        <v>0</v>
      </c>
      <c r="ER636">
        <v>0</v>
      </c>
      <c r="ES636">
        <v>0</v>
      </c>
      <c r="ET636">
        <v>0</v>
      </c>
      <c r="EU636">
        <v>0</v>
      </c>
      <c r="EV636">
        <v>0</v>
      </c>
      <c r="EW636">
        <v>0</v>
      </c>
      <c r="EX636">
        <v>0</v>
      </c>
      <c r="EY636">
        <v>0</v>
      </c>
      <c r="EZ636">
        <v>0</v>
      </c>
      <c r="FA636">
        <v>0</v>
      </c>
      <c r="FB636">
        <v>0</v>
      </c>
      <c r="FC636">
        <v>0</v>
      </c>
      <c r="FD636">
        <v>0</v>
      </c>
      <c r="FE636">
        <v>0</v>
      </c>
      <c r="FF636">
        <v>0</v>
      </c>
      <c r="FG636">
        <v>0</v>
      </c>
      <c r="FH636">
        <v>0</v>
      </c>
      <c r="FI636">
        <v>0</v>
      </c>
      <c r="FJ636">
        <v>0</v>
      </c>
      <c r="FK636">
        <v>0</v>
      </c>
      <c r="FL636">
        <v>0</v>
      </c>
      <c r="FM636">
        <v>0</v>
      </c>
      <c r="FN636">
        <v>0</v>
      </c>
      <c r="FO636" t="s">
        <v>8760</v>
      </c>
      <c r="FP636">
        <v>42</v>
      </c>
      <c r="FQ636">
        <v>0</v>
      </c>
      <c r="FR636">
        <v>0</v>
      </c>
      <c r="FS636">
        <v>3</v>
      </c>
      <c r="FT636">
        <v>3</v>
      </c>
      <c r="FU636" t="s">
        <v>8751</v>
      </c>
      <c r="FV636" t="s">
        <v>8754</v>
      </c>
      <c r="FW636" t="s">
        <v>8755</v>
      </c>
      <c r="FX636" t="s">
        <v>8756</v>
      </c>
      <c r="FY636" t="s">
        <v>8757</v>
      </c>
      <c r="FZ636" t="s">
        <v>7054</v>
      </c>
      <c r="GA636" t="s">
        <v>8758</v>
      </c>
      <c r="GB636" t="s">
        <v>8759</v>
      </c>
      <c r="GC636" t="s">
        <v>3186</v>
      </c>
      <c r="GD636" t="s">
        <v>1505</v>
      </c>
      <c r="GE636" t="s">
        <v>3386</v>
      </c>
      <c r="GG636" t="s">
        <v>3387</v>
      </c>
      <c r="GH636" t="s">
        <v>3388</v>
      </c>
      <c r="GI636" s="1">
        <v>44491</v>
      </c>
      <c r="GJ636">
        <v>20</v>
      </c>
      <c r="GK636">
        <v>1</v>
      </c>
      <c r="GN636">
        <v>12</v>
      </c>
      <c r="GO636" t="s">
        <v>234</v>
      </c>
      <c r="GP636" t="s">
        <v>234</v>
      </c>
      <c r="GQ636" t="s">
        <v>8761</v>
      </c>
      <c r="GR636">
        <v>33092532</v>
      </c>
    </row>
    <row r="637" spans="1:200">
      <c r="A637" t="s">
        <v>8762</v>
      </c>
      <c r="B637" t="s">
        <v>8763</v>
      </c>
      <c r="C637" t="s">
        <v>8764</v>
      </c>
      <c r="D637" t="s">
        <v>3864</v>
      </c>
      <c r="E637">
        <v>2020</v>
      </c>
      <c r="F637" t="s">
        <v>8765</v>
      </c>
      <c r="G637" t="s">
        <v>8766</v>
      </c>
      <c r="H637" t="s">
        <v>8767</v>
      </c>
      <c r="I637">
        <v>9</v>
      </c>
      <c r="J637" s="16">
        <v>0</v>
      </c>
      <c r="K637" s="16">
        <v>0</v>
      </c>
      <c r="L637" s="16">
        <v>0</v>
      </c>
      <c r="M637" s="4">
        <v>0</v>
      </c>
      <c r="N637" s="4">
        <v>0</v>
      </c>
      <c r="O637" s="4">
        <v>0</v>
      </c>
      <c r="P637" s="29">
        <v>0</v>
      </c>
      <c r="Q637" s="29">
        <v>0</v>
      </c>
      <c r="R637" s="29">
        <v>0</v>
      </c>
      <c r="S637" s="29">
        <v>0</v>
      </c>
      <c r="T637" s="29">
        <v>0</v>
      </c>
      <c r="U637" s="29">
        <v>0</v>
      </c>
      <c r="V637" s="29">
        <v>0</v>
      </c>
      <c r="W637" s="29">
        <v>0</v>
      </c>
      <c r="X637" s="29">
        <v>0</v>
      </c>
      <c r="Y637" s="29">
        <v>0</v>
      </c>
      <c r="Z637" s="29">
        <v>0</v>
      </c>
      <c r="AA637" s="29">
        <v>0</v>
      </c>
      <c r="AB637" s="29">
        <v>0</v>
      </c>
      <c r="AC637" s="29">
        <v>0</v>
      </c>
      <c r="AD637" s="29">
        <v>0</v>
      </c>
      <c r="AE637" s="29">
        <v>0</v>
      </c>
      <c r="AF637" s="43">
        <v>0</v>
      </c>
      <c r="AG637" s="31">
        <v>0</v>
      </c>
      <c r="AH637" s="31">
        <v>0</v>
      </c>
      <c r="AI637" s="31">
        <v>0</v>
      </c>
      <c r="AJ637" s="31">
        <v>0</v>
      </c>
      <c r="AK637" s="31">
        <v>0</v>
      </c>
      <c r="AL637" s="34">
        <v>0</v>
      </c>
      <c r="AM637" s="34">
        <v>0</v>
      </c>
      <c r="AN637" s="34">
        <v>0</v>
      </c>
      <c r="AO637" s="34">
        <v>0</v>
      </c>
      <c r="AP637" s="34">
        <v>1</v>
      </c>
      <c r="AQ637" s="34">
        <v>0</v>
      </c>
      <c r="AR637" s="34">
        <v>0</v>
      </c>
      <c r="AS637" s="34">
        <v>0</v>
      </c>
      <c r="AT637" s="34">
        <v>0</v>
      </c>
      <c r="AU637" s="34">
        <v>0</v>
      </c>
      <c r="AV637" s="37">
        <v>0</v>
      </c>
      <c r="AW637" s="37">
        <v>0</v>
      </c>
      <c r="AX637" s="37">
        <v>0</v>
      </c>
      <c r="AY637" s="37">
        <v>0</v>
      </c>
      <c r="AZ637" s="37">
        <v>0</v>
      </c>
      <c r="BA637" s="37">
        <v>0</v>
      </c>
      <c r="BB637" s="37">
        <v>0</v>
      </c>
      <c r="BC637" s="37">
        <v>0</v>
      </c>
      <c r="BD637" s="37">
        <v>0</v>
      </c>
      <c r="BE637" s="37">
        <v>0</v>
      </c>
      <c r="BF637" s="37">
        <v>0</v>
      </c>
      <c r="BG637" s="26">
        <v>1</v>
      </c>
      <c r="BH637" s="26">
        <v>0</v>
      </c>
      <c r="BI637" s="26">
        <v>0</v>
      </c>
      <c r="BJ637" s="26">
        <v>0</v>
      </c>
      <c r="BK637" s="26">
        <v>0</v>
      </c>
      <c r="BL637" s="26">
        <v>0</v>
      </c>
      <c r="BM637" s="26">
        <v>0</v>
      </c>
      <c r="BN637" s="26">
        <v>0</v>
      </c>
      <c r="BO637" s="26">
        <v>0</v>
      </c>
      <c r="BP637" s="26">
        <v>1</v>
      </c>
      <c r="BQ637" s="26">
        <v>0</v>
      </c>
      <c r="BR637" s="26">
        <v>1</v>
      </c>
      <c r="BS637" s="40">
        <v>0</v>
      </c>
      <c r="BT637" s="40">
        <v>0</v>
      </c>
      <c r="BU637" s="40">
        <v>0</v>
      </c>
      <c r="BV637" s="40">
        <v>0</v>
      </c>
      <c r="BW637" s="40">
        <v>0</v>
      </c>
      <c r="BX637" s="40">
        <v>1</v>
      </c>
      <c r="BY637" s="40">
        <v>1</v>
      </c>
      <c r="BZ637" s="40">
        <v>0</v>
      </c>
      <c r="CA637" s="40">
        <v>0</v>
      </c>
      <c r="CB637" s="40">
        <v>0</v>
      </c>
      <c r="CC637" s="40">
        <v>0</v>
      </c>
      <c r="CD637" s="40">
        <v>0</v>
      </c>
      <c r="CE637" s="40">
        <v>0</v>
      </c>
      <c r="CF637" s="40">
        <v>0</v>
      </c>
      <c r="CG637" s="40">
        <v>0</v>
      </c>
      <c r="CH637" s="40">
        <v>0</v>
      </c>
      <c r="CI637" s="40">
        <v>0</v>
      </c>
      <c r="CJ637" s="40">
        <v>0</v>
      </c>
      <c r="CK637" s="40">
        <v>0</v>
      </c>
      <c r="CL637" s="40">
        <v>0</v>
      </c>
      <c r="CM637" s="40">
        <v>0</v>
      </c>
      <c r="CN637" s="6">
        <v>0</v>
      </c>
      <c r="CO637" s="6">
        <v>0</v>
      </c>
      <c r="CP637" s="6">
        <v>0</v>
      </c>
      <c r="CQ637" s="6">
        <v>0</v>
      </c>
      <c r="CR637" s="6">
        <v>0</v>
      </c>
      <c r="CS637" s="6">
        <v>0</v>
      </c>
      <c r="CT637" s="6">
        <v>0</v>
      </c>
      <c r="CU637" s="49">
        <v>0</v>
      </c>
      <c r="CV637" s="49">
        <v>0</v>
      </c>
      <c r="CW637" s="49">
        <v>0</v>
      </c>
      <c r="CX637" s="49">
        <v>0</v>
      </c>
      <c r="CY637" s="49">
        <v>0</v>
      </c>
      <c r="CZ637" s="49">
        <f t="shared" si="46"/>
        <v>0</v>
      </c>
      <c r="DA637" s="49">
        <f t="shared" si="47"/>
        <v>0</v>
      </c>
      <c r="DB637" s="49">
        <v>0</v>
      </c>
      <c r="DC637" s="54">
        <v>0</v>
      </c>
      <c r="DD637" s="54">
        <v>0</v>
      </c>
      <c r="DE637" s="54">
        <v>0</v>
      </c>
      <c r="DF637" s="54">
        <v>0</v>
      </c>
      <c r="DG637" s="54">
        <v>0</v>
      </c>
      <c r="DH637" s="54">
        <f t="shared" si="48"/>
        <v>0</v>
      </c>
      <c r="DI637" s="54">
        <v>0</v>
      </c>
      <c r="DJ637" s="54">
        <f t="shared" si="49"/>
        <v>0</v>
      </c>
      <c r="DK637" s="54">
        <v>0</v>
      </c>
      <c r="DL637" s="93">
        <f t="shared" si="50"/>
        <v>0</v>
      </c>
      <c r="DM637" s="46">
        <v>1</v>
      </c>
      <c r="DN637" s="46">
        <v>0</v>
      </c>
      <c r="DO637" s="46">
        <v>1</v>
      </c>
      <c r="DP637" s="46">
        <v>0</v>
      </c>
      <c r="DQ637" s="46">
        <v>0</v>
      </c>
      <c r="DR637" s="46">
        <v>0</v>
      </c>
      <c r="DS637" s="20">
        <v>0</v>
      </c>
      <c r="DT637" s="20">
        <v>0</v>
      </c>
      <c r="DU637" s="20">
        <v>1</v>
      </c>
      <c r="DV637" s="20">
        <v>0</v>
      </c>
      <c r="DW637" s="20">
        <v>0</v>
      </c>
      <c r="DX637" s="23">
        <v>0</v>
      </c>
      <c r="DY637" s="23">
        <v>0</v>
      </c>
      <c r="DZ637" s="23">
        <v>0</v>
      </c>
      <c r="EA637" s="26">
        <v>0</v>
      </c>
      <c r="EB637" s="26">
        <v>0</v>
      </c>
      <c r="EC637" s="26">
        <v>0</v>
      </c>
      <c r="ED637" s="26">
        <v>1</v>
      </c>
      <c r="EE637" s="26">
        <v>1</v>
      </c>
      <c r="EF637" s="26">
        <v>0</v>
      </c>
      <c r="EG637" s="26">
        <v>0</v>
      </c>
      <c r="EH637" s="26">
        <v>0</v>
      </c>
      <c r="EI637" s="26">
        <v>0</v>
      </c>
      <c r="EJ637">
        <v>0</v>
      </c>
      <c r="EK637">
        <v>0</v>
      </c>
      <c r="EL637">
        <v>0</v>
      </c>
      <c r="EM637">
        <v>0</v>
      </c>
      <c r="EN637">
        <v>0</v>
      </c>
      <c r="EO637">
        <v>0</v>
      </c>
      <c r="EP637">
        <v>0</v>
      </c>
      <c r="EQ637">
        <v>0</v>
      </c>
      <c r="ER637">
        <v>0</v>
      </c>
      <c r="ES637">
        <v>0</v>
      </c>
      <c r="ET637">
        <v>0</v>
      </c>
      <c r="EU637">
        <v>0</v>
      </c>
      <c r="EV637">
        <v>0</v>
      </c>
      <c r="EW637">
        <v>0</v>
      </c>
      <c r="EX637">
        <v>0</v>
      </c>
      <c r="EY637">
        <v>0</v>
      </c>
      <c r="EZ637">
        <v>0</v>
      </c>
      <c r="FA637">
        <v>0</v>
      </c>
      <c r="FB637">
        <v>0</v>
      </c>
      <c r="FC637">
        <v>0</v>
      </c>
      <c r="FD637">
        <v>0</v>
      </c>
      <c r="FE637">
        <v>0</v>
      </c>
      <c r="FF637">
        <v>0</v>
      </c>
      <c r="FG637">
        <v>0</v>
      </c>
      <c r="FH637">
        <v>0</v>
      </c>
      <c r="FI637">
        <v>0</v>
      </c>
      <c r="FJ637">
        <v>0</v>
      </c>
      <c r="FK637">
        <v>0</v>
      </c>
      <c r="FL637">
        <v>0</v>
      </c>
      <c r="FM637">
        <v>0</v>
      </c>
      <c r="FN637">
        <v>0</v>
      </c>
      <c r="FO637" t="s">
        <v>8774</v>
      </c>
      <c r="FP637">
        <v>67</v>
      </c>
      <c r="FQ637">
        <v>0</v>
      </c>
      <c r="FR637">
        <v>0</v>
      </c>
      <c r="FS637">
        <v>14</v>
      </c>
      <c r="FT637">
        <v>14</v>
      </c>
      <c r="FU637" t="s">
        <v>8763</v>
      </c>
      <c r="FV637" t="s">
        <v>8768</v>
      </c>
      <c r="FW637" t="s">
        <v>8769</v>
      </c>
      <c r="FX637" t="s">
        <v>8770</v>
      </c>
      <c r="FY637" t="s">
        <v>8771</v>
      </c>
      <c r="FZ637" t="s">
        <v>8772</v>
      </c>
      <c r="GB637" t="s">
        <v>8773</v>
      </c>
      <c r="GC637" t="s">
        <v>166</v>
      </c>
      <c r="GD637" t="s">
        <v>126</v>
      </c>
      <c r="GE637" t="s">
        <v>3875</v>
      </c>
      <c r="GF637" t="s">
        <v>6315</v>
      </c>
      <c r="GG637" t="s">
        <v>3876</v>
      </c>
      <c r="GH637" t="s">
        <v>3877</v>
      </c>
      <c r="GN637">
        <v>16</v>
      </c>
      <c r="GO637" t="s">
        <v>234</v>
      </c>
      <c r="GP637" t="s">
        <v>234</v>
      </c>
      <c r="GQ637" t="s">
        <v>8775</v>
      </c>
      <c r="GR637">
        <v>32860452</v>
      </c>
    </row>
    <row r="638" spans="1:200">
      <c r="A638" t="s">
        <v>8776</v>
      </c>
      <c r="B638" t="s">
        <v>8777</v>
      </c>
      <c r="C638" t="s">
        <v>8778</v>
      </c>
      <c r="D638" t="s">
        <v>531</v>
      </c>
      <c r="E638">
        <v>2020</v>
      </c>
      <c r="F638" t="s">
        <v>8779</v>
      </c>
      <c r="G638" t="s">
        <v>8780</v>
      </c>
      <c r="H638" t="s">
        <v>8781</v>
      </c>
      <c r="I638">
        <v>2</v>
      </c>
      <c r="J638" s="16">
        <v>0</v>
      </c>
      <c r="K638" s="16">
        <v>0</v>
      </c>
      <c r="L638" s="16">
        <v>0</v>
      </c>
      <c r="M638" s="4">
        <v>0</v>
      </c>
      <c r="N638" s="4">
        <v>0</v>
      </c>
      <c r="O638" s="4">
        <v>0</v>
      </c>
      <c r="P638" s="29">
        <v>0</v>
      </c>
      <c r="Q638" s="29">
        <v>0</v>
      </c>
      <c r="R638" s="29">
        <v>0</v>
      </c>
      <c r="S638" s="29">
        <v>0</v>
      </c>
      <c r="T638" s="29">
        <v>0</v>
      </c>
      <c r="U638" s="29">
        <v>0</v>
      </c>
      <c r="V638" s="29">
        <v>0</v>
      </c>
      <c r="W638" s="29">
        <v>0</v>
      </c>
      <c r="X638" s="29">
        <v>0</v>
      </c>
      <c r="Y638" s="29">
        <v>0</v>
      </c>
      <c r="Z638" s="29">
        <v>0</v>
      </c>
      <c r="AA638" s="29">
        <v>0</v>
      </c>
      <c r="AB638" s="29">
        <v>0</v>
      </c>
      <c r="AC638" s="29">
        <v>0</v>
      </c>
      <c r="AD638" s="29">
        <v>0</v>
      </c>
      <c r="AE638" s="29">
        <v>0</v>
      </c>
      <c r="AF638" s="43">
        <v>0</v>
      </c>
      <c r="AG638" s="31">
        <v>0</v>
      </c>
      <c r="AH638" s="31">
        <v>0</v>
      </c>
      <c r="AI638" s="31">
        <v>0</v>
      </c>
      <c r="AJ638" s="31">
        <v>0</v>
      </c>
      <c r="AK638" s="31">
        <v>0</v>
      </c>
      <c r="AL638" s="34">
        <v>0</v>
      </c>
      <c r="AM638" s="34">
        <v>0</v>
      </c>
      <c r="AN638" s="34">
        <v>0</v>
      </c>
      <c r="AO638" s="34">
        <v>0</v>
      </c>
      <c r="AP638" s="34">
        <v>0</v>
      </c>
      <c r="AQ638" s="34">
        <v>0</v>
      </c>
      <c r="AR638" s="34">
        <v>0</v>
      </c>
      <c r="AS638" s="34">
        <v>0</v>
      </c>
      <c r="AT638" s="34">
        <v>0</v>
      </c>
      <c r="AU638" s="34">
        <v>0</v>
      </c>
      <c r="AV638" s="37">
        <v>0</v>
      </c>
      <c r="AW638" s="37">
        <v>0</v>
      </c>
      <c r="AX638" s="37">
        <v>0</v>
      </c>
      <c r="AY638" s="37">
        <v>0</v>
      </c>
      <c r="AZ638" s="37">
        <v>0</v>
      </c>
      <c r="BA638" s="37">
        <v>0</v>
      </c>
      <c r="BB638" s="37">
        <v>0</v>
      </c>
      <c r="BC638" s="37">
        <v>0</v>
      </c>
      <c r="BD638" s="37">
        <v>0</v>
      </c>
      <c r="BE638" s="37">
        <v>0</v>
      </c>
      <c r="BF638" s="37">
        <v>0</v>
      </c>
      <c r="BG638" s="26">
        <v>1</v>
      </c>
      <c r="BH638" s="26">
        <v>0</v>
      </c>
      <c r="BI638" s="26">
        <v>0</v>
      </c>
      <c r="BJ638" s="26">
        <v>0</v>
      </c>
      <c r="BK638" s="26">
        <v>0</v>
      </c>
      <c r="BL638" s="26">
        <v>0</v>
      </c>
      <c r="BM638" s="26">
        <v>0</v>
      </c>
      <c r="BN638" s="26">
        <v>1</v>
      </c>
      <c r="BO638" s="26">
        <v>0</v>
      </c>
      <c r="BP638" s="26">
        <v>1</v>
      </c>
      <c r="BQ638" s="26">
        <v>0</v>
      </c>
      <c r="BR638" s="26">
        <v>1</v>
      </c>
      <c r="BS638" s="40">
        <v>0</v>
      </c>
      <c r="BT638" s="40">
        <v>0</v>
      </c>
      <c r="BU638" s="40">
        <v>0</v>
      </c>
      <c r="BV638" s="40">
        <v>0</v>
      </c>
      <c r="BW638" s="40">
        <v>0</v>
      </c>
      <c r="BX638" s="40">
        <v>0</v>
      </c>
      <c r="BY638" s="40">
        <v>0</v>
      </c>
      <c r="BZ638" s="40">
        <v>0</v>
      </c>
      <c r="CA638" s="40">
        <v>0</v>
      </c>
      <c r="CB638" s="40">
        <v>0</v>
      </c>
      <c r="CC638" s="40">
        <v>0</v>
      </c>
      <c r="CD638" s="40">
        <v>0</v>
      </c>
      <c r="CE638" s="40">
        <v>0</v>
      </c>
      <c r="CF638" s="40">
        <v>0</v>
      </c>
      <c r="CG638" s="40">
        <v>0</v>
      </c>
      <c r="CH638" s="40">
        <v>0</v>
      </c>
      <c r="CI638" s="40">
        <v>0</v>
      </c>
      <c r="CJ638" s="40">
        <v>0</v>
      </c>
      <c r="CK638" s="40">
        <v>0</v>
      </c>
      <c r="CL638" s="40">
        <v>0</v>
      </c>
      <c r="CM638" s="40">
        <v>0</v>
      </c>
      <c r="CN638" s="6">
        <v>0</v>
      </c>
      <c r="CO638" s="6">
        <v>0</v>
      </c>
      <c r="CP638" s="6">
        <v>0</v>
      </c>
      <c r="CQ638" s="6">
        <v>0</v>
      </c>
      <c r="CR638" s="6">
        <v>0</v>
      </c>
      <c r="CS638" s="6">
        <v>0</v>
      </c>
      <c r="CT638" s="6">
        <v>0</v>
      </c>
      <c r="CU638" s="49">
        <v>0</v>
      </c>
      <c r="CV638" s="49">
        <v>0</v>
      </c>
      <c r="CW638" s="49">
        <v>0</v>
      </c>
      <c r="CX638" s="49">
        <v>0</v>
      </c>
      <c r="CY638" s="49">
        <v>0</v>
      </c>
      <c r="CZ638" s="49">
        <f t="shared" si="46"/>
        <v>0</v>
      </c>
      <c r="DA638" s="49">
        <f t="shared" si="47"/>
        <v>0</v>
      </c>
      <c r="DB638" s="49">
        <v>0</v>
      </c>
      <c r="DC638" s="54">
        <v>0</v>
      </c>
      <c r="DD638" s="54">
        <v>0</v>
      </c>
      <c r="DE638" s="54">
        <v>0</v>
      </c>
      <c r="DF638" s="54">
        <v>0</v>
      </c>
      <c r="DG638" s="54">
        <v>0</v>
      </c>
      <c r="DH638" s="54">
        <f t="shared" si="48"/>
        <v>0</v>
      </c>
      <c r="DI638" s="54">
        <v>0</v>
      </c>
      <c r="DJ638" s="54">
        <f t="shared" si="49"/>
        <v>0</v>
      </c>
      <c r="DK638" s="54">
        <v>0</v>
      </c>
      <c r="DL638" s="93">
        <f t="shared" si="50"/>
        <v>0</v>
      </c>
      <c r="DM638" s="46">
        <v>0</v>
      </c>
      <c r="DN638" s="46">
        <v>0</v>
      </c>
      <c r="DO638" s="46">
        <v>0</v>
      </c>
      <c r="DP638" s="46">
        <v>0</v>
      </c>
      <c r="DQ638" s="46">
        <v>0</v>
      </c>
      <c r="DR638" s="46">
        <v>0</v>
      </c>
      <c r="DS638" s="20">
        <v>0</v>
      </c>
      <c r="DT638" s="20">
        <v>0</v>
      </c>
      <c r="DU638" s="20">
        <v>0</v>
      </c>
      <c r="DV638" s="20">
        <v>0</v>
      </c>
      <c r="DW638" s="20">
        <v>0</v>
      </c>
      <c r="DX638" s="23">
        <v>0</v>
      </c>
      <c r="DY638" s="23">
        <v>0</v>
      </c>
      <c r="DZ638" s="23">
        <v>0</v>
      </c>
      <c r="EA638" s="26">
        <v>0</v>
      </c>
      <c r="EB638" s="26">
        <v>0</v>
      </c>
      <c r="EC638" s="26">
        <v>0</v>
      </c>
      <c r="ED638" s="26">
        <v>0</v>
      </c>
      <c r="EE638" s="26">
        <v>0</v>
      </c>
      <c r="EF638" s="26">
        <v>0</v>
      </c>
      <c r="EG638" s="26">
        <v>0</v>
      </c>
      <c r="EH638" s="26">
        <v>0</v>
      </c>
      <c r="EI638" s="26">
        <v>0</v>
      </c>
      <c r="EJ638">
        <v>0</v>
      </c>
      <c r="EK638">
        <v>0</v>
      </c>
      <c r="EL638">
        <v>0</v>
      </c>
      <c r="EM638">
        <v>0</v>
      </c>
      <c r="EN638">
        <v>0</v>
      </c>
      <c r="EO638">
        <v>0</v>
      </c>
      <c r="EP638">
        <v>0</v>
      </c>
      <c r="EQ638">
        <v>0</v>
      </c>
      <c r="ER638">
        <v>0</v>
      </c>
      <c r="ES638">
        <v>0</v>
      </c>
      <c r="ET638">
        <v>0</v>
      </c>
      <c r="EU638">
        <v>0</v>
      </c>
      <c r="EV638">
        <v>0</v>
      </c>
      <c r="EW638">
        <v>0</v>
      </c>
      <c r="EX638">
        <v>0</v>
      </c>
      <c r="EY638">
        <v>0</v>
      </c>
      <c r="EZ638">
        <v>0</v>
      </c>
      <c r="FA638">
        <v>0</v>
      </c>
      <c r="FB638">
        <v>0</v>
      </c>
      <c r="FC638">
        <v>0</v>
      </c>
      <c r="FD638">
        <v>0</v>
      </c>
      <c r="FE638">
        <v>0</v>
      </c>
      <c r="FF638">
        <v>0</v>
      </c>
      <c r="FG638">
        <v>0</v>
      </c>
      <c r="FH638">
        <v>0</v>
      </c>
      <c r="FI638">
        <v>0</v>
      </c>
      <c r="FJ638">
        <v>0</v>
      </c>
      <c r="FK638">
        <v>0</v>
      </c>
      <c r="FL638">
        <v>0</v>
      </c>
      <c r="FM638">
        <v>0</v>
      </c>
      <c r="FN638">
        <v>0</v>
      </c>
      <c r="FO638" t="s">
        <v>8786</v>
      </c>
      <c r="FP638">
        <v>63</v>
      </c>
      <c r="FQ638">
        <v>0</v>
      </c>
      <c r="FR638">
        <v>0</v>
      </c>
      <c r="FS638">
        <v>3</v>
      </c>
      <c r="FT638">
        <v>3</v>
      </c>
      <c r="FU638" t="s">
        <v>8777</v>
      </c>
      <c r="FW638" t="s">
        <v>8782</v>
      </c>
      <c r="FX638" t="s">
        <v>8783</v>
      </c>
      <c r="FY638" t="s">
        <v>8784</v>
      </c>
      <c r="FZ638" t="s">
        <v>8785</v>
      </c>
      <c r="GC638" t="s">
        <v>540</v>
      </c>
      <c r="GD638" t="s">
        <v>541</v>
      </c>
      <c r="GE638" t="s">
        <v>542</v>
      </c>
      <c r="GG638" t="s">
        <v>531</v>
      </c>
      <c r="GH638" t="s">
        <v>543</v>
      </c>
      <c r="GI638" s="1">
        <v>44483</v>
      </c>
      <c r="GJ638">
        <v>15</v>
      </c>
      <c r="GK638">
        <v>10</v>
      </c>
      <c r="GN638">
        <v>17</v>
      </c>
      <c r="GO638" t="s">
        <v>544</v>
      </c>
      <c r="GP638" t="s">
        <v>545</v>
      </c>
      <c r="GQ638" t="s">
        <v>8787</v>
      </c>
      <c r="GR638">
        <v>33052940</v>
      </c>
    </row>
    <row r="639" spans="1:200">
      <c r="A639" t="s">
        <v>8788</v>
      </c>
      <c r="B639" t="s">
        <v>8789</v>
      </c>
      <c r="C639" t="s">
        <v>8790</v>
      </c>
      <c r="D639" t="s">
        <v>5975</v>
      </c>
      <c r="E639">
        <v>2020</v>
      </c>
      <c r="F639" t="s">
        <v>8791</v>
      </c>
      <c r="G639" t="s">
        <v>8792</v>
      </c>
      <c r="H639" t="s">
        <v>8793</v>
      </c>
      <c r="I639">
        <v>3</v>
      </c>
      <c r="J639" s="16">
        <v>0</v>
      </c>
      <c r="K639" s="16">
        <v>0</v>
      </c>
      <c r="L639" s="16">
        <v>0</v>
      </c>
      <c r="M639" s="4">
        <v>0</v>
      </c>
      <c r="N639" s="4">
        <v>0</v>
      </c>
      <c r="O639" s="4">
        <v>0</v>
      </c>
      <c r="P639" s="29">
        <v>0</v>
      </c>
      <c r="Q639" s="29">
        <v>0</v>
      </c>
      <c r="R639" s="29">
        <v>0</v>
      </c>
      <c r="S639" s="29">
        <v>0</v>
      </c>
      <c r="T639" s="29">
        <v>0</v>
      </c>
      <c r="U639" s="29">
        <v>0</v>
      </c>
      <c r="V639" s="29">
        <v>0</v>
      </c>
      <c r="W639" s="29">
        <v>0</v>
      </c>
      <c r="X639" s="29">
        <v>0</v>
      </c>
      <c r="Y639" s="29">
        <v>0</v>
      </c>
      <c r="Z639" s="29">
        <v>0</v>
      </c>
      <c r="AA639" s="29">
        <v>0</v>
      </c>
      <c r="AB639" s="29">
        <v>0</v>
      </c>
      <c r="AC639" s="29">
        <v>0</v>
      </c>
      <c r="AD639" s="29">
        <v>0</v>
      </c>
      <c r="AE639" s="29">
        <v>0</v>
      </c>
      <c r="AF639" s="43">
        <v>0</v>
      </c>
      <c r="AG639" s="31">
        <v>0</v>
      </c>
      <c r="AH639" s="31">
        <v>0</v>
      </c>
      <c r="AI639" s="31">
        <v>0</v>
      </c>
      <c r="AJ639" s="31">
        <v>0</v>
      </c>
      <c r="AK639" s="31">
        <v>0</v>
      </c>
      <c r="AL639" s="34">
        <v>0</v>
      </c>
      <c r="AM639" s="34">
        <v>0</v>
      </c>
      <c r="AN639" s="34">
        <v>0</v>
      </c>
      <c r="AO639" s="34">
        <v>0</v>
      </c>
      <c r="AP639" s="34">
        <v>0</v>
      </c>
      <c r="AQ639" s="34">
        <v>1</v>
      </c>
      <c r="AR639" s="34">
        <v>0</v>
      </c>
      <c r="AS639" s="34">
        <v>0</v>
      </c>
      <c r="AT639" s="34">
        <v>0</v>
      </c>
      <c r="AU639" s="34">
        <v>0</v>
      </c>
      <c r="AV639" s="37">
        <v>0</v>
      </c>
      <c r="AW639" s="37">
        <v>0</v>
      </c>
      <c r="AX639" s="37">
        <v>0</v>
      </c>
      <c r="AY639" s="37">
        <v>0</v>
      </c>
      <c r="AZ639" s="37">
        <v>0</v>
      </c>
      <c r="BA639" s="37">
        <v>0</v>
      </c>
      <c r="BB639" s="37">
        <v>0</v>
      </c>
      <c r="BC639" s="37">
        <v>0</v>
      </c>
      <c r="BD639" s="37">
        <v>0</v>
      </c>
      <c r="BE639" s="37">
        <v>0</v>
      </c>
      <c r="BF639" s="37">
        <v>0</v>
      </c>
      <c r="BG639" s="26">
        <v>0</v>
      </c>
      <c r="BH639" s="26">
        <v>0</v>
      </c>
      <c r="BI639" s="26">
        <v>0</v>
      </c>
      <c r="BJ639" s="26">
        <v>0</v>
      </c>
      <c r="BK639" s="26">
        <v>0</v>
      </c>
      <c r="BL639" s="26">
        <v>1</v>
      </c>
      <c r="BM639" s="26">
        <v>1</v>
      </c>
      <c r="BN639" s="26">
        <v>0</v>
      </c>
      <c r="BO639" s="26">
        <v>0</v>
      </c>
      <c r="BP639" s="26">
        <v>1</v>
      </c>
      <c r="BQ639" s="26">
        <v>0</v>
      </c>
      <c r="BR639" s="26">
        <v>1</v>
      </c>
      <c r="BS639" s="40">
        <v>0</v>
      </c>
      <c r="BT639" s="40">
        <v>0</v>
      </c>
      <c r="BU639" s="40">
        <v>0</v>
      </c>
      <c r="BV639" s="40">
        <v>0</v>
      </c>
      <c r="BW639" s="40">
        <v>0</v>
      </c>
      <c r="BX639" s="40">
        <v>0</v>
      </c>
      <c r="BY639" s="40">
        <v>0</v>
      </c>
      <c r="BZ639" s="40">
        <v>0</v>
      </c>
      <c r="CA639" s="40">
        <v>0</v>
      </c>
      <c r="CB639" s="40">
        <v>0</v>
      </c>
      <c r="CC639" s="40">
        <v>0</v>
      </c>
      <c r="CD639" s="40">
        <v>0</v>
      </c>
      <c r="CE639" s="40">
        <v>0</v>
      </c>
      <c r="CF639" s="40">
        <v>0</v>
      </c>
      <c r="CG639" s="40">
        <v>0</v>
      </c>
      <c r="CH639" s="40">
        <v>0</v>
      </c>
      <c r="CI639" s="40">
        <v>0</v>
      </c>
      <c r="CJ639" s="40">
        <v>0</v>
      </c>
      <c r="CK639" s="40">
        <v>0</v>
      </c>
      <c r="CL639" s="40">
        <v>0</v>
      </c>
      <c r="CM639" s="40">
        <v>0</v>
      </c>
      <c r="CN639" s="6">
        <v>0</v>
      </c>
      <c r="CO639" s="6">
        <v>0</v>
      </c>
      <c r="CP639" s="6">
        <v>1</v>
      </c>
      <c r="CQ639" s="6">
        <v>1</v>
      </c>
      <c r="CR639" s="6">
        <v>0</v>
      </c>
      <c r="CS639" s="6">
        <v>0</v>
      </c>
      <c r="CT639" s="6">
        <v>0</v>
      </c>
      <c r="CU639" s="49">
        <v>0</v>
      </c>
      <c r="CV639" s="49">
        <v>0</v>
      </c>
      <c r="CW639" s="49">
        <v>0</v>
      </c>
      <c r="CX639" s="49">
        <v>0</v>
      </c>
      <c r="CY639" s="49">
        <v>0</v>
      </c>
      <c r="CZ639" s="49">
        <f t="shared" si="46"/>
        <v>0</v>
      </c>
      <c r="DA639" s="49">
        <f t="shared" si="47"/>
        <v>1</v>
      </c>
      <c r="DB639" s="49">
        <v>0</v>
      </c>
      <c r="DC639" s="54">
        <v>0</v>
      </c>
      <c r="DD639" s="54">
        <v>0</v>
      </c>
      <c r="DE639" s="54">
        <v>0</v>
      </c>
      <c r="DF639" s="54">
        <v>0</v>
      </c>
      <c r="DG639" s="54">
        <v>0</v>
      </c>
      <c r="DH639" s="54">
        <f t="shared" si="48"/>
        <v>0</v>
      </c>
      <c r="DI639" s="54">
        <v>0</v>
      </c>
      <c r="DJ639" s="54">
        <f t="shared" si="49"/>
        <v>0</v>
      </c>
      <c r="DK639" s="54">
        <v>0</v>
      </c>
      <c r="DL639" s="93">
        <f t="shared" si="50"/>
        <v>0</v>
      </c>
      <c r="DM639" s="46">
        <v>1</v>
      </c>
      <c r="DN639" s="46">
        <v>0</v>
      </c>
      <c r="DO639" s="46">
        <v>1</v>
      </c>
      <c r="DP639" s="46">
        <v>0</v>
      </c>
      <c r="DQ639" s="46">
        <v>0</v>
      </c>
      <c r="DR639" s="46">
        <v>0</v>
      </c>
      <c r="DS639" s="20">
        <v>0</v>
      </c>
      <c r="DT639" s="20">
        <v>0</v>
      </c>
      <c r="DU639" s="20">
        <v>0</v>
      </c>
      <c r="DV639" s="20">
        <v>0</v>
      </c>
      <c r="DW639" s="20">
        <v>0</v>
      </c>
      <c r="DX639" s="23">
        <v>0</v>
      </c>
      <c r="DY639" s="23">
        <v>0</v>
      </c>
      <c r="DZ639" s="23">
        <v>0</v>
      </c>
      <c r="EA639" s="26">
        <v>0</v>
      </c>
      <c r="EB639" s="26">
        <v>0</v>
      </c>
      <c r="EC639" s="26">
        <v>0</v>
      </c>
      <c r="ED639" s="26">
        <v>0</v>
      </c>
      <c r="EE639" s="26">
        <v>0</v>
      </c>
      <c r="EF639" s="26">
        <v>0</v>
      </c>
      <c r="EG639" s="26">
        <v>0</v>
      </c>
      <c r="EH639" s="26">
        <v>0</v>
      </c>
      <c r="EI639" s="26">
        <v>0</v>
      </c>
      <c r="EJ639">
        <v>0</v>
      </c>
      <c r="EK639">
        <v>0</v>
      </c>
      <c r="EL639">
        <v>0</v>
      </c>
      <c r="EM639">
        <v>0</v>
      </c>
      <c r="EN639">
        <v>0</v>
      </c>
      <c r="EO639">
        <v>0</v>
      </c>
      <c r="EP639">
        <v>0</v>
      </c>
      <c r="EQ639">
        <v>0</v>
      </c>
      <c r="ER639">
        <v>0</v>
      </c>
      <c r="ES639">
        <v>0</v>
      </c>
      <c r="ET639">
        <v>0</v>
      </c>
      <c r="EU639">
        <v>0</v>
      </c>
      <c r="EV639">
        <v>0</v>
      </c>
      <c r="EW639">
        <v>0</v>
      </c>
      <c r="EX639">
        <v>0</v>
      </c>
      <c r="EY639">
        <v>0</v>
      </c>
      <c r="EZ639">
        <v>0</v>
      </c>
      <c r="FA639">
        <v>0</v>
      </c>
      <c r="FB639">
        <v>0</v>
      </c>
      <c r="FC639">
        <v>0</v>
      </c>
      <c r="FD639">
        <v>0</v>
      </c>
      <c r="FE639">
        <v>0</v>
      </c>
      <c r="FF639">
        <v>0</v>
      </c>
      <c r="FG639">
        <v>0</v>
      </c>
      <c r="FH639">
        <v>0</v>
      </c>
      <c r="FI639">
        <v>0</v>
      </c>
      <c r="FJ639">
        <v>0</v>
      </c>
      <c r="FK639">
        <v>0</v>
      </c>
      <c r="FL639">
        <v>0</v>
      </c>
      <c r="FM639">
        <v>0</v>
      </c>
      <c r="FN639">
        <v>0</v>
      </c>
      <c r="FO639" t="s">
        <v>8798</v>
      </c>
      <c r="FP639">
        <v>53</v>
      </c>
      <c r="FQ639">
        <v>0</v>
      </c>
      <c r="FR639">
        <v>0</v>
      </c>
      <c r="FS639">
        <v>6</v>
      </c>
      <c r="FT639">
        <v>6</v>
      </c>
      <c r="FU639" t="s">
        <v>8789</v>
      </c>
      <c r="FV639" t="s">
        <v>8794</v>
      </c>
      <c r="FW639" t="s">
        <v>8795</v>
      </c>
      <c r="FX639" t="s">
        <v>8796</v>
      </c>
      <c r="FY639" t="s">
        <v>5715</v>
      </c>
      <c r="FZ639" t="s">
        <v>5716</v>
      </c>
      <c r="GB639" t="s">
        <v>8797</v>
      </c>
      <c r="GC639" t="s">
        <v>166</v>
      </c>
      <c r="GD639" t="s">
        <v>126</v>
      </c>
      <c r="GE639" t="s">
        <v>5987</v>
      </c>
      <c r="GF639" t="s">
        <v>5988</v>
      </c>
      <c r="GG639" t="s">
        <v>5975</v>
      </c>
      <c r="GH639" t="s">
        <v>5989</v>
      </c>
      <c r="GN639">
        <v>9</v>
      </c>
      <c r="GO639" t="s">
        <v>234</v>
      </c>
      <c r="GP639" t="s">
        <v>234</v>
      </c>
      <c r="GQ639" t="s">
        <v>8799</v>
      </c>
      <c r="GR639">
        <v>32920948</v>
      </c>
    </row>
    <row r="640" spans="1:200">
      <c r="A640" t="s">
        <v>8800</v>
      </c>
      <c r="B640" t="s">
        <v>8801</v>
      </c>
      <c r="C640" t="s">
        <v>8802</v>
      </c>
      <c r="D640" t="s">
        <v>1564</v>
      </c>
      <c r="E640">
        <v>2020</v>
      </c>
      <c r="F640" t="s">
        <v>8803</v>
      </c>
      <c r="G640" t="s">
        <v>8804</v>
      </c>
      <c r="H640" t="s">
        <v>8805</v>
      </c>
      <c r="I640">
        <v>9</v>
      </c>
      <c r="J640" s="16">
        <v>0</v>
      </c>
      <c r="K640" s="16">
        <v>1</v>
      </c>
      <c r="L640" s="16">
        <v>1</v>
      </c>
      <c r="M640" s="4">
        <v>0</v>
      </c>
      <c r="N640" s="4">
        <v>0</v>
      </c>
      <c r="O640" s="4">
        <v>0</v>
      </c>
      <c r="P640" s="29">
        <v>0</v>
      </c>
      <c r="Q640" s="29">
        <v>0</v>
      </c>
      <c r="R640" s="29">
        <v>0</v>
      </c>
      <c r="S640" s="29">
        <v>0</v>
      </c>
      <c r="T640" s="29">
        <v>0</v>
      </c>
      <c r="U640" s="29">
        <v>0</v>
      </c>
      <c r="V640" s="29">
        <v>0</v>
      </c>
      <c r="W640" s="29">
        <v>0</v>
      </c>
      <c r="X640" s="29">
        <v>0</v>
      </c>
      <c r="Y640" s="29">
        <v>0</v>
      </c>
      <c r="Z640" s="29">
        <v>0</v>
      </c>
      <c r="AA640" s="29">
        <v>0</v>
      </c>
      <c r="AB640" s="29">
        <v>0</v>
      </c>
      <c r="AC640" s="29">
        <v>0</v>
      </c>
      <c r="AD640" s="29">
        <v>0</v>
      </c>
      <c r="AE640" s="29">
        <v>0</v>
      </c>
      <c r="AF640" s="43">
        <v>0</v>
      </c>
      <c r="AG640" s="31">
        <v>0</v>
      </c>
      <c r="AH640" s="31">
        <v>0</v>
      </c>
      <c r="AI640" s="31">
        <v>0</v>
      </c>
      <c r="AJ640" s="31">
        <v>0</v>
      </c>
      <c r="AK640" s="31">
        <v>0</v>
      </c>
      <c r="AL640" s="34">
        <v>0</v>
      </c>
      <c r="AM640" s="34">
        <v>0</v>
      </c>
      <c r="AN640" s="34">
        <v>1</v>
      </c>
      <c r="AO640" s="34">
        <v>0</v>
      </c>
      <c r="AP640" s="34">
        <v>0</v>
      </c>
      <c r="AQ640" s="34">
        <v>0</v>
      </c>
      <c r="AR640" s="34">
        <v>0</v>
      </c>
      <c r="AS640" s="34">
        <v>0</v>
      </c>
      <c r="AT640" s="34">
        <v>0</v>
      </c>
      <c r="AU640" s="34">
        <v>0</v>
      </c>
      <c r="AV640" s="37">
        <v>1</v>
      </c>
      <c r="AW640" s="37">
        <v>0</v>
      </c>
      <c r="AX640" s="37">
        <v>0</v>
      </c>
      <c r="AY640" s="37">
        <v>0</v>
      </c>
      <c r="AZ640" s="37">
        <v>0</v>
      </c>
      <c r="BA640" s="37">
        <v>0</v>
      </c>
      <c r="BB640" s="37">
        <v>1</v>
      </c>
      <c r="BC640" s="37">
        <v>1</v>
      </c>
      <c r="BD640" s="37">
        <v>0</v>
      </c>
      <c r="BE640" s="37">
        <v>0</v>
      </c>
      <c r="BF640" s="37">
        <v>0</v>
      </c>
      <c r="BG640" s="26">
        <v>1</v>
      </c>
      <c r="BH640" s="26">
        <v>1</v>
      </c>
      <c r="BI640" s="26">
        <v>0</v>
      </c>
      <c r="BJ640" s="26">
        <v>0</v>
      </c>
      <c r="BK640" s="26">
        <v>0</v>
      </c>
      <c r="BL640" s="26">
        <v>0</v>
      </c>
      <c r="BM640" s="26">
        <v>0</v>
      </c>
      <c r="BN640" s="26">
        <v>0</v>
      </c>
      <c r="BO640" s="26">
        <v>0</v>
      </c>
      <c r="BP640" s="26">
        <v>0</v>
      </c>
      <c r="BQ640" s="26">
        <v>1</v>
      </c>
      <c r="BR640" s="26">
        <v>0</v>
      </c>
      <c r="BS640" s="40">
        <v>0</v>
      </c>
      <c r="BT640" s="40">
        <v>0</v>
      </c>
      <c r="BU640" s="40">
        <v>0</v>
      </c>
      <c r="BV640" s="40">
        <v>0</v>
      </c>
      <c r="BW640" s="40">
        <v>0</v>
      </c>
      <c r="BX640" s="40">
        <v>0</v>
      </c>
      <c r="BY640" s="40">
        <v>0</v>
      </c>
      <c r="BZ640" s="40">
        <v>0</v>
      </c>
      <c r="CA640" s="40">
        <v>1</v>
      </c>
      <c r="CB640" s="40">
        <v>0</v>
      </c>
      <c r="CC640" s="40">
        <v>0</v>
      </c>
      <c r="CD640" s="40">
        <v>0</v>
      </c>
      <c r="CE640" s="40">
        <v>0</v>
      </c>
      <c r="CF640" s="40">
        <v>0</v>
      </c>
      <c r="CG640" s="40">
        <v>0</v>
      </c>
      <c r="CH640" s="40">
        <v>0</v>
      </c>
      <c r="CI640" s="40">
        <v>0</v>
      </c>
      <c r="CJ640" s="40">
        <v>0</v>
      </c>
      <c r="CK640" s="40">
        <v>0</v>
      </c>
      <c r="CL640" s="40">
        <v>0</v>
      </c>
      <c r="CM640" s="40">
        <v>0</v>
      </c>
      <c r="CN640" s="6">
        <v>0</v>
      </c>
      <c r="CO640" s="6">
        <v>0</v>
      </c>
      <c r="CP640" s="6">
        <v>1</v>
      </c>
      <c r="CQ640" s="6">
        <v>1</v>
      </c>
      <c r="CR640" s="6">
        <v>0</v>
      </c>
      <c r="CS640" s="6">
        <v>0</v>
      </c>
      <c r="CT640" s="6">
        <v>0</v>
      </c>
      <c r="CU640" s="49">
        <v>0</v>
      </c>
      <c r="CV640" s="49">
        <v>0</v>
      </c>
      <c r="CW640" s="49">
        <v>0</v>
      </c>
      <c r="CX640" s="49">
        <v>0</v>
      </c>
      <c r="CY640" s="49">
        <v>0</v>
      </c>
      <c r="CZ640" s="49">
        <f t="shared" si="46"/>
        <v>0</v>
      </c>
      <c r="DA640" s="49">
        <f t="shared" si="47"/>
        <v>0</v>
      </c>
      <c r="DB640" s="49">
        <v>0</v>
      </c>
      <c r="DC640" s="54">
        <v>0</v>
      </c>
      <c r="DD640" s="54">
        <v>0</v>
      </c>
      <c r="DE640" s="54">
        <v>0</v>
      </c>
      <c r="DF640" s="54">
        <v>0</v>
      </c>
      <c r="DG640" s="54">
        <v>0</v>
      </c>
      <c r="DH640" s="54">
        <f t="shared" si="48"/>
        <v>0</v>
      </c>
      <c r="DI640" s="54">
        <v>0</v>
      </c>
      <c r="DJ640" s="54">
        <f t="shared" si="49"/>
        <v>0</v>
      </c>
      <c r="DK640" s="54">
        <v>0</v>
      </c>
      <c r="DL640" s="93">
        <f t="shared" si="50"/>
        <v>0</v>
      </c>
      <c r="DM640" s="46">
        <v>0</v>
      </c>
      <c r="DN640" s="46">
        <v>1</v>
      </c>
      <c r="DO640" s="46">
        <v>1</v>
      </c>
      <c r="DP640" s="46">
        <v>0</v>
      </c>
      <c r="DQ640" s="46">
        <v>0</v>
      </c>
      <c r="DR640" s="46">
        <v>0</v>
      </c>
      <c r="DS640" s="20">
        <v>0</v>
      </c>
      <c r="DT640" s="20">
        <v>0</v>
      </c>
      <c r="DU640" s="20">
        <v>0</v>
      </c>
      <c r="DV640" s="20">
        <v>0</v>
      </c>
      <c r="DW640" s="20">
        <v>0</v>
      </c>
      <c r="DX640" s="23">
        <v>0</v>
      </c>
      <c r="DY640" s="23">
        <v>0</v>
      </c>
      <c r="DZ640" s="23">
        <v>0</v>
      </c>
      <c r="EA640" s="26">
        <v>0</v>
      </c>
      <c r="EB640" s="26">
        <v>0</v>
      </c>
      <c r="EC640" s="26">
        <v>0</v>
      </c>
      <c r="ED640" s="26">
        <v>1</v>
      </c>
      <c r="EE640" s="26">
        <v>0</v>
      </c>
      <c r="EF640" s="26">
        <v>0</v>
      </c>
      <c r="EG640" s="26">
        <v>0</v>
      </c>
      <c r="EH640" s="26">
        <v>0</v>
      </c>
      <c r="EI640" s="26">
        <v>1</v>
      </c>
      <c r="EJ640">
        <v>0</v>
      </c>
      <c r="EK640">
        <v>0</v>
      </c>
      <c r="EL640">
        <v>0</v>
      </c>
      <c r="EM640">
        <v>0</v>
      </c>
      <c r="EN640">
        <v>0</v>
      </c>
      <c r="EO640">
        <v>0</v>
      </c>
      <c r="EP640">
        <v>0</v>
      </c>
      <c r="EQ640">
        <v>0</v>
      </c>
      <c r="ER640">
        <v>0</v>
      </c>
      <c r="ES640">
        <v>0</v>
      </c>
      <c r="ET640">
        <v>0</v>
      </c>
      <c r="EU640">
        <v>0</v>
      </c>
      <c r="EV640">
        <v>0</v>
      </c>
      <c r="EW640">
        <v>0</v>
      </c>
      <c r="EX640">
        <v>0</v>
      </c>
      <c r="EY640">
        <v>0</v>
      </c>
      <c r="EZ640">
        <v>0</v>
      </c>
      <c r="FA640">
        <v>0</v>
      </c>
      <c r="FB640">
        <v>0</v>
      </c>
      <c r="FC640">
        <v>0</v>
      </c>
      <c r="FD640">
        <v>0</v>
      </c>
      <c r="FE640">
        <v>0</v>
      </c>
      <c r="FF640">
        <v>0</v>
      </c>
      <c r="FG640">
        <v>0</v>
      </c>
      <c r="FH640">
        <v>0</v>
      </c>
      <c r="FI640">
        <v>0</v>
      </c>
      <c r="FJ640">
        <v>0</v>
      </c>
      <c r="FK640">
        <v>0</v>
      </c>
      <c r="FL640">
        <v>0</v>
      </c>
      <c r="FM640">
        <v>0</v>
      </c>
      <c r="FN640">
        <v>0</v>
      </c>
      <c r="FO640" t="s">
        <v>8811</v>
      </c>
      <c r="FP640">
        <v>61</v>
      </c>
      <c r="FQ640">
        <v>0</v>
      </c>
      <c r="FR640">
        <v>0</v>
      </c>
      <c r="FS640">
        <v>12</v>
      </c>
      <c r="FT640">
        <v>12</v>
      </c>
      <c r="FU640" t="s">
        <v>8801</v>
      </c>
      <c r="FV640" t="s">
        <v>8806</v>
      </c>
      <c r="FW640" t="s">
        <v>8807</v>
      </c>
      <c r="FX640" t="s">
        <v>8808</v>
      </c>
      <c r="FY640" t="s">
        <v>8809</v>
      </c>
      <c r="FZ640" t="s">
        <v>8810</v>
      </c>
      <c r="GC640" t="s">
        <v>1576</v>
      </c>
      <c r="GD640" t="s">
        <v>1577</v>
      </c>
      <c r="GE640" t="s">
        <v>1578</v>
      </c>
      <c r="GF640" t="s">
        <v>1579</v>
      </c>
      <c r="GG640" t="s">
        <v>1580</v>
      </c>
      <c r="GH640" t="s">
        <v>1581</v>
      </c>
      <c r="GI640" s="1">
        <v>44472</v>
      </c>
      <c r="GJ640">
        <v>42</v>
      </c>
      <c r="GK640">
        <v>10</v>
      </c>
      <c r="GN640">
        <v>12</v>
      </c>
      <c r="GO640" t="s">
        <v>234</v>
      </c>
      <c r="GP640" t="s">
        <v>234</v>
      </c>
      <c r="GQ640" t="s">
        <v>8812</v>
      </c>
    </row>
    <row r="641" spans="1:200">
      <c r="A641" t="s">
        <v>8813</v>
      </c>
      <c r="B641" t="s">
        <v>8814</v>
      </c>
      <c r="C641" t="s">
        <v>8815</v>
      </c>
      <c r="D641" t="s">
        <v>5489</v>
      </c>
      <c r="E641">
        <v>2020</v>
      </c>
      <c r="F641" t="s">
        <v>8816</v>
      </c>
      <c r="G641" t="s">
        <v>8817</v>
      </c>
      <c r="H641" t="s">
        <v>8818</v>
      </c>
      <c r="I641">
        <v>8</v>
      </c>
      <c r="J641" s="16">
        <v>0</v>
      </c>
      <c r="K641" s="16">
        <v>0</v>
      </c>
      <c r="L641" s="16">
        <v>0</v>
      </c>
      <c r="M641" s="4">
        <v>0</v>
      </c>
      <c r="N641" s="4">
        <v>0</v>
      </c>
      <c r="O641" s="4">
        <v>0</v>
      </c>
      <c r="P641" s="29">
        <v>0</v>
      </c>
      <c r="Q641" s="29">
        <v>0</v>
      </c>
      <c r="R641" s="29">
        <v>0</v>
      </c>
      <c r="S641" s="29">
        <v>0</v>
      </c>
      <c r="T641" s="29">
        <v>0</v>
      </c>
      <c r="U641" s="29">
        <v>0</v>
      </c>
      <c r="V641" s="29">
        <v>0</v>
      </c>
      <c r="W641" s="29">
        <v>0</v>
      </c>
      <c r="X641" s="29">
        <v>0</v>
      </c>
      <c r="Y641" s="29">
        <v>0</v>
      </c>
      <c r="Z641" s="29">
        <v>0</v>
      </c>
      <c r="AA641" s="29">
        <v>0</v>
      </c>
      <c r="AB641" s="29">
        <v>0</v>
      </c>
      <c r="AC641" s="29">
        <v>0</v>
      </c>
      <c r="AD641" s="29">
        <v>0</v>
      </c>
      <c r="AE641" s="29">
        <v>0</v>
      </c>
      <c r="AF641" s="43">
        <v>0</v>
      </c>
      <c r="AG641" s="31">
        <v>0</v>
      </c>
      <c r="AH641" s="31">
        <v>0</v>
      </c>
      <c r="AI641" s="31">
        <v>1</v>
      </c>
      <c r="AJ641" s="31">
        <v>1</v>
      </c>
      <c r="AK641" s="31">
        <v>0</v>
      </c>
      <c r="AL641" s="34">
        <v>0</v>
      </c>
      <c r="AM641" s="34">
        <v>0</v>
      </c>
      <c r="AN641" s="34">
        <v>0</v>
      </c>
      <c r="AO641" s="34">
        <v>0</v>
      </c>
      <c r="AP641" s="34">
        <v>0</v>
      </c>
      <c r="AQ641" s="34">
        <v>1</v>
      </c>
      <c r="AR641" s="34">
        <v>0</v>
      </c>
      <c r="AS641" s="34">
        <v>0</v>
      </c>
      <c r="AT641" s="34">
        <v>0</v>
      </c>
      <c r="AU641" s="34">
        <v>0</v>
      </c>
      <c r="AV641" s="37">
        <v>0</v>
      </c>
      <c r="AW641" s="37">
        <v>0</v>
      </c>
      <c r="AX641" s="37">
        <v>0</v>
      </c>
      <c r="AY641" s="37">
        <v>0</v>
      </c>
      <c r="AZ641" s="37">
        <v>0</v>
      </c>
      <c r="BA641" s="37">
        <v>0</v>
      </c>
      <c r="BB641" s="37">
        <v>0</v>
      </c>
      <c r="BC641" s="37">
        <v>1</v>
      </c>
      <c r="BD641" s="37">
        <v>0</v>
      </c>
      <c r="BE641" s="37">
        <v>0</v>
      </c>
      <c r="BF641" s="37">
        <v>0</v>
      </c>
      <c r="BG641" s="26">
        <v>0</v>
      </c>
      <c r="BH641" s="26">
        <v>0</v>
      </c>
      <c r="BI641" s="26">
        <v>0</v>
      </c>
      <c r="BJ641" s="26">
        <v>0</v>
      </c>
      <c r="BK641" s="26">
        <v>0</v>
      </c>
      <c r="BL641" s="26">
        <v>0</v>
      </c>
      <c r="BM641" s="26">
        <v>0</v>
      </c>
      <c r="BN641" s="26">
        <v>1</v>
      </c>
      <c r="BO641" s="26">
        <v>0</v>
      </c>
      <c r="BP641" s="26">
        <v>0</v>
      </c>
      <c r="BQ641" s="26">
        <v>0</v>
      </c>
      <c r="BR641" s="26">
        <v>0</v>
      </c>
      <c r="BS641" s="40">
        <v>0</v>
      </c>
      <c r="BT641" s="40">
        <v>0</v>
      </c>
      <c r="BU641" s="40">
        <v>0</v>
      </c>
      <c r="BV641" s="40">
        <v>0</v>
      </c>
      <c r="BW641" s="40">
        <v>0</v>
      </c>
      <c r="BX641" s="40">
        <v>0</v>
      </c>
      <c r="BY641" s="40">
        <v>0</v>
      </c>
      <c r="BZ641" s="40">
        <v>0</v>
      </c>
      <c r="CA641" s="40">
        <v>0</v>
      </c>
      <c r="CB641" s="40">
        <v>0</v>
      </c>
      <c r="CC641" s="40">
        <v>0</v>
      </c>
      <c r="CD641" s="40">
        <v>0</v>
      </c>
      <c r="CE641" s="40">
        <v>0</v>
      </c>
      <c r="CF641" s="40">
        <v>0</v>
      </c>
      <c r="CG641" s="40">
        <v>0</v>
      </c>
      <c r="CH641" s="40">
        <v>0</v>
      </c>
      <c r="CI641" s="40">
        <v>0</v>
      </c>
      <c r="CJ641" s="40">
        <v>0</v>
      </c>
      <c r="CK641" s="40">
        <v>0</v>
      </c>
      <c r="CL641" s="40">
        <v>0</v>
      </c>
      <c r="CM641" s="40">
        <v>0</v>
      </c>
      <c r="CN641" s="6">
        <v>0</v>
      </c>
      <c r="CO641" s="6">
        <v>0</v>
      </c>
      <c r="CP641" s="6">
        <v>0</v>
      </c>
      <c r="CQ641" s="6">
        <v>0</v>
      </c>
      <c r="CR641" s="6">
        <v>0</v>
      </c>
      <c r="CS641" s="6">
        <v>0</v>
      </c>
      <c r="CT641" s="6">
        <v>0</v>
      </c>
      <c r="CU641" s="49">
        <v>1</v>
      </c>
      <c r="CV641" s="49">
        <v>1</v>
      </c>
      <c r="CW641" s="49">
        <v>0</v>
      </c>
      <c r="CX641" s="49">
        <v>0</v>
      </c>
      <c r="CY641" s="49">
        <v>0</v>
      </c>
      <c r="CZ641" s="49">
        <f t="shared" si="46"/>
        <v>0</v>
      </c>
      <c r="DA641" s="49">
        <f t="shared" si="47"/>
        <v>1</v>
      </c>
      <c r="DB641" s="49">
        <v>0</v>
      </c>
      <c r="DC641" s="54">
        <v>0</v>
      </c>
      <c r="DD641" s="54">
        <v>0</v>
      </c>
      <c r="DE641" s="54">
        <v>0</v>
      </c>
      <c r="DF641" s="54">
        <v>0</v>
      </c>
      <c r="DG641" s="54">
        <v>0</v>
      </c>
      <c r="DH641" s="54">
        <f t="shared" si="48"/>
        <v>0</v>
      </c>
      <c r="DI641" s="54">
        <v>0</v>
      </c>
      <c r="DJ641" s="54">
        <f t="shared" si="49"/>
        <v>0</v>
      </c>
      <c r="DK641" s="54">
        <v>0</v>
      </c>
      <c r="DL641" s="93">
        <f t="shared" si="50"/>
        <v>0</v>
      </c>
      <c r="DM641" s="46">
        <v>1</v>
      </c>
      <c r="DN641" s="46">
        <v>0</v>
      </c>
      <c r="DO641" s="46">
        <v>0</v>
      </c>
      <c r="DP641" s="46">
        <v>0</v>
      </c>
      <c r="DQ641" s="46">
        <v>0</v>
      </c>
      <c r="DR641" s="46">
        <v>0</v>
      </c>
      <c r="DS641" s="20">
        <v>0</v>
      </c>
      <c r="DT641" s="20">
        <v>0</v>
      </c>
      <c r="DU641" s="20">
        <v>0</v>
      </c>
      <c r="DV641" s="20">
        <v>0</v>
      </c>
      <c r="DW641" s="20">
        <v>0</v>
      </c>
      <c r="DX641" s="23">
        <v>0</v>
      </c>
      <c r="DY641" s="23">
        <v>0</v>
      </c>
      <c r="DZ641" s="23">
        <v>1</v>
      </c>
      <c r="EA641" s="26">
        <v>0</v>
      </c>
      <c r="EB641" s="26">
        <v>0</v>
      </c>
      <c r="EC641" s="26">
        <v>0</v>
      </c>
      <c r="ED641" s="26">
        <v>0</v>
      </c>
      <c r="EE641" s="26">
        <v>0</v>
      </c>
      <c r="EF641" s="26">
        <v>0</v>
      </c>
      <c r="EG641" s="26">
        <v>0</v>
      </c>
      <c r="EH641" s="26">
        <v>0</v>
      </c>
      <c r="EI641" s="26">
        <v>0</v>
      </c>
      <c r="EJ641">
        <v>0</v>
      </c>
      <c r="EK641">
        <v>0</v>
      </c>
      <c r="EL641">
        <v>0</v>
      </c>
      <c r="EM641">
        <v>0</v>
      </c>
      <c r="EN641">
        <v>0</v>
      </c>
      <c r="EO641">
        <v>0</v>
      </c>
      <c r="EP641">
        <v>0</v>
      </c>
      <c r="EQ641">
        <v>0</v>
      </c>
      <c r="ER641">
        <v>0</v>
      </c>
      <c r="ES641">
        <v>0</v>
      </c>
      <c r="ET641">
        <v>0</v>
      </c>
      <c r="EU641">
        <v>0</v>
      </c>
      <c r="EV641">
        <v>0</v>
      </c>
      <c r="EW641">
        <v>0</v>
      </c>
      <c r="EX641">
        <v>0</v>
      </c>
      <c r="EY641">
        <v>0</v>
      </c>
      <c r="EZ641">
        <v>0</v>
      </c>
      <c r="FA641">
        <v>0</v>
      </c>
      <c r="FB641">
        <v>0</v>
      </c>
      <c r="FC641">
        <v>0</v>
      </c>
      <c r="FD641">
        <v>0</v>
      </c>
      <c r="FE641">
        <v>0</v>
      </c>
      <c r="FF641">
        <v>0</v>
      </c>
      <c r="FG641">
        <v>0</v>
      </c>
      <c r="FH641">
        <v>0</v>
      </c>
      <c r="FI641">
        <v>0</v>
      </c>
      <c r="FJ641">
        <v>0</v>
      </c>
      <c r="FK641">
        <v>0</v>
      </c>
      <c r="FL641">
        <v>0</v>
      </c>
      <c r="FM641">
        <v>0</v>
      </c>
      <c r="FN641">
        <v>0</v>
      </c>
      <c r="FO641" t="s">
        <v>8826</v>
      </c>
      <c r="FP641">
        <v>79</v>
      </c>
      <c r="FQ641">
        <v>0</v>
      </c>
      <c r="FR641">
        <v>0</v>
      </c>
      <c r="FS641">
        <v>8</v>
      </c>
      <c r="FT641">
        <v>8</v>
      </c>
      <c r="FU641" t="s">
        <v>8814</v>
      </c>
      <c r="FV641" t="s">
        <v>8819</v>
      </c>
      <c r="FW641" t="s">
        <v>8820</v>
      </c>
      <c r="FX641" t="s">
        <v>8821</v>
      </c>
      <c r="FY641" t="s">
        <v>8822</v>
      </c>
      <c r="FZ641" t="s">
        <v>8823</v>
      </c>
      <c r="GA641" t="s">
        <v>8824</v>
      </c>
      <c r="GB641" t="s">
        <v>8825</v>
      </c>
      <c r="GC641" t="s">
        <v>1012</v>
      </c>
      <c r="GD641" t="s">
        <v>1013</v>
      </c>
      <c r="GF641" t="s">
        <v>5500</v>
      </c>
      <c r="GG641" t="s">
        <v>5489</v>
      </c>
      <c r="GH641" t="s">
        <v>5501</v>
      </c>
      <c r="GI641" t="s">
        <v>167</v>
      </c>
      <c r="GJ641">
        <v>9</v>
      </c>
      <c r="GK641">
        <v>10</v>
      </c>
      <c r="GN641">
        <v>17</v>
      </c>
      <c r="GO641" t="s">
        <v>234</v>
      </c>
      <c r="GP641" t="s">
        <v>234</v>
      </c>
      <c r="GQ641" t="s">
        <v>8827</v>
      </c>
      <c r="GR641">
        <v>32998250</v>
      </c>
    </row>
    <row r="642" spans="1:200">
      <c r="A642" t="s">
        <v>8828</v>
      </c>
      <c r="B642" t="s">
        <v>8829</v>
      </c>
      <c r="C642" t="s">
        <v>8830</v>
      </c>
      <c r="D642" t="s">
        <v>6679</v>
      </c>
      <c r="E642">
        <v>2020</v>
      </c>
      <c r="F642" t="s">
        <v>8831</v>
      </c>
      <c r="G642" t="s">
        <v>8832</v>
      </c>
      <c r="H642" t="s">
        <v>6807</v>
      </c>
      <c r="I642">
        <v>2</v>
      </c>
      <c r="J642" s="16">
        <v>0</v>
      </c>
      <c r="K642" s="16">
        <v>0</v>
      </c>
      <c r="L642" s="16">
        <v>0</v>
      </c>
      <c r="M642" s="4">
        <v>0</v>
      </c>
      <c r="N642" s="4">
        <v>0</v>
      </c>
      <c r="O642" s="4">
        <v>0</v>
      </c>
      <c r="P642" s="29">
        <v>0</v>
      </c>
      <c r="Q642" s="29">
        <v>0</v>
      </c>
      <c r="R642" s="29">
        <v>0</v>
      </c>
      <c r="S642" s="29">
        <v>0</v>
      </c>
      <c r="T642" s="29">
        <v>0</v>
      </c>
      <c r="U642" s="29">
        <v>0</v>
      </c>
      <c r="V642" s="29">
        <v>0</v>
      </c>
      <c r="W642" s="29">
        <v>0</v>
      </c>
      <c r="X642" s="29">
        <v>0</v>
      </c>
      <c r="Y642" s="29">
        <v>0</v>
      </c>
      <c r="Z642" s="29">
        <v>0</v>
      </c>
      <c r="AA642" s="29">
        <v>0</v>
      </c>
      <c r="AB642" s="29">
        <v>0</v>
      </c>
      <c r="AC642" s="29">
        <v>0</v>
      </c>
      <c r="AD642" s="29">
        <v>0</v>
      </c>
      <c r="AE642" s="29">
        <v>0</v>
      </c>
      <c r="AF642" s="43">
        <v>0</v>
      </c>
      <c r="AG642" s="31">
        <v>0</v>
      </c>
      <c r="AH642" s="31">
        <v>0</v>
      </c>
      <c r="AI642" s="31">
        <v>0</v>
      </c>
      <c r="AJ642" s="31">
        <v>0</v>
      </c>
      <c r="AK642" s="31">
        <v>1</v>
      </c>
      <c r="AL642" s="34">
        <v>0</v>
      </c>
      <c r="AM642" s="34">
        <v>0</v>
      </c>
      <c r="AN642" s="34">
        <v>0</v>
      </c>
      <c r="AO642" s="34">
        <v>0</v>
      </c>
      <c r="AP642" s="34">
        <v>0</v>
      </c>
      <c r="AQ642" s="34">
        <v>1</v>
      </c>
      <c r="AR642" s="34">
        <v>0</v>
      </c>
      <c r="AS642" s="34">
        <v>0</v>
      </c>
      <c r="AT642" s="34">
        <v>0</v>
      </c>
      <c r="AU642" s="34">
        <v>0</v>
      </c>
      <c r="AV642" s="37">
        <v>0</v>
      </c>
      <c r="AW642" s="37">
        <v>0</v>
      </c>
      <c r="AX642" s="37">
        <v>0</v>
      </c>
      <c r="AY642" s="37">
        <v>0</v>
      </c>
      <c r="AZ642" s="37">
        <v>0</v>
      </c>
      <c r="BA642" s="37">
        <v>0</v>
      </c>
      <c r="BB642" s="37">
        <v>0</v>
      </c>
      <c r="BC642" s="37">
        <v>0</v>
      </c>
      <c r="BD642" s="37">
        <v>0</v>
      </c>
      <c r="BE642" s="37">
        <v>0</v>
      </c>
      <c r="BF642" s="37">
        <v>1</v>
      </c>
      <c r="BG642" s="26">
        <v>1</v>
      </c>
      <c r="BH642" s="26">
        <v>0</v>
      </c>
      <c r="BI642" s="26">
        <v>0</v>
      </c>
      <c r="BJ642" s="26">
        <v>0</v>
      </c>
      <c r="BK642" s="26">
        <v>0</v>
      </c>
      <c r="BL642" s="26">
        <v>0</v>
      </c>
      <c r="BM642" s="26">
        <v>0</v>
      </c>
      <c r="BN642" s="26">
        <v>0</v>
      </c>
      <c r="BO642" s="26">
        <v>0</v>
      </c>
      <c r="BP642" s="26">
        <v>0</v>
      </c>
      <c r="BQ642" s="26">
        <v>0</v>
      </c>
      <c r="BR642" s="26">
        <v>0</v>
      </c>
      <c r="BS642" s="40">
        <v>0</v>
      </c>
      <c r="BT642" s="40">
        <v>0</v>
      </c>
      <c r="BU642" s="40">
        <v>0</v>
      </c>
      <c r="BV642" s="40">
        <v>0</v>
      </c>
      <c r="BW642" s="40">
        <v>0</v>
      </c>
      <c r="BX642" s="40">
        <v>0</v>
      </c>
      <c r="BY642" s="40">
        <v>0</v>
      </c>
      <c r="BZ642" s="40">
        <v>0</v>
      </c>
      <c r="CA642" s="40">
        <v>0</v>
      </c>
      <c r="CB642" s="40">
        <v>0</v>
      </c>
      <c r="CC642" s="40">
        <v>0</v>
      </c>
      <c r="CD642" s="40">
        <v>0</v>
      </c>
      <c r="CE642" s="40">
        <v>0</v>
      </c>
      <c r="CF642" s="40">
        <v>0</v>
      </c>
      <c r="CG642" s="40">
        <v>0</v>
      </c>
      <c r="CH642" s="40">
        <v>0</v>
      </c>
      <c r="CI642" s="40">
        <v>0</v>
      </c>
      <c r="CJ642" s="40">
        <v>0</v>
      </c>
      <c r="CK642" s="40">
        <v>0</v>
      </c>
      <c r="CL642" s="40">
        <v>0</v>
      </c>
      <c r="CM642" s="40">
        <v>0</v>
      </c>
      <c r="CN642" s="6">
        <v>0</v>
      </c>
      <c r="CO642" s="6">
        <v>0</v>
      </c>
      <c r="CP642" s="6">
        <v>0</v>
      </c>
      <c r="CQ642" s="6">
        <v>0</v>
      </c>
      <c r="CR642" s="6">
        <v>0</v>
      </c>
      <c r="CS642" s="6">
        <v>0</v>
      </c>
      <c r="CT642" s="6">
        <v>0</v>
      </c>
      <c r="CU642" s="49">
        <v>0</v>
      </c>
      <c r="CV642" s="49">
        <v>0</v>
      </c>
      <c r="CW642" s="49">
        <v>0</v>
      </c>
      <c r="CX642" s="49">
        <v>0</v>
      </c>
      <c r="CY642" s="49">
        <v>0</v>
      </c>
      <c r="CZ642" s="49">
        <f t="shared" si="46"/>
        <v>0</v>
      </c>
      <c r="DA642" s="49">
        <f t="shared" si="47"/>
        <v>1</v>
      </c>
      <c r="DB642" s="49">
        <v>0</v>
      </c>
      <c r="DC642" s="54">
        <v>0</v>
      </c>
      <c r="DD642" s="54">
        <v>0</v>
      </c>
      <c r="DE642" s="54">
        <v>0</v>
      </c>
      <c r="DF642" s="54">
        <v>0</v>
      </c>
      <c r="DG642" s="54">
        <v>0</v>
      </c>
      <c r="DH642" s="54">
        <f t="shared" si="48"/>
        <v>0</v>
      </c>
      <c r="DI642" s="54">
        <v>0</v>
      </c>
      <c r="DJ642" s="54">
        <f t="shared" si="49"/>
        <v>0</v>
      </c>
      <c r="DK642" s="54">
        <v>0</v>
      </c>
      <c r="DL642" s="93">
        <f t="shared" si="50"/>
        <v>0</v>
      </c>
      <c r="DM642" s="46">
        <v>1</v>
      </c>
      <c r="DN642" s="46">
        <v>0</v>
      </c>
      <c r="DO642" s="46">
        <v>0</v>
      </c>
      <c r="DP642" s="46">
        <v>0</v>
      </c>
      <c r="DQ642" s="46">
        <v>0</v>
      </c>
      <c r="DR642" s="46">
        <v>0</v>
      </c>
      <c r="DS642" s="20">
        <v>0</v>
      </c>
      <c r="DT642" s="20">
        <v>0</v>
      </c>
      <c r="DU642" s="20">
        <v>0</v>
      </c>
      <c r="DV642" s="20">
        <v>0</v>
      </c>
      <c r="DW642" s="20">
        <v>0</v>
      </c>
      <c r="DX642" s="23">
        <v>0</v>
      </c>
      <c r="DY642" s="23">
        <v>0</v>
      </c>
      <c r="DZ642" s="23">
        <v>0</v>
      </c>
      <c r="EA642" s="26">
        <v>0</v>
      </c>
      <c r="EB642" s="26">
        <v>0</v>
      </c>
      <c r="EC642" s="26">
        <v>0</v>
      </c>
      <c r="ED642" s="26">
        <v>0</v>
      </c>
      <c r="EE642" s="26">
        <v>0</v>
      </c>
      <c r="EF642" s="26">
        <v>1</v>
      </c>
      <c r="EG642" s="26">
        <v>0</v>
      </c>
      <c r="EH642" s="26">
        <v>0</v>
      </c>
      <c r="EI642" s="26">
        <v>0</v>
      </c>
      <c r="EJ642">
        <v>0</v>
      </c>
      <c r="EK642">
        <v>0</v>
      </c>
      <c r="EL642">
        <v>0</v>
      </c>
      <c r="EM642">
        <v>0</v>
      </c>
      <c r="EN642">
        <v>0</v>
      </c>
      <c r="EO642">
        <v>0</v>
      </c>
      <c r="EP642">
        <v>0</v>
      </c>
      <c r="EQ642">
        <v>0</v>
      </c>
      <c r="ER642">
        <v>0</v>
      </c>
      <c r="ES642">
        <v>0</v>
      </c>
      <c r="ET642">
        <v>0</v>
      </c>
      <c r="EU642">
        <v>0</v>
      </c>
      <c r="EV642">
        <v>0</v>
      </c>
      <c r="EW642">
        <v>0</v>
      </c>
      <c r="EX642">
        <v>0</v>
      </c>
      <c r="EY642">
        <v>0</v>
      </c>
      <c r="EZ642">
        <v>0</v>
      </c>
      <c r="FA642">
        <v>0</v>
      </c>
      <c r="FB642">
        <v>0</v>
      </c>
      <c r="FC642">
        <v>0</v>
      </c>
      <c r="FD642">
        <v>0</v>
      </c>
      <c r="FE642">
        <v>0</v>
      </c>
      <c r="FF642">
        <v>0</v>
      </c>
      <c r="FG642">
        <v>0</v>
      </c>
      <c r="FH642">
        <v>0</v>
      </c>
      <c r="FI642">
        <v>0</v>
      </c>
      <c r="FJ642">
        <v>0</v>
      </c>
      <c r="FK642">
        <v>0</v>
      </c>
      <c r="FL642">
        <v>0</v>
      </c>
      <c r="FM642">
        <v>0</v>
      </c>
      <c r="FN642">
        <v>0</v>
      </c>
      <c r="FO642" t="s">
        <v>8838</v>
      </c>
      <c r="FP642">
        <v>58</v>
      </c>
      <c r="FQ642">
        <v>0</v>
      </c>
      <c r="FR642">
        <v>0</v>
      </c>
      <c r="FS642">
        <v>0</v>
      </c>
      <c r="FT642">
        <v>0</v>
      </c>
      <c r="FU642" t="s">
        <v>8829</v>
      </c>
      <c r="FV642" t="s">
        <v>8833</v>
      </c>
      <c r="FW642" t="s">
        <v>8834</v>
      </c>
      <c r="FX642" t="s">
        <v>8835</v>
      </c>
      <c r="FY642" t="s">
        <v>8836</v>
      </c>
      <c r="FZ642" t="s">
        <v>8837</v>
      </c>
      <c r="GC642" t="s">
        <v>1012</v>
      </c>
      <c r="GD642" t="s">
        <v>1013</v>
      </c>
      <c r="GF642" t="s">
        <v>6691</v>
      </c>
      <c r="GG642" t="s">
        <v>6679</v>
      </c>
      <c r="GH642" t="s">
        <v>6692</v>
      </c>
      <c r="GI642" t="s">
        <v>167</v>
      </c>
      <c r="GJ642">
        <v>10</v>
      </c>
      <c r="GK642">
        <v>10</v>
      </c>
      <c r="GN642">
        <v>16</v>
      </c>
      <c r="GO642" t="s">
        <v>5576</v>
      </c>
      <c r="GP642" t="s">
        <v>3153</v>
      </c>
      <c r="GQ642" t="s">
        <v>8839</v>
      </c>
    </row>
    <row r="643" spans="1:200">
      <c r="A643" t="s">
        <v>8840</v>
      </c>
      <c r="B643" t="s">
        <v>8841</v>
      </c>
      <c r="C643" t="s">
        <v>8842</v>
      </c>
      <c r="D643" t="s">
        <v>851</v>
      </c>
      <c r="E643">
        <v>2020</v>
      </c>
      <c r="F643" t="s">
        <v>8843</v>
      </c>
      <c r="G643" t="s">
        <v>8844</v>
      </c>
      <c r="H643" t="s">
        <v>8845</v>
      </c>
      <c r="I643">
        <v>6</v>
      </c>
      <c r="J643" s="16">
        <v>0</v>
      </c>
      <c r="K643" s="16">
        <v>1</v>
      </c>
      <c r="L643" s="16">
        <v>1</v>
      </c>
      <c r="M643" s="4">
        <v>1</v>
      </c>
      <c r="N643" s="4">
        <v>0</v>
      </c>
      <c r="O643" s="4">
        <v>0</v>
      </c>
      <c r="P643" s="29">
        <v>0</v>
      </c>
      <c r="Q643" s="29">
        <v>0</v>
      </c>
      <c r="R643" s="29">
        <v>0</v>
      </c>
      <c r="S643" s="29">
        <v>0</v>
      </c>
      <c r="T643" s="29">
        <v>0</v>
      </c>
      <c r="U643" s="29">
        <v>0</v>
      </c>
      <c r="V643" s="29">
        <v>0</v>
      </c>
      <c r="W643" s="29">
        <v>0</v>
      </c>
      <c r="X643" s="29">
        <v>0</v>
      </c>
      <c r="Y643" s="29">
        <v>0</v>
      </c>
      <c r="Z643" s="29">
        <v>0</v>
      </c>
      <c r="AA643" s="29">
        <v>0</v>
      </c>
      <c r="AB643" s="29">
        <v>0</v>
      </c>
      <c r="AC643" s="29">
        <v>0</v>
      </c>
      <c r="AD643" s="29">
        <v>0</v>
      </c>
      <c r="AE643" s="29">
        <v>0</v>
      </c>
      <c r="AF643" s="43">
        <v>1</v>
      </c>
      <c r="AG643" s="31">
        <v>0</v>
      </c>
      <c r="AH643" s="31">
        <v>0</v>
      </c>
      <c r="AI643" s="31">
        <v>0</v>
      </c>
      <c r="AJ643" s="31">
        <v>0</v>
      </c>
      <c r="AK643" s="31">
        <v>0</v>
      </c>
      <c r="AL643" s="34">
        <v>0</v>
      </c>
      <c r="AM643" s="34">
        <v>0</v>
      </c>
      <c r="AN643" s="34">
        <v>0</v>
      </c>
      <c r="AO643" s="34">
        <v>0</v>
      </c>
      <c r="AP643" s="34">
        <v>0</v>
      </c>
      <c r="AQ643" s="34">
        <v>0</v>
      </c>
      <c r="AR643" s="34">
        <v>0</v>
      </c>
      <c r="AS643" s="34">
        <v>0</v>
      </c>
      <c r="AT643" s="34">
        <v>1</v>
      </c>
      <c r="AU643" s="34">
        <v>0</v>
      </c>
      <c r="AV643" s="37">
        <v>0</v>
      </c>
      <c r="AW643" s="37">
        <v>0</v>
      </c>
      <c r="AX643" s="37">
        <v>0</v>
      </c>
      <c r="AY643" s="37">
        <v>0</v>
      </c>
      <c r="AZ643" s="37">
        <v>0</v>
      </c>
      <c r="BA643" s="37">
        <v>0</v>
      </c>
      <c r="BB643" s="37">
        <v>0</v>
      </c>
      <c r="BC643" s="37">
        <v>0</v>
      </c>
      <c r="BD643" s="37">
        <v>0</v>
      </c>
      <c r="BE643" s="37">
        <v>0</v>
      </c>
      <c r="BF643" s="37">
        <v>0</v>
      </c>
      <c r="BG643" s="26">
        <v>0</v>
      </c>
      <c r="BH643" s="26">
        <v>0</v>
      </c>
      <c r="BI643" s="26">
        <v>0</v>
      </c>
      <c r="BJ643" s="26">
        <v>0</v>
      </c>
      <c r="BK643" s="26">
        <v>0</v>
      </c>
      <c r="BL643" s="26">
        <v>0</v>
      </c>
      <c r="BM643" s="26">
        <v>0</v>
      </c>
      <c r="BN643" s="26">
        <v>0</v>
      </c>
      <c r="BO643" s="26">
        <v>0</v>
      </c>
      <c r="BP643" s="26">
        <v>0</v>
      </c>
      <c r="BQ643" s="26">
        <v>0</v>
      </c>
      <c r="BR643" s="26">
        <v>0</v>
      </c>
      <c r="BS643" s="40">
        <v>0</v>
      </c>
      <c r="BT643" s="40">
        <v>0</v>
      </c>
      <c r="BU643" s="40">
        <v>0</v>
      </c>
      <c r="BV643" s="40">
        <v>0</v>
      </c>
      <c r="BW643" s="40">
        <v>0</v>
      </c>
      <c r="BX643" s="40">
        <v>0</v>
      </c>
      <c r="BY643" s="40">
        <v>0</v>
      </c>
      <c r="BZ643" s="40">
        <v>0</v>
      </c>
      <c r="CA643" s="40">
        <v>0</v>
      </c>
      <c r="CB643" s="40">
        <v>0</v>
      </c>
      <c r="CC643" s="40">
        <v>0</v>
      </c>
      <c r="CD643" s="40">
        <v>0</v>
      </c>
      <c r="CE643" s="40">
        <v>0</v>
      </c>
      <c r="CF643" s="40">
        <v>0</v>
      </c>
      <c r="CG643" s="40">
        <v>0</v>
      </c>
      <c r="CH643" s="40">
        <v>0</v>
      </c>
      <c r="CI643" s="40">
        <v>0</v>
      </c>
      <c r="CJ643" s="40">
        <v>0</v>
      </c>
      <c r="CK643" s="40">
        <v>0</v>
      </c>
      <c r="CL643" s="40">
        <v>0</v>
      </c>
      <c r="CM643" s="40">
        <v>0</v>
      </c>
      <c r="CN643" s="6">
        <v>0</v>
      </c>
      <c r="CO643" s="6">
        <v>0</v>
      </c>
      <c r="CP643" s="6">
        <v>0</v>
      </c>
      <c r="CQ643" s="6">
        <v>0</v>
      </c>
      <c r="CR643" s="6">
        <v>0</v>
      </c>
      <c r="CS643" s="6">
        <v>0</v>
      </c>
      <c r="CT643" s="6">
        <v>0</v>
      </c>
      <c r="CU643" s="49">
        <v>0</v>
      </c>
      <c r="CV643" s="49">
        <v>0</v>
      </c>
      <c r="CW643" s="49">
        <v>0</v>
      </c>
      <c r="CX643" s="49">
        <v>0</v>
      </c>
      <c r="CY643" s="49">
        <v>0</v>
      </c>
      <c r="CZ643" s="49">
        <f t="shared" si="46"/>
        <v>0</v>
      </c>
      <c r="DA643" s="49">
        <f t="shared" si="47"/>
        <v>0</v>
      </c>
      <c r="DB643" s="49">
        <v>0</v>
      </c>
      <c r="DC643" s="54">
        <v>0</v>
      </c>
      <c r="DD643" s="54">
        <v>0</v>
      </c>
      <c r="DE643" s="54">
        <v>0</v>
      </c>
      <c r="DF643" s="54">
        <v>0</v>
      </c>
      <c r="DG643" s="54">
        <v>0</v>
      </c>
      <c r="DH643" s="54">
        <f t="shared" si="48"/>
        <v>0</v>
      </c>
      <c r="DI643" s="54">
        <v>1</v>
      </c>
      <c r="DJ643" s="54">
        <f t="shared" si="49"/>
        <v>0</v>
      </c>
      <c r="DK643" s="54">
        <v>0</v>
      </c>
      <c r="DL643" s="93">
        <f t="shared" si="50"/>
        <v>0</v>
      </c>
      <c r="DM643" s="46">
        <v>0</v>
      </c>
      <c r="DN643" s="46">
        <v>1</v>
      </c>
      <c r="DO643" s="46">
        <v>0</v>
      </c>
      <c r="DP643" s="46">
        <v>0</v>
      </c>
      <c r="DQ643" s="46">
        <v>0</v>
      </c>
      <c r="DR643" s="46">
        <v>0</v>
      </c>
      <c r="DS643" s="20">
        <v>0</v>
      </c>
      <c r="DT643" s="20">
        <v>0</v>
      </c>
      <c r="DU643" s="20">
        <v>0</v>
      </c>
      <c r="DV643" s="20">
        <v>0</v>
      </c>
      <c r="DW643" s="20">
        <v>0</v>
      </c>
      <c r="DX643" s="23">
        <v>0</v>
      </c>
      <c r="DY643" s="23">
        <v>0</v>
      </c>
      <c r="DZ643" s="23">
        <v>0</v>
      </c>
      <c r="EA643" s="26">
        <v>0</v>
      </c>
      <c r="EB643" s="26">
        <v>1</v>
      </c>
      <c r="EC643" s="26">
        <v>0</v>
      </c>
      <c r="ED643" s="26">
        <v>1</v>
      </c>
      <c r="EE643" s="26">
        <v>0</v>
      </c>
      <c r="EF643" s="26">
        <v>0</v>
      </c>
      <c r="EG643" s="26">
        <v>0</v>
      </c>
      <c r="EH643" s="26">
        <v>0</v>
      </c>
      <c r="EI643" s="26">
        <v>0</v>
      </c>
      <c r="EJ643">
        <v>0</v>
      </c>
      <c r="EK643">
        <v>0</v>
      </c>
      <c r="EL643">
        <v>0</v>
      </c>
      <c r="EM643">
        <v>0</v>
      </c>
      <c r="EN643">
        <v>0</v>
      </c>
      <c r="EO643">
        <v>0</v>
      </c>
      <c r="EP643">
        <v>0</v>
      </c>
      <c r="EQ643">
        <v>0</v>
      </c>
      <c r="ER643">
        <v>0</v>
      </c>
      <c r="ES643">
        <v>0</v>
      </c>
      <c r="ET643">
        <v>0</v>
      </c>
      <c r="EU643">
        <v>0</v>
      </c>
      <c r="EV643">
        <v>0</v>
      </c>
      <c r="EW643">
        <v>0</v>
      </c>
      <c r="EX643">
        <v>0</v>
      </c>
      <c r="EY643">
        <v>0</v>
      </c>
      <c r="EZ643">
        <v>0</v>
      </c>
      <c r="FA643">
        <v>0</v>
      </c>
      <c r="FB643">
        <v>0</v>
      </c>
      <c r="FC643">
        <v>0</v>
      </c>
      <c r="FD643">
        <v>0</v>
      </c>
      <c r="FE643">
        <v>0</v>
      </c>
      <c r="FF643">
        <v>0</v>
      </c>
      <c r="FG643">
        <v>0</v>
      </c>
      <c r="FH643">
        <v>0</v>
      </c>
      <c r="FI643">
        <v>0</v>
      </c>
      <c r="FJ643">
        <v>0</v>
      </c>
      <c r="FK643">
        <v>0</v>
      </c>
      <c r="FL643">
        <v>0</v>
      </c>
      <c r="FM643">
        <v>0</v>
      </c>
      <c r="FN643">
        <v>0</v>
      </c>
      <c r="FO643" t="s">
        <v>8851</v>
      </c>
      <c r="FP643">
        <v>70</v>
      </c>
      <c r="FQ643">
        <v>0</v>
      </c>
      <c r="FR643">
        <v>0</v>
      </c>
      <c r="FS643">
        <v>18</v>
      </c>
      <c r="FT643">
        <v>18</v>
      </c>
      <c r="FU643" t="s">
        <v>8841</v>
      </c>
      <c r="FV643" t="s">
        <v>8846</v>
      </c>
      <c r="FW643" t="s">
        <v>8847</v>
      </c>
      <c r="FX643" t="s">
        <v>8848</v>
      </c>
      <c r="FY643" t="s">
        <v>8849</v>
      </c>
      <c r="FZ643" t="s">
        <v>8850</v>
      </c>
      <c r="GC643" t="s">
        <v>862</v>
      </c>
      <c r="GD643" t="s">
        <v>863</v>
      </c>
      <c r="GE643" t="s">
        <v>864</v>
      </c>
      <c r="GF643" t="s">
        <v>865</v>
      </c>
      <c r="GG643" t="s">
        <v>866</v>
      </c>
      <c r="GH643" t="s">
        <v>867</v>
      </c>
      <c r="GI643" t="s">
        <v>167</v>
      </c>
      <c r="GJ643">
        <v>168</v>
      </c>
      <c r="GN643">
        <v>8</v>
      </c>
      <c r="GO643" t="s">
        <v>868</v>
      </c>
      <c r="GP643" t="s">
        <v>869</v>
      </c>
      <c r="GQ643" t="s">
        <v>8852</v>
      </c>
    </row>
    <row r="644" spans="1:200">
      <c r="A644" t="s">
        <v>8853</v>
      </c>
      <c r="B644" t="s">
        <v>8854</v>
      </c>
      <c r="C644" t="s">
        <v>8855</v>
      </c>
      <c r="D644" t="s">
        <v>216</v>
      </c>
      <c r="E644">
        <v>2020</v>
      </c>
      <c r="F644" t="s">
        <v>8856</v>
      </c>
      <c r="G644" t="s">
        <v>8857</v>
      </c>
      <c r="H644" t="s">
        <v>2204</v>
      </c>
      <c r="I644">
        <v>5</v>
      </c>
      <c r="J644" s="16">
        <v>0</v>
      </c>
      <c r="K644" s="16">
        <v>1</v>
      </c>
      <c r="L644" s="16">
        <v>1</v>
      </c>
      <c r="M644" s="4">
        <v>0</v>
      </c>
      <c r="N644" s="4">
        <v>0</v>
      </c>
      <c r="O644" s="4">
        <v>0</v>
      </c>
      <c r="P644" s="29">
        <v>0</v>
      </c>
      <c r="Q644" s="29">
        <v>0</v>
      </c>
      <c r="R644" s="29">
        <v>0</v>
      </c>
      <c r="S644" s="29">
        <v>0</v>
      </c>
      <c r="T644" s="29">
        <v>0</v>
      </c>
      <c r="U644" s="29">
        <v>0</v>
      </c>
      <c r="V644" s="29">
        <v>0</v>
      </c>
      <c r="W644" s="29">
        <v>0</v>
      </c>
      <c r="X644" s="29">
        <v>0</v>
      </c>
      <c r="Y644" s="29">
        <v>0</v>
      </c>
      <c r="Z644" s="29">
        <v>0</v>
      </c>
      <c r="AA644" s="29">
        <v>0</v>
      </c>
      <c r="AB644" s="29">
        <v>0</v>
      </c>
      <c r="AC644" s="29">
        <v>0</v>
      </c>
      <c r="AD644" s="29">
        <v>0</v>
      </c>
      <c r="AE644" s="29">
        <v>0</v>
      </c>
      <c r="AF644" s="43">
        <v>0</v>
      </c>
      <c r="AG644" s="31">
        <v>0</v>
      </c>
      <c r="AH644" s="31">
        <v>0</v>
      </c>
      <c r="AI644" s="31">
        <v>1</v>
      </c>
      <c r="AJ644" s="31">
        <v>0</v>
      </c>
      <c r="AK644" s="31">
        <v>0</v>
      </c>
      <c r="AL644" s="34">
        <v>0</v>
      </c>
      <c r="AM644" s="34">
        <v>0</v>
      </c>
      <c r="AN644" s="34">
        <v>0</v>
      </c>
      <c r="AO644" s="34">
        <v>0</v>
      </c>
      <c r="AP644" s="34">
        <v>0</v>
      </c>
      <c r="AQ644" s="34">
        <v>0</v>
      </c>
      <c r="AR644" s="34">
        <v>0</v>
      </c>
      <c r="AS644" s="34">
        <v>0</v>
      </c>
      <c r="AT644" s="34">
        <v>0</v>
      </c>
      <c r="AU644" s="34">
        <v>0</v>
      </c>
      <c r="AV644" s="37">
        <v>0</v>
      </c>
      <c r="AW644" s="37">
        <v>0</v>
      </c>
      <c r="AX644" s="37">
        <v>0</v>
      </c>
      <c r="AY644" s="37">
        <v>0</v>
      </c>
      <c r="AZ644" s="37">
        <v>0</v>
      </c>
      <c r="BA644" s="37">
        <v>0</v>
      </c>
      <c r="BB644" s="37">
        <v>0</v>
      </c>
      <c r="BC644" s="37">
        <v>0</v>
      </c>
      <c r="BD644" s="37">
        <v>0</v>
      </c>
      <c r="BE644" s="37">
        <v>0</v>
      </c>
      <c r="BF644" s="37">
        <v>0</v>
      </c>
      <c r="BG644" s="26">
        <v>1</v>
      </c>
      <c r="BH644" s="26">
        <v>0</v>
      </c>
      <c r="BI644" s="26">
        <v>0</v>
      </c>
      <c r="BJ644" s="26">
        <v>0</v>
      </c>
      <c r="BK644" s="26">
        <v>0</v>
      </c>
      <c r="BL644" s="26">
        <v>0</v>
      </c>
      <c r="BM644" s="26">
        <v>0</v>
      </c>
      <c r="BN644" s="26">
        <v>0</v>
      </c>
      <c r="BO644" s="26">
        <v>0</v>
      </c>
      <c r="BP644" s="26">
        <v>0</v>
      </c>
      <c r="BQ644" s="26">
        <v>0</v>
      </c>
      <c r="BR644" s="26">
        <v>0</v>
      </c>
      <c r="BS644" s="40">
        <v>0</v>
      </c>
      <c r="BT644" s="40">
        <v>0</v>
      </c>
      <c r="BU644" s="40">
        <v>0</v>
      </c>
      <c r="BV644" s="40">
        <v>0</v>
      </c>
      <c r="BW644" s="40">
        <v>0</v>
      </c>
      <c r="BX644" s="40">
        <v>0</v>
      </c>
      <c r="BY644" s="40">
        <v>0</v>
      </c>
      <c r="BZ644" s="40">
        <v>0</v>
      </c>
      <c r="CA644" s="40">
        <v>0</v>
      </c>
      <c r="CB644" s="40">
        <v>0</v>
      </c>
      <c r="CC644" s="40">
        <v>0</v>
      </c>
      <c r="CD644" s="40">
        <v>0</v>
      </c>
      <c r="CE644" s="40">
        <v>0</v>
      </c>
      <c r="CF644" s="40">
        <v>0</v>
      </c>
      <c r="CG644" s="40">
        <v>0</v>
      </c>
      <c r="CH644" s="40">
        <v>0</v>
      </c>
      <c r="CI644" s="40">
        <v>0</v>
      </c>
      <c r="CJ644" s="40">
        <v>0</v>
      </c>
      <c r="CK644" s="40">
        <v>0</v>
      </c>
      <c r="CL644" s="40">
        <v>0</v>
      </c>
      <c r="CM644" s="40">
        <v>0</v>
      </c>
      <c r="CN644" s="6">
        <v>0</v>
      </c>
      <c r="CO644" s="6">
        <v>0</v>
      </c>
      <c r="CP644" s="6">
        <v>0</v>
      </c>
      <c r="CQ644" s="6">
        <v>0</v>
      </c>
      <c r="CR644" s="6">
        <v>0</v>
      </c>
      <c r="CS644" s="6">
        <v>0</v>
      </c>
      <c r="CT644" s="6">
        <v>0</v>
      </c>
      <c r="CU644" s="49">
        <v>0</v>
      </c>
      <c r="CV644" s="49">
        <v>0</v>
      </c>
      <c r="CW644" s="49">
        <v>0</v>
      </c>
      <c r="CX644" s="49">
        <v>0</v>
      </c>
      <c r="CY644" s="49">
        <v>0</v>
      </c>
      <c r="CZ644" s="49">
        <f t="shared" si="46"/>
        <v>0</v>
      </c>
      <c r="DA644" s="49">
        <f t="shared" si="47"/>
        <v>0</v>
      </c>
      <c r="DB644" s="49">
        <v>0</v>
      </c>
      <c r="DC644" s="54">
        <v>0</v>
      </c>
      <c r="DD644" s="54">
        <v>0</v>
      </c>
      <c r="DE644" s="54">
        <v>0</v>
      </c>
      <c r="DF644" s="54">
        <v>0</v>
      </c>
      <c r="DG644" s="54">
        <v>0</v>
      </c>
      <c r="DH644" s="54">
        <f t="shared" si="48"/>
        <v>0</v>
      </c>
      <c r="DI644" s="54">
        <v>0</v>
      </c>
      <c r="DJ644" s="54">
        <f t="shared" si="49"/>
        <v>0</v>
      </c>
      <c r="DK644" s="54">
        <v>0</v>
      </c>
      <c r="DL644" s="93">
        <f t="shared" si="50"/>
        <v>0</v>
      </c>
      <c r="DM644" s="46">
        <v>1</v>
      </c>
      <c r="DN644" s="46">
        <v>1</v>
      </c>
      <c r="DO644" s="46">
        <v>0</v>
      </c>
      <c r="DP644" s="46">
        <v>0</v>
      </c>
      <c r="DQ644" s="46">
        <v>0</v>
      </c>
      <c r="DR644" s="46">
        <v>0</v>
      </c>
      <c r="DS644" s="20">
        <v>0</v>
      </c>
      <c r="DT644" s="20">
        <v>0</v>
      </c>
      <c r="DU644" s="20">
        <v>0</v>
      </c>
      <c r="DV644" s="20">
        <v>0</v>
      </c>
      <c r="DW644" s="20">
        <v>0</v>
      </c>
      <c r="DX644" s="23">
        <v>1</v>
      </c>
      <c r="DY644" s="23">
        <v>0</v>
      </c>
      <c r="DZ644" s="23">
        <v>0</v>
      </c>
      <c r="EA644" s="26">
        <v>0</v>
      </c>
      <c r="EB644" s="26">
        <v>0</v>
      </c>
      <c r="EC644" s="26">
        <v>0</v>
      </c>
      <c r="ED644" s="26">
        <v>0</v>
      </c>
      <c r="EE644" s="26">
        <v>0</v>
      </c>
      <c r="EF644" s="26">
        <v>0</v>
      </c>
      <c r="EG644" s="26">
        <v>0</v>
      </c>
      <c r="EH644" s="26">
        <v>0</v>
      </c>
      <c r="EI644" s="26">
        <v>0</v>
      </c>
      <c r="EJ644">
        <v>0</v>
      </c>
      <c r="EK644">
        <v>0</v>
      </c>
      <c r="EL644">
        <v>0</v>
      </c>
      <c r="EM644">
        <v>0</v>
      </c>
      <c r="EN644">
        <v>0</v>
      </c>
      <c r="EO644">
        <v>0</v>
      </c>
      <c r="EP644">
        <v>0</v>
      </c>
      <c r="EQ644">
        <v>0</v>
      </c>
      <c r="ER644">
        <v>0</v>
      </c>
      <c r="ES644">
        <v>0</v>
      </c>
      <c r="ET644">
        <v>0</v>
      </c>
      <c r="EU644">
        <v>0</v>
      </c>
      <c r="EV644">
        <v>0</v>
      </c>
      <c r="EW644">
        <v>0</v>
      </c>
      <c r="EX644">
        <v>0</v>
      </c>
      <c r="EY644">
        <v>0</v>
      </c>
      <c r="EZ644">
        <v>0</v>
      </c>
      <c r="FA644">
        <v>0</v>
      </c>
      <c r="FB644">
        <v>0</v>
      </c>
      <c r="FC644">
        <v>0</v>
      </c>
      <c r="FD644">
        <v>0</v>
      </c>
      <c r="FE644">
        <v>0</v>
      </c>
      <c r="FF644">
        <v>0</v>
      </c>
      <c r="FG644">
        <v>0</v>
      </c>
      <c r="FH644">
        <v>0</v>
      </c>
      <c r="FI644">
        <v>0</v>
      </c>
      <c r="FJ644">
        <v>0</v>
      </c>
      <c r="FK644">
        <v>0</v>
      </c>
      <c r="FL644">
        <v>0</v>
      </c>
      <c r="FM644">
        <v>0</v>
      </c>
      <c r="FN644">
        <v>0</v>
      </c>
      <c r="FO644" t="s">
        <v>8863</v>
      </c>
      <c r="FP644">
        <v>60</v>
      </c>
      <c r="FQ644">
        <v>0</v>
      </c>
      <c r="FR644">
        <v>0</v>
      </c>
      <c r="FS644">
        <v>14</v>
      </c>
      <c r="FT644">
        <v>19</v>
      </c>
      <c r="FU644" t="s">
        <v>8854</v>
      </c>
      <c r="FV644" t="s">
        <v>8858</v>
      </c>
      <c r="FW644" t="s">
        <v>8859</v>
      </c>
      <c r="FX644" t="s">
        <v>8860</v>
      </c>
      <c r="FY644" t="s">
        <v>8861</v>
      </c>
      <c r="FZ644" t="s">
        <v>8862</v>
      </c>
      <c r="GB644" t="s">
        <v>7584</v>
      </c>
      <c r="GC644" t="s">
        <v>228</v>
      </c>
      <c r="GD644" t="s">
        <v>144</v>
      </c>
      <c r="GE644" t="s">
        <v>229</v>
      </c>
      <c r="GF644" t="s">
        <v>230</v>
      </c>
      <c r="GG644" t="s">
        <v>231</v>
      </c>
      <c r="GH644" t="s">
        <v>232</v>
      </c>
      <c r="GI644" s="1">
        <v>44458</v>
      </c>
      <c r="GJ644">
        <v>71</v>
      </c>
      <c r="GK644">
        <v>18</v>
      </c>
      <c r="GL644">
        <v>5645</v>
      </c>
      <c r="GM644">
        <v>5655</v>
      </c>
      <c r="GN644">
        <v>11</v>
      </c>
      <c r="GO644" t="s">
        <v>234</v>
      </c>
      <c r="GP644" t="s">
        <v>234</v>
      </c>
      <c r="GQ644" t="s">
        <v>8864</v>
      </c>
      <c r="GR644">
        <v>32474586</v>
      </c>
    </row>
    <row r="645" spans="1:200" ht="9" customHeight="1">
      <c r="A645" t="s">
        <v>8865</v>
      </c>
      <c r="B645" t="s">
        <v>8866</v>
      </c>
      <c r="C645" t="s">
        <v>8867</v>
      </c>
      <c r="D645" t="s">
        <v>8868</v>
      </c>
      <c r="E645">
        <v>2020</v>
      </c>
      <c r="F645" t="s">
        <v>8869</v>
      </c>
      <c r="G645" t="s">
        <v>8870</v>
      </c>
      <c r="H645" t="s">
        <v>8871</v>
      </c>
      <c r="I645">
        <v>2</v>
      </c>
      <c r="J645" s="16">
        <v>1</v>
      </c>
      <c r="K645" s="16">
        <v>1</v>
      </c>
      <c r="L645" s="16">
        <v>0</v>
      </c>
      <c r="M645" s="4">
        <v>0</v>
      </c>
      <c r="N645" s="4">
        <v>0</v>
      </c>
      <c r="O645" s="4">
        <v>0</v>
      </c>
      <c r="P645" s="29">
        <v>0</v>
      </c>
      <c r="Q645" s="29">
        <v>0</v>
      </c>
      <c r="R645" s="29">
        <v>0</v>
      </c>
      <c r="S645" s="29">
        <v>0</v>
      </c>
      <c r="T645" s="29">
        <v>0</v>
      </c>
      <c r="U645" s="29">
        <v>0</v>
      </c>
      <c r="V645" s="29">
        <v>0</v>
      </c>
      <c r="W645" s="29">
        <v>0</v>
      </c>
      <c r="X645" s="29">
        <v>0</v>
      </c>
      <c r="Y645" s="29">
        <v>0</v>
      </c>
      <c r="Z645" s="29">
        <v>0</v>
      </c>
      <c r="AA645" s="29">
        <v>0</v>
      </c>
      <c r="AB645" s="29">
        <v>0</v>
      </c>
      <c r="AC645" s="29">
        <v>0</v>
      </c>
      <c r="AD645" s="29">
        <v>0</v>
      </c>
      <c r="AE645" s="29">
        <v>0</v>
      </c>
      <c r="AF645" s="43">
        <v>0</v>
      </c>
      <c r="AG645" s="31">
        <v>0</v>
      </c>
      <c r="AH645" s="31">
        <v>0</v>
      </c>
      <c r="AI645" s="31">
        <v>0</v>
      </c>
      <c r="AJ645" s="31">
        <v>0</v>
      </c>
      <c r="AK645" s="31">
        <v>0</v>
      </c>
      <c r="AL645" s="34">
        <v>0</v>
      </c>
      <c r="AM645" s="34">
        <v>0</v>
      </c>
      <c r="AN645" s="34">
        <v>0</v>
      </c>
      <c r="AO645" s="34">
        <v>1</v>
      </c>
      <c r="AP645" s="34">
        <v>0</v>
      </c>
      <c r="AQ645" s="34">
        <v>0</v>
      </c>
      <c r="AR645" s="34">
        <v>0</v>
      </c>
      <c r="AS645" s="34">
        <v>0</v>
      </c>
      <c r="AT645" s="34">
        <v>0</v>
      </c>
      <c r="AU645" s="34">
        <v>0</v>
      </c>
      <c r="AV645" s="37">
        <v>0</v>
      </c>
      <c r="AW645" s="37">
        <v>0</v>
      </c>
      <c r="AX645" s="37">
        <v>0</v>
      </c>
      <c r="AY645" s="37">
        <v>0</v>
      </c>
      <c r="AZ645" s="37">
        <v>0</v>
      </c>
      <c r="BA645" s="37">
        <v>0</v>
      </c>
      <c r="BB645" s="37">
        <v>0</v>
      </c>
      <c r="BC645" s="37">
        <v>0</v>
      </c>
      <c r="BD645" s="37">
        <v>0</v>
      </c>
      <c r="BE645" s="37">
        <v>0</v>
      </c>
      <c r="BF645" s="37">
        <v>0</v>
      </c>
      <c r="BG645" s="26">
        <v>0</v>
      </c>
      <c r="BH645" s="26">
        <v>0</v>
      </c>
      <c r="BI645" s="26">
        <v>0</v>
      </c>
      <c r="BJ645" s="26">
        <v>0</v>
      </c>
      <c r="BK645" s="26">
        <v>0</v>
      </c>
      <c r="BL645" s="26">
        <v>0</v>
      </c>
      <c r="BM645" s="26">
        <v>0</v>
      </c>
      <c r="BN645" s="26">
        <v>0</v>
      </c>
      <c r="BO645" s="26">
        <v>0</v>
      </c>
      <c r="BP645" s="26">
        <v>0</v>
      </c>
      <c r="BQ645" s="26">
        <v>0</v>
      </c>
      <c r="BR645" s="26">
        <v>0</v>
      </c>
      <c r="BS645" s="40">
        <v>0</v>
      </c>
      <c r="BT645" s="40">
        <v>0</v>
      </c>
      <c r="BU645" s="40">
        <v>0</v>
      </c>
      <c r="BV645" s="40">
        <v>0</v>
      </c>
      <c r="BW645" s="40">
        <v>0</v>
      </c>
      <c r="BX645" s="40">
        <v>0</v>
      </c>
      <c r="BY645" s="40">
        <v>0</v>
      </c>
      <c r="BZ645" s="40">
        <v>0</v>
      </c>
      <c r="CA645" s="40">
        <v>0</v>
      </c>
      <c r="CB645" s="40">
        <v>0</v>
      </c>
      <c r="CC645" s="40">
        <v>0</v>
      </c>
      <c r="CD645" s="40">
        <v>0</v>
      </c>
      <c r="CE645" s="40">
        <v>0</v>
      </c>
      <c r="CF645" s="40">
        <v>0</v>
      </c>
      <c r="CG645" s="40">
        <v>0</v>
      </c>
      <c r="CH645" s="40">
        <v>0</v>
      </c>
      <c r="CI645" s="40">
        <v>0</v>
      </c>
      <c r="CJ645" s="40">
        <v>0</v>
      </c>
      <c r="CK645" s="40">
        <v>0</v>
      </c>
      <c r="CL645" s="40">
        <v>0</v>
      </c>
      <c r="CM645" s="40">
        <v>0</v>
      </c>
      <c r="CN645" s="6">
        <v>0</v>
      </c>
      <c r="CO645" s="6">
        <v>0</v>
      </c>
      <c r="CP645" s="6">
        <v>0</v>
      </c>
      <c r="CQ645" s="6">
        <v>0</v>
      </c>
      <c r="CR645" s="6">
        <v>0</v>
      </c>
      <c r="CS645" s="6">
        <v>0</v>
      </c>
      <c r="CT645" s="6">
        <v>0</v>
      </c>
      <c r="CU645" s="49">
        <v>0</v>
      </c>
      <c r="CV645" s="49">
        <v>0</v>
      </c>
      <c r="CW645" s="49">
        <v>0</v>
      </c>
      <c r="CX645" s="49">
        <v>0</v>
      </c>
      <c r="CY645" s="49">
        <v>0</v>
      </c>
      <c r="CZ645" s="49">
        <f t="shared" ref="CZ645:CZ696" si="51">IF(OR(ISNUMBER(SEARCH("flowering", A645)), ISNUMBER(SEARCH("flowering", C645))),1,0)</f>
        <v>0</v>
      </c>
      <c r="DA645" s="49">
        <f t="shared" ref="DA645:DA696" si="52">IF(OR(ISNUMBER(SEARCH("yield", A645)), ISNUMBER(SEARCH("yield", C645))),1,0)</f>
        <v>0</v>
      </c>
      <c r="DB645" s="49">
        <v>0</v>
      </c>
      <c r="DC645" s="54">
        <v>0</v>
      </c>
      <c r="DD645" s="54">
        <v>0</v>
      </c>
      <c r="DE645" s="54">
        <v>0</v>
      </c>
      <c r="DF645" s="54">
        <v>0</v>
      </c>
      <c r="DG645" s="54">
        <v>0</v>
      </c>
      <c r="DH645" s="54">
        <f t="shared" ref="DH645:DH696" si="53">IF(OR(ISNUMBER(SEARCH("plant growth-promoting", A645)), ISNUMBER(SEARCH("plant growth-promoting", C645)), ISNUMBER(SEARCH("plant growth promoting", A645)), ISNUMBER(SEARCH("plant growth promoting", C645)), ISNUMBER(SEARCH("PGPR", A645)), ISNUMBER(SEARCH("PGPR", C645))),1,0)</f>
        <v>0</v>
      </c>
      <c r="DI645" s="54">
        <v>0</v>
      </c>
      <c r="DJ645" s="54">
        <f t="shared" ref="DJ645:DJ696" si="54">IF(OR(ISNUMBER(SEARCH("insect", A645)), ISNUMBER(SEARCH("insect", C645))),1,0)</f>
        <v>0</v>
      </c>
      <c r="DK645" s="54">
        <v>0</v>
      </c>
      <c r="DL645" s="93">
        <f t="shared" ref="DL645:DL696" si="55">IF(OR(ISNUMBER(SEARCH("fatty acid", A645)), ISNUMBER(SEARCH("fatty acid", C645))), 1,0)</f>
        <v>0</v>
      </c>
      <c r="DM645" s="46">
        <v>0</v>
      </c>
      <c r="DN645" s="46">
        <v>0</v>
      </c>
      <c r="DO645" s="46">
        <v>1</v>
      </c>
      <c r="DP645" s="46">
        <v>0</v>
      </c>
      <c r="DQ645" s="46">
        <v>0</v>
      </c>
      <c r="DR645" s="46">
        <v>0</v>
      </c>
      <c r="DS645" s="20">
        <v>0</v>
      </c>
      <c r="DT645" s="20">
        <v>0</v>
      </c>
      <c r="DU645" s="20">
        <v>0</v>
      </c>
      <c r="DV645" s="20">
        <v>0</v>
      </c>
      <c r="DW645" s="20">
        <v>0</v>
      </c>
      <c r="DX645" s="23">
        <v>0</v>
      </c>
      <c r="DY645" s="23">
        <v>0</v>
      </c>
      <c r="DZ645" s="23">
        <v>0</v>
      </c>
      <c r="EA645" s="26">
        <v>0</v>
      </c>
      <c r="EB645" s="26">
        <v>1</v>
      </c>
      <c r="EC645" s="26">
        <v>0</v>
      </c>
      <c r="ED645" s="26">
        <v>1</v>
      </c>
      <c r="EE645" s="26">
        <v>0</v>
      </c>
      <c r="EF645" s="26">
        <v>0</v>
      </c>
      <c r="EG645" s="26">
        <v>0</v>
      </c>
      <c r="EH645" s="26">
        <v>0</v>
      </c>
      <c r="EI645" s="26">
        <v>0</v>
      </c>
      <c r="EJ645">
        <v>0</v>
      </c>
      <c r="EK645">
        <v>0</v>
      </c>
      <c r="EL645">
        <v>0</v>
      </c>
      <c r="EM645">
        <v>0</v>
      </c>
      <c r="EN645">
        <v>0</v>
      </c>
      <c r="EO645">
        <v>0</v>
      </c>
      <c r="EP645">
        <v>0</v>
      </c>
      <c r="EQ645">
        <v>0</v>
      </c>
      <c r="ER645">
        <v>0</v>
      </c>
      <c r="ES645">
        <v>0</v>
      </c>
      <c r="ET645">
        <v>0</v>
      </c>
      <c r="EU645">
        <v>0</v>
      </c>
      <c r="EV645">
        <v>0</v>
      </c>
      <c r="EW645">
        <v>0</v>
      </c>
      <c r="EX645">
        <v>0</v>
      </c>
      <c r="EY645">
        <v>0</v>
      </c>
      <c r="EZ645">
        <v>0</v>
      </c>
      <c r="FA645">
        <v>0</v>
      </c>
      <c r="FB645">
        <v>0</v>
      </c>
      <c r="FC645">
        <v>0</v>
      </c>
      <c r="FD645">
        <v>0</v>
      </c>
      <c r="FE645">
        <v>0</v>
      </c>
      <c r="FF645">
        <v>0</v>
      </c>
      <c r="FG645">
        <v>0</v>
      </c>
      <c r="FH645">
        <v>0</v>
      </c>
      <c r="FI645">
        <v>0</v>
      </c>
      <c r="FJ645">
        <v>0</v>
      </c>
      <c r="FK645">
        <v>0</v>
      </c>
      <c r="FL645">
        <v>0</v>
      </c>
      <c r="FM645">
        <v>0</v>
      </c>
      <c r="FN645">
        <v>0</v>
      </c>
      <c r="FO645" t="s">
        <v>8877</v>
      </c>
      <c r="FP645">
        <v>68</v>
      </c>
      <c r="FQ645">
        <v>0</v>
      </c>
      <c r="FR645">
        <v>0</v>
      </c>
      <c r="FS645">
        <v>2</v>
      </c>
      <c r="FT645">
        <v>2</v>
      </c>
      <c r="FU645" t="s">
        <v>8866</v>
      </c>
      <c r="FV645" t="s">
        <v>8872</v>
      </c>
      <c r="FW645" t="s">
        <v>8873</v>
      </c>
      <c r="FX645" t="s">
        <v>8874</v>
      </c>
      <c r="FY645" t="s">
        <v>8875</v>
      </c>
      <c r="FZ645" t="s">
        <v>8876</v>
      </c>
      <c r="GC645" t="s">
        <v>289</v>
      </c>
      <c r="GD645" t="s">
        <v>183</v>
      </c>
      <c r="GF645" t="s">
        <v>8878</v>
      </c>
      <c r="GG645" t="s">
        <v>8879</v>
      </c>
      <c r="GH645" t="s">
        <v>8880</v>
      </c>
      <c r="GI645" s="1">
        <v>44454</v>
      </c>
      <c r="GJ645">
        <v>61</v>
      </c>
      <c r="GK645">
        <v>1</v>
      </c>
      <c r="GN645">
        <v>9</v>
      </c>
      <c r="GO645" t="s">
        <v>234</v>
      </c>
      <c r="GP645" t="s">
        <v>234</v>
      </c>
      <c r="GQ645" t="s">
        <v>8881</v>
      </c>
      <c r="GR645">
        <v>32930904</v>
      </c>
    </row>
    <row r="646" spans="1:200" ht="16" hidden="1" customHeight="1">
      <c r="A646" t="s">
        <v>8882</v>
      </c>
      <c r="B646" t="s">
        <v>8883</v>
      </c>
      <c r="C646" t="s">
        <v>8884</v>
      </c>
      <c r="D646" t="s">
        <v>758</v>
      </c>
      <c r="E646">
        <v>2020</v>
      </c>
      <c r="F646" t="s">
        <v>8885</v>
      </c>
      <c r="G646" t="s">
        <v>8886</v>
      </c>
      <c r="H646" t="s">
        <v>8887</v>
      </c>
      <c r="I646">
        <v>11</v>
      </c>
      <c r="J646" s="16">
        <v>0</v>
      </c>
      <c r="K646" s="16">
        <v>1</v>
      </c>
      <c r="L646" s="16">
        <v>0</v>
      </c>
      <c r="M646" s="4">
        <v>1</v>
      </c>
      <c r="N646" s="4">
        <v>0</v>
      </c>
      <c r="O646" s="4">
        <v>0</v>
      </c>
      <c r="P646" s="29">
        <v>0</v>
      </c>
      <c r="Q646" s="29">
        <v>0</v>
      </c>
      <c r="R646" s="29">
        <v>0</v>
      </c>
      <c r="S646" s="29">
        <v>0</v>
      </c>
      <c r="T646" s="29">
        <v>0</v>
      </c>
      <c r="U646" s="29">
        <v>0</v>
      </c>
      <c r="V646" s="29">
        <v>0</v>
      </c>
      <c r="W646" s="29">
        <v>0</v>
      </c>
      <c r="X646" s="29">
        <v>0</v>
      </c>
      <c r="Y646" s="29">
        <v>0</v>
      </c>
      <c r="Z646" s="29">
        <v>0</v>
      </c>
      <c r="AA646" s="29">
        <v>0</v>
      </c>
      <c r="AB646" s="29">
        <v>0</v>
      </c>
      <c r="AC646" s="29">
        <v>0</v>
      </c>
      <c r="AD646" s="29">
        <v>0</v>
      </c>
      <c r="AE646" s="29">
        <v>0</v>
      </c>
      <c r="AF646" s="43">
        <v>0</v>
      </c>
      <c r="AG646" s="31">
        <v>1</v>
      </c>
      <c r="AH646" s="31">
        <v>0</v>
      </c>
      <c r="AI646" s="31">
        <v>0</v>
      </c>
      <c r="AJ646" s="31">
        <v>0</v>
      </c>
      <c r="AK646" s="31">
        <v>0</v>
      </c>
      <c r="AL646" s="34">
        <v>0</v>
      </c>
      <c r="AM646" s="34">
        <v>0</v>
      </c>
      <c r="AN646" s="34">
        <v>0</v>
      </c>
      <c r="AO646" s="34">
        <v>0</v>
      </c>
      <c r="AP646" s="34">
        <v>0</v>
      </c>
      <c r="AQ646" s="34">
        <v>0</v>
      </c>
      <c r="AR646" s="34">
        <v>0</v>
      </c>
      <c r="AS646" s="34">
        <v>0</v>
      </c>
      <c r="AT646" s="34">
        <v>0</v>
      </c>
      <c r="AU646" s="34">
        <v>0</v>
      </c>
      <c r="AV646" s="37">
        <v>0</v>
      </c>
      <c r="AW646" s="37">
        <v>0</v>
      </c>
      <c r="AX646" s="37">
        <v>0</v>
      </c>
      <c r="AY646" s="37">
        <v>0</v>
      </c>
      <c r="AZ646" s="37">
        <v>0</v>
      </c>
      <c r="BA646" s="37">
        <v>0</v>
      </c>
      <c r="BB646" s="37">
        <v>0</v>
      </c>
      <c r="BC646" s="37">
        <v>0</v>
      </c>
      <c r="BD646" s="37">
        <v>0</v>
      </c>
      <c r="BE646" s="37">
        <v>0</v>
      </c>
      <c r="BF646" s="37">
        <v>0</v>
      </c>
      <c r="BG646" s="26">
        <v>0</v>
      </c>
      <c r="BH646" s="26">
        <v>0</v>
      </c>
      <c r="BI646" s="26">
        <v>0</v>
      </c>
      <c r="BJ646" s="26">
        <v>0</v>
      </c>
      <c r="BK646" s="26">
        <v>0</v>
      </c>
      <c r="BL646" s="26">
        <v>0</v>
      </c>
      <c r="BM646" s="26">
        <v>0</v>
      </c>
      <c r="BN646" s="26">
        <v>0</v>
      </c>
      <c r="BO646" s="26">
        <v>0</v>
      </c>
      <c r="BP646" s="26">
        <v>0</v>
      </c>
      <c r="BQ646" s="26">
        <v>0</v>
      </c>
      <c r="BR646" s="26">
        <v>0</v>
      </c>
      <c r="BS646" s="40">
        <v>0</v>
      </c>
      <c r="BT646" s="40">
        <v>0</v>
      </c>
      <c r="BU646" s="40">
        <v>0</v>
      </c>
      <c r="BV646" s="40">
        <v>0</v>
      </c>
      <c r="BW646" s="40">
        <v>0</v>
      </c>
      <c r="BX646" s="40">
        <v>0</v>
      </c>
      <c r="BY646" s="40">
        <v>0</v>
      </c>
      <c r="BZ646" s="40">
        <v>0</v>
      </c>
      <c r="CA646" s="40">
        <v>0</v>
      </c>
      <c r="CB646" s="40">
        <v>0</v>
      </c>
      <c r="CC646" s="40">
        <v>0</v>
      </c>
      <c r="CD646" s="40">
        <v>0</v>
      </c>
      <c r="CE646" s="40">
        <v>0</v>
      </c>
      <c r="CF646" s="40">
        <v>0</v>
      </c>
      <c r="CG646" s="40">
        <v>0</v>
      </c>
      <c r="CH646" s="40">
        <v>0</v>
      </c>
      <c r="CI646" s="40">
        <v>0</v>
      </c>
      <c r="CJ646" s="40">
        <v>0</v>
      </c>
      <c r="CK646" s="40">
        <v>0</v>
      </c>
      <c r="CL646" s="40">
        <v>0</v>
      </c>
      <c r="CM646" s="40">
        <v>0</v>
      </c>
      <c r="CN646" s="6">
        <v>0</v>
      </c>
      <c r="CO646" s="6">
        <v>0</v>
      </c>
      <c r="CP646" s="6">
        <v>0</v>
      </c>
      <c r="CQ646" s="6">
        <v>0</v>
      </c>
      <c r="CR646" s="6">
        <v>0</v>
      </c>
      <c r="CS646" s="6">
        <v>1</v>
      </c>
      <c r="CT646" s="6">
        <v>0</v>
      </c>
      <c r="CU646" s="49">
        <v>0</v>
      </c>
      <c r="CV646" s="49">
        <v>1</v>
      </c>
      <c r="CW646" s="49">
        <v>0</v>
      </c>
      <c r="CX646" s="49">
        <v>0</v>
      </c>
      <c r="CY646" s="49">
        <v>0</v>
      </c>
      <c r="CZ646" s="49">
        <f t="shared" si="51"/>
        <v>0</v>
      </c>
      <c r="DA646" s="49">
        <f t="shared" si="52"/>
        <v>0</v>
      </c>
      <c r="DB646" s="49">
        <v>0</v>
      </c>
      <c r="DC646" s="54">
        <v>0</v>
      </c>
      <c r="DD646" s="54">
        <v>0</v>
      </c>
      <c r="DE646" s="54">
        <v>0</v>
      </c>
      <c r="DF646" s="54">
        <v>0</v>
      </c>
      <c r="DG646" s="54">
        <v>0</v>
      </c>
      <c r="DH646" s="54">
        <f t="shared" si="53"/>
        <v>0</v>
      </c>
      <c r="DI646" s="54">
        <v>0</v>
      </c>
      <c r="DJ646" s="54">
        <f t="shared" si="54"/>
        <v>0</v>
      </c>
      <c r="DK646" s="54">
        <v>0</v>
      </c>
      <c r="DL646" s="93">
        <f t="shared" si="55"/>
        <v>0</v>
      </c>
      <c r="DM646" s="46">
        <v>1</v>
      </c>
      <c r="DN646" s="46">
        <v>0</v>
      </c>
      <c r="DO646" s="46">
        <v>1</v>
      </c>
      <c r="DP646" s="46">
        <v>1</v>
      </c>
      <c r="DQ646" s="46">
        <v>0</v>
      </c>
      <c r="DR646" s="46">
        <v>0</v>
      </c>
      <c r="DS646" s="20">
        <v>0</v>
      </c>
      <c r="DT646" s="20">
        <v>0</v>
      </c>
      <c r="DU646" s="20">
        <v>1</v>
      </c>
      <c r="DV646" s="20">
        <v>0</v>
      </c>
      <c r="DW646" s="20">
        <v>0</v>
      </c>
      <c r="DX646" s="23">
        <v>0</v>
      </c>
      <c r="DY646" s="23">
        <v>0</v>
      </c>
      <c r="DZ646" s="23">
        <v>0</v>
      </c>
      <c r="EA646" s="26">
        <v>0</v>
      </c>
      <c r="EB646" s="26">
        <v>0</v>
      </c>
      <c r="EC646" s="26">
        <v>0</v>
      </c>
      <c r="ED646" s="26">
        <v>0</v>
      </c>
      <c r="EE646" s="26">
        <v>0</v>
      </c>
      <c r="EF646" s="26">
        <v>0</v>
      </c>
      <c r="EG646" s="26">
        <v>0</v>
      </c>
      <c r="EH646" s="26">
        <v>0</v>
      </c>
      <c r="EI646" s="26">
        <v>0</v>
      </c>
      <c r="EJ646">
        <v>0</v>
      </c>
      <c r="EK646">
        <v>0</v>
      </c>
      <c r="EL646">
        <v>0</v>
      </c>
      <c r="EM646">
        <v>0</v>
      </c>
      <c r="EN646">
        <v>0</v>
      </c>
      <c r="EO646">
        <v>0</v>
      </c>
      <c r="EP646">
        <v>0</v>
      </c>
      <c r="EQ646">
        <v>0</v>
      </c>
      <c r="ER646">
        <v>0</v>
      </c>
      <c r="ES646">
        <v>0</v>
      </c>
      <c r="ET646">
        <v>0</v>
      </c>
      <c r="EU646">
        <v>0</v>
      </c>
      <c r="EV646">
        <v>0</v>
      </c>
      <c r="EW646">
        <v>0</v>
      </c>
      <c r="EX646">
        <v>0</v>
      </c>
      <c r="EY646">
        <v>0</v>
      </c>
      <c r="EZ646">
        <v>0</v>
      </c>
      <c r="FA646">
        <v>0</v>
      </c>
      <c r="FB646">
        <v>0</v>
      </c>
      <c r="FC646">
        <v>0</v>
      </c>
      <c r="FD646">
        <v>0</v>
      </c>
      <c r="FE646">
        <v>0</v>
      </c>
      <c r="FF646">
        <v>0</v>
      </c>
      <c r="FG646">
        <v>0</v>
      </c>
      <c r="FH646">
        <v>0</v>
      </c>
      <c r="FI646">
        <v>0</v>
      </c>
      <c r="FJ646">
        <v>0</v>
      </c>
      <c r="FK646">
        <v>0</v>
      </c>
      <c r="FL646">
        <v>0</v>
      </c>
      <c r="FM646">
        <v>0</v>
      </c>
      <c r="FN646">
        <v>0</v>
      </c>
      <c r="FO646" t="s">
        <v>8894</v>
      </c>
      <c r="FP646">
        <v>51</v>
      </c>
      <c r="FQ646">
        <v>0</v>
      </c>
      <c r="FR646">
        <v>0</v>
      </c>
      <c r="FS646">
        <v>5</v>
      </c>
      <c r="FT646">
        <v>5</v>
      </c>
      <c r="FU646" t="s">
        <v>8883</v>
      </c>
      <c r="FV646" t="s">
        <v>8888</v>
      </c>
      <c r="FW646" t="s">
        <v>8889</v>
      </c>
      <c r="FX646" t="s">
        <v>8890</v>
      </c>
      <c r="FY646" t="s">
        <v>8891</v>
      </c>
      <c r="FZ646" t="s">
        <v>8892</v>
      </c>
      <c r="GA646" t="s">
        <v>8893</v>
      </c>
      <c r="GB646" t="s">
        <v>2946</v>
      </c>
      <c r="GC646" t="s">
        <v>770</v>
      </c>
      <c r="GD646" t="s">
        <v>771</v>
      </c>
      <c r="GE646" t="s">
        <v>772</v>
      </c>
      <c r="GG646" t="s">
        <v>773</v>
      </c>
      <c r="GH646" t="s">
        <v>774</v>
      </c>
      <c r="GI646" s="1">
        <v>44450</v>
      </c>
      <c r="GJ646">
        <v>11</v>
      </c>
      <c r="GN646">
        <v>11</v>
      </c>
      <c r="GO646" t="s">
        <v>234</v>
      </c>
      <c r="GP646" t="s">
        <v>234</v>
      </c>
      <c r="GQ646" t="s">
        <v>8895</v>
      </c>
      <c r="GR646">
        <v>33042186</v>
      </c>
    </row>
    <row r="647" spans="1:200" ht="16" hidden="1" customHeight="1">
      <c r="A647" t="s">
        <v>8896</v>
      </c>
      <c r="B647" t="s">
        <v>8897</v>
      </c>
      <c r="C647" t="s">
        <v>8898</v>
      </c>
      <c r="D647" t="s">
        <v>1000</v>
      </c>
      <c r="E647">
        <v>2020</v>
      </c>
      <c r="F647" t="s">
        <v>8899</v>
      </c>
      <c r="G647" t="s">
        <v>8900</v>
      </c>
      <c r="H647" t="s">
        <v>8871</v>
      </c>
      <c r="I647">
        <v>5</v>
      </c>
      <c r="J647" s="16">
        <v>0</v>
      </c>
      <c r="K647" s="16">
        <v>0</v>
      </c>
      <c r="L647" s="16">
        <v>0</v>
      </c>
      <c r="M647" s="4">
        <v>0</v>
      </c>
      <c r="N647" s="4">
        <v>0</v>
      </c>
      <c r="O647" s="4">
        <v>0</v>
      </c>
      <c r="P647" s="29">
        <v>0</v>
      </c>
      <c r="Q647" s="29">
        <v>0</v>
      </c>
      <c r="R647" s="29">
        <v>0</v>
      </c>
      <c r="S647" s="29">
        <v>0</v>
      </c>
      <c r="T647" s="29">
        <v>0</v>
      </c>
      <c r="U647" s="29">
        <v>0</v>
      </c>
      <c r="V647" s="29">
        <v>0</v>
      </c>
      <c r="W647" s="29">
        <v>0</v>
      </c>
      <c r="X647" s="29">
        <v>0</v>
      </c>
      <c r="Y647" s="29">
        <v>0</v>
      </c>
      <c r="Z647" s="29">
        <v>0</v>
      </c>
      <c r="AA647" s="29">
        <v>0</v>
      </c>
      <c r="AB647" s="29">
        <v>0</v>
      </c>
      <c r="AC647" s="29">
        <v>0</v>
      </c>
      <c r="AD647" s="29">
        <v>0</v>
      </c>
      <c r="AE647" s="29">
        <v>0</v>
      </c>
      <c r="AF647" s="43">
        <v>0</v>
      </c>
      <c r="AG647" s="31">
        <v>0</v>
      </c>
      <c r="AH647" s="31">
        <v>0</v>
      </c>
      <c r="AI647" s="31">
        <v>0</v>
      </c>
      <c r="AJ647" s="31">
        <v>0</v>
      </c>
      <c r="AK647" s="31">
        <v>0</v>
      </c>
      <c r="AL647" s="34">
        <v>0</v>
      </c>
      <c r="AM647" s="34">
        <v>0</v>
      </c>
      <c r="AN647" s="34">
        <v>0</v>
      </c>
      <c r="AO647" s="34">
        <v>1</v>
      </c>
      <c r="AP647" s="34">
        <v>0</v>
      </c>
      <c r="AQ647" s="34">
        <v>0</v>
      </c>
      <c r="AR647" s="34">
        <v>0</v>
      </c>
      <c r="AS647" s="34">
        <v>0</v>
      </c>
      <c r="AT647" s="34">
        <v>0</v>
      </c>
      <c r="AU647" s="34">
        <v>0</v>
      </c>
      <c r="AV647" s="37">
        <v>0</v>
      </c>
      <c r="AW647" s="37">
        <v>0</v>
      </c>
      <c r="AX647" s="37">
        <v>0</v>
      </c>
      <c r="AY647" s="37">
        <v>0</v>
      </c>
      <c r="AZ647" s="37">
        <v>0</v>
      </c>
      <c r="BA647" s="37">
        <v>0</v>
      </c>
      <c r="BB647" s="37">
        <v>0</v>
      </c>
      <c r="BC647" s="37">
        <v>0</v>
      </c>
      <c r="BD647" s="37">
        <v>0</v>
      </c>
      <c r="BE647" s="37">
        <v>0</v>
      </c>
      <c r="BF647" s="37">
        <v>0</v>
      </c>
      <c r="BG647" s="26">
        <v>0</v>
      </c>
      <c r="BH647" s="26">
        <v>0</v>
      </c>
      <c r="BI647" s="26">
        <v>0</v>
      </c>
      <c r="BJ647" s="26">
        <v>0</v>
      </c>
      <c r="BK647" s="26">
        <v>0</v>
      </c>
      <c r="BL647" s="26">
        <v>0</v>
      </c>
      <c r="BM647" s="26">
        <v>0</v>
      </c>
      <c r="BN647" s="26">
        <v>0</v>
      </c>
      <c r="BO647" s="26">
        <v>0</v>
      </c>
      <c r="BP647" s="26">
        <v>0</v>
      </c>
      <c r="BQ647" s="26">
        <v>0</v>
      </c>
      <c r="BR647" s="26">
        <v>0</v>
      </c>
      <c r="BS647" s="40">
        <v>0</v>
      </c>
      <c r="BT647" s="40">
        <v>0</v>
      </c>
      <c r="BU647" s="40">
        <v>0</v>
      </c>
      <c r="BV647" s="40">
        <v>0</v>
      </c>
      <c r="BW647" s="40">
        <v>0</v>
      </c>
      <c r="BX647" s="40">
        <v>0</v>
      </c>
      <c r="BY647" s="40">
        <v>0</v>
      </c>
      <c r="BZ647" s="40">
        <v>0</v>
      </c>
      <c r="CA647" s="40">
        <v>0</v>
      </c>
      <c r="CB647" s="40">
        <v>0</v>
      </c>
      <c r="CC647" s="40">
        <v>0</v>
      </c>
      <c r="CD647" s="40">
        <v>0</v>
      </c>
      <c r="CE647" s="40">
        <v>0</v>
      </c>
      <c r="CF647" s="40">
        <v>0</v>
      </c>
      <c r="CG647" s="40">
        <v>0</v>
      </c>
      <c r="CH647" s="40">
        <v>0</v>
      </c>
      <c r="CI647" s="40">
        <v>0</v>
      </c>
      <c r="CJ647" s="40">
        <v>0</v>
      </c>
      <c r="CK647" s="40">
        <v>0</v>
      </c>
      <c r="CL647" s="40">
        <v>0</v>
      </c>
      <c r="CM647" s="40">
        <v>0</v>
      </c>
      <c r="CN647" s="6">
        <v>0</v>
      </c>
      <c r="CO647" s="6">
        <v>0</v>
      </c>
      <c r="CP647" s="6">
        <v>0</v>
      </c>
      <c r="CQ647" s="6">
        <v>0</v>
      </c>
      <c r="CR647" s="6">
        <v>0</v>
      </c>
      <c r="CS647" s="6">
        <v>0</v>
      </c>
      <c r="CT647" s="6">
        <v>0</v>
      </c>
      <c r="CU647" s="49">
        <v>1</v>
      </c>
      <c r="CV647" s="49">
        <v>0</v>
      </c>
      <c r="CW647" s="49">
        <v>0</v>
      </c>
      <c r="CX647" s="49">
        <v>0</v>
      </c>
      <c r="CY647" s="49">
        <v>0</v>
      </c>
      <c r="CZ647" s="49">
        <f t="shared" si="51"/>
        <v>0</v>
      </c>
      <c r="DA647" s="49">
        <f t="shared" si="52"/>
        <v>0</v>
      </c>
      <c r="DB647" s="49">
        <v>0</v>
      </c>
      <c r="DC647" s="54">
        <v>0</v>
      </c>
      <c r="DD647" s="54">
        <v>0</v>
      </c>
      <c r="DE647" s="54">
        <v>0</v>
      </c>
      <c r="DF647" s="54">
        <v>0</v>
      </c>
      <c r="DG647" s="54">
        <v>0</v>
      </c>
      <c r="DH647" s="54">
        <f t="shared" si="53"/>
        <v>0</v>
      </c>
      <c r="DI647" s="54">
        <v>0</v>
      </c>
      <c r="DJ647" s="54">
        <f t="shared" si="54"/>
        <v>0</v>
      </c>
      <c r="DK647" s="54">
        <v>0</v>
      </c>
      <c r="DL647" s="93">
        <f t="shared" si="55"/>
        <v>0</v>
      </c>
      <c r="DM647" s="46">
        <v>0</v>
      </c>
      <c r="DN647" s="46">
        <v>0</v>
      </c>
      <c r="DO647" s="46">
        <v>0</v>
      </c>
      <c r="DP647" s="46">
        <v>0</v>
      </c>
      <c r="DQ647" s="46">
        <v>0</v>
      </c>
      <c r="DR647" s="46">
        <v>0</v>
      </c>
      <c r="DS647" s="20">
        <v>0</v>
      </c>
      <c r="DT647" s="20">
        <v>0</v>
      </c>
      <c r="DU647" s="20">
        <v>0</v>
      </c>
      <c r="DV647" s="20">
        <v>0</v>
      </c>
      <c r="DW647" s="20">
        <v>0</v>
      </c>
      <c r="DX647" s="23">
        <v>0</v>
      </c>
      <c r="DY647" s="23">
        <v>0</v>
      </c>
      <c r="DZ647" s="23">
        <v>0</v>
      </c>
      <c r="EA647" s="26">
        <v>0</v>
      </c>
      <c r="EB647" s="26">
        <v>1</v>
      </c>
      <c r="EC647" s="26">
        <v>0</v>
      </c>
      <c r="ED647" s="26">
        <v>0</v>
      </c>
      <c r="EE647" s="26">
        <v>0</v>
      </c>
      <c r="EF647" s="26">
        <v>0</v>
      </c>
      <c r="EG647" s="26">
        <v>0</v>
      </c>
      <c r="EH647" s="26">
        <v>0</v>
      </c>
      <c r="EI647" s="26">
        <v>0</v>
      </c>
      <c r="EJ647">
        <v>0</v>
      </c>
      <c r="EK647">
        <v>0</v>
      </c>
      <c r="EL647">
        <v>0</v>
      </c>
      <c r="EM647">
        <v>0</v>
      </c>
      <c r="EN647">
        <v>0</v>
      </c>
      <c r="EO647">
        <v>0</v>
      </c>
      <c r="EP647">
        <v>0</v>
      </c>
      <c r="EQ647">
        <v>0</v>
      </c>
      <c r="ER647">
        <v>0</v>
      </c>
      <c r="ES647">
        <v>0</v>
      </c>
      <c r="ET647">
        <v>0</v>
      </c>
      <c r="EU647">
        <v>0</v>
      </c>
      <c r="EV647">
        <v>0</v>
      </c>
      <c r="EW647">
        <v>0</v>
      </c>
      <c r="EX647">
        <v>0</v>
      </c>
      <c r="EY647">
        <v>0</v>
      </c>
      <c r="EZ647">
        <v>0</v>
      </c>
      <c r="FA647">
        <v>0</v>
      </c>
      <c r="FB647">
        <v>0</v>
      </c>
      <c r="FC647">
        <v>0</v>
      </c>
      <c r="FD647">
        <v>0</v>
      </c>
      <c r="FE647">
        <v>0</v>
      </c>
      <c r="FF647">
        <v>0</v>
      </c>
      <c r="FG647">
        <v>0</v>
      </c>
      <c r="FH647">
        <v>0</v>
      </c>
      <c r="FI647">
        <v>0</v>
      </c>
      <c r="FJ647">
        <v>0</v>
      </c>
      <c r="FK647">
        <v>0</v>
      </c>
      <c r="FL647">
        <v>0</v>
      </c>
      <c r="FM647">
        <v>0</v>
      </c>
      <c r="FN647">
        <v>0</v>
      </c>
      <c r="FO647" t="s">
        <v>8907</v>
      </c>
      <c r="FP647">
        <v>44</v>
      </c>
      <c r="FQ647">
        <v>0</v>
      </c>
      <c r="FR647">
        <v>0</v>
      </c>
      <c r="FS647">
        <v>3</v>
      </c>
      <c r="FT647">
        <v>3</v>
      </c>
      <c r="FU647" t="s">
        <v>8897</v>
      </c>
      <c r="FV647" t="s">
        <v>8901</v>
      </c>
      <c r="FW647" t="s">
        <v>8902</v>
      </c>
      <c r="FX647" t="s">
        <v>8903</v>
      </c>
      <c r="FY647" t="s">
        <v>8904</v>
      </c>
      <c r="FZ647" t="s">
        <v>8905</v>
      </c>
      <c r="GB647" t="s">
        <v>8906</v>
      </c>
      <c r="GC647" t="s">
        <v>1012</v>
      </c>
      <c r="GD647" t="s">
        <v>1013</v>
      </c>
      <c r="GF647" t="s">
        <v>1014</v>
      </c>
      <c r="GG647" t="s">
        <v>1000</v>
      </c>
      <c r="GH647" t="s">
        <v>1015</v>
      </c>
      <c r="GI647" t="s">
        <v>187</v>
      </c>
      <c r="GJ647">
        <v>25</v>
      </c>
      <c r="GK647">
        <v>18</v>
      </c>
      <c r="GN647">
        <v>16</v>
      </c>
      <c r="GO647" t="s">
        <v>1016</v>
      </c>
      <c r="GP647" t="s">
        <v>1017</v>
      </c>
      <c r="GQ647" t="s">
        <v>8908</v>
      </c>
      <c r="GR647">
        <v>32948004</v>
      </c>
    </row>
    <row r="648" spans="1:200" ht="16" hidden="1" customHeight="1">
      <c r="A648" t="s">
        <v>8909</v>
      </c>
      <c r="B648" t="s">
        <v>8910</v>
      </c>
      <c r="C648" t="s">
        <v>8911</v>
      </c>
      <c r="D648" t="s">
        <v>8912</v>
      </c>
      <c r="E648">
        <v>2020</v>
      </c>
      <c r="F648" t="s">
        <v>8913</v>
      </c>
      <c r="G648" t="s">
        <v>8914</v>
      </c>
      <c r="H648" t="s">
        <v>8915</v>
      </c>
      <c r="I648">
        <v>6</v>
      </c>
      <c r="J648" s="16">
        <v>0</v>
      </c>
      <c r="K648" s="16">
        <v>0</v>
      </c>
      <c r="L648" s="16">
        <v>0</v>
      </c>
      <c r="M648" s="4">
        <v>0</v>
      </c>
      <c r="N648" s="4">
        <v>0</v>
      </c>
      <c r="O648" s="4">
        <v>0</v>
      </c>
      <c r="P648" s="29">
        <v>0</v>
      </c>
      <c r="Q648" s="29">
        <v>0</v>
      </c>
      <c r="R648" s="29">
        <v>0</v>
      </c>
      <c r="S648" s="29">
        <v>0</v>
      </c>
      <c r="T648" s="29">
        <v>0</v>
      </c>
      <c r="U648" s="29">
        <v>0</v>
      </c>
      <c r="V648" s="29">
        <v>0</v>
      </c>
      <c r="W648" s="29">
        <v>0</v>
      </c>
      <c r="X648" s="29">
        <v>0</v>
      </c>
      <c r="Y648" s="29">
        <v>0</v>
      </c>
      <c r="Z648" s="29">
        <v>0</v>
      </c>
      <c r="AA648" s="29">
        <v>0</v>
      </c>
      <c r="AB648" s="29">
        <v>0</v>
      </c>
      <c r="AC648" s="29">
        <v>0</v>
      </c>
      <c r="AD648" s="29">
        <v>0</v>
      </c>
      <c r="AE648" s="29">
        <v>0</v>
      </c>
      <c r="AF648" s="43">
        <v>0</v>
      </c>
      <c r="AG648" s="31">
        <v>0</v>
      </c>
      <c r="AH648" s="31">
        <v>0</v>
      </c>
      <c r="AI648" s="31">
        <v>0</v>
      </c>
      <c r="AJ648" s="31">
        <v>0</v>
      </c>
      <c r="AK648" s="31">
        <v>0</v>
      </c>
      <c r="AL648" s="34">
        <v>0</v>
      </c>
      <c r="AM648" s="34">
        <v>0</v>
      </c>
      <c r="AN648" s="34">
        <v>0</v>
      </c>
      <c r="AO648" s="34">
        <v>0</v>
      </c>
      <c r="AP648" s="34">
        <v>0</v>
      </c>
      <c r="AQ648" s="34">
        <v>0</v>
      </c>
      <c r="AR648" s="34">
        <v>0</v>
      </c>
      <c r="AS648" s="34">
        <v>0</v>
      </c>
      <c r="AT648" s="34">
        <v>0</v>
      </c>
      <c r="AU648" s="34">
        <v>0</v>
      </c>
      <c r="AV648" s="37">
        <v>0</v>
      </c>
      <c r="AW648" s="37">
        <v>0</v>
      </c>
      <c r="AX648" s="37">
        <v>0</v>
      </c>
      <c r="AY648" s="37">
        <v>0</v>
      </c>
      <c r="AZ648" s="37">
        <v>0</v>
      </c>
      <c r="BA648" s="37">
        <v>0</v>
      </c>
      <c r="BB648" s="37">
        <v>0</v>
      </c>
      <c r="BC648" s="37">
        <v>0</v>
      </c>
      <c r="BD648" s="37">
        <v>0</v>
      </c>
      <c r="BE648" s="37">
        <v>0</v>
      </c>
      <c r="BF648" s="37">
        <v>0</v>
      </c>
      <c r="BG648" s="26">
        <v>0</v>
      </c>
      <c r="BH648" s="26">
        <v>0</v>
      </c>
      <c r="BI648" s="26">
        <v>0</v>
      </c>
      <c r="BJ648" s="26">
        <v>0</v>
      </c>
      <c r="BK648" s="26">
        <v>0</v>
      </c>
      <c r="BL648" s="26">
        <v>0</v>
      </c>
      <c r="BM648" s="26">
        <v>0</v>
      </c>
      <c r="BN648" s="26">
        <v>0</v>
      </c>
      <c r="BO648" s="26">
        <v>0</v>
      </c>
      <c r="BP648" s="26">
        <v>0</v>
      </c>
      <c r="BQ648" s="26">
        <v>0</v>
      </c>
      <c r="BR648" s="26">
        <v>0</v>
      </c>
      <c r="BS648" s="40">
        <v>0</v>
      </c>
      <c r="BT648" s="40">
        <v>0</v>
      </c>
      <c r="BU648" s="40">
        <v>0</v>
      </c>
      <c r="BV648" s="40">
        <v>0</v>
      </c>
      <c r="BW648" s="40">
        <v>0</v>
      </c>
      <c r="BX648" s="40">
        <v>0</v>
      </c>
      <c r="BY648" s="40">
        <v>0</v>
      </c>
      <c r="BZ648" s="40">
        <v>0</v>
      </c>
      <c r="CA648" s="40">
        <v>0</v>
      </c>
      <c r="CB648" s="40">
        <v>0</v>
      </c>
      <c r="CC648" s="40">
        <v>0</v>
      </c>
      <c r="CD648" s="40">
        <v>0</v>
      </c>
      <c r="CE648" s="40">
        <v>0</v>
      </c>
      <c r="CF648" s="40">
        <v>0</v>
      </c>
      <c r="CG648" s="40">
        <v>0</v>
      </c>
      <c r="CH648" s="40">
        <v>0</v>
      </c>
      <c r="CI648" s="40">
        <v>0</v>
      </c>
      <c r="CJ648" s="40">
        <v>0</v>
      </c>
      <c r="CK648" s="40">
        <v>0</v>
      </c>
      <c r="CL648" s="40">
        <v>0</v>
      </c>
      <c r="CM648" s="40">
        <v>0</v>
      </c>
      <c r="CN648" s="6">
        <v>0</v>
      </c>
      <c r="CO648" s="6">
        <v>0</v>
      </c>
      <c r="CP648" s="6">
        <v>0</v>
      </c>
      <c r="CQ648" s="6">
        <v>1</v>
      </c>
      <c r="CR648" s="6">
        <v>0</v>
      </c>
      <c r="CS648" s="6">
        <v>0</v>
      </c>
      <c r="CT648" s="6">
        <v>0</v>
      </c>
      <c r="CU648" s="49">
        <v>1</v>
      </c>
      <c r="CV648" s="49">
        <v>0</v>
      </c>
      <c r="CW648" s="49">
        <v>0</v>
      </c>
      <c r="CX648" s="49">
        <v>0</v>
      </c>
      <c r="CY648" s="49">
        <v>0</v>
      </c>
      <c r="CZ648" s="49">
        <f t="shared" si="51"/>
        <v>0</v>
      </c>
      <c r="DA648" s="49">
        <f t="shared" si="52"/>
        <v>0</v>
      </c>
      <c r="DB648" s="49">
        <v>0</v>
      </c>
      <c r="DC648" s="54">
        <v>0</v>
      </c>
      <c r="DD648" s="54">
        <v>0</v>
      </c>
      <c r="DE648" s="54">
        <v>0</v>
      </c>
      <c r="DF648" s="54">
        <v>0</v>
      </c>
      <c r="DG648" s="54">
        <v>0</v>
      </c>
      <c r="DH648" s="54">
        <f t="shared" si="53"/>
        <v>0</v>
      </c>
      <c r="DI648" s="54">
        <v>0</v>
      </c>
      <c r="DJ648" s="54">
        <f t="shared" si="54"/>
        <v>0</v>
      </c>
      <c r="DK648" s="54">
        <v>0</v>
      </c>
      <c r="DL648" s="93">
        <f t="shared" si="55"/>
        <v>0</v>
      </c>
      <c r="DM648" s="46">
        <v>0</v>
      </c>
      <c r="DN648" s="46">
        <v>0</v>
      </c>
      <c r="DO648" s="46">
        <v>0</v>
      </c>
      <c r="DP648" s="46">
        <v>0</v>
      </c>
      <c r="DQ648" s="46">
        <v>0</v>
      </c>
      <c r="DR648" s="46">
        <v>0</v>
      </c>
      <c r="DS648" s="20">
        <v>0</v>
      </c>
      <c r="DT648" s="20">
        <v>0</v>
      </c>
      <c r="DU648" s="20">
        <v>0</v>
      </c>
      <c r="DV648" s="20">
        <v>0</v>
      </c>
      <c r="DW648" s="20">
        <v>0</v>
      </c>
      <c r="DX648" s="23">
        <v>1</v>
      </c>
      <c r="DY648" s="23">
        <v>0</v>
      </c>
      <c r="DZ648" s="23">
        <v>1</v>
      </c>
      <c r="EA648" s="26">
        <v>0</v>
      </c>
      <c r="EB648" s="26">
        <v>0</v>
      </c>
      <c r="EC648" s="26">
        <v>0</v>
      </c>
      <c r="ED648" s="26">
        <v>1</v>
      </c>
      <c r="EE648" s="26">
        <v>0</v>
      </c>
      <c r="EF648" s="26">
        <v>0</v>
      </c>
      <c r="EG648" s="26">
        <v>0</v>
      </c>
      <c r="EH648" s="26">
        <v>0</v>
      </c>
      <c r="EI648" s="26">
        <v>0</v>
      </c>
      <c r="EJ648">
        <v>0</v>
      </c>
      <c r="EK648">
        <v>0</v>
      </c>
      <c r="EL648">
        <v>0</v>
      </c>
      <c r="EM648">
        <v>0</v>
      </c>
      <c r="EN648">
        <v>0</v>
      </c>
      <c r="EO648">
        <v>0</v>
      </c>
      <c r="EP648">
        <v>0</v>
      </c>
      <c r="EQ648">
        <v>0</v>
      </c>
      <c r="ER648">
        <v>0</v>
      </c>
      <c r="ES648">
        <v>0</v>
      </c>
      <c r="ET648">
        <v>0</v>
      </c>
      <c r="EU648">
        <v>0</v>
      </c>
      <c r="EV648">
        <v>0</v>
      </c>
      <c r="EW648">
        <v>0</v>
      </c>
      <c r="EX648">
        <v>0</v>
      </c>
      <c r="EY648">
        <v>0</v>
      </c>
      <c r="EZ648">
        <v>0</v>
      </c>
      <c r="FA648">
        <v>0</v>
      </c>
      <c r="FB648">
        <v>0</v>
      </c>
      <c r="FC648">
        <v>0</v>
      </c>
      <c r="FD648">
        <v>0</v>
      </c>
      <c r="FE648">
        <v>0</v>
      </c>
      <c r="FF648">
        <v>0</v>
      </c>
      <c r="FG648">
        <v>0</v>
      </c>
      <c r="FH648">
        <v>0</v>
      </c>
      <c r="FI648">
        <v>0</v>
      </c>
      <c r="FJ648">
        <v>0</v>
      </c>
      <c r="FK648">
        <v>0</v>
      </c>
      <c r="FL648">
        <v>0</v>
      </c>
      <c r="FM648">
        <v>0</v>
      </c>
      <c r="FN648">
        <v>0</v>
      </c>
      <c r="FO648" t="s">
        <v>8921</v>
      </c>
      <c r="FP648">
        <v>45</v>
      </c>
      <c r="FQ648">
        <v>0</v>
      </c>
      <c r="FR648">
        <v>0</v>
      </c>
      <c r="FS648">
        <v>1</v>
      </c>
      <c r="FT648">
        <v>1</v>
      </c>
      <c r="FU648" t="s">
        <v>8910</v>
      </c>
      <c r="FV648" t="s">
        <v>8916</v>
      </c>
      <c r="FW648" t="s">
        <v>8917</v>
      </c>
      <c r="FX648" t="s">
        <v>8918</v>
      </c>
      <c r="FY648" t="s">
        <v>8919</v>
      </c>
      <c r="FZ648" t="s">
        <v>8920</v>
      </c>
      <c r="GC648" t="s">
        <v>6590</v>
      </c>
      <c r="GD648" t="s">
        <v>6591</v>
      </c>
      <c r="GE648" t="s">
        <v>8922</v>
      </c>
      <c r="GF648" t="s">
        <v>8923</v>
      </c>
      <c r="GG648" t="s">
        <v>8912</v>
      </c>
      <c r="GH648" t="s">
        <v>8924</v>
      </c>
      <c r="GI648" t="s">
        <v>187</v>
      </c>
      <c r="GJ648">
        <v>55</v>
      </c>
      <c r="GK648">
        <v>9</v>
      </c>
      <c r="GL648">
        <v>1406</v>
      </c>
      <c r="GM648">
        <v>1410</v>
      </c>
      <c r="GN648">
        <v>5</v>
      </c>
      <c r="GO648" t="s">
        <v>2466</v>
      </c>
      <c r="GP648" t="s">
        <v>2059</v>
      </c>
      <c r="GQ648" t="s">
        <v>8925</v>
      </c>
    </row>
    <row r="649" spans="1:200" ht="16" hidden="1" customHeight="1">
      <c r="A649" t="s">
        <v>8926</v>
      </c>
      <c r="B649" t="s">
        <v>8927</v>
      </c>
      <c r="C649" t="s">
        <v>8928</v>
      </c>
      <c r="D649" t="s">
        <v>4576</v>
      </c>
      <c r="E649">
        <v>2020</v>
      </c>
      <c r="F649" t="s">
        <v>8929</v>
      </c>
      <c r="G649" t="s">
        <v>3394</v>
      </c>
      <c r="H649" t="s">
        <v>3395</v>
      </c>
      <c r="I649">
        <v>6</v>
      </c>
      <c r="J649" s="16">
        <v>0</v>
      </c>
      <c r="K649" s="16">
        <v>0</v>
      </c>
      <c r="L649" s="16">
        <v>0</v>
      </c>
      <c r="M649" s="4">
        <v>0</v>
      </c>
      <c r="N649" s="4">
        <v>0</v>
      </c>
      <c r="O649" s="4">
        <v>0</v>
      </c>
      <c r="P649" s="29">
        <v>0</v>
      </c>
      <c r="Q649" s="29">
        <v>0</v>
      </c>
      <c r="R649" s="29">
        <v>0</v>
      </c>
      <c r="S649" s="29">
        <v>0</v>
      </c>
      <c r="T649" s="29">
        <v>0</v>
      </c>
      <c r="U649" s="29">
        <v>0</v>
      </c>
      <c r="V649" s="29">
        <v>0</v>
      </c>
      <c r="W649" s="29">
        <v>0</v>
      </c>
      <c r="X649" s="29">
        <v>0</v>
      </c>
      <c r="Y649" s="29">
        <v>0</v>
      </c>
      <c r="Z649" s="29">
        <v>0</v>
      </c>
      <c r="AA649" s="29">
        <v>0</v>
      </c>
      <c r="AB649" s="29">
        <v>0</v>
      </c>
      <c r="AC649" s="29">
        <v>0</v>
      </c>
      <c r="AD649" s="29">
        <v>0</v>
      </c>
      <c r="AE649" s="29">
        <v>0</v>
      </c>
      <c r="AF649" s="43">
        <v>0</v>
      </c>
      <c r="AG649" s="31">
        <v>0</v>
      </c>
      <c r="AH649" s="31">
        <v>0</v>
      </c>
      <c r="AI649" s="31">
        <v>0</v>
      </c>
      <c r="AJ649" s="31">
        <v>0</v>
      </c>
      <c r="AK649" s="31">
        <v>0</v>
      </c>
      <c r="AL649" s="34">
        <v>0</v>
      </c>
      <c r="AM649" s="34">
        <v>0</v>
      </c>
      <c r="AN649" s="34">
        <v>0</v>
      </c>
      <c r="AO649" s="34">
        <v>0</v>
      </c>
      <c r="AP649" s="34">
        <v>0</v>
      </c>
      <c r="AQ649" s="34">
        <v>0</v>
      </c>
      <c r="AR649" s="34">
        <v>0</v>
      </c>
      <c r="AS649" s="34">
        <v>0</v>
      </c>
      <c r="AT649" s="34">
        <v>0</v>
      </c>
      <c r="AU649" s="34">
        <v>0</v>
      </c>
      <c r="AV649" s="37">
        <v>0</v>
      </c>
      <c r="AW649" s="37">
        <v>0</v>
      </c>
      <c r="AX649" s="37">
        <v>0</v>
      </c>
      <c r="AY649" s="37">
        <v>0</v>
      </c>
      <c r="AZ649" s="37">
        <v>0</v>
      </c>
      <c r="BA649" s="37">
        <v>0</v>
      </c>
      <c r="BB649" s="37">
        <v>0</v>
      </c>
      <c r="BC649" s="37">
        <v>0</v>
      </c>
      <c r="BD649" s="37">
        <v>0</v>
      </c>
      <c r="BE649" s="37">
        <v>0</v>
      </c>
      <c r="BF649" s="37">
        <v>0</v>
      </c>
      <c r="BG649" s="26">
        <v>1</v>
      </c>
      <c r="BH649" s="26">
        <v>0</v>
      </c>
      <c r="BI649" s="26">
        <v>0</v>
      </c>
      <c r="BJ649" s="26">
        <v>0</v>
      </c>
      <c r="BK649" s="26">
        <v>0</v>
      </c>
      <c r="BL649" s="26">
        <v>0</v>
      </c>
      <c r="BM649" s="26">
        <v>0</v>
      </c>
      <c r="BN649" s="26">
        <v>0</v>
      </c>
      <c r="BO649" s="26">
        <v>0</v>
      </c>
      <c r="BP649" s="26">
        <v>1</v>
      </c>
      <c r="BQ649" s="26">
        <v>0</v>
      </c>
      <c r="BR649" s="26">
        <v>1</v>
      </c>
      <c r="BS649" s="40">
        <v>0</v>
      </c>
      <c r="BT649" s="40">
        <v>0</v>
      </c>
      <c r="BU649" s="40">
        <v>0</v>
      </c>
      <c r="BV649" s="40">
        <v>0</v>
      </c>
      <c r="BW649" s="40">
        <v>0</v>
      </c>
      <c r="BX649" s="40">
        <v>0</v>
      </c>
      <c r="BY649" s="40">
        <v>0</v>
      </c>
      <c r="BZ649" s="40">
        <v>0</v>
      </c>
      <c r="CA649" s="40">
        <v>0</v>
      </c>
      <c r="CB649" s="40">
        <v>1</v>
      </c>
      <c r="CC649" s="40">
        <v>1</v>
      </c>
      <c r="CD649" s="40">
        <v>0</v>
      </c>
      <c r="CE649" s="40">
        <v>0</v>
      </c>
      <c r="CF649" s="40">
        <v>1</v>
      </c>
      <c r="CG649" s="40">
        <v>0</v>
      </c>
      <c r="CH649" s="40">
        <v>0</v>
      </c>
      <c r="CI649" s="40">
        <v>0</v>
      </c>
      <c r="CJ649" s="40">
        <v>0</v>
      </c>
      <c r="CK649" s="40">
        <v>0</v>
      </c>
      <c r="CL649" s="40">
        <v>0</v>
      </c>
      <c r="CM649" s="40">
        <v>0</v>
      </c>
      <c r="CN649" s="6">
        <v>0</v>
      </c>
      <c r="CO649" s="6">
        <v>0</v>
      </c>
      <c r="CP649" s="6">
        <v>0</v>
      </c>
      <c r="CQ649" s="6">
        <v>0</v>
      </c>
      <c r="CR649" s="6">
        <v>0</v>
      </c>
      <c r="CS649" s="6">
        <v>0</v>
      </c>
      <c r="CT649" s="6">
        <v>0</v>
      </c>
      <c r="CU649" s="49">
        <v>0</v>
      </c>
      <c r="CV649" s="49">
        <v>0</v>
      </c>
      <c r="CW649" s="49">
        <v>0</v>
      </c>
      <c r="CX649" s="49">
        <v>0</v>
      </c>
      <c r="CY649" s="49">
        <v>0</v>
      </c>
      <c r="CZ649" s="49">
        <f t="shared" si="51"/>
        <v>0</v>
      </c>
      <c r="DA649" s="49">
        <f t="shared" si="52"/>
        <v>0</v>
      </c>
      <c r="DB649" s="49">
        <v>0</v>
      </c>
      <c r="DC649" s="54">
        <v>0</v>
      </c>
      <c r="DD649" s="54">
        <v>0</v>
      </c>
      <c r="DE649" s="54">
        <v>0</v>
      </c>
      <c r="DF649" s="54">
        <v>0</v>
      </c>
      <c r="DG649" s="54">
        <v>0</v>
      </c>
      <c r="DH649" s="54">
        <f t="shared" si="53"/>
        <v>0</v>
      </c>
      <c r="DI649" s="54">
        <v>0</v>
      </c>
      <c r="DJ649" s="54">
        <f t="shared" si="54"/>
        <v>0</v>
      </c>
      <c r="DK649" s="54">
        <v>0</v>
      </c>
      <c r="DL649" s="93">
        <f t="shared" si="55"/>
        <v>0</v>
      </c>
      <c r="DM649" s="46">
        <v>0</v>
      </c>
      <c r="DN649" s="46">
        <v>1</v>
      </c>
      <c r="DO649" s="46">
        <v>1</v>
      </c>
      <c r="DP649" s="46">
        <v>0</v>
      </c>
      <c r="DQ649" s="46">
        <v>0</v>
      </c>
      <c r="DR649" s="46">
        <v>0</v>
      </c>
      <c r="DS649" s="20">
        <v>0</v>
      </c>
      <c r="DT649" s="20">
        <v>0</v>
      </c>
      <c r="DU649" s="20">
        <v>1</v>
      </c>
      <c r="DV649" s="20">
        <v>0</v>
      </c>
      <c r="DW649" s="20">
        <v>0</v>
      </c>
      <c r="DX649" s="23">
        <v>0</v>
      </c>
      <c r="DY649" s="23">
        <v>0</v>
      </c>
      <c r="DZ649" s="23">
        <v>0</v>
      </c>
      <c r="EA649" s="26">
        <v>0</v>
      </c>
      <c r="EB649" s="26">
        <v>0</v>
      </c>
      <c r="EC649" s="26">
        <v>0</v>
      </c>
      <c r="ED649" s="26">
        <v>0</v>
      </c>
      <c r="EE649" s="26">
        <v>0</v>
      </c>
      <c r="EF649" s="26">
        <v>0</v>
      </c>
      <c r="EG649" s="26">
        <v>0</v>
      </c>
      <c r="EH649" s="26">
        <v>0</v>
      </c>
      <c r="EI649" s="26">
        <v>0</v>
      </c>
      <c r="EJ649">
        <v>0</v>
      </c>
      <c r="EK649">
        <v>0</v>
      </c>
      <c r="EL649">
        <v>0</v>
      </c>
      <c r="EM649">
        <v>0</v>
      </c>
      <c r="EN649">
        <v>0</v>
      </c>
      <c r="EO649">
        <v>0</v>
      </c>
      <c r="EP649">
        <v>0</v>
      </c>
      <c r="EQ649">
        <v>0</v>
      </c>
      <c r="ER649">
        <v>0</v>
      </c>
      <c r="ES649">
        <v>0</v>
      </c>
      <c r="ET649">
        <v>0</v>
      </c>
      <c r="EU649">
        <v>0</v>
      </c>
      <c r="EV649">
        <v>0</v>
      </c>
      <c r="EW649">
        <v>0</v>
      </c>
      <c r="EX649">
        <v>0</v>
      </c>
      <c r="EY649">
        <v>0</v>
      </c>
      <c r="EZ649">
        <v>0</v>
      </c>
      <c r="FA649">
        <v>0</v>
      </c>
      <c r="FB649">
        <v>0</v>
      </c>
      <c r="FC649">
        <v>0</v>
      </c>
      <c r="FD649">
        <v>0</v>
      </c>
      <c r="FE649">
        <v>0</v>
      </c>
      <c r="FF649">
        <v>0</v>
      </c>
      <c r="FG649">
        <v>0</v>
      </c>
      <c r="FH649">
        <v>0</v>
      </c>
      <c r="FI649">
        <v>0</v>
      </c>
      <c r="FJ649">
        <v>0</v>
      </c>
      <c r="FK649">
        <v>0</v>
      </c>
      <c r="FL649">
        <v>0</v>
      </c>
      <c r="FM649">
        <v>0</v>
      </c>
      <c r="FN649">
        <v>0</v>
      </c>
      <c r="FO649" t="s">
        <v>8934</v>
      </c>
      <c r="FP649">
        <v>50</v>
      </c>
      <c r="FQ649">
        <v>0</v>
      </c>
      <c r="FR649">
        <v>0</v>
      </c>
      <c r="FS649">
        <v>30</v>
      </c>
      <c r="FT649">
        <v>44</v>
      </c>
      <c r="FU649" t="s">
        <v>8927</v>
      </c>
      <c r="FV649" t="s">
        <v>8930</v>
      </c>
      <c r="FW649" t="s">
        <v>8931</v>
      </c>
      <c r="FX649" t="s">
        <v>8932</v>
      </c>
      <c r="FY649" t="s">
        <v>3399</v>
      </c>
      <c r="FZ649" t="s">
        <v>8933</v>
      </c>
      <c r="GC649" t="s">
        <v>1217</v>
      </c>
      <c r="GD649" t="s">
        <v>1218</v>
      </c>
      <c r="GE649" t="s">
        <v>4586</v>
      </c>
      <c r="GF649" t="s">
        <v>4587</v>
      </c>
      <c r="GG649" t="s">
        <v>4588</v>
      </c>
      <c r="GH649" t="s">
        <v>4589</v>
      </c>
      <c r="GI649" s="1">
        <v>44440</v>
      </c>
      <c r="GJ649">
        <v>200</v>
      </c>
      <c r="GN649">
        <v>9</v>
      </c>
      <c r="GO649" t="s">
        <v>4590</v>
      </c>
      <c r="GP649" t="s">
        <v>4591</v>
      </c>
      <c r="GQ649" t="s">
        <v>8935</v>
      </c>
      <c r="GR649">
        <v>32470680</v>
      </c>
    </row>
    <row r="650" spans="1:200" ht="1" hidden="1" customHeight="1">
      <c r="A650" t="s">
        <v>8936</v>
      </c>
      <c r="B650" t="s">
        <v>8937</v>
      </c>
      <c r="C650" t="s">
        <v>8938</v>
      </c>
      <c r="D650" t="s">
        <v>531</v>
      </c>
      <c r="E650">
        <v>2020</v>
      </c>
      <c r="F650" t="s">
        <v>8939</v>
      </c>
      <c r="G650" t="s">
        <v>6987</v>
      </c>
      <c r="H650" t="s">
        <v>6988</v>
      </c>
      <c r="I650">
        <v>7</v>
      </c>
      <c r="J650" s="16">
        <v>0</v>
      </c>
      <c r="K650" s="16">
        <v>0</v>
      </c>
      <c r="L650" s="16">
        <v>0</v>
      </c>
      <c r="M650" s="4">
        <v>0</v>
      </c>
      <c r="N650" s="4">
        <v>0</v>
      </c>
      <c r="O650" s="4">
        <v>0</v>
      </c>
      <c r="P650" s="29">
        <v>0</v>
      </c>
      <c r="Q650" s="29">
        <v>0</v>
      </c>
      <c r="R650" s="29">
        <v>0</v>
      </c>
      <c r="S650" s="29">
        <v>0</v>
      </c>
      <c r="T650" s="29">
        <v>0</v>
      </c>
      <c r="U650" s="29">
        <v>0</v>
      </c>
      <c r="V650" s="29">
        <v>0</v>
      </c>
      <c r="W650" s="29">
        <v>0</v>
      </c>
      <c r="X650" s="29">
        <v>0</v>
      </c>
      <c r="Y650" s="29">
        <v>0</v>
      </c>
      <c r="Z650" s="29">
        <v>0</v>
      </c>
      <c r="AA650" s="29">
        <v>0</v>
      </c>
      <c r="AB650" s="29">
        <v>0</v>
      </c>
      <c r="AC650" s="29">
        <v>0</v>
      </c>
      <c r="AD650" s="29">
        <v>0</v>
      </c>
      <c r="AE650" s="29">
        <v>0</v>
      </c>
      <c r="AF650" s="43">
        <v>1</v>
      </c>
      <c r="AG650" s="31">
        <v>1</v>
      </c>
      <c r="AH650" s="31">
        <v>0</v>
      </c>
      <c r="AI650" s="31">
        <v>0</v>
      </c>
      <c r="AJ650" s="31">
        <v>0</v>
      </c>
      <c r="AK650" s="31">
        <v>1</v>
      </c>
      <c r="AL650" s="34">
        <v>0</v>
      </c>
      <c r="AM650" s="34">
        <v>0</v>
      </c>
      <c r="AN650" s="34">
        <v>0</v>
      </c>
      <c r="AO650" s="34">
        <v>0</v>
      </c>
      <c r="AP650" s="34">
        <v>0</v>
      </c>
      <c r="AQ650" s="34">
        <v>0</v>
      </c>
      <c r="AR650" s="34">
        <v>0</v>
      </c>
      <c r="AS650" s="34">
        <v>0</v>
      </c>
      <c r="AT650" s="34">
        <v>0</v>
      </c>
      <c r="AU650" s="34">
        <v>0</v>
      </c>
      <c r="AV650" s="37">
        <v>0</v>
      </c>
      <c r="AW650" s="37">
        <v>0</v>
      </c>
      <c r="AX650" s="37">
        <v>0</v>
      </c>
      <c r="AY650" s="37">
        <v>0</v>
      </c>
      <c r="AZ650" s="37">
        <v>0</v>
      </c>
      <c r="BA650" s="37">
        <v>0</v>
      </c>
      <c r="BB650" s="37">
        <v>0</v>
      </c>
      <c r="BC650" s="37">
        <v>0</v>
      </c>
      <c r="BD650" s="37">
        <v>0</v>
      </c>
      <c r="BE650" s="37">
        <v>0</v>
      </c>
      <c r="BF650" s="37">
        <v>1</v>
      </c>
      <c r="BG650" s="26">
        <v>1</v>
      </c>
      <c r="BH650" s="26">
        <v>0</v>
      </c>
      <c r="BI650" s="26">
        <v>0</v>
      </c>
      <c r="BJ650" s="26">
        <v>0</v>
      </c>
      <c r="BK650" s="26">
        <v>1</v>
      </c>
      <c r="BL650" s="26">
        <v>0</v>
      </c>
      <c r="BM650" s="26">
        <v>0</v>
      </c>
      <c r="BN650" s="26">
        <v>1</v>
      </c>
      <c r="BO650" s="26">
        <v>1</v>
      </c>
      <c r="BP650" s="26">
        <v>1</v>
      </c>
      <c r="BQ650" s="26">
        <v>0</v>
      </c>
      <c r="BR650" s="26">
        <v>1</v>
      </c>
      <c r="BS650" s="40">
        <v>0</v>
      </c>
      <c r="BT650" s="40">
        <v>0</v>
      </c>
      <c r="BU650" s="40">
        <v>0</v>
      </c>
      <c r="BV650" s="40">
        <v>0</v>
      </c>
      <c r="BW650" s="40">
        <v>0</v>
      </c>
      <c r="BX650" s="40">
        <v>0</v>
      </c>
      <c r="BY650" s="40">
        <v>0</v>
      </c>
      <c r="BZ650" s="40">
        <v>0</v>
      </c>
      <c r="CA650" s="40">
        <v>0</v>
      </c>
      <c r="CB650" s="40">
        <v>0</v>
      </c>
      <c r="CC650" s="40">
        <v>0</v>
      </c>
      <c r="CD650" s="40">
        <v>0</v>
      </c>
      <c r="CE650" s="40">
        <v>0</v>
      </c>
      <c r="CF650" s="40">
        <v>0</v>
      </c>
      <c r="CG650" s="40">
        <v>0</v>
      </c>
      <c r="CH650" s="40">
        <v>0</v>
      </c>
      <c r="CI650" s="40">
        <v>0</v>
      </c>
      <c r="CJ650" s="40">
        <v>0</v>
      </c>
      <c r="CK650" s="40">
        <v>0</v>
      </c>
      <c r="CL650" s="40">
        <v>0</v>
      </c>
      <c r="CM650" s="40">
        <v>0</v>
      </c>
      <c r="CN650" s="6">
        <v>0</v>
      </c>
      <c r="CO650" s="6">
        <v>0</v>
      </c>
      <c r="CP650" s="6">
        <v>0</v>
      </c>
      <c r="CQ650" s="6">
        <v>0</v>
      </c>
      <c r="CR650" s="6">
        <v>0</v>
      </c>
      <c r="CS650" s="6">
        <v>0</v>
      </c>
      <c r="CT650" s="6">
        <v>1</v>
      </c>
      <c r="CU650" s="49">
        <v>1</v>
      </c>
      <c r="CV650" s="49">
        <v>0</v>
      </c>
      <c r="CW650" s="49">
        <v>0</v>
      </c>
      <c r="CX650" s="49">
        <v>0</v>
      </c>
      <c r="CY650" s="49">
        <v>0</v>
      </c>
      <c r="CZ650" s="49">
        <f t="shared" si="51"/>
        <v>0</v>
      </c>
      <c r="DA650" s="49">
        <f t="shared" si="52"/>
        <v>0</v>
      </c>
      <c r="DB650" s="49">
        <v>0</v>
      </c>
      <c r="DC650" s="54">
        <v>0</v>
      </c>
      <c r="DD650" s="54">
        <v>0</v>
      </c>
      <c r="DE650" s="54">
        <v>0</v>
      </c>
      <c r="DF650" s="54">
        <v>0</v>
      </c>
      <c r="DG650" s="54">
        <v>0</v>
      </c>
      <c r="DH650" s="54">
        <f t="shared" si="53"/>
        <v>0</v>
      </c>
      <c r="DI650" s="54">
        <v>0</v>
      </c>
      <c r="DJ650" s="54">
        <f t="shared" si="54"/>
        <v>0</v>
      </c>
      <c r="DK650" s="54">
        <v>0</v>
      </c>
      <c r="DL650" s="93">
        <f t="shared" si="55"/>
        <v>0</v>
      </c>
      <c r="DM650" s="46">
        <v>0</v>
      </c>
      <c r="DN650" s="46">
        <v>0</v>
      </c>
      <c r="DO650" s="46">
        <v>1</v>
      </c>
      <c r="DP650" s="46">
        <v>0</v>
      </c>
      <c r="DQ650" s="46">
        <v>0</v>
      </c>
      <c r="DR650" s="46">
        <v>0</v>
      </c>
      <c r="DS650" s="20">
        <v>0</v>
      </c>
      <c r="DT650" s="20">
        <v>0</v>
      </c>
      <c r="DU650" s="20">
        <v>0</v>
      </c>
      <c r="DV650" s="20">
        <v>0</v>
      </c>
      <c r="DW650" s="20">
        <v>0</v>
      </c>
      <c r="DX650" s="23">
        <v>0</v>
      </c>
      <c r="DY650" s="23">
        <v>0</v>
      </c>
      <c r="DZ650" s="23">
        <v>0</v>
      </c>
      <c r="EA650" s="26">
        <v>0</v>
      </c>
      <c r="EB650" s="26">
        <v>0</v>
      </c>
      <c r="EC650" s="26">
        <v>0</v>
      </c>
      <c r="ED650" s="26">
        <v>1</v>
      </c>
      <c r="EE650" s="26">
        <v>0</v>
      </c>
      <c r="EF650" s="26">
        <v>0</v>
      </c>
      <c r="EG650" s="26">
        <v>0</v>
      </c>
      <c r="EH650" s="26">
        <v>0</v>
      </c>
      <c r="EI650" s="26">
        <v>0</v>
      </c>
      <c r="EJ650">
        <v>0</v>
      </c>
      <c r="EK650">
        <v>0</v>
      </c>
      <c r="EL650">
        <v>0</v>
      </c>
      <c r="EM650">
        <v>0</v>
      </c>
      <c r="EN650">
        <v>0</v>
      </c>
      <c r="EO650">
        <v>0</v>
      </c>
      <c r="EP650">
        <v>0</v>
      </c>
      <c r="EQ650">
        <v>0</v>
      </c>
      <c r="ER650">
        <v>0</v>
      </c>
      <c r="ES650">
        <v>0</v>
      </c>
      <c r="ET650">
        <v>0</v>
      </c>
      <c r="EU650">
        <v>0</v>
      </c>
      <c r="EV650">
        <v>0</v>
      </c>
      <c r="EW650">
        <v>0</v>
      </c>
      <c r="EX650">
        <v>0</v>
      </c>
      <c r="EY650">
        <v>0</v>
      </c>
      <c r="EZ650">
        <v>0</v>
      </c>
      <c r="FA650">
        <v>0</v>
      </c>
      <c r="FB650">
        <v>0</v>
      </c>
      <c r="FC650">
        <v>0</v>
      </c>
      <c r="FD650">
        <v>0</v>
      </c>
      <c r="FE650">
        <v>0</v>
      </c>
      <c r="FF650">
        <v>0</v>
      </c>
      <c r="FG650">
        <v>0</v>
      </c>
      <c r="FH650">
        <v>0</v>
      </c>
      <c r="FI650">
        <v>0</v>
      </c>
      <c r="FJ650">
        <v>0</v>
      </c>
      <c r="FK650">
        <v>0</v>
      </c>
      <c r="FL650">
        <v>0</v>
      </c>
      <c r="FM650">
        <v>0</v>
      </c>
      <c r="FN650">
        <v>0</v>
      </c>
      <c r="FO650" t="s">
        <v>8944</v>
      </c>
      <c r="FP650">
        <v>52</v>
      </c>
      <c r="FQ650">
        <v>0</v>
      </c>
      <c r="FR650">
        <v>0</v>
      </c>
      <c r="FS650">
        <v>4</v>
      </c>
      <c r="FT650">
        <v>4</v>
      </c>
      <c r="FU650" t="s">
        <v>8937</v>
      </c>
      <c r="FW650" t="s">
        <v>8940</v>
      </c>
      <c r="FX650" t="s">
        <v>8941</v>
      </c>
      <c r="FY650" t="s">
        <v>8942</v>
      </c>
      <c r="FZ650" t="s">
        <v>8943</v>
      </c>
      <c r="GC650" t="s">
        <v>540</v>
      </c>
      <c r="GD650" t="s">
        <v>541</v>
      </c>
      <c r="GE650" t="s">
        <v>542</v>
      </c>
      <c r="GG650" t="s">
        <v>531</v>
      </c>
      <c r="GH650" t="s">
        <v>543</v>
      </c>
      <c r="GI650" s="1">
        <v>44421</v>
      </c>
      <c r="GJ650">
        <v>15</v>
      </c>
      <c r="GK650">
        <v>8</v>
      </c>
      <c r="GN650">
        <v>17</v>
      </c>
      <c r="GO650" t="s">
        <v>544</v>
      </c>
      <c r="GP650" t="s">
        <v>545</v>
      </c>
      <c r="GQ650" t="s">
        <v>8945</v>
      </c>
      <c r="GR650">
        <v>32790719</v>
      </c>
    </row>
    <row r="651" spans="1:200" ht="16" hidden="1" customHeight="1">
      <c r="A651" t="s">
        <v>8946</v>
      </c>
      <c r="B651" t="s">
        <v>8947</v>
      </c>
      <c r="C651" t="s">
        <v>8948</v>
      </c>
      <c r="D651" t="s">
        <v>5351</v>
      </c>
      <c r="E651">
        <v>2020</v>
      </c>
      <c r="F651" t="s">
        <v>8949</v>
      </c>
      <c r="G651" t="s">
        <v>8950</v>
      </c>
      <c r="H651" t="s">
        <v>8951</v>
      </c>
      <c r="I651">
        <v>4</v>
      </c>
      <c r="J651" s="16">
        <v>0</v>
      </c>
      <c r="K651" s="16">
        <v>1</v>
      </c>
      <c r="L651" s="16">
        <v>1</v>
      </c>
      <c r="M651" s="4">
        <v>0</v>
      </c>
      <c r="N651" s="4">
        <v>0</v>
      </c>
      <c r="O651" s="4">
        <v>0</v>
      </c>
      <c r="P651" s="29">
        <v>0</v>
      </c>
      <c r="Q651" s="29">
        <v>0</v>
      </c>
      <c r="R651" s="29">
        <v>0</v>
      </c>
      <c r="S651" s="29">
        <v>0</v>
      </c>
      <c r="T651" s="29">
        <v>0</v>
      </c>
      <c r="U651" s="29">
        <v>0</v>
      </c>
      <c r="V651" s="29">
        <v>0</v>
      </c>
      <c r="W651" s="29">
        <v>0</v>
      </c>
      <c r="X651" s="29">
        <v>0</v>
      </c>
      <c r="Y651" s="29">
        <v>0</v>
      </c>
      <c r="Z651" s="29">
        <v>0</v>
      </c>
      <c r="AA651" s="29">
        <v>0</v>
      </c>
      <c r="AB651" s="29">
        <v>0</v>
      </c>
      <c r="AC651" s="29">
        <v>0</v>
      </c>
      <c r="AD651" s="29">
        <v>0</v>
      </c>
      <c r="AE651" s="29">
        <v>0</v>
      </c>
      <c r="AF651" s="43">
        <v>0</v>
      </c>
      <c r="AG651" s="31">
        <v>0</v>
      </c>
      <c r="AH651" s="31">
        <v>0</v>
      </c>
      <c r="AI651" s="31">
        <v>0</v>
      </c>
      <c r="AJ651" s="31">
        <v>0</v>
      </c>
      <c r="AK651" s="31">
        <v>0</v>
      </c>
      <c r="AL651" s="34">
        <v>0</v>
      </c>
      <c r="AM651" s="34">
        <v>0</v>
      </c>
      <c r="AN651" s="34">
        <v>1</v>
      </c>
      <c r="AO651" s="34">
        <v>0</v>
      </c>
      <c r="AP651" s="34">
        <v>0</v>
      </c>
      <c r="AQ651" s="34">
        <v>0</v>
      </c>
      <c r="AR651" s="34">
        <v>0</v>
      </c>
      <c r="AS651" s="34">
        <v>0</v>
      </c>
      <c r="AT651" s="34">
        <v>0</v>
      </c>
      <c r="AU651" s="34">
        <v>0</v>
      </c>
      <c r="AV651" s="37">
        <v>0</v>
      </c>
      <c r="AW651" s="37">
        <v>0</v>
      </c>
      <c r="AX651" s="37">
        <v>0</v>
      </c>
      <c r="AY651" s="37">
        <v>0</v>
      </c>
      <c r="AZ651" s="37">
        <v>0</v>
      </c>
      <c r="BA651" s="37">
        <v>0</v>
      </c>
      <c r="BB651" s="37">
        <v>0</v>
      </c>
      <c r="BC651" s="37">
        <v>0</v>
      </c>
      <c r="BD651" s="37">
        <v>0</v>
      </c>
      <c r="BE651" s="37">
        <v>0</v>
      </c>
      <c r="BF651" s="37">
        <v>0</v>
      </c>
      <c r="BG651" s="26">
        <v>0</v>
      </c>
      <c r="BH651" s="26">
        <v>0</v>
      </c>
      <c r="BI651" s="26">
        <v>0</v>
      </c>
      <c r="BJ651" s="26">
        <v>0</v>
      </c>
      <c r="BK651" s="26">
        <v>0</v>
      </c>
      <c r="BL651" s="26">
        <v>0</v>
      </c>
      <c r="BM651" s="26">
        <v>0</v>
      </c>
      <c r="BN651" s="26">
        <v>0</v>
      </c>
      <c r="BO651" s="26">
        <v>0</v>
      </c>
      <c r="BP651" s="26">
        <v>1</v>
      </c>
      <c r="BQ651" s="26">
        <v>0</v>
      </c>
      <c r="BR651" s="26">
        <v>1</v>
      </c>
      <c r="BS651" s="40">
        <v>0</v>
      </c>
      <c r="BT651" s="40">
        <v>0</v>
      </c>
      <c r="BU651" s="40">
        <v>0</v>
      </c>
      <c r="BV651" s="40">
        <v>0</v>
      </c>
      <c r="BW651" s="40">
        <v>0</v>
      </c>
      <c r="BX651" s="40">
        <v>0</v>
      </c>
      <c r="BY651" s="40">
        <v>0</v>
      </c>
      <c r="BZ651" s="40">
        <v>0</v>
      </c>
      <c r="CA651" s="40">
        <v>0</v>
      </c>
      <c r="CB651" s="40">
        <v>0</v>
      </c>
      <c r="CC651" s="40">
        <v>0</v>
      </c>
      <c r="CD651" s="40">
        <v>0</v>
      </c>
      <c r="CE651" s="40">
        <v>0</v>
      </c>
      <c r="CF651" s="40">
        <v>0</v>
      </c>
      <c r="CG651" s="40">
        <v>0</v>
      </c>
      <c r="CH651" s="40">
        <v>0</v>
      </c>
      <c r="CI651" s="40">
        <v>0</v>
      </c>
      <c r="CJ651" s="40">
        <v>0</v>
      </c>
      <c r="CK651" s="40">
        <v>0</v>
      </c>
      <c r="CL651" s="40">
        <v>0</v>
      </c>
      <c r="CM651" s="40">
        <v>0</v>
      </c>
      <c r="CN651" s="6">
        <v>0</v>
      </c>
      <c r="CO651" s="6">
        <v>0</v>
      </c>
      <c r="CP651" s="6">
        <v>0</v>
      </c>
      <c r="CQ651" s="6">
        <v>0</v>
      </c>
      <c r="CR651" s="6">
        <v>0</v>
      </c>
      <c r="CS651" s="6">
        <v>1</v>
      </c>
      <c r="CT651" s="6">
        <v>0</v>
      </c>
      <c r="CU651" s="49">
        <v>1</v>
      </c>
      <c r="CV651" s="49">
        <v>0</v>
      </c>
      <c r="CW651" s="49">
        <v>0</v>
      </c>
      <c r="CX651" s="49">
        <v>0</v>
      </c>
      <c r="CY651" s="49">
        <v>0</v>
      </c>
      <c r="CZ651" s="49">
        <f t="shared" si="51"/>
        <v>0</v>
      </c>
      <c r="DA651" s="49">
        <f t="shared" si="52"/>
        <v>0</v>
      </c>
      <c r="DB651" s="49">
        <v>0</v>
      </c>
      <c r="DC651" s="54">
        <v>0</v>
      </c>
      <c r="DD651" s="54">
        <v>0</v>
      </c>
      <c r="DE651" s="54">
        <v>0</v>
      </c>
      <c r="DF651" s="54">
        <v>0</v>
      </c>
      <c r="DG651" s="54">
        <v>0</v>
      </c>
      <c r="DH651" s="54">
        <f t="shared" si="53"/>
        <v>0</v>
      </c>
      <c r="DI651" s="54">
        <v>0</v>
      </c>
      <c r="DJ651" s="54">
        <f t="shared" si="54"/>
        <v>0</v>
      </c>
      <c r="DK651" s="54">
        <v>0</v>
      </c>
      <c r="DL651" s="93">
        <f t="shared" si="55"/>
        <v>0</v>
      </c>
      <c r="DM651" s="46">
        <v>1</v>
      </c>
      <c r="DN651" s="46">
        <v>0</v>
      </c>
      <c r="DO651" s="46">
        <v>0</v>
      </c>
      <c r="DP651" s="46">
        <v>0</v>
      </c>
      <c r="DQ651" s="46">
        <v>0</v>
      </c>
      <c r="DR651" s="46">
        <v>0</v>
      </c>
      <c r="DS651" s="20">
        <v>0</v>
      </c>
      <c r="DT651" s="20">
        <v>0</v>
      </c>
      <c r="DU651" s="20">
        <v>0</v>
      </c>
      <c r="DV651" s="20">
        <v>0</v>
      </c>
      <c r="DW651" s="20">
        <v>0</v>
      </c>
      <c r="DX651" s="23">
        <v>0</v>
      </c>
      <c r="DY651" s="23">
        <v>0</v>
      </c>
      <c r="DZ651" s="23">
        <v>0</v>
      </c>
      <c r="EA651" s="26">
        <v>0</v>
      </c>
      <c r="EB651" s="26">
        <v>0</v>
      </c>
      <c r="EC651" s="26">
        <v>0</v>
      </c>
      <c r="ED651" s="26">
        <v>0</v>
      </c>
      <c r="EE651" s="26">
        <v>0</v>
      </c>
      <c r="EF651" s="26">
        <v>0</v>
      </c>
      <c r="EG651" s="26">
        <v>0</v>
      </c>
      <c r="EH651" s="26">
        <v>0</v>
      </c>
      <c r="EI651" s="26">
        <v>0</v>
      </c>
      <c r="EJ651">
        <v>0</v>
      </c>
      <c r="EK651">
        <v>0</v>
      </c>
      <c r="EL651">
        <v>0</v>
      </c>
      <c r="EM651">
        <v>0</v>
      </c>
      <c r="EN651">
        <v>0</v>
      </c>
      <c r="EO651">
        <v>0</v>
      </c>
      <c r="EP651">
        <v>0</v>
      </c>
      <c r="EQ651">
        <v>0</v>
      </c>
      <c r="ER651">
        <v>0</v>
      </c>
      <c r="ES651">
        <v>0</v>
      </c>
      <c r="ET651">
        <v>0</v>
      </c>
      <c r="EU651">
        <v>0</v>
      </c>
      <c r="EV651">
        <v>0</v>
      </c>
      <c r="EW651">
        <v>0</v>
      </c>
      <c r="EX651">
        <v>0</v>
      </c>
      <c r="EY651">
        <v>0</v>
      </c>
      <c r="EZ651">
        <v>0</v>
      </c>
      <c r="FA651">
        <v>0</v>
      </c>
      <c r="FB651">
        <v>0</v>
      </c>
      <c r="FC651">
        <v>0</v>
      </c>
      <c r="FD651">
        <v>0</v>
      </c>
      <c r="FE651">
        <v>0</v>
      </c>
      <c r="FF651">
        <v>0</v>
      </c>
      <c r="FG651">
        <v>0</v>
      </c>
      <c r="FH651">
        <v>0</v>
      </c>
      <c r="FI651">
        <v>0</v>
      </c>
      <c r="FJ651">
        <v>0</v>
      </c>
      <c r="FK651">
        <v>0</v>
      </c>
      <c r="FL651">
        <v>0</v>
      </c>
      <c r="FM651">
        <v>0</v>
      </c>
      <c r="FN651">
        <v>0</v>
      </c>
      <c r="FO651" t="s">
        <v>8959</v>
      </c>
      <c r="FP651">
        <v>89</v>
      </c>
      <c r="FQ651">
        <v>0</v>
      </c>
      <c r="FR651">
        <v>0</v>
      </c>
      <c r="FS651">
        <v>6</v>
      </c>
      <c r="FT651">
        <v>6</v>
      </c>
      <c r="FU651" t="s">
        <v>8947</v>
      </c>
      <c r="FV651" t="s">
        <v>8952</v>
      </c>
      <c r="FW651" t="s">
        <v>8953</v>
      </c>
      <c r="FX651" t="s">
        <v>8954</v>
      </c>
      <c r="FY651" t="s">
        <v>8955</v>
      </c>
      <c r="FZ651" t="s">
        <v>8956</v>
      </c>
      <c r="GA651" t="s">
        <v>8957</v>
      </c>
      <c r="GB651" t="s">
        <v>8958</v>
      </c>
      <c r="GC651" t="s">
        <v>5362</v>
      </c>
      <c r="GD651" t="s">
        <v>5363</v>
      </c>
      <c r="GE651" t="s">
        <v>5364</v>
      </c>
      <c r="GF651" t="s">
        <v>5365</v>
      </c>
      <c r="GG651" t="s">
        <v>5351</v>
      </c>
      <c r="GH651" t="s">
        <v>5366</v>
      </c>
      <c r="GI651" t="s">
        <v>293</v>
      </c>
      <c r="GJ651">
        <v>257</v>
      </c>
      <c r="GK651">
        <v>6</v>
      </c>
      <c r="GL651">
        <v>1685</v>
      </c>
      <c r="GM651">
        <v>1700</v>
      </c>
      <c r="GN651">
        <v>16</v>
      </c>
      <c r="GO651" t="s">
        <v>4189</v>
      </c>
      <c r="GP651" t="s">
        <v>4189</v>
      </c>
      <c r="GQ651" t="s">
        <v>8960</v>
      </c>
      <c r="GR651">
        <v>32778964</v>
      </c>
    </row>
    <row r="652" spans="1:200" ht="16" hidden="1" customHeight="1">
      <c r="A652" t="s">
        <v>8961</v>
      </c>
      <c r="B652" t="s">
        <v>8962</v>
      </c>
      <c r="C652" t="s">
        <v>8963</v>
      </c>
      <c r="D652" t="s">
        <v>5413</v>
      </c>
      <c r="E652">
        <v>2020</v>
      </c>
      <c r="F652" t="s">
        <v>8964</v>
      </c>
      <c r="G652" t="s">
        <v>4959</v>
      </c>
      <c r="H652" t="s">
        <v>8965</v>
      </c>
      <c r="I652">
        <v>5</v>
      </c>
      <c r="J652" s="16">
        <v>0</v>
      </c>
      <c r="K652" s="16">
        <v>0</v>
      </c>
      <c r="L652" s="16">
        <v>0</v>
      </c>
      <c r="M652" s="4">
        <v>0</v>
      </c>
      <c r="N652" s="4">
        <v>0</v>
      </c>
      <c r="O652" s="4">
        <v>0</v>
      </c>
      <c r="P652" s="29">
        <v>0</v>
      </c>
      <c r="Q652" s="29">
        <v>0</v>
      </c>
      <c r="R652" s="29">
        <v>0</v>
      </c>
      <c r="S652" s="29">
        <v>0</v>
      </c>
      <c r="T652" s="29">
        <v>0</v>
      </c>
      <c r="U652" s="29">
        <v>0</v>
      </c>
      <c r="V652" s="29">
        <v>0</v>
      </c>
      <c r="W652" s="29">
        <v>0</v>
      </c>
      <c r="X652" s="29">
        <v>0</v>
      </c>
      <c r="Y652" s="29">
        <v>0</v>
      </c>
      <c r="Z652" s="29">
        <v>0</v>
      </c>
      <c r="AA652" s="29">
        <v>0</v>
      </c>
      <c r="AB652" s="29">
        <v>0</v>
      </c>
      <c r="AC652" s="29">
        <v>0</v>
      </c>
      <c r="AD652" s="29">
        <v>0</v>
      </c>
      <c r="AE652" s="29">
        <v>0</v>
      </c>
      <c r="AF652" s="43">
        <v>0</v>
      </c>
      <c r="AG652" s="31">
        <v>0</v>
      </c>
      <c r="AH652" s="31">
        <v>0</v>
      </c>
      <c r="AI652" s="31">
        <v>1</v>
      </c>
      <c r="AJ652" s="31">
        <v>0</v>
      </c>
      <c r="AK652" s="31">
        <v>0</v>
      </c>
      <c r="AL652" s="34">
        <v>0</v>
      </c>
      <c r="AM652" s="34">
        <v>0</v>
      </c>
      <c r="AN652" s="34">
        <v>0</v>
      </c>
      <c r="AO652" s="34">
        <v>0</v>
      </c>
      <c r="AP652" s="34">
        <v>0</v>
      </c>
      <c r="AQ652" s="34">
        <v>1</v>
      </c>
      <c r="AR652" s="34">
        <v>0</v>
      </c>
      <c r="AS652" s="34">
        <v>0</v>
      </c>
      <c r="AT652" s="34">
        <v>1</v>
      </c>
      <c r="AU652" s="34">
        <v>0</v>
      </c>
      <c r="AV652" s="37">
        <v>0</v>
      </c>
      <c r="AW652" s="37">
        <v>0</v>
      </c>
      <c r="AX652" s="37">
        <v>0</v>
      </c>
      <c r="AY652" s="37">
        <v>0</v>
      </c>
      <c r="AZ652" s="37">
        <v>0</v>
      </c>
      <c r="BA652" s="37">
        <v>0</v>
      </c>
      <c r="BB652" s="37">
        <v>0</v>
      </c>
      <c r="BC652" s="37">
        <v>0</v>
      </c>
      <c r="BD652" s="37">
        <v>1</v>
      </c>
      <c r="BE652" s="37">
        <v>0</v>
      </c>
      <c r="BF652" s="37">
        <v>0</v>
      </c>
      <c r="BG652" s="26">
        <v>1</v>
      </c>
      <c r="BH652" s="26">
        <v>0</v>
      </c>
      <c r="BI652" s="26">
        <v>0</v>
      </c>
      <c r="BJ652" s="26">
        <v>0</v>
      </c>
      <c r="BK652" s="26">
        <v>1</v>
      </c>
      <c r="BL652" s="26">
        <v>0</v>
      </c>
      <c r="BM652" s="26">
        <v>0</v>
      </c>
      <c r="BN652" s="26">
        <v>0</v>
      </c>
      <c r="BO652" s="26">
        <v>1</v>
      </c>
      <c r="BP652" s="26">
        <v>1</v>
      </c>
      <c r="BQ652" s="26">
        <v>0</v>
      </c>
      <c r="BR652" s="26">
        <v>1</v>
      </c>
      <c r="BS652" s="40">
        <v>0</v>
      </c>
      <c r="BT652" s="40">
        <v>0</v>
      </c>
      <c r="BU652" s="40">
        <v>0</v>
      </c>
      <c r="BV652" s="40">
        <v>0</v>
      </c>
      <c r="BW652" s="40">
        <v>0</v>
      </c>
      <c r="BX652" s="40">
        <v>0</v>
      </c>
      <c r="BY652" s="40">
        <v>0</v>
      </c>
      <c r="BZ652" s="40">
        <v>0</v>
      </c>
      <c r="CA652" s="40">
        <v>0</v>
      </c>
      <c r="CB652" s="40">
        <v>0</v>
      </c>
      <c r="CC652" s="40">
        <v>0</v>
      </c>
      <c r="CD652" s="40">
        <v>0</v>
      </c>
      <c r="CE652" s="40">
        <v>0</v>
      </c>
      <c r="CF652" s="40">
        <v>0</v>
      </c>
      <c r="CG652" s="40">
        <v>0</v>
      </c>
      <c r="CH652" s="40">
        <v>0</v>
      </c>
      <c r="CI652" s="40">
        <v>0</v>
      </c>
      <c r="CJ652" s="40">
        <v>0</v>
      </c>
      <c r="CK652" s="40">
        <v>0</v>
      </c>
      <c r="CL652" s="40">
        <v>0</v>
      </c>
      <c r="CM652" s="40">
        <v>0</v>
      </c>
      <c r="CN652" s="6">
        <v>0</v>
      </c>
      <c r="CO652" s="6">
        <v>0</v>
      </c>
      <c r="CP652" s="6">
        <v>0</v>
      </c>
      <c r="CQ652" s="6">
        <v>0</v>
      </c>
      <c r="CR652" s="6">
        <v>0</v>
      </c>
      <c r="CS652" s="6">
        <v>0</v>
      </c>
      <c r="CT652" s="6">
        <v>0</v>
      </c>
      <c r="CU652" s="49">
        <v>1</v>
      </c>
      <c r="CV652" s="49">
        <v>0</v>
      </c>
      <c r="CW652" s="49">
        <v>0</v>
      </c>
      <c r="CX652" s="49">
        <v>0</v>
      </c>
      <c r="CY652" s="49">
        <v>0</v>
      </c>
      <c r="CZ652" s="49">
        <f t="shared" si="51"/>
        <v>0</v>
      </c>
      <c r="DA652" s="49">
        <f t="shared" si="52"/>
        <v>1</v>
      </c>
      <c r="DB652" s="49">
        <v>0</v>
      </c>
      <c r="DC652" s="54">
        <v>0</v>
      </c>
      <c r="DD652" s="54">
        <v>0</v>
      </c>
      <c r="DE652" s="54">
        <v>0</v>
      </c>
      <c r="DF652" s="54">
        <v>0</v>
      </c>
      <c r="DG652" s="54">
        <v>0</v>
      </c>
      <c r="DH652" s="54">
        <f t="shared" si="53"/>
        <v>0</v>
      </c>
      <c r="DI652" s="54">
        <v>0</v>
      </c>
      <c r="DJ652" s="54">
        <f t="shared" si="54"/>
        <v>0</v>
      </c>
      <c r="DK652" s="54">
        <v>0</v>
      </c>
      <c r="DL652" s="93">
        <f t="shared" si="55"/>
        <v>0</v>
      </c>
      <c r="DM652" s="46">
        <v>0</v>
      </c>
      <c r="DN652" s="46">
        <v>0</v>
      </c>
      <c r="DO652" s="46">
        <v>1</v>
      </c>
      <c r="DP652" s="46">
        <v>0</v>
      </c>
      <c r="DQ652" s="46">
        <v>0</v>
      </c>
      <c r="DR652" s="46">
        <v>0</v>
      </c>
      <c r="DS652" s="20">
        <v>0</v>
      </c>
      <c r="DT652" s="20">
        <v>0</v>
      </c>
      <c r="DU652" s="20">
        <v>0</v>
      </c>
      <c r="DV652" s="20">
        <v>0</v>
      </c>
      <c r="DW652" s="20">
        <v>0</v>
      </c>
      <c r="DX652" s="23">
        <v>0</v>
      </c>
      <c r="DY652" s="23">
        <v>0</v>
      </c>
      <c r="DZ652" s="23">
        <v>0</v>
      </c>
      <c r="EA652" s="26">
        <v>0</v>
      </c>
      <c r="EB652" s="26">
        <v>0</v>
      </c>
      <c r="EC652" s="26">
        <v>0</v>
      </c>
      <c r="ED652" s="26">
        <v>1</v>
      </c>
      <c r="EE652" s="26">
        <v>0</v>
      </c>
      <c r="EF652" s="26">
        <v>0</v>
      </c>
      <c r="EG652" s="26">
        <v>0</v>
      </c>
      <c r="EH652" s="26">
        <v>0</v>
      </c>
      <c r="EI652" s="26">
        <v>0</v>
      </c>
      <c r="EJ652">
        <v>0</v>
      </c>
      <c r="EK652">
        <v>0</v>
      </c>
      <c r="EL652">
        <v>0</v>
      </c>
      <c r="EM652">
        <v>0</v>
      </c>
      <c r="EN652">
        <v>0</v>
      </c>
      <c r="EO652">
        <v>0</v>
      </c>
      <c r="EP652">
        <v>0</v>
      </c>
      <c r="EQ652">
        <v>0</v>
      </c>
      <c r="ER652">
        <v>0</v>
      </c>
      <c r="ES652">
        <v>0</v>
      </c>
      <c r="ET652">
        <v>0</v>
      </c>
      <c r="EU652">
        <v>0</v>
      </c>
      <c r="EV652">
        <v>0</v>
      </c>
      <c r="EW652">
        <v>0</v>
      </c>
      <c r="EX652">
        <v>0</v>
      </c>
      <c r="EY652">
        <v>0</v>
      </c>
      <c r="EZ652">
        <v>0</v>
      </c>
      <c r="FA652">
        <v>0</v>
      </c>
      <c r="FB652">
        <v>0</v>
      </c>
      <c r="FC652">
        <v>0</v>
      </c>
      <c r="FD652">
        <v>0</v>
      </c>
      <c r="FE652">
        <v>0</v>
      </c>
      <c r="FF652">
        <v>0</v>
      </c>
      <c r="FG652">
        <v>0</v>
      </c>
      <c r="FH652">
        <v>0</v>
      </c>
      <c r="FI652">
        <v>0</v>
      </c>
      <c r="FJ652">
        <v>0</v>
      </c>
      <c r="FK652">
        <v>0</v>
      </c>
      <c r="FL652">
        <v>0</v>
      </c>
      <c r="FM652">
        <v>0</v>
      </c>
      <c r="FN652">
        <v>0</v>
      </c>
      <c r="FO652" t="s">
        <v>8970</v>
      </c>
      <c r="FP652">
        <v>55</v>
      </c>
      <c r="FQ652">
        <v>0</v>
      </c>
      <c r="FR652">
        <v>0</v>
      </c>
      <c r="FS652">
        <v>10</v>
      </c>
      <c r="FT652">
        <v>10</v>
      </c>
      <c r="FU652" t="s">
        <v>8962</v>
      </c>
      <c r="FV652" t="s">
        <v>8966</v>
      </c>
      <c r="FW652" t="s">
        <v>8967</v>
      </c>
      <c r="FX652" t="s">
        <v>8968</v>
      </c>
      <c r="FY652" t="s">
        <v>8969</v>
      </c>
      <c r="FZ652" t="s">
        <v>4965</v>
      </c>
      <c r="GC652" t="s">
        <v>289</v>
      </c>
      <c r="GD652" t="s">
        <v>183</v>
      </c>
      <c r="GE652" t="s">
        <v>5425</v>
      </c>
      <c r="GF652" t="s">
        <v>5426</v>
      </c>
      <c r="GG652" t="s">
        <v>5427</v>
      </c>
      <c r="GH652" t="s">
        <v>5428</v>
      </c>
      <c r="GI652" t="s">
        <v>187</v>
      </c>
      <c r="GJ652">
        <v>26</v>
      </c>
      <c r="GK652">
        <v>9</v>
      </c>
      <c r="GL652">
        <v>1751</v>
      </c>
      <c r="GM652">
        <v>1762</v>
      </c>
      <c r="GN652">
        <v>12</v>
      </c>
      <c r="GO652" t="s">
        <v>234</v>
      </c>
      <c r="GP652" t="s">
        <v>234</v>
      </c>
      <c r="GQ652" t="s">
        <v>8971</v>
      </c>
      <c r="GR652">
        <v>32943813</v>
      </c>
    </row>
    <row r="653" spans="1:200" ht="16" hidden="1" customHeight="1">
      <c r="A653" t="s">
        <v>8972</v>
      </c>
      <c r="B653" t="s">
        <v>8973</v>
      </c>
      <c r="C653" t="s">
        <v>8974</v>
      </c>
      <c r="D653" t="s">
        <v>2537</v>
      </c>
      <c r="E653">
        <v>2020</v>
      </c>
      <c r="F653" t="s">
        <v>8975</v>
      </c>
      <c r="G653" t="s">
        <v>8387</v>
      </c>
      <c r="H653" t="s">
        <v>8976</v>
      </c>
      <c r="I653">
        <v>7</v>
      </c>
      <c r="J653" s="16">
        <v>0</v>
      </c>
      <c r="K653" s="16">
        <v>0</v>
      </c>
      <c r="L653" s="16">
        <v>0</v>
      </c>
      <c r="M653" s="4">
        <v>0</v>
      </c>
      <c r="N653" s="4">
        <v>0</v>
      </c>
      <c r="O653" s="4">
        <v>0</v>
      </c>
      <c r="P653" s="29">
        <v>0</v>
      </c>
      <c r="Q653" s="29">
        <v>0</v>
      </c>
      <c r="R653" s="29">
        <v>0</v>
      </c>
      <c r="S653" s="29">
        <v>0</v>
      </c>
      <c r="T653" s="29">
        <v>0</v>
      </c>
      <c r="U653" s="29">
        <v>0</v>
      </c>
      <c r="V653" s="29">
        <v>0</v>
      </c>
      <c r="W653" s="29">
        <v>0</v>
      </c>
      <c r="X653" s="29">
        <v>0</v>
      </c>
      <c r="Y653" s="29">
        <v>0</v>
      </c>
      <c r="Z653" s="29">
        <v>0</v>
      </c>
      <c r="AA653" s="29">
        <v>0</v>
      </c>
      <c r="AB653" s="29">
        <v>0</v>
      </c>
      <c r="AC653" s="29">
        <v>0</v>
      </c>
      <c r="AD653" s="29">
        <v>0</v>
      </c>
      <c r="AE653" s="29">
        <v>0</v>
      </c>
      <c r="AF653" s="43">
        <v>0</v>
      </c>
      <c r="AG653" s="31">
        <v>0</v>
      </c>
      <c r="AH653" s="31">
        <v>0</v>
      </c>
      <c r="AI653" s="31">
        <v>0</v>
      </c>
      <c r="AJ653" s="31">
        <v>0</v>
      </c>
      <c r="AK653" s="31">
        <v>0</v>
      </c>
      <c r="AL653" s="34">
        <v>0</v>
      </c>
      <c r="AM653" s="34">
        <v>0</v>
      </c>
      <c r="AN653" s="34">
        <v>0</v>
      </c>
      <c r="AO653" s="34">
        <v>0</v>
      </c>
      <c r="AP653" s="34">
        <v>0</v>
      </c>
      <c r="AQ653" s="34">
        <v>1</v>
      </c>
      <c r="AR653" s="34">
        <v>0</v>
      </c>
      <c r="AS653" s="34">
        <v>0</v>
      </c>
      <c r="AT653" s="34">
        <v>0</v>
      </c>
      <c r="AU653" s="34">
        <v>0</v>
      </c>
      <c r="AV653" s="37">
        <v>0</v>
      </c>
      <c r="AW653" s="37">
        <v>0</v>
      </c>
      <c r="AX653" s="37">
        <v>0</v>
      </c>
      <c r="AY653" s="37">
        <v>0</v>
      </c>
      <c r="AZ653" s="37">
        <v>0</v>
      </c>
      <c r="BA653" s="37">
        <v>0</v>
      </c>
      <c r="BB653" s="37">
        <v>0</v>
      </c>
      <c r="BC653" s="37">
        <v>0</v>
      </c>
      <c r="BD653" s="37">
        <v>0</v>
      </c>
      <c r="BE653" s="37">
        <v>0</v>
      </c>
      <c r="BF653" s="37">
        <v>0</v>
      </c>
      <c r="BG653" s="26">
        <v>1</v>
      </c>
      <c r="BH653" s="26">
        <v>1</v>
      </c>
      <c r="BI653" s="26">
        <v>0</v>
      </c>
      <c r="BJ653" s="26">
        <v>0</v>
      </c>
      <c r="BK653" s="26">
        <v>0</v>
      </c>
      <c r="BL653" s="26">
        <v>0</v>
      </c>
      <c r="BM653" s="26">
        <v>0</v>
      </c>
      <c r="BN653" s="26">
        <v>1</v>
      </c>
      <c r="BO653" s="26">
        <v>0</v>
      </c>
      <c r="BP653" s="26">
        <v>1</v>
      </c>
      <c r="BQ653" s="26">
        <v>0</v>
      </c>
      <c r="BR653" s="26">
        <v>1</v>
      </c>
      <c r="BS653" s="40">
        <v>0</v>
      </c>
      <c r="BT653" s="40">
        <v>0</v>
      </c>
      <c r="BU653" s="40">
        <v>0</v>
      </c>
      <c r="BV653" s="40">
        <v>0</v>
      </c>
      <c r="BW653" s="40">
        <v>0</v>
      </c>
      <c r="BX653" s="40">
        <v>0</v>
      </c>
      <c r="BY653" s="40">
        <v>0</v>
      </c>
      <c r="BZ653" s="40">
        <v>0</v>
      </c>
      <c r="CA653" s="40">
        <v>0</v>
      </c>
      <c r="CB653" s="40">
        <v>0</v>
      </c>
      <c r="CC653" s="40">
        <v>0</v>
      </c>
      <c r="CD653" s="40">
        <v>0</v>
      </c>
      <c r="CE653" s="40">
        <v>0</v>
      </c>
      <c r="CF653" s="40">
        <v>0</v>
      </c>
      <c r="CG653" s="40">
        <v>0</v>
      </c>
      <c r="CH653" s="40">
        <v>0</v>
      </c>
      <c r="CI653" s="40">
        <v>0</v>
      </c>
      <c r="CJ653" s="40">
        <v>0</v>
      </c>
      <c r="CK653" s="40">
        <v>0</v>
      </c>
      <c r="CL653" s="40">
        <v>0</v>
      </c>
      <c r="CM653" s="40">
        <v>0</v>
      </c>
      <c r="CN653" s="6">
        <v>0</v>
      </c>
      <c r="CO653" s="6">
        <v>0</v>
      </c>
      <c r="CP653" s="6">
        <v>0</v>
      </c>
      <c r="CQ653" s="6">
        <v>0</v>
      </c>
      <c r="CR653" s="6">
        <v>0</v>
      </c>
      <c r="CS653" s="6">
        <v>0</v>
      </c>
      <c r="CT653" s="6">
        <v>0</v>
      </c>
      <c r="CU653" s="49">
        <v>0</v>
      </c>
      <c r="CV653" s="49">
        <v>0</v>
      </c>
      <c r="CW653" s="49">
        <v>0</v>
      </c>
      <c r="CX653" s="49">
        <v>0</v>
      </c>
      <c r="CY653" s="49">
        <v>0</v>
      </c>
      <c r="CZ653" s="49">
        <f t="shared" si="51"/>
        <v>0</v>
      </c>
      <c r="DA653" s="49">
        <f t="shared" si="52"/>
        <v>0</v>
      </c>
      <c r="DB653" s="49">
        <v>0</v>
      </c>
      <c r="DC653" s="54">
        <v>0</v>
      </c>
      <c r="DD653" s="54">
        <v>0</v>
      </c>
      <c r="DE653" s="54">
        <v>0</v>
      </c>
      <c r="DF653" s="54">
        <v>0</v>
      </c>
      <c r="DG653" s="54">
        <v>0</v>
      </c>
      <c r="DH653" s="54">
        <f t="shared" si="53"/>
        <v>0</v>
      </c>
      <c r="DI653" s="54">
        <v>0</v>
      </c>
      <c r="DJ653" s="54">
        <f t="shared" si="54"/>
        <v>0</v>
      </c>
      <c r="DK653" s="54">
        <v>0</v>
      </c>
      <c r="DL653" s="93">
        <f t="shared" si="55"/>
        <v>0</v>
      </c>
      <c r="DM653" s="46">
        <v>0</v>
      </c>
      <c r="DN653" s="46">
        <v>0</v>
      </c>
      <c r="DO653" s="46">
        <v>0</v>
      </c>
      <c r="DP653" s="46">
        <v>0</v>
      </c>
      <c r="DQ653" s="46">
        <v>0</v>
      </c>
      <c r="DR653" s="46">
        <v>0</v>
      </c>
      <c r="DS653" s="20">
        <v>0</v>
      </c>
      <c r="DT653" s="20">
        <v>0</v>
      </c>
      <c r="DU653" s="20">
        <v>0</v>
      </c>
      <c r="DV653" s="20">
        <v>0</v>
      </c>
      <c r="DW653" s="20">
        <v>0</v>
      </c>
      <c r="DX653" s="23">
        <v>0</v>
      </c>
      <c r="DY653" s="23">
        <v>0</v>
      </c>
      <c r="DZ653" s="23">
        <v>0</v>
      </c>
      <c r="EA653" s="26">
        <v>0</v>
      </c>
      <c r="EB653" s="26">
        <v>0</v>
      </c>
      <c r="EC653" s="26">
        <v>0</v>
      </c>
      <c r="ED653" s="26">
        <v>0</v>
      </c>
      <c r="EE653" s="26">
        <v>0</v>
      </c>
      <c r="EF653" s="26">
        <v>0</v>
      </c>
      <c r="EG653" s="26">
        <v>0</v>
      </c>
      <c r="EH653" s="26">
        <v>0</v>
      </c>
      <c r="EI653" s="26">
        <v>0</v>
      </c>
      <c r="EJ653">
        <v>0</v>
      </c>
      <c r="EK653">
        <v>0</v>
      </c>
      <c r="EL653">
        <v>0</v>
      </c>
      <c r="EM653">
        <v>0</v>
      </c>
      <c r="EN653">
        <v>0</v>
      </c>
      <c r="EO653">
        <v>0</v>
      </c>
      <c r="EP653">
        <v>0</v>
      </c>
      <c r="EQ653">
        <v>0</v>
      </c>
      <c r="ER653">
        <v>0</v>
      </c>
      <c r="ES653">
        <v>0</v>
      </c>
      <c r="ET653">
        <v>0</v>
      </c>
      <c r="EU653">
        <v>0</v>
      </c>
      <c r="EV653">
        <v>0</v>
      </c>
      <c r="EW653">
        <v>0</v>
      </c>
      <c r="EX653">
        <v>0</v>
      </c>
      <c r="EY653">
        <v>0</v>
      </c>
      <c r="EZ653">
        <v>0</v>
      </c>
      <c r="FA653">
        <v>0</v>
      </c>
      <c r="FB653">
        <v>0</v>
      </c>
      <c r="FC653">
        <v>0</v>
      </c>
      <c r="FD653">
        <v>0</v>
      </c>
      <c r="FE653">
        <v>0</v>
      </c>
      <c r="FF653">
        <v>0</v>
      </c>
      <c r="FG653">
        <v>0</v>
      </c>
      <c r="FH653">
        <v>0</v>
      </c>
      <c r="FI653">
        <v>0</v>
      </c>
      <c r="FJ653">
        <v>0</v>
      </c>
      <c r="FK653">
        <v>0</v>
      </c>
      <c r="FL653">
        <v>0</v>
      </c>
      <c r="FM653">
        <v>0</v>
      </c>
      <c r="FN653">
        <v>0</v>
      </c>
      <c r="FO653" t="s">
        <v>8982</v>
      </c>
      <c r="FP653">
        <v>37</v>
      </c>
      <c r="FQ653">
        <v>0</v>
      </c>
      <c r="FR653">
        <v>0</v>
      </c>
      <c r="FS653">
        <v>5</v>
      </c>
      <c r="FT653">
        <v>5</v>
      </c>
      <c r="FU653" t="s">
        <v>8973</v>
      </c>
      <c r="FV653" t="s">
        <v>8977</v>
      </c>
      <c r="FW653" t="s">
        <v>8978</v>
      </c>
      <c r="FX653" t="s">
        <v>8979</v>
      </c>
      <c r="FY653" t="s">
        <v>8980</v>
      </c>
      <c r="FZ653" t="s">
        <v>8981</v>
      </c>
      <c r="GB653" t="s">
        <v>8394</v>
      </c>
      <c r="GC653" t="s">
        <v>1012</v>
      </c>
      <c r="GD653" t="s">
        <v>1013</v>
      </c>
      <c r="GF653" t="s">
        <v>2547</v>
      </c>
      <c r="GG653" t="s">
        <v>2548</v>
      </c>
      <c r="GH653" t="s">
        <v>2549</v>
      </c>
      <c r="GI653" t="s">
        <v>200</v>
      </c>
      <c r="GJ653">
        <v>21</v>
      </c>
      <c r="GK653">
        <v>15</v>
      </c>
      <c r="GN653">
        <v>12</v>
      </c>
      <c r="GO653" t="s">
        <v>1016</v>
      </c>
      <c r="GP653" t="s">
        <v>1017</v>
      </c>
      <c r="GQ653" t="s">
        <v>8983</v>
      </c>
      <c r="GR653">
        <v>32759822</v>
      </c>
    </row>
    <row r="654" spans="1:200" ht="16" hidden="1" customHeight="1">
      <c r="A654" t="s">
        <v>8984</v>
      </c>
      <c r="B654" t="s">
        <v>8985</v>
      </c>
      <c r="C654" t="s">
        <v>8986</v>
      </c>
      <c r="D654" t="s">
        <v>390</v>
      </c>
      <c r="E654">
        <v>2020</v>
      </c>
      <c r="F654" t="s">
        <v>8987</v>
      </c>
      <c r="G654" t="s">
        <v>8988</v>
      </c>
      <c r="H654" t="s">
        <v>2684</v>
      </c>
      <c r="I654">
        <v>8</v>
      </c>
      <c r="J654" s="16">
        <v>0</v>
      </c>
      <c r="K654" s="16">
        <v>0</v>
      </c>
      <c r="L654" s="16">
        <v>0</v>
      </c>
      <c r="M654" s="4">
        <v>0</v>
      </c>
      <c r="N654" s="4">
        <v>0</v>
      </c>
      <c r="O654" s="4">
        <v>0</v>
      </c>
      <c r="P654" s="29">
        <v>0</v>
      </c>
      <c r="Q654" s="29">
        <v>0</v>
      </c>
      <c r="R654" s="29">
        <v>0</v>
      </c>
      <c r="S654" s="29">
        <v>0</v>
      </c>
      <c r="T654" s="29">
        <v>0</v>
      </c>
      <c r="U654" s="29">
        <v>0</v>
      </c>
      <c r="V654" s="29">
        <v>0</v>
      </c>
      <c r="W654" s="29">
        <v>0</v>
      </c>
      <c r="X654" s="29">
        <v>0</v>
      </c>
      <c r="Y654" s="29">
        <v>0</v>
      </c>
      <c r="Z654" s="29">
        <v>0</v>
      </c>
      <c r="AA654" s="29">
        <v>0</v>
      </c>
      <c r="AB654" s="29">
        <v>0</v>
      </c>
      <c r="AC654" s="29">
        <v>0</v>
      </c>
      <c r="AD654" s="29">
        <v>0</v>
      </c>
      <c r="AE654" s="29">
        <v>0</v>
      </c>
      <c r="AF654" s="43">
        <v>0</v>
      </c>
      <c r="AG654" s="31">
        <v>0</v>
      </c>
      <c r="AH654" s="31">
        <v>1</v>
      </c>
      <c r="AI654" s="31">
        <v>0</v>
      </c>
      <c r="AJ654" s="31">
        <v>0</v>
      </c>
      <c r="AK654" s="31">
        <v>0</v>
      </c>
      <c r="AL654" s="34">
        <v>0</v>
      </c>
      <c r="AM654" s="34">
        <v>0</v>
      </c>
      <c r="AN654" s="34">
        <v>0</v>
      </c>
      <c r="AO654" s="34">
        <v>0</v>
      </c>
      <c r="AP654" s="34">
        <v>0</v>
      </c>
      <c r="AQ654" s="34">
        <v>0</v>
      </c>
      <c r="AR654" s="34">
        <v>0</v>
      </c>
      <c r="AS654" s="34">
        <v>0</v>
      </c>
      <c r="AT654" s="34">
        <v>0</v>
      </c>
      <c r="AU654" s="34">
        <v>0</v>
      </c>
      <c r="AV654" s="37">
        <v>0</v>
      </c>
      <c r="AW654" s="37">
        <v>0</v>
      </c>
      <c r="AX654" s="37">
        <v>0</v>
      </c>
      <c r="AY654" s="37">
        <v>0</v>
      </c>
      <c r="AZ654" s="37">
        <v>0</v>
      </c>
      <c r="BA654" s="37">
        <v>0</v>
      </c>
      <c r="BB654" s="37">
        <v>0</v>
      </c>
      <c r="BC654" s="37">
        <v>0</v>
      </c>
      <c r="BD654" s="37">
        <v>0</v>
      </c>
      <c r="BE654" s="37">
        <v>0</v>
      </c>
      <c r="BF654" s="37">
        <v>0</v>
      </c>
      <c r="BG654" s="26">
        <v>0</v>
      </c>
      <c r="BH654" s="26">
        <v>0</v>
      </c>
      <c r="BI654" s="26">
        <v>0</v>
      </c>
      <c r="BJ654" s="26">
        <v>0</v>
      </c>
      <c r="BK654" s="26">
        <v>0</v>
      </c>
      <c r="BL654" s="26">
        <v>0</v>
      </c>
      <c r="BM654" s="26">
        <v>1</v>
      </c>
      <c r="BN654" s="26">
        <v>0</v>
      </c>
      <c r="BO654" s="26">
        <v>0</v>
      </c>
      <c r="BP654" s="26">
        <v>0</v>
      </c>
      <c r="BQ654" s="26">
        <v>0</v>
      </c>
      <c r="BR654" s="26">
        <v>0</v>
      </c>
      <c r="BS654" s="40">
        <v>0</v>
      </c>
      <c r="BT654" s="40">
        <v>0</v>
      </c>
      <c r="BU654" s="40">
        <v>0</v>
      </c>
      <c r="BV654" s="40">
        <v>0</v>
      </c>
      <c r="BW654" s="40">
        <v>0</v>
      </c>
      <c r="BX654" s="40">
        <v>0</v>
      </c>
      <c r="BY654" s="40">
        <v>0</v>
      </c>
      <c r="BZ654" s="40">
        <v>0</v>
      </c>
      <c r="CA654" s="40">
        <v>0</v>
      </c>
      <c r="CB654" s="40">
        <v>0</v>
      </c>
      <c r="CC654" s="40">
        <v>0</v>
      </c>
      <c r="CD654" s="40">
        <v>0</v>
      </c>
      <c r="CE654" s="40">
        <v>0</v>
      </c>
      <c r="CF654" s="40">
        <v>0</v>
      </c>
      <c r="CG654" s="40">
        <v>0</v>
      </c>
      <c r="CH654" s="40">
        <v>0</v>
      </c>
      <c r="CI654" s="40">
        <v>0</v>
      </c>
      <c r="CJ654" s="40">
        <v>0</v>
      </c>
      <c r="CK654" s="40">
        <v>0</v>
      </c>
      <c r="CL654" s="40">
        <v>0</v>
      </c>
      <c r="CM654" s="40">
        <v>0</v>
      </c>
      <c r="CN654" s="6">
        <v>0</v>
      </c>
      <c r="CO654" s="6">
        <v>0</v>
      </c>
      <c r="CP654" s="6">
        <v>0</v>
      </c>
      <c r="CQ654" s="6">
        <v>0</v>
      </c>
      <c r="CR654" s="6">
        <v>0</v>
      </c>
      <c r="CS654" s="6">
        <v>0</v>
      </c>
      <c r="CT654" s="6">
        <v>0</v>
      </c>
      <c r="CU654" s="49">
        <v>1</v>
      </c>
      <c r="CV654" s="49">
        <v>0</v>
      </c>
      <c r="CW654" s="49">
        <v>0</v>
      </c>
      <c r="CX654" s="49">
        <v>0</v>
      </c>
      <c r="CY654" s="49">
        <v>0</v>
      </c>
      <c r="CZ654" s="49">
        <f t="shared" si="51"/>
        <v>0</v>
      </c>
      <c r="DA654" s="49">
        <f t="shared" si="52"/>
        <v>0</v>
      </c>
      <c r="DB654" s="49">
        <v>0</v>
      </c>
      <c r="DC654" s="54">
        <v>0</v>
      </c>
      <c r="DD654" s="54">
        <v>0</v>
      </c>
      <c r="DE654" s="54">
        <v>0</v>
      </c>
      <c r="DF654" s="54">
        <v>0</v>
      </c>
      <c r="DG654" s="54">
        <v>0</v>
      </c>
      <c r="DH654" s="54">
        <f t="shared" si="53"/>
        <v>0</v>
      </c>
      <c r="DI654" s="54">
        <v>0</v>
      </c>
      <c r="DJ654" s="54">
        <f t="shared" si="54"/>
        <v>0</v>
      </c>
      <c r="DK654" s="54">
        <v>0</v>
      </c>
      <c r="DL654" s="93">
        <f t="shared" si="55"/>
        <v>1</v>
      </c>
      <c r="DM654" s="46">
        <v>0</v>
      </c>
      <c r="DN654" s="46">
        <v>0</v>
      </c>
      <c r="DO654" s="46">
        <v>0</v>
      </c>
      <c r="DP654" s="46">
        <v>0</v>
      </c>
      <c r="DQ654" s="46">
        <v>0</v>
      </c>
      <c r="DR654" s="46">
        <v>1</v>
      </c>
      <c r="DS654" s="20">
        <v>0</v>
      </c>
      <c r="DT654" s="20">
        <v>0</v>
      </c>
      <c r="DU654" s="20">
        <v>0</v>
      </c>
      <c r="DV654" s="20">
        <v>0</v>
      </c>
      <c r="DW654" s="20">
        <v>0</v>
      </c>
      <c r="DX654" s="23">
        <v>0</v>
      </c>
      <c r="DY654" s="23">
        <v>0</v>
      </c>
      <c r="DZ654" s="23">
        <v>0</v>
      </c>
      <c r="EA654" s="26">
        <v>0</v>
      </c>
      <c r="EB654" s="26">
        <v>1</v>
      </c>
      <c r="EC654" s="26">
        <v>0</v>
      </c>
      <c r="ED654" s="26">
        <v>1</v>
      </c>
      <c r="EE654" s="26">
        <v>0</v>
      </c>
      <c r="EF654" s="26">
        <v>0</v>
      </c>
      <c r="EG654" s="26">
        <v>0</v>
      </c>
      <c r="EH654" s="26">
        <v>0</v>
      </c>
      <c r="EI654" s="26">
        <v>0</v>
      </c>
      <c r="EJ654">
        <v>0</v>
      </c>
      <c r="EK654">
        <v>0</v>
      </c>
      <c r="EL654">
        <v>0</v>
      </c>
      <c r="EM654">
        <v>0</v>
      </c>
      <c r="EN654">
        <v>0</v>
      </c>
      <c r="EO654">
        <v>0</v>
      </c>
      <c r="EP654">
        <v>0</v>
      </c>
      <c r="EQ654">
        <v>0</v>
      </c>
      <c r="ER654">
        <v>0</v>
      </c>
      <c r="ES654">
        <v>0</v>
      </c>
      <c r="ET654">
        <v>0</v>
      </c>
      <c r="EU654">
        <v>0</v>
      </c>
      <c r="EV654">
        <v>0</v>
      </c>
      <c r="EW654">
        <v>0</v>
      </c>
      <c r="EX654">
        <v>0</v>
      </c>
      <c r="EY654">
        <v>0</v>
      </c>
      <c r="EZ654">
        <v>0</v>
      </c>
      <c r="FA654">
        <v>0</v>
      </c>
      <c r="FB654">
        <v>0</v>
      </c>
      <c r="FC654">
        <v>0</v>
      </c>
      <c r="FD654">
        <v>0</v>
      </c>
      <c r="FE654">
        <v>0</v>
      </c>
      <c r="FF654">
        <v>0</v>
      </c>
      <c r="FG654">
        <v>0</v>
      </c>
      <c r="FH654">
        <v>0</v>
      </c>
      <c r="FI654">
        <v>0</v>
      </c>
      <c r="FJ654">
        <v>0</v>
      </c>
      <c r="FK654">
        <v>0</v>
      </c>
      <c r="FL654">
        <v>0</v>
      </c>
      <c r="FM654">
        <v>0</v>
      </c>
      <c r="FN654">
        <v>0</v>
      </c>
      <c r="FO654" t="s">
        <v>8996</v>
      </c>
      <c r="FP654">
        <v>44</v>
      </c>
      <c r="FQ654">
        <v>0</v>
      </c>
      <c r="FR654">
        <v>0</v>
      </c>
      <c r="FS654">
        <v>7</v>
      </c>
      <c r="FT654">
        <v>7</v>
      </c>
      <c r="FU654" t="s">
        <v>8985</v>
      </c>
      <c r="FV654" t="s">
        <v>8989</v>
      </c>
      <c r="FW654" t="s">
        <v>8990</v>
      </c>
      <c r="FX654" t="s">
        <v>8991</v>
      </c>
      <c r="FY654" t="s">
        <v>8992</v>
      </c>
      <c r="FZ654" t="s">
        <v>8993</v>
      </c>
      <c r="GA654" t="s">
        <v>8994</v>
      </c>
      <c r="GB654" t="s">
        <v>8995</v>
      </c>
      <c r="GC654" t="s">
        <v>399</v>
      </c>
      <c r="GD654" t="s">
        <v>400</v>
      </c>
      <c r="GE654" t="s">
        <v>401</v>
      </c>
      <c r="GF654" t="s">
        <v>1632</v>
      </c>
      <c r="GG654" t="s">
        <v>402</v>
      </c>
      <c r="GH654" t="s">
        <v>403</v>
      </c>
      <c r="GI654" s="1">
        <v>44399</v>
      </c>
      <c r="GJ654">
        <v>68</v>
      </c>
      <c r="GK654">
        <v>29</v>
      </c>
      <c r="GL654">
        <v>7789</v>
      </c>
      <c r="GM654">
        <v>7799</v>
      </c>
      <c r="GN654">
        <v>11</v>
      </c>
      <c r="GO654" t="s">
        <v>404</v>
      </c>
      <c r="GP654" t="s">
        <v>405</v>
      </c>
      <c r="GQ654" t="s">
        <v>8997</v>
      </c>
      <c r="GR654">
        <v>32603105</v>
      </c>
    </row>
    <row r="655" spans="1:200" ht="16" hidden="1" customHeight="1">
      <c r="A655" t="s">
        <v>8998</v>
      </c>
      <c r="B655" t="s">
        <v>8999</v>
      </c>
      <c r="C655" t="s">
        <v>9000</v>
      </c>
      <c r="D655" t="s">
        <v>9001</v>
      </c>
      <c r="E655">
        <v>2020</v>
      </c>
      <c r="G655" t="e">
        <v>#VALUE!</v>
      </c>
      <c r="H655" t="e">
        <v>#VALUE!</v>
      </c>
      <c r="I655">
        <v>1</v>
      </c>
      <c r="J655" s="16">
        <v>0</v>
      </c>
      <c r="K655" s="16">
        <v>0</v>
      </c>
      <c r="L655" s="16">
        <v>0</v>
      </c>
      <c r="M655" s="4">
        <v>0</v>
      </c>
      <c r="N655" s="4">
        <v>0</v>
      </c>
      <c r="O655" s="4">
        <v>0</v>
      </c>
      <c r="P655" s="29">
        <v>0</v>
      </c>
      <c r="Q655" s="29">
        <v>0</v>
      </c>
      <c r="R655" s="29">
        <v>0</v>
      </c>
      <c r="S655" s="29">
        <v>0</v>
      </c>
      <c r="T655" s="29">
        <v>0</v>
      </c>
      <c r="U655" s="29">
        <v>0</v>
      </c>
      <c r="V655" s="29">
        <v>0</v>
      </c>
      <c r="W655" s="29">
        <v>0</v>
      </c>
      <c r="X655" s="29">
        <v>0</v>
      </c>
      <c r="Y655" s="29">
        <v>0</v>
      </c>
      <c r="Z655" s="29">
        <v>0</v>
      </c>
      <c r="AA655" s="29">
        <v>0</v>
      </c>
      <c r="AB655" s="29">
        <v>0</v>
      </c>
      <c r="AC655" s="29">
        <v>0</v>
      </c>
      <c r="AD655" s="29">
        <v>0</v>
      </c>
      <c r="AE655" s="29">
        <v>0</v>
      </c>
      <c r="AF655" s="43">
        <v>0</v>
      </c>
      <c r="AG655" s="31">
        <v>0</v>
      </c>
      <c r="AH655" s="31">
        <v>0</v>
      </c>
      <c r="AI655" s="31">
        <v>0</v>
      </c>
      <c r="AJ655" s="31">
        <v>0</v>
      </c>
      <c r="AK655" s="31">
        <v>0</v>
      </c>
      <c r="AL655" s="34">
        <v>0</v>
      </c>
      <c r="AM655" s="34">
        <v>0</v>
      </c>
      <c r="AN655" s="34">
        <v>0</v>
      </c>
      <c r="AO655" s="34">
        <v>0</v>
      </c>
      <c r="AP655" s="34">
        <v>0</v>
      </c>
      <c r="AQ655" s="34">
        <v>0</v>
      </c>
      <c r="AR655" s="34">
        <v>0</v>
      </c>
      <c r="AS655" s="34">
        <v>0</v>
      </c>
      <c r="AT655" s="34">
        <v>0</v>
      </c>
      <c r="AU655" s="34">
        <v>0</v>
      </c>
      <c r="AV655" s="37">
        <v>0</v>
      </c>
      <c r="AW655" s="37">
        <v>0</v>
      </c>
      <c r="AX655" s="37">
        <v>0</v>
      </c>
      <c r="AY655" s="37">
        <v>0</v>
      </c>
      <c r="AZ655" s="37">
        <v>0</v>
      </c>
      <c r="BA655" s="37">
        <v>0</v>
      </c>
      <c r="BB655" s="37">
        <v>0</v>
      </c>
      <c r="BC655" s="37">
        <v>0</v>
      </c>
      <c r="BD655" s="37">
        <v>0</v>
      </c>
      <c r="BE655" s="37">
        <v>0</v>
      </c>
      <c r="BF655" s="37">
        <v>0</v>
      </c>
      <c r="BG655" s="26">
        <v>0</v>
      </c>
      <c r="BH655" s="26">
        <v>0</v>
      </c>
      <c r="BI655" s="26">
        <v>0</v>
      </c>
      <c r="BJ655" s="26">
        <v>0</v>
      </c>
      <c r="BK655" s="26">
        <v>0</v>
      </c>
      <c r="BL655" s="26">
        <v>0</v>
      </c>
      <c r="BM655" s="26">
        <v>0</v>
      </c>
      <c r="BN655" s="26">
        <v>0</v>
      </c>
      <c r="BO655" s="26">
        <v>0</v>
      </c>
      <c r="BP655" s="26">
        <v>0</v>
      </c>
      <c r="BQ655" s="26">
        <v>0</v>
      </c>
      <c r="BR655" s="26">
        <v>0</v>
      </c>
      <c r="BS655" s="40">
        <v>0</v>
      </c>
      <c r="BT655" s="40">
        <v>0</v>
      </c>
      <c r="BU655" s="40">
        <v>0</v>
      </c>
      <c r="BV655" s="40">
        <v>0</v>
      </c>
      <c r="BW655" s="40">
        <v>0</v>
      </c>
      <c r="BX655" s="40">
        <v>0</v>
      </c>
      <c r="BY655" s="40">
        <v>0</v>
      </c>
      <c r="BZ655" s="40">
        <v>0</v>
      </c>
      <c r="CA655" s="40">
        <v>0</v>
      </c>
      <c r="CB655" s="40">
        <v>0</v>
      </c>
      <c r="CC655" s="40">
        <v>0</v>
      </c>
      <c r="CD655" s="40">
        <v>0</v>
      </c>
      <c r="CE655" s="40">
        <v>0</v>
      </c>
      <c r="CF655" s="40">
        <v>0</v>
      </c>
      <c r="CG655" s="40">
        <v>0</v>
      </c>
      <c r="CH655" s="40">
        <v>0</v>
      </c>
      <c r="CI655" s="40">
        <v>0</v>
      </c>
      <c r="CJ655" s="40">
        <v>0</v>
      </c>
      <c r="CK655" s="40">
        <v>0</v>
      </c>
      <c r="CL655" s="40">
        <v>0</v>
      </c>
      <c r="CM655" s="40">
        <v>0</v>
      </c>
      <c r="CN655" s="6">
        <v>0</v>
      </c>
      <c r="CO655" s="6">
        <v>0</v>
      </c>
      <c r="CP655" s="6">
        <v>0</v>
      </c>
      <c r="CQ655" s="6">
        <v>0</v>
      </c>
      <c r="CR655" s="6">
        <v>0</v>
      </c>
      <c r="CS655" s="6">
        <v>0</v>
      </c>
      <c r="CT655" s="6">
        <v>0</v>
      </c>
      <c r="CU655" s="49">
        <v>1</v>
      </c>
      <c r="CV655" s="49">
        <v>1</v>
      </c>
      <c r="CW655" s="49">
        <v>0</v>
      </c>
      <c r="CX655" s="49">
        <v>0</v>
      </c>
      <c r="CY655" s="49">
        <v>0</v>
      </c>
      <c r="CZ655" s="49">
        <f t="shared" si="51"/>
        <v>0</v>
      </c>
      <c r="DA655" s="49">
        <f t="shared" si="52"/>
        <v>0</v>
      </c>
      <c r="DB655" s="49">
        <v>0</v>
      </c>
      <c r="DC655" s="54">
        <v>0</v>
      </c>
      <c r="DD655" s="54">
        <v>0</v>
      </c>
      <c r="DE655" s="54">
        <v>0</v>
      </c>
      <c r="DF655" s="54">
        <v>0</v>
      </c>
      <c r="DG655" s="54">
        <v>0</v>
      </c>
      <c r="DH655" s="54">
        <f t="shared" si="53"/>
        <v>0</v>
      </c>
      <c r="DI655" s="54">
        <v>0</v>
      </c>
      <c r="DJ655" s="54">
        <f t="shared" si="54"/>
        <v>0</v>
      </c>
      <c r="DK655" s="54">
        <v>0</v>
      </c>
      <c r="DL655" s="93">
        <f t="shared" si="55"/>
        <v>0</v>
      </c>
      <c r="DM655" s="46">
        <v>0</v>
      </c>
      <c r="DN655" s="46">
        <v>0</v>
      </c>
      <c r="DO655" s="46">
        <v>0</v>
      </c>
      <c r="DP655" s="46">
        <v>0</v>
      </c>
      <c r="DQ655" s="46">
        <v>0</v>
      </c>
      <c r="DR655" s="46">
        <v>0</v>
      </c>
      <c r="DS655" s="20">
        <v>0</v>
      </c>
      <c r="DT655" s="20">
        <v>0</v>
      </c>
      <c r="DU655" s="20">
        <v>0</v>
      </c>
      <c r="DV655" s="20">
        <v>0</v>
      </c>
      <c r="DW655" s="20">
        <v>0</v>
      </c>
      <c r="DX655" s="23">
        <v>0</v>
      </c>
      <c r="DY655" s="23">
        <v>0</v>
      </c>
      <c r="DZ655" s="23">
        <v>0</v>
      </c>
      <c r="EA655" s="26">
        <v>0</v>
      </c>
      <c r="EB655" s="26">
        <v>0</v>
      </c>
      <c r="EC655" s="26">
        <v>0</v>
      </c>
      <c r="ED655" s="26">
        <v>0</v>
      </c>
      <c r="EE655" s="26">
        <v>0</v>
      </c>
      <c r="EF655" s="26">
        <v>0</v>
      </c>
      <c r="EG655" s="26">
        <v>0</v>
      </c>
      <c r="EH655" s="26">
        <v>0</v>
      </c>
      <c r="EI655" s="26">
        <v>0</v>
      </c>
      <c r="EJ655">
        <v>0</v>
      </c>
      <c r="EK655">
        <v>0</v>
      </c>
      <c r="EL655">
        <v>0</v>
      </c>
      <c r="EM655">
        <v>0</v>
      </c>
      <c r="EN655">
        <v>0</v>
      </c>
      <c r="EO655">
        <v>0</v>
      </c>
      <c r="EP655">
        <v>0</v>
      </c>
      <c r="EQ655">
        <v>0</v>
      </c>
      <c r="ER655">
        <v>0</v>
      </c>
      <c r="ES655">
        <v>0</v>
      </c>
      <c r="ET655">
        <v>0</v>
      </c>
      <c r="EU655">
        <v>0</v>
      </c>
      <c r="EV655">
        <v>0</v>
      </c>
      <c r="EW655">
        <v>0</v>
      </c>
      <c r="EX655">
        <v>0</v>
      </c>
      <c r="EY655">
        <v>0</v>
      </c>
      <c r="EZ655">
        <v>0</v>
      </c>
      <c r="FA655">
        <v>0</v>
      </c>
      <c r="FB655">
        <v>0</v>
      </c>
      <c r="FC655">
        <v>0</v>
      </c>
      <c r="FD655">
        <v>0</v>
      </c>
      <c r="FE655">
        <v>0</v>
      </c>
      <c r="FF655">
        <v>0</v>
      </c>
      <c r="FG655">
        <v>0</v>
      </c>
      <c r="FH655">
        <v>0</v>
      </c>
      <c r="FI655">
        <v>0</v>
      </c>
      <c r="FJ655">
        <v>0</v>
      </c>
      <c r="FK655">
        <v>0</v>
      </c>
      <c r="FL655">
        <v>0</v>
      </c>
      <c r="FM655">
        <v>0</v>
      </c>
      <c r="FN655">
        <v>0</v>
      </c>
    </row>
    <row r="656" spans="1:200" ht="16" hidden="1" customHeight="1">
      <c r="A656" t="s">
        <v>9002</v>
      </c>
      <c r="B656" t="s">
        <v>9003</v>
      </c>
      <c r="C656" t="s">
        <v>9004</v>
      </c>
      <c r="D656" t="s">
        <v>8230</v>
      </c>
      <c r="E656">
        <v>2020</v>
      </c>
      <c r="F656" t="s">
        <v>9005</v>
      </c>
      <c r="G656" t="s">
        <v>9006</v>
      </c>
      <c r="H656" t="s">
        <v>9007</v>
      </c>
      <c r="I656">
        <v>13</v>
      </c>
      <c r="J656" s="16">
        <v>0</v>
      </c>
      <c r="K656" s="16">
        <v>0</v>
      </c>
      <c r="L656" s="16">
        <v>0</v>
      </c>
      <c r="M656" s="4">
        <v>0</v>
      </c>
      <c r="N656" s="4">
        <v>0</v>
      </c>
      <c r="O656" s="4">
        <v>0</v>
      </c>
      <c r="P656" s="29">
        <v>0</v>
      </c>
      <c r="Q656" s="29">
        <v>0</v>
      </c>
      <c r="R656" s="29">
        <v>0</v>
      </c>
      <c r="S656" s="29">
        <v>0</v>
      </c>
      <c r="T656" s="29">
        <v>0</v>
      </c>
      <c r="U656" s="29">
        <v>0</v>
      </c>
      <c r="V656" s="29">
        <v>0</v>
      </c>
      <c r="W656" s="29">
        <v>0</v>
      </c>
      <c r="X656" s="29">
        <v>0</v>
      </c>
      <c r="Y656" s="29">
        <v>0</v>
      </c>
      <c r="Z656" s="29">
        <v>0</v>
      </c>
      <c r="AA656" s="29">
        <v>0</v>
      </c>
      <c r="AB656" s="29">
        <v>0</v>
      </c>
      <c r="AC656" s="29">
        <v>0</v>
      </c>
      <c r="AD656" s="29">
        <v>0</v>
      </c>
      <c r="AE656" s="29">
        <v>0</v>
      </c>
      <c r="AF656" s="43">
        <v>0</v>
      </c>
      <c r="AG656" s="31">
        <v>0</v>
      </c>
      <c r="AH656" s="31">
        <v>0</v>
      </c>
      <c r="AI656" s="31">
        <v>0</v>
      </c>
      <c r="AJ656" s="31">
        <v>0</v>
      </c>
      <c r="AK656" s="31">
        <v>0</v>
      </c>
      <c r="AL656" s="34">
        <v>0</v>
      </c>
      <c r="AM656" s="34">
        <v>0</v>
      </c>
      <c r="AN656" s="34">
        <v>0</v>
      </c>
      <c r="AO656" s="34">
        <v>0</v>
      </c>
      <c r="AP656" s="34">
        <v>0</v>
      </c>
      <c r="AQ656" s="34">
        <v>1</v>
      </c>
      <c r="AR656" s="34">
        <v>0</v>
      </c>
      <c r="AS656" s="34">
        <v>0</v>
      </c>
      <c r="AT656" s="34">
        <v>0</v>
      </c>
      <c r="AU656" s="34">
        <v>0</v>
      </c>
      <c r="AV656" s="37">
        <v>0</v>
      </c>
      <c r="AW656" s="37">
        <v>0</v>
      </c>
      <c r="AX656" s="37">
        <v>0</v>
      </c>
      <c r="AY656" s="37">
        <v>0</v>
      </c>
      <c r="AZ656" s="37">
        <v>0</v>
      </c>
      <c r="BA656" s="37">
        <v>0</v>
      </c>
      <c r="BB656" s="37">
        <v>0</v>
      </c>
      <c r="BC656" s="37">
        <v>0</v>
      </c>
      <c r="BD656" s="37">
        <v>0</v>
      </c>
      <c r="BE656" s="37">
        <v>0</v>
      </c>
      <c r="BF656" s="37">
        <v>0</v>
      </c>
      <c r="BG656" s="26">
        <v>1</v>
      </c>
      <c r="BH656" s="26">
        <v>0</v>
      </c>
      <c r="BI656" s="26">
        <v>0</v>
      </c>
      <c r="BJ656" s="26">
        <v>0</v>
      </c>
      <c r="BK656" s="26">
        <v>0</v>
      </c>
      <c r="BL656" s="26">
        <v>0</v>
      </c>
      <c r="BM656" s="26">
        <v>1</v>
      </c>
      <c r="BN656" s="26">
        <v>0</v>
      </c>
      <c r="BO656" s="26">
        <v>0</v>
      </c>
      <c r="BP656" s="26">
        <v>0</v>
      </c>
      <c r="BQ656" s="26">
        <v>0</v>
      </c>
      <c r="BR656" s="26">
        <v>0</v>
      </c>
      <c r="BS656" s="40">
        <v>0</v>
      </c>
      <c r="BT656" s="40">
        <v>0</v>
      </c>
      <c r="BU656" s="40">
        <v>0</v>
      </c>
      <c r="BV656" s="40">
        <v>0</v>
      </c>
      <c r="BW656" s="40">
        <v>0</v>
      </c>
      <c r="BX656" s="40">
        <v>0</v>
      </c>
      <c r="BY656" s="40">
        <v>0</v>
      </c>
      <c r="BZ656" s="40">
        <v>0</v>
      </c>
      <c r="CA656" s="40">
        <v>0</v>
      </c>
      <c r="CB656" s="40">
        <v>0</v>
      </c>
      <c r="CC656" s="40">
        <v>0</v>
      </c>
      <c r="CD656" s="40">
        <v>0</v>
      </c>
      <c r="CE656" s="40">
        <v>0</v>
      </c>
      <c r="CF656" s="40">
        <v>0</v>
      </c>
      <c r="CG656" s="40">
        <v>0</v>
      </c>
      <c r="CH656" s="40">
        <v>0</v>
      </c>
      <c r="CI656" s="40">
        <v>0</v>
      </c>
      <c r="CJ656" s="40">
        <v>0</v>
      </c>
      <c r="CK656" s="40">
        <v>0</v>
      </c>
      <c r="CL656" s="40">
        <v>0</v>
      </c>
      <c r="CM656" s="40">
        <v>0</v>
      </c>
      <c r="CN656" s="6">
        <v>0</v>
      </c>
      <c r="CO656" s="6">
        <v>0</v>
      </c>
      <c r="CP656" s="6">
        <v>1</v>
      </c>
      <c r="CQ656" s="6">
        <v>1</v>
      </c>
      <c r="CR656" s="6">
        <v>0</v>
      </c>
      <c r="CS656" s="6">
        <v>0</v>
      </c>
      <c r="CT656" s="6">
        <v>0</v>
      </c>
      <c r="CU656" s="49">
        <v>0</v>
      </c>
      <c r="CV656" s="49">
        <v>0</v>
      </c>
      <c r="CW656" s="49">
        <v>0</v>
      </c>
      <c r="CX656" s="49">
        <v>0</v>
      </c>
      <c r="CY656" s="49">
        <v>0</v>
      </c>
      <c r="CZ656" s="49">
        <f t="shared" si="51"/>
        <v>0</v>
      </c>
      <c r="DA656" s="49">
        <f t="shared" si="52"/>
        <v>0</v>
      </c>
      <c r="DB656" s="49">
        <v>0</v>
      </c>
      <c r="DC656" s="54">
        <v>0</v>
      </c>
      <c r="DD656" s="54">
        <v>0</v>
      </c>
      <c r="DE656" s="54">
        <v>0</v>
      </c>
      <c r="DF656" s="54">
        <v>0</v>
      </c>
      <c r="DG656" s="54">
        <v>0</v>
      </c>
      <c r="DH656" s="54">
        <f t="shared" si="53"/>
        <v>0</v>
      </c>
      <c r="DI656" s="54">
        <v>0</v>
      </c>
      <c r="DJ656" s="54">
        <f t="shared" si="54"/>
        <v>0</v>
      </c>
      <c r="DK656" s="54">
        <v>0</v>
      </c>
      <c r="DL656" s="93">
        <f t="shared" si="55"/>
        <v>0</v>
      </c>
      <c r="DM656" s="46">
        <v>0</v>
      </c>
      <c r="DN656" s="46">
        <v>0</v>
      </c>
      <c r="DO656" s="46">
        <v>0</v>
      </c>
      <c r="DP656" s="46">
        <v>1</v>
      </c>
      <c r="DQ656" s="46">
        <v>0</v>
      </c>
      <c r="DR656" s="46">
        <v>0</v>
      </c>
      <c r="DS656" s="20">
        <v>0</v>
      </c>
      <c r="DT656" s="20">
        <v>0</v>
      </c>
      <c r="DU656" s="20">
        <v>0</v>
      </c>
      <c r="DV656" s="20">
        <v>0</v>
      </c>
      <c r="DW656" s="20">
        <v>0</v>
      </c>
      <c r="DX656" s="23">
        <v>0</v>
      </c>
      <c r="DY656" s="23">
        <v>0</v>
      </c>
      <c r="DZ656" s="23">
        <v>0</v>
      </c>
      <c r="EA656" s="26">
        <v>0</v>
      </c>
      <c r="EB656" s="26">
        <v>0</v>
      </c>
      <c r="EC656" s="26">
        <v>0</v>
      </c>
      <c r="ED656" s="26">
        <v>0</v>
      </c>
      <c r="EE656" s="26">
        <v>0</v>
      </c>
      <c r="EF656" s="26">
        <v>1</v>
      </c>
      <c r="EG656" s="26">
        <v>0</v>
      </c>
      <c r="EH656" s="26">
        <v>0</v>
      </c>
      <c r="EI656" s="26">
        <v>0</v>
      </c>
      <c r="EJ656">
        <v>0</v>
      </c>
      <c r="EK656">
        <v>0</v>
      </c>
      <c r="EL656">
        <v>0</v>
      </c>
      <c r="EM656">
        <v>0</v>
      </c>
      <c r="EN656">
        <v>0</v>
      </c>
      <c r="EO656">
        <v>0</v>
      </c>
      <c r="EP656">
        <v>0</v>
      </c>
      <c r="EQ656">
        <v>0</v>
      </c>
      <c r="ER656">
        <v>0</v>
      </c>
      <c r="ES656">
        <v>0</v>
      </c>
      <c r="ET656">
        <v>0</v>
      </c>
      <c r="EU656">
        <v>0</v>
      </c>
      <c r="EV656">
        <v>0</v>
      </c>
      <c r="EW656">
        <v>0</v>
      </c>
      <c r="EX656">
        <v>0</v>
      </c>
      <c r="EY656">
        <v>0</v>
      </c>
      <c r="EZ656">
        <v>0</v>
      </c>
      <c r="FA656">
        <v>0</v>
      </c>
      <c r="FB656">
        <v>0</v>
      </c>
      <c r="FC656">
        <v>0</v>
      </c>
      <c r="FD656">
        <v>0</v>
      </c>
      <c r="FE656">
        <v>0</v>
      </c>
      <c r="FF656">
        <v>0</v>
      </c>
      <c r="FG656">
        <v>0</v>
      </c>
      <c r="FH656">
        <v>0</v>
      </c>
      <c r="FI656">
        <v>0</v>
      </c>
      <c r="FJ656">
        <v>0</v>
      </c>
      <c r="FK656">
        <v>0</v>
      </c>
      <c r="FL656">
        <v>0</v>
      </c>
      <c r="FM656">
        <v>0</v>
      </c>
      <c r="FN656">
        <v>0</v>
      </c>
      <c r="FO656" t="s">
        <v>9014</v>
      </c>
      <c r="FP656">
        <v>25</v>
      </c>
      <c r="FQ656">
        <v>0</v>
      </c>
      <c r="FR656">
        <v>0</v>
      </c>
      <c r="FS656">
        <v>2</v>
      </c>
      <c r="FT656">
        <v>2</v>
      </c>
      <c r="FU656" t="s">
        <v>9003</v>
      </c>
      <c r="FV656" t="s">
        <v>9008</v>
      </c>
      <c r="FW656" t="s">
        <v>9009</v>
      </c>
      <c r="FX656" t="s">
        <v>9010</v>
      </c>
      <c r="FY656" t="s">
        <v>9011</v>
      </c>
      <c r="FZ656" t="s">
        <v>9012</v>
      </c>
      <c r="GB656" t="s">
        <v>9013</v>
      </c>
      <c r="GC656" t="s">
        <v>630</v>
      </c>
      <c r="GD656" t="s">
        <v>144</v>
      </c>
      <c r="GE656" t="s">
        <v>8242</v>
      </c>
      <c r="GG656" t="s">
        <v>8230</v>
      </c>
      <c r="GH656" t="s">
        <v>8243</v>
      </c>
      <c r="GI656" t="s">
        <v>1265</v>
      </c>
      <c r="GJ656">
        <v>6</v>
      </c>
      <c r="GK656">
        <v>7</v>
      </c>
      <c r="GN656">
        <v>10</v>
      </c>
      <c r="GO656" t="s">
        <v>544</v>
      </c>
      <c r="GP656" t="s">
        <v>545</v>
      </c>
      <c r="GQ656" t="s">
        <v>9015</v>
      </c>
      <c r="GR656">
        <v>32695901</v>
      </c>
    </row>
    <row r="657" spans="1:200" ht="16" hidden="1" customHeight="1">
      <c r="A657" t="s">
        <v>9016</v>
      </c>
      <c r="B657" t="s">
        <v>9017</v>
      </c>
      <c r="C657" t="s">
        <v>9018</v>
      </c>
      <c r="D657" t="s">
        <v>758</v>
      </c>
      <c r="E657">
        <v>2020</v>
      </c>
      <c r="F657" t="s">
        <v>9019</v>
      </c>
      <c r="G657" t="s">
        <v>9020</v>
      </c>
      <c r="H657" t="s">
        <v>9021</v>
      </c>
      <c r="I657">
        <v>4</v>
      </c>
      <c r="J657" s="16">
        <v>0</v>
      </c>
      <c r="K657" s="16">
        <v>0</v>
      </c>
      <c r="L657" s="16">
        <v>0</v>
      </c>
      <c r="M657" s="4">
        <v>0</v>
      </c>
      <c r="N657" s="4">
        <v>0</v>
      </c>
      <c r="O657" s="4">
        <v>0</v>
      </c>
      <c r="P657" s="29">
        <v>0</v>
      </c>
      <c r="Q657" s="29">
        <v>0</v>
      </c>
      <c r="R657" s="29">
        <v>0</v>
      </c>
      <c r="S657" s="29">
        <v>0</v>
      </c>
      <c r="T657" s="29">
        <v>0</v>
      </c>
      <c r="U657" s="29">
        <v>0</v>
      </c>
      <c r="V657" s="29">
        <v>0</v>
      </c>
      <c r="W657" s="29">
        <v>0</v>
      </c>
      <c r="X657" s="29">
        <v>0</v>
      </c>
      <c r="Y657" s="29">
        <v>0</v>
      </c>
      <c r="Z657" s="29">
        <v>0</v>
      </c>
      <c r="AA657" s="29">
        <v>0</v>
      </c>
      <c r="AB657" s="29">
        <v>0</v>
      </c>
      <c r="AC657" s="29">
        <v>0</v>
      </c>
      <c r="AD657" s="29">
        <v>0</v>
      </c>
      <c r="AE657" s="29">
        <v>0</v>
      </c>
      <c r="AF657" s="43">
        <v>0</v>
      </c>
      <c r="AG657" s="31">
        <v>0</v>
      </c>
      <c r="AH657" s="31">
        <v>0</v>
      </c>
      <c r="AI657" s="31">
        <v>0</v>
      </c>
      <c r="AJ657" s="31">
        <v>0</v>
      </c>
      <c r="AK657" s="31">
        <v>0</v>
      </c>
      <c r="AL657" s="34">
        <v>0</v>
      </c>
      <c r="AM657" s="34">
        <v>0</v>
      </c>
      <c r="AN657" s="34">
        <v>0</v>
      </c>
      <c r="AO657" s="34">
        <v>0</v>
      </c>
      <c r="AP657" s="34">
        <v>0</v>
      </c>
      <c r="AQ657" s="34">
        <v>0</v>
      </c>
      <c r="AR657" s="34">
        <v>0</v>
      </c>
      <c r="AS657" s="34">
        <v>0</v>
      </c>
      <c r="AT657" s="34">
        <v>0</v>
      </c>
      <c r="AU657" s="34">
        <v>0</v>
      </c>
      <c r="AV657" s="37">
        <v>0</v>
      </c>
      <c r="AW657" s="37">
        <v>0</v>
      </c>
      <c r="AX657" s="37">
        <v>1</v>
      </c>
      <c r="AY657" s="37">
        <v>0</v>
      </c>
      <c r="AZ657" s="37">
        <v>0</v>
      </c>
      <c r="BA657" s="37">
        <v>0</v>
      </c>
      <c r="BB657" s="37">
        <v>0</v>
      </c>
      <c r="BC657" s="37">
        <v>0</v>
      </c>
      <c r="BD657" s="37">
        <v>1</v>
      </c>
      <c r="BE657" s="37">
        <v>0</v>
      </c>
      <c r="BF657" s="37">
        <v>0</v>
      </c>
      <c r="BG657" s="26">
        <v>1</v>
      </c>
      <c r="BH657" s="26">
        <v>0</v>
      </c>
      <c r="BI657" s="26">
        <v>0</v>
      </c>
      <c r="BJ657" s="26">
        <v>0</v>
      </c>
      <c r="BK657" s="26">
        <v>0</v>
      </c>
      <c r="BL657" s="26">
        <v>0</v>
      </c>
      <c r="BM657" s="26">
        <v>0</v>
      </c>
      <c r="BN657" s="26">
        <v>0</v>
      </c>
      <c r="BO657" s="26">
        <v>0</v>
      </c>
      <c r="BP657" s="26">
        <v>0</v>
      </c>
      <c r="BQ657" s="26">
        <v>0</v>
      </c>
      <c r="BR657" s="26">
        <v>0</v>
      </c>
      <c r="BS657" s="40">
        <v>0</v>
      </c>
      <c r="BT657" s="40">
        <v>0</v>
      </c>
      <c r="BU657" s="40">
        <v>0</v>
      </c>
      <c r="BV657" s="40">
        <v>0</v>
      </c>
      <c r="BW657" s="40">
        <v>0</v>
      </c>
      <c r="BX657" s="40">
        <v>0</v>
      </c>
      <c r="BY657" s="40">
        <v>0</v>
      </c>
      <c r="BZ657" s="40">
        <v>0</v>
      </c>
      <c r="CA657" s="40">
        <v>0</v>
      </c>
      <c r="CB657" s="40">
        <v>0</v>
      </c>
      <c r="CC657" s="40">
        <v>0</v>
      </c>
      <c r="CD657" s="40">
        <v>0</v>
      </c>
      <c r="CE657" s="40">
        <v>0</v>
      </c>
      <c r="CF657" s="40">
        <v>0</v>
      </c>
      <c r="CG657" s="40">
        <v>0</v>
      </c>
      <c r="CH657" s="40">
        <v>0</v>
      </c>
      <c r="CI657" s="40">
        <v>0</v>
      </c>
      <c r="CJ657" s="40">
        <v>0</v>
      </c>
      <c r="CK657" s="40">
        <v>0</v>
      </c>
      <c r="CL657" s="40">
        <v>0</v>
      </c>
      <c r="CM657" s="40">
        <v>0</v>
      </c>
      <c r="CN657" s="6">
        <v>0</v>
      </c>
      <c r="CO657" s="6">
        <v>0</v>
      </c>
      <c r="CP657" s="6">
        <v>1</v>
      </c>
      <c r="CQ657" s="6">
        <v>0</v>
      </c>
      <c r="CR657" s="6">
        <v>1</v>
      </c>
      <c r="CS657" s="6">
        <v>1</v>
      </c>
      <c r="CT657" s="6">
        <v>0</v>
      </c>
      <c r="CU657" s="49">
        <v>1</v>
      </c>
      <c r="CV657" s="49">
        <v>0</v>
      </c>
      <c r="CW657" s="49">
        <v>0</v>
      </c>
      <c r="CX657" s="49">
        <v>0</v>
      </c>
      <c r="CY657" s="49">
        <v>0</v>
      </c>
      <c r="CZ657" s="49">
        <f t="shared" si="51"/>
        <v>0</v>
      </c>
      <c r="DA657" s="49">
        <f t="shared" si="52"/>
        <v>1</v>
      </c>
      <c r="DB657" s="49">
        <v>0</v>
      </c>
      <c r="DC657" s="54">
        <v>0</v>
      </c>
      <c r="DD657" s="54">
        <v>0</v>
      </c>
      <c r="DE657" s="54">
        <v>0</v>
      </c>
      <c r="DF657" s="54">
        <v>0</v>
      </c>
      <c r="DG657" s="54">
        <v>0</v>
      </c>
      <c r="DH657" s="54">
        <f t="shared" si="53"/>
        <v>0</v>
      </c>
      <c r="DI657" s="54">
        <v>0</v>
      </c>
      <c r="DJ657" s="54">
        <f t="shared" si="54"/>
        <v>0</v>
      </c>
      <c r="DK657" s="54">
        <v>0</v>
      </c>
      <c r="DL657" s="93">
        <f t="shared" si="55"/>
        <v>0</v>
      </c>
      <c r="DM657" s="46">
        <v>0</v>
      </c>
      <c r="DN657" s="46">
        <v>1</v>
      </c>
      <c r="DO657" s="46">
        <v>1</v>
      </c>
      <c r="DP657" s="46">
        <v>0</v>
      </c>
      <c r="DQ657" s="46">
        <v>0</v>
      </c>
      <c r="DR657" s="46">
        <v>0</v>
      </c>
      <c r="DS657" s="20">
        <v>0</v>
      </c>
      <c r="DT657" s="20">
        <v>0</v>
      </c>
      <c r="DU657" s="20">
        <v>0</v>
      </c>
      <c r="DV657" s="20">
        <v>0</v>
      </c>
      <c r="DW657" s="20">
        <v>0</v>
      </c>
      <c r="DX657" s="23">
        <v>0</v>
      </c>
      <c r="DY657" s="23">
        <v>1</v>
      </c>
      <c r="DZ657" s="23">
        <v>0</v>
      </c>
      <c r="EA657" s="26">
        <v>0</v>
      </c>
      <c r="EB657" s="26">
        <v>0</v>
      </c>
      <c r="EC657" s="26">
        <v>0</v>
      </c>
      <c r="ED657" s="26">
        <v>1</v>
      </c>
      <c r="EE657" s="26">
        <v>0</v>
      </c>
      <c r="EF657" s="26">
        <v>0</v>
      </c>
      <c r="EG657" s="26">
        <v>0</v>
      </c>
      <c r="EH657" s="26">
        <v>0</v>
      </c>
      <c r="EI657" s="26">
        <v>0</v>
      </c>
      <c r="EJ657">
        <v>0</v>
      </c>
      <c r="EK657">
        <v>0</v>
      </c>
      <c r="EL657">
        <v>0</v>
      </c>
      <c r="EM657">
        <v>0</v>
      </c>
      <c r="EN657">
        <v>0</v>
      </c>
      <c r="EO657">
        <v>0</v>
      </c>
      <c r="EP657">
        <v>0</v>
      </c>
      <c r="EQ657">
        <v>0</v>
      </c>
      <c r="ER657">
        <v>0</v>
      </c>
      <c r="ES657">
        <v>0</v>
      </c>
      <c r="ET657">
        <v>0</v>
      </c>
      <c r="EU657">
        <v>0</v>
      </c>
      <c r="EV657">
        <v>0</v>
      </c>
      <c r="EW657">
        <v>0</v>
      </c>
      <c r="EX657">
        <v>0</v>
      </c>
      <c r="EY657">
        <v>0</v>
      </c>
      <c r="EZ657">
        <v>0</v>
      </c>
      <c r="FA657">
        <v>0</v>
      </c>
      <c r="FB657">
        <v>0</v>
      </c>
      <c r="FC657">
        <v>0</v>
      </c>
      <c r="FD657">
        <v>0</v>
      </c>
      <c r="FE657">
        <v>0</v>
      </c>
      <c r="FF657">
        <v>0</v>
      </c>
      <c r="FG657">
        <v>0</v>
      </c>
      <c r="FH657">
        <v>0</v>
      </c>
      <c r="FI657">
        <v>0</v>
      </c>
      <c r="FJ657">
        <v>0</v>
      </c>
      <c r="FK657">
        <v>0</v>
      </c>
      <c r="FL657">
        <v>0</v>
      </c>
      <c r="FM657">
        <v>0</v>
      </c>
      <c r="FN657">
        <v>0</v>
      </c>
      <c r="FO657" t="s">
        <v>9027</v>
      </c>
      <c r="FP657">
        <v>43</v>
      </c>
      <c r="FQ657">
        <v>0</v>
      </c>
      <c r="FR657">
        <v>0</v>
      </c>
      <c r="FS657">
        <v>1</v>
      </c>
      <c r="FT657">
        <v>1</v>
      </c>
      <c r="FU657" t="s">
        <v>9017</v>
      </c>
      <c r="FV657" t="s">
        <v>9022</v>
      </c>
      <c r="FW657" t="s">
        <v>9023</v>
      </c>
      <c r="FX657" t="s">
        <v>9024</v>
      </c>
      <c r="FY657" t="s">
        <v>9025</v>
      </c>
      <c r="FZ657" t="s">
        <v>9026</v>
      </c>
      <c r="GC657" t="s">
        <v>770</v>
      </c>
      <c r="GD657" t="s">
        <v>771</v>
      </c>
      <c r="GE657" t="s">
        <v>772</v>
      </c>
      <c r="GG657" t="s">
        <v>773</v>
      </c>
      <c r="GH657" t="s">
        <v>774</v>
      </c>
      <c r="GI657" s="1">
        <v>44378</v>
      </c>
      <c r="GJ657">
        <v>11</v>
      </c>
      <c r="GN657">
        <v>12</v>
      </c>
      <c r="GO657" t="s">
        <v>234</v>
      </c>
      <c r="GP657" t="s">
        <v>234</v>
      </c>
      <c r="GQ657" t="s">
        <v>9028</v>
      </c>
      <c r="GR657">
        <v>32714352</v>
      </c>
    </row>
    <row r="658" spans="1:200" ht="16" hidden="1" customHeight="1">
      <c r="A658" t="s">
        <v>9029</v>
      </c>
      <c r="B658" t="s">
        <v>9030</v>
      </c>
      <c r="C658" t="s">
        <v>9031</v>
      </c>
      <c r="D658" t="s">
        <v>9032</v>
      </c>
      <c r="E658">
        <v>2020</v>
      </c>
      <c r="F658" t="s">
        <v>9033</v>
      </c>
      <c r="G658" t="s">
        <v>9034</v>
      </c>
      <c r="H658" t="s">
        <v>9035</v>
      </c>
      <c r="I658">
        <v>12</v>
      </c>
      <c r="J658" s="16">
        <v>0</v>
      </c>
      <c r="K658" s="16">
        <v>0</v>
      </c>
      <c r="L658" s="16">
        <v>0</v>
      </c>
      <c r="M658" s="4">
        <v>0</v>
      </c>
      <c r="N658" s="4">
        <v>0</v>
      </c>
      <c r="O658" s="4">
        <v>0</v>
      </c>
      <c r="P658" s="29">
        <v>0</v>
      </c>
      <c r="Q658" s="29">
        <v>0</v>
      </c>
      <c r="R658" s="29">
        <v>0</v>
      </c>
      <c r="S658" s="29">
        <v>0</v>
      </c>
      <c r="T658" s="29">
        <v>0</v>
      </c>
      <c r="U658" s="29">
        <v>0</v>
      </c>
      <c r="V658" s="29">
        <v>0</v>
      </c>
      <c r="W658" s="29">
        <v>0</v>
      </c>
      <c r="X658" s="29">
        <v>0</v>
      </c>
      <c r="Y658" s="29">
        <v>0</v>
      </c>
      <c r="Z658" s="29">
        <v>0</v>
      </c>
      <c r="AA658" s="29">
        <v>0</v>
      </c>
      <c r="AB658" s="29">
        <v>0</v>
      </c>
      <c r="AC658" s="29">
        <v>0</v>
      </c>
      <c r="AD658" s="29">
        <v>0</v>
      </c>
      <c r="AE658" s="29">
        <v>0</v>
      </c>
      <c r="AF658" s="43">
        <v>0</v>
      </c>
      <c r="AG658" s="31">
        <v>0</v>
      </c>
      <c r="AH658" s="31">
        <v>0</v>
      </c>
      <c r="AI658" s="31">
        <v>0</v>
      </c>
      <c r="AJ658" s="31">
        <v>0</v>
      </c>
      <c r="AK658" s="31">
        <v>0</v>
      </c>
      <c r="AL658" s="34">
        <v>0</v>
      </c>
      <c r="AM658" s="34">
        <v>0</v>
      </c>
      <c r="AN658" s="34">
        <v>0</v>
      </c>
      <c r="AO658" s="34">
        <v>0</v>
      </c>
      <c r="AP658" s="34">
        <v>0</v>
      </c>
      <c r="AQ658" s="34">
        <v>0</v>
      </c>
      <c r="AR658" s="34">
        <v>0</v>
      </c>
      <c r="AS658" s="34">
        <v>0</v>
      </c>
      <c r="AT658" s="34">
        <v>1</v>
      </c>
      <c r="AU658" s="34">
        <v>0</v>
      </c>
      <c r="AV658" s="37">
        <v>0</v>
      </c>
      <c r="AW658" s="37">
        <v>0</v>
      </c>
      <c r="AX658" s="37">
        <v>0</v>
      </c>
      <c r="AY658" s="37">
        <v>0</v>
      </c>
      <c r="AZ658" s="37">
        <v>0</v>
      </c>
      <c r="BA658" s="37">
        <v>0</v>
      </c>
      <c r="BB658" s="37">
        <v>0</v>
      </c>
      <c r="BC658" s="37">
        <v>1</v>
      </c>
      <c r="BD658" s="37">
        <v>0</v>
      </c>
      <c r="BE658" s="37">
        <v>0</v>
      </c>
      <c r="BF658" s="37">
        <v>0</v>
      </c>
      <c r="BG658" s="26">
        <v>0</v>
      </c>
      <c r="BH658" s="26">
        <v>0</v>
      </c>
      <c r="BI658" s="26">
        <v>0</v>
      </c>
      <c r="BJ658" s="26">
        <v>0</v>
      </c>
      <c r="BK658" s="26">
        <v>0</v>
      </c>
      <c r="BL658" s="26">
        <v>0</v>
      </c>
      <c r="BM658" s="26">
        <v>0</v>
      </c>
      <c r="BN658" s="26">
        <v>0</v>
      </c>
      <c r="BO658" s="26">
        <v>0</v>
      </c>
      <c r="BP658" s="26">
        <v>0</v>
      </c>
      <c r="BQ658" s="26">
        <v>0</v>
      </c>
      <c r="BR658" s="26">
        <v>0</v>
      </c>
      <c r="BS658" s="40">
        <v>0</v>
      </c>
      <c r="BT658" s="40">
        <v>0</v>
      </c>
      <c r="BU658" s="40">
        <v>0</v>
      </c>
      <c r="BV658" s="40">
        <v>0</v>
      </c>
      <c r="BW658" s="40">
        <v>0</v>
      </c>
      <c r="BX658" s="40">
        <v>0</v>
      </c>
      <c r="BY658" s="40">
        <v>0</v>
      </c>
      <c r="BZ658" s="40">
        <v>0</v>
      </c>
      <c r="CA658" s="40">
        <v>0</v>
      </c>
      <c r="CB658" s="40">
        <v>0</v>
      </c>
      <c r="CC658" s="40">
        <v>0</v>
      </c>
      <c r="CD658" s="40">
        <v>0</v>
      </c>
      <c r="CE658" s="40">
        <v>0</v>
      </c>
      <c r="CF658" s="40">
        <v>0</v>
      </c>
      <c r="CG658" s="40">
        <v>0</v>
      </c>
      <c r="CH658" s="40">
        <v>0</v>
      </c>
      <c r="CI658" s="40">
        <v>0</v>
      </c>
      <c r="CJ658" s="40">
        <v>0</v>
      </c>
      <c r="CK658" s="40">
        <v>0</v>
      </c>
      <c r="CL658" s="40">
        <v>0</v>
      </c>
      <c r="CM658" s="40">
        <v>0</v>
      </c>
      <c r="CN658" s="6">
        <v>0</v>
      </c>
      <c r="CO658" s="6">
        <v>0</v>
      </c>
      <c r="CP658" s="6">
        <v>0</v>
      </c>
      <c r="CQ658" s="6">
        <v>0</v>
      </c>
      <c r="CR658" s="6">
        <v>0</v>
      </c>
      <c r="CS658" s="6">
        <v>1</v>
      </c>
      <c r="CT658" s="6">
        <v>0</v>
      </c>
      <c r="CU658" s="49">
        <v>1</v>
      </c>
      <c r="CV658" s="49">
        <v>0</v>
      </c>
      <c r="CW658" s="49">
        <v>0</v>
      </c>
      <c r="CX658" s="49">
        <v>0</v>
      </c>
      <c r="CY658" s="49">
        <v>0</v>
      </c>
      <c r="CZ658" s="49">
        <f t="shared" si="51"/>
        <v>0</v>
      </c>
      <c r="DA658" s="49">
        <f t="shared" si="52"/>
        <v>0</v>
      </c>
      <c r="DB658" s="49">
        <v>0</v>
      </c>
      <c r="DC658" s="54">
        <v>0</v>
      </c>
      <c r="DD658" s="54">
        <v>0</v>
      </c>
      <c r="DE658" s="54">
        <v>0</v>
      </c>
      <c r="DF658" s="54">
        <v>0</v>
      </c>
      <c r="DG658" s="54">
        <v>0</v>
      </c>
      <c r="DH658" s="54">
        <f t="shared" si="53"/>
        <v>0</v>
      </c>
      <c r="DI658" s="54">
        <v>0</v>
      </c>
      <c r="DJ658" s="54">
        <f t="shared" si="54"/>
        <v>0</v>
      </c>
      <c r="DK658" s="54">
        <v>0</v>
      </c>
      <c r="DL658" s="93">
        <f t="shared" si="55"/>
        <v>1</v>
      </c>
      <c r="DM658" s="46">
        <v>0</v>
      </c>
      <c r="DN658" s="46">
        <v>1</v>
      </c>
      <c r="DO658" s="46">
        <v>1</v>
      </c>
      <c r="DP658" s="46">
        <v>0</v>
      </c>
      <c r="DQ658" s="46">
        <v>0</v>
      </c>
      <c r="DR658" s="46">
        <v>0</v>
      </c>
      <c r="DS658" s="20">
        <v>0</v>
      </c>
      <c r="DT658" s="20">
        <v>0</v>
      </c>
      <c r="DU658" s="20">
        <v>1</v>
      </c>
      <c r="DV658" s="20">
        <v>0</v>
      </c>
      <c r="DW658" s="20">
        <v>0</v>
      </c>
      <c r="DX658" s="23">
        <v>0</v>
      </c>
      <c r="DY658" s="23">
        <v>0</v>
      </c>
      <c r="DZ658" s="23">
        <v>0</v>
      </c>
      <c r="EA658" s="26">
        <v>0</v>
      </c>
      <c r="EB658" s="26">
        <v>0</v>
      </c>
      <c r="EC658" s="26">
        <v>0</v>
      </c>
      <c r="ED658" s="26">
        <v>1</v>
      </c>
      <c r="EE658" s="26">
        <v>0</v>
      </c>
      <c r="EF658" s="26">
        <v>0</v>
      </c>
      <c r="EG658" s="26">
        <v>0</v>
      </c>
      <c r="EH658" s="26">
        <v>0</v>
      </c>
      <c r="EI658" s="26">
        <v>0</v>
      </c>
      <c r="EJ658">
        <v>0</v>
      </c>
      <c r="EK658">
        <v>0</v>
      </c>
      <c r="EL658">
        <v>0</v>
      </c>
      <c r="EM658">
        <v>0</v>
      </c>
      <c r="EN658">
        <v>0</v>
      </c>
      <c r="EO658">
        <v>0</v>
      </c>
      <c r="EP658">
        <v>0</v>
      </c>
      <c r="EQ658">
        <v>0</v>
      </c>
      <c r="ER658">
        <v>0</v>
      </c>
      <c r="ES658">
        <v>0</v>
      </c>
      <c r="ET658">
        <v>0</v>
      </c>
      <c r="EU658">
        <v>0</v>
      </c>
      <c r="EV658">
        <v>0</v>
      </c>
      <c r="EW658">
        <v>0</v>
      </c>
      <c r="EX658">
        <v>0</v>
      </c>
      <c r="EY658">
        <v>0</v>
      </c>
      <c r="EZ658">
        <v>0</v>
      </c>
      <c r="FA658">
        <v>0</v>
      </c>
      <c r="FB658">
        <v>0</v>
      </c>
      <c r="FC658">
        <v>0</v>
      </c>
      <c r="FD658">
        <v>0</v>
      </c>
      <c r="FE658">
        <v>0</v>
      </c>
      <c r="FF658">
        <v>0</v>
      </c>
      <c r="FG658">
        <v>0</v>
      </c>
      <c r="FH658">
        <v>0</v>
      </c>
      <c r="FI658">
        <v>0</v>
      </c>
      <c r="FJ658">
        <v>0</v>
      </c>
      <c r="FK658">
        <v>0</v>
      </c>
      <c r="FL658">
        <v>0</v>
      </c>
      <c r="FM658">
        <v>0</v>
      </c>
      <c r="FN658">
        <v>0</v>
      </c>
      <c r="FO658" t="s">
        <v>9041</v>
      </c>
      <c r="FP658">
        <v>124</v>
      </c>
      <c r="FQ658">
        <v>0</v>
      </c>
      <c r="FR658">
        <v>0</v>
      </c>
      <c r="FS658">
        <v>11</v>
      </c>
      <c r="FT658">
        <v>11</v>
      </c>
      <c r="FU658" t="s">
        <v>9030</v>
      </c>
      <c r="FW658" t="s">
        <v>9036</v>
      </c>
      <c r="FX658" t="s">
        <v>9037</v>
      </c>
      <c r="FY658" t="s">
        <v>9038</v>
      </c>
      <c r="FZ658" t="s">
        <v>9039</v>
      </c>
      <c r="GB658" t="s">
        <v>9040</v>
      </c>
      <c r="GC658" t="s">
        <v>9042</v>
      </c>
      <c r="GD658" t="s">
        <v>9043</v>
      </c>
      <c r="GE658" t="s">
        <v>9044</v>
      </c>
      <c r="GF658" t="s">
        <v>9045</v>
      </c>
      <c r="GG658" t="s">
        <v>9046</v>
      </c>
      <c r="GH658" t="s">
        <v>9047</v>
      </c>
      <c r="GI658" t="s">
        <v>1265</v>
      </c>
      <c r="GJ658">
        <v>183</v>
      </c>
      <c r="GK658">
        <v>3</v>
      </c>
      <c r="GL658">
        <v>898</v>
      </c>
      <c r="GM658">
        <v>914</v>
      </c>
      <c r="GN658">
        <v>17</v>
      </c>
      <c r="GO658" t="s">
        <v>234</v>
      </c>
      <c r="GP658" t="s">
        <v>234</v>
      </c>
      <c r="GQ658" t="s">
        <v>9048</v>
      </c>
      <c r="GR658">
        <v>32354877</v>
      </c>
    </row>
    <row r="659" spans="1:200" ht="16" hidden="1" customHeight="1">
      <c r="A659" t="s">
        <v>9049</v>
      </c>
      <c r="B659" t="s">
        <v>9050</v>
      </c>
      <c r="C659" t="s">
        <v>9051</v>
      </c>
      <c r="D659" t="s">
        <v>9052</v>
      </c>
      <c r="E659">
        <v>2020</v>
      </c>
      <c r="F659" t="s">
        <v>9053</v>
      </c>
      <c r="G659" t="s">
        <v>9054</v>
      </c>
      <c r="H659" t="s">
        <v>9055</v>
      </c>
      <c r="I659">
        <v>9</v>
      </c>
      <c r="J659" s="16">
        <v>0</v>
      </c>
      <c r="K659" s="16">
        <v>0</v>
      </c>
      <c r="L659" s="16">
        <v>0</v>
      </c>
      <c r="M659" s="4">
        <v>0</v>
      </c>
      <c r="N659" s="4">
        <v>0</v>
      </c>
      <c r="O659" s="4">
        <v>0</v>
      </c>
      <c r="P659" s="29">
        <v>0</v>
      </c>
      <c r="Q659" s="29">
        <v>0</v>
      </c>
      <c r="R659" s="29">
        <v>0</v>
      </c>
      <c r="S659" s="29">
        <v>0</v>
      </c>
      <c r="T659" s="29">
        <v>0</v>
      </c>
      <c r="U659" s="29">
        <v>0</v>
      </c>
      <c r="V659" s="29">
        <v>0</v>
      </c>
      <c r="W659" s="29">
        <v>0</v>
      </c>
      <c r="X659" s="29">
        <v>0</v>
      </c>
      <c r="Y659" s="29">
        <v>0</v>
      </c>
      <c r="Z659" s="29">
        <v>0</v>
      </c>
      <c r="AA659" s="29">
        <v>0</v>
      </c>
      <c r="AB659" s="29">
        <v>0</v>
      </c>
      <c r="AC659" s="29">
        <v>0</v>
      </c>
      <c r="AD659" s="29">
        <v>0</v>
      </c>
      <c r="AE659" s="29">
        <v>0</v>
      </c>
      <c r="AF659" s="43">
        <v>0</v>
      </c>
      <c r="AG659" s="31">
        <v>0</v>
      </c>
      <c r="AH659" s="31">
        <v>0</v>
      </c>
      <c r="AI659" s="31">
        <v>0</v>
      </c>
      <c r="AJ659" s="31">
        <v>0</v>
      </c>
      <c r="AK659" s="31">
        <v>0</v>
      </c>
      <c r="AL659" s="34">
        <v>0</v>
      </c>
      <c r="AM659" s="34">
        <v>0</v>
      </c>
      <c r="AN659" s="34">
        <v>0</v>
      </c>
      <c r="AO659" s="34">
        <v>0</v>
      </c>
      <c r="AP659" s="34">
        <v>0</v>
      </c>
      <c r="AQ659" s="34">
        <v>0</v>
      </c>
      <c r="AR659" s="34">
        <v>0</v>
      </c>
      <c r="AS659" s="34">
        <v>0</v>
      </c>
      <c r="AT659" s="34">
        <v>0</v>
      </c>
      <c r="AU659" s="34">
        <v>0</v>
      </c>
      <c r="AV659" s="37">
        <v>0</v>
      </c>
      <c r="AW659" s="37">
        <v>0</v>
      </c>
      <c r="AX659" s="37">
        <v>0</v>
      </c>
      <c r="AY659" s="37">
        <v>0</v>
      </c>
      <c r="AZ659" s="37">
        <v>0</v>
      </c>
      <c r="BA659" s="37">
        <v>0</v>
      </c>
      <c r="BB659" s="37">
        <v>0</v>
      </c>
      <c r="BC659" s="37">
        <v>0</v>
      </c>
      <c r="BD659" s="37">
        <v>0</v>
      </c>
      <c r="BE659" s="37">
        <v>0</v>
      </c>
      <c r="BF659" s="37">
        <v>0</v>
      </c>
      <c r="BG659" s="26">
        <v>0</v>
      </c>
      <c r="BH659" s="26">
        <v>0</v>
      </c>
      <c r="BI659" s="26">
        <v>0</v>
      </c>
      <c r="BJ659" s="26">
        <v>0</v>
      </c>
      <c r="BK659" s="26">
        <v>0</v>
      </c>
      <c r="BL659" s="26">
        <v>0</v>
      </c>
      <c r="BM659" s="26">
        <v>0</v>
      </c>
      <c r="BN659" s="26">
        <v>0</v>
      </c>
      <c r="BO659" s="26">
        <v>0</v>
      </c>
      <c r="BP659" s="26">
        <v>0</v>
      </c>
      <c r="BQ659" s="26">
        <v>0</v>
      </c>
      <c r="BR659" s="26">
        <v>0</v>
      </c>
      <c r="BS659" s="40">
        <v>0</v>
      </c>
      <c r="BT659" s="40">
        <v>0</v>
      </c>
      <c r="BU659" s="40">
        <v>0</v>
      </c>
      <c r="BV659" s="40">
        <v>0</v>
      </c>
      <c r="BW659" s="40">
        <v>0</v>
      </c>
      <c r="BX659" s="40">
        <v>0</v>
      </c>
      <c r="BY659" s="40">
        <v>0</v>
      </c>
      <c r="BZ659" s="40">
        <v>0</v>
      </c>
      <c r="CA659" s="40">
        <v>0</v>
      </c>
      <c r="CB659" s="40">
        <v>0</v>
      </c>
      <c r="CC659" s="40">
        <v>0</v>
      </c>
      <c r="CD659" s="40">
        <v>0</v>
      </c>
      <c r="CE659" s="40">
        <v>0</v>
      </c>
      <c r="CF659" s="40">
        <v>0</v>
      </c>
      <c r="CG659" s="40">
        <v>0</v>
      </c>
      <c r="CH659" s="40">
        <v>0</v>
      </c>
      <c r="CI659" s="40">
        <v>0</v>
      </c>
      <c r="CJ659" s="40">
        <v>0</v>
      </c>
      <c r="CK659" s="40">
        <v>0</v>
      </c>
      <c r="CL659" s="40">
        <v>0</v>
      </c>
      <c r="CM659" s="40">
        <v>0</v>
      </c>
      <c r="CN659" s="6">
        <v>0</v>
      </c>
      <c r="CO659" s="6">
        <v>0</v>
      </c>
      <c r="CP659" s="6">
        <v>0</v>
      </c>
      <c r="CQ659" s="6">
        <v>0</v>
      </c>
      <c r="CR659" s="6">
        <v>0</v>
      </c>
      <c r="CS659" s="6">
        <v>1</v>
      </c>
      <c r="CT659" s="6">
        <v>0</v>
      </c>
      <c r="CU659" s="49">
        <v>0</v>
      </c>
      <c r="CV659" s="49">
        <v>0</v>
      </c>
      <c r="CW659" s="49">
        <v>0</v>
      </c>
      <c r="CX659" s="49">
        <v>0</v>
      </c>
      <c r="CY659" s="49">
        <v>0</v>
      </c>
      <c r="CZ659" s="49">
        <f t="shared" si="51"/>
        <v>0</v>
      </c>
      <c r="DA659" s="49">
        <f t="shared" si="52"/>
        <v>0</v>
      </c>
      <c r="DB659" s="49">
        <v>0</v>
      </c>
      <c r="DC659" s="54">
        <v>0</v>
      </c>
      <c r="DD659" s="54">
        <v>0</v>
      </c>
      <c r="DE659" s="54">
        <v>0</v>
      </c>
      <c r="DF659" s="54">
        <v>0</v>
      </c>
      <c r="DG659" s="54">
        <v>0</v>
      </c>
      <c r="DH659" s="54">
        <f t="shared" si="53"/>
        <v>0</v>
      </c>
      <c r="DI659" s="54">
        <v>0</v>
      </c>
      <c r="DJ659" s="54">
        <f t="shared" si="54"/>
        <v>0</v>
      </c>
      <c r="DK659" s="54">
        <v>0</v>
      </c>
      <c r="DL659" s="93">
        <f t="shared" si="55"/>
        <v>0</v>
      </c>
      <c r="DM659" s="46">
        <v>1</v>
      </c>
      <c r="DN659" s="46">
        <v>1</v>
      </c>
      <c r="DO659" s="46">
        <v>1</v>
      </c>
      <c r="DP659" s="46">
        <v>0</v>
      </c>
      <c r="DQ659" s="46">
        <v>0</v>
      </c>
      <c r="DR659" s="46">
        <v>1</v>
      </c>
      <c r="DS659" s="20">
        <v>0</v>
      </c>
      <c r="DT659" s="20">
        <v>0</v>
      </c>
      <c r="DU659" s="20">
        <v>0</v>
      </c>
      <c r="DV659" s="20">
        <v>0</v>
      </c>
      <c r="DW659" s="20">
        <v>0</v>
      </c>
      <c r="DX659" s="23">
        <v>0</v>
      </c>
      <c r="DY659" s="23">
        <v>0</v>
      </c>
      <c r="DZ659" s="23">
        <v>0</v>
      </c>
      <c r="EA659" s="26">
        <v>0</v>
      </c>
      <c r="EB659" s="26">
        <v>0</v>
      </c>
      <c r="EC659" s="26">
        <v>0</v>
      </c>
      <c r="ED659" s="26">
        <v>1</v>
      </c>
      <c r="EE659" s="26">
        <v>0</v>
      </c>
      <c r="EF659" s="26">
        <v>0</v>
      </c>
      <c r="EG659" s="26">
        <v>0</v>
      </c>
      <c r="EH659" s="26">
        <v>0</v>
      </c>
      <c r="EI659" s="26">
        <v>0</v>
      </c>
      <c r="EJ659">
        <v>0</v>
      </c>
      <c r="EK659">
        <v>0</v>
      </c>
      <c r="EL659">
        <v>0</v>
      </c>
      <c r="EM659">
        <v>0</v>
      </c>
      <c r="EN659">
        <v>0</v>
      </c>
      <c r="EO659">
        <v>0</v>
      </c>
      <c r="EP659">
        <v>0</v>
      </c>
      <c r="EQ659">
        <v>0</v>
      </c>
      <c r="ER659">
        <v>0</v>
      </c>
      <c r="ES659">
        <v>0</v>
      </c>
      <c r="ET659">
        <v>0</v>
      </c>
      <c r="EU659">
        <v>0</v>
      </c>
      <c r="EV659">
        <v>0</v>
      </c>
      <c r="EW659">
        <v>0</v>
      </c>
      <c r="EX659">
        <v>0</v>
      </c>
      <c r="EY659">
        <v>0</v>
      </c>
      <c r="EZ659">
        <v>0</v>
      </c>
      <c r="FA659">
        <v>0</v>
      </c>
      <c r="FB659">
        <v>0</v>
      </c>
      <c r="FC659">
        <v>0</v>
      </c>
      <c r="FD659">
        <v>0</v>
      </c>
      <c r="FE659">
        <v>0</v>
      </c>
      <c r="FF659">
        <v>0</v>
      </c>
      <c r="FG659">
        <v>0</v>
      </c>
      <c r="FH659">
        <v>0</v>
      </c>
      <c r="FI659">
        <v>0</v>
      </c>
      <c r="FJ659">
        <v>0</v>
      </c>
      <c r="FK659">
        <v>0</v>
      </c>
      <c r="FL659">
        <v>0</v>
      </c>
      <c r="FM659">
        <v>0</v>
      </c>
      <c r="FN659">
        <v>0</v>
      </c>
      <c r="FO659" t="s">
        <v>9062</v>
      </c>
      <c r="FP659">
        <v>72</v>
      </c>
      <c r="FQ659">
        <v>0</v>
      </c>
      <c r="FR659">
        <v>0</v>
      </c>
      <c r="FS659">
        <v>5</v>
      </c>
      <c r="FT659">
        <v>5</v>
      </c>
      <c r="FU659" t="s">
        <v>9050</v>
      </c>
      <c r="FV659" t="s">
        <v>9056</v>
      </c>
      <c r="FW659" t="s">
        <v>9057</v>
      </c>
      <c r="FX659" t="s">
        <v>9058</v>
      </c>
      <c r="FY659" t="s">
        <v>9059</v>
      </c>
      <c r="FZ659" t="s">
        <v>9060</v>
      </c>
      <c r="GB659" t="s">
        <v>9061</v>
      </c>
      <c r="GC659" t="s">
        <v>862</v>
      </c>
      <c r="GD659" t="s">
        <v>863</v>
      </c>
      <c r="GE659" t="s">
        <v>9063</v>
      </c>
      <c r="GF659" t="s">
        <v>9064</v>
      </c>
      <c r="GG659" t="s">
        <v>9065</v>
      </c>
      <c r="GH659" t="s">
        <v>9066</v>
      </c>
      <c r="GI659" t="s">
        <v>1265</v>
      </c>
      <c r="GJ659">
        <v>24</v>
      </c>
      <c r="GL659">
        <v>501</v>
      </c>
      <c r="GM659">
        <v>511</v>
      </c>
      <c r="GN659">
        <v>11</v>
      </c>
      <c r="GO659" t="s">
        <v>544</v>
      </c>
      <c r="GP659" t="s">
        <v>545</v>
      </c>
      <c r="GQ659" t="s">
        <v>9067</v>
      </c>
      <c r="GR659">
        <v>32595985</v>
      </c>
    </row>
    <row r="660" spans="1:200" ht="16" hidden="1" customHeight="1">
      <c r="A660" t="s">
        <v>9068</v>
      </c>
      <c r="B660" t="s">
        <v>9069</v>
      </c>
      <c r="C660" t="s">
        <v>9070</v>
      </c>
      <c r="D660" t="s">
        <v>5615</v>
      </c>
      <c r="E660">
        <v>2020</v>
      </c>
      <c r="F660" t="s">
        <v>9071</v>
      </c>
      <c r="G660" t="s">
        <v>5869</v>
      </c>
      <c r="H660" t="s">
        <v>5870</v>
      </c>
      <c r="I660">
        <v>3</v>
      </c>
      <c r="J660" s="16">
        <v>0</v>
      </c>
      <c r="K660" s="16">
        <v>1</v>
      </c>
      <c r="L660" s="16">
        <v>1</v>
      </c>
      <c r="M660" s="4">
        <v>1</v>
      </c>
      <c r="N660" s="4">
        <v>0</v>
      </c>
      <c r="O660" s="4">
        <v>0</v>
      </c>
      <c r="P660" s="29">
        <v>0</v>
      </c>
      <c r="Q660" s="29">
        <v>0</v>
      </c>
      <c r="R660" s="29">
        <v>0</v>
      </c>
      <c r="S660" s="29">
        <v>0</v>
      </c>
      <c r="T660" s="29">
        <v>0</v>
      </c>
      <c r="U660" s="29">
        <v>0</v>
      </c>
      <c r="V660" s="29">
        <v>0</v>
      </c>
      <c r="W660" s="29">
        <v>0</v>
      </c>
      <c r="X660" s="29">
        <v>0</v>
      </c>
      <c r="Y660" s="29">
        <v>0</v>
      </c>
      <c r="Z660" s="29">
        <v>0</v>
      </c>
      <c r="AA660" s="29">
        <v>0</v>
      </c>
      <c r="AB660" s="29">
        <v>0</v>
      </c>
      <c r="AC660" s="29">
        <v>0</v>
      </c>
      <c r="AD660" s="29">
        <v>0</v>
      </c>
      <c r="AE660" s="29">
        <v>0</v>
      </c>
      <c r="AF660" s="43">
        <v>0</v>
      </c>
      <c r="AG660" s="31">
        <v>0</v>
      </c>
      <c r="AH660" s="31">
        <v>0</v>
      </c>
      <c r="AI660" s="31">
        <v>1</v>
      </c>
      <c r="AJ660" s="31">
        <v>0</v>
      </c>
      <c r="AK660" s="31">
        <v>0</v>
      </c>
      <c r="AL660" s="34">
        <v>0</v>
      </c>
      <c r="AM660" s="34">
        <v>0</v>
      </c>
      <c r="AN660" s="34">
        <v>0</v>
      </c>
      <c r="AO660" s="34">
        <v>0</v>
      </c>
      <c r="AP660" s="34">
        <v>0</v>
      </c>
      <c r="AQ660" s="34">
        <v>0</v>
      </c>
      <c r="AR660" s="34">
        <v>0</v>
      </c>
      <c r="AS660" s="34">
        <v>0</v>
      </c>
      <c r="AT660" s="34">
        <v>0</v>
      </c>
      <c r="AU660" s="34">
        <v>0</v>
      </c>
      <c r="AV660" s="37">
        <v>0</v>
      </c>
      <c r="AW660" s="37">
        <v>0</v>
      </c>
      <c r="AX660" s="37">
        <v>1</v>
      </c>
      <c r="AY660" s="37">
        <v>0</v>
      </c>
      <c r="AZ660" s="37">
        <v>0</v>
      </c>
      <c r="BA660" s="37">
        <v>0</v>
      </c>
      <c r="BB660" s="37">
        <v>1</v>
      </c>
      <c r="BC660" s="37">
        <v>0</v>
      </c>
      <c r="BD660" s="37">
        <v>0</v>
      </c>
      <c r="BE660" s="37">
        <v>0</v>
      </c>
      <c r="BF660" s="37">
        <v>0</v>
      </c>
      <c r="BG660" s="26">
        <v>0</v>
      </c>
      <c r="BH660" s="26">
        <v>0</v>
      </c>
      <c r="BI660" s="26">
        <v>0</v>
      </c>
      <c r="BJ660" s="26">
        <v>0</v>
      </c>
      <c r="BK660" s="26">
        <v>0</v>
      </c>
      <c r="BL660" s="26">
        <v>0</v>
      </c>
      <c r="BM660" s="26">
        <v>0</v>
      </c>
      <c r="BN660" s="26">
        <v>0</v>
      </c>
      <c r="BO660" s="26">
        <v>0</v>
      </c>
      <c r="BP660" s="26">
        <v>0</v>
      </c>
      <c r="BQ660" s="26">
        <v>0</v>
      </c>
      <c r="BR660" s="26">
        <v>0</v>
      </c>
      <c r="BS660" s="40">
        <v>0</v>
      </c>
      <c r="BT660" s="40">
        <v>0</v>
      </c>
      <c r="BU660" s="40">
        <v>0</v>
      </c>
      <c r="BV660" s="40">
        <v>0</v>
      </c>
      <c r="BW660" s="40">
        <v>1</v>
      </c>
      <c r="BX660" s="40">
        <v>0</v>
      </c>
      <c r="BY660" s="40">
        <v>0</v>
      </c>
      <c r="BZ660" s="40">
        <v>0</v>
      </c>
      <c r="CA660" s="40">
        <v>0</v>
      </c>
      <c r="CB660" s="40">
        <v>0</v>
      </c>
      <c r="CC660" s="40">
        <v>0</v>
      </c>
      <c r="CD660" s="40">
        <v>0</v>
      </c>
      <c r="CE660" s="40">
        <v>0</v>
      </c>
      <c r="CF660" s="40">
        <v>0</v>
      </c>
      <c r="CG660" s="40">
        <v>0</v>
      </c>
      <c r="CH660" s="40">
        <v>0</v>
      </c>
      <c r="CI660" s="40">
        <v>0</v>
      </c>
      <c r="CJ660" s="40">
        <v>0</v>
      </c>
      <c r="CK660" s="40">
        <v>0</v>
      </c>
      <c r="CL660" s="40">
        <v>0</v>
      </c>
      <c r="CM660" s="40">
        <v>0</v>
      </c>
      <c r="CN660" s="6">
        <v>0</v>
      </c>
      <c r="CO660" s="6">
        <v>0</v>
      </c>
      <c r="CP660" s="6">
        <v>0</v>
      </c>
      <c r="CQ660" s="6">
        <v>0</v>
      </c>
      <c r="CR660" s="6">
        <v>0</v>
      </c>
      <c r="CS660" s="6">
        <v>0</v>
      </c>
      <c r="CT660" s="6">
        <v>0</v>
      </c>
      <c r="CU660" s="49">
        <v>0</v>
      </c>
      <c r="CV660" s="49">
        <v>0</v>
      </c>
      <c r="CW660" s="49">
        <v>0</v>
      </c>
      <c r="CX660" s="49">
        <v>0</v>
      </c>
      <c r="CY660" s="49">
        <v>0</v>
      </c>
      <c r="CZ660" s="49">
        <f t="shared" si="51"/>
        <v>0</v>
      </c>
      <c r="DA660" s="49">
        <f t="shared" si="52"/>
        <v>0</v>
      </c>
      <c r="DB660" s="49">
        <v>0</v>
      </c>
      <c r="DC660" s="54">
        <v>1</v>
      </c>
      <c r="DD660" s="54">
        <v>0</v>
      </c>
      <c r="DE660" s="54">
        <v>1</v>
      </c>
      <c r="DF660" s="54">
        <v>0</v>
      </c>
      <c r="DG660" s="54">
        <v>0</v>
      </c>
      <c r="DH660" s="54">
        <f t="shared" si="53"/>
        <v>0</v>
      </c>
      <c r="DI660" s="54">
        <v>0</v>
      </c>
      <c r="DJ660" s="54">
        <f t="shared" si="54"/>
        <v>0</v>
      </c>
      <c r="DK660" s="54">
        <v>1</v>
      </c>
      <c r="DL660" s="93">
        <f t="shared" si="55"/>
        <v>0</v>
      </c>
      <c r="DM660" s="46">
        <v>0</v>
      </c>
      <c r="DN660" s="46">
        <v>0</v>
      </c>
      <c r="DO660" s="46">
        <v>0</v>
      </c>
      <c r="DP660" s="46">
        <v>0</v>
      </c>
      <c r="DQ660" s="46">
        <v>0</v>
      </c>
      <c r="DR660" s="46">
        <v>0</v>
      </c>
      <c r="DS660" s="20">
        <v>0</v>
      </c>
      <c r="DT660" s="20">
        <v>0</v>
      </c>
      <c r="DU660" s="20">
        <v>0</v>
      </c>
      <c r="DV660" s="20">
        <v>0</v>
      </c>
      <c r="DW660" s="20">
        <v>0</v>
      </c>
      <c r="DX660" s="23">
        <v>0</v>
      </c>
      <c r="DY660" s="23">
        <v>0</v>
      </c>
      <c r="DZ660" s="23">
        <v>0</v>
      </c>
      <c r="EA660" s="26">
        <v>0</v>
      </c>
      <c r="EB660" s="26">
        <v>0</v>
      </c>
      <c r="EC660" s="26">
        <v>0</v>
      </c>
      <c r="ED660" s="26">
        <v>0</v>
      </c>
      <c r="EE660" s="26">
        <v>0</v>
      </c>
      <c r="EF660" s="26">
        <v>0</v>
      </c>
      <c r="EG660" s="26">
        <v>0</v>
      </c>
      <c r="EH660" s="26">
        <v>0</v>
      </c>
      <c r="EI660" s="26">
        <v>0</v>
      </c>
      <c r="EJ660">
        <v>0</v>
      </c>
      <c r="EK660">
        <v>0</v>
      </c>
      <c r="EL660">
        <v>0</v>
      </c>
      <c r="EM660">
        <v>0</v>
      </c>
      <c r="EN660">
        <v>0</v>
      </c>
      <c r="EO660">
        <v>0</v>
      </c>
      <c r="EP660">
        <v>0</v>
      </c>
      <c r="EQ660">
        <v>0</v>
      </c>
      <c r="ER660">
        <v>0</v>
      </c>
      <c r="ES660">
        <v>0</v>
      </c>
      <c r="ET660">
        <v>0</v>
      </c>
      <c r="EU660">
        <v>0</v>
      </c>
      <c r="EV660">
        <v>0</v>
      </c>
      <c r="EW660">
        <v>0</v>
      </c>
      <c r="EX660">
        <v>0</v>
      </c>
      <c r="EY660">
        <v>0</v>
      </c>
      <c r="EZ660">
        <v>0</v>
      </c>
      <c r="FA660">
        <v>0</v>
      </c>
      <c r="FB660">
        <v>0</v>
      </c>
      <c r="FC660">
        <v>0</v>
      </c>
      <c r="FD660">
        <v>0</v>
      </c>
      <c r="FE660">
        <v>0</v>
      </c>
      <c r="FF660">
        <v>0</v>
      </c>
      <c r="FG660">
        <v>0</v>
      </c>
      <c r="FH660">
        <v>0</v>
      </c>
      <c r="FI660">
        <v>0</v>
      </c>
      <c r="FJ660">
        <v>0</v>
      </c>
      <c r="FK660">
        <v>0</v>
      </c>
      <c r="FL660">
        <v>0</v>
      </c>
      <c r="FM660">
        <v>0</v>
      </c>
      <c r="FN660">
        <v>0</v>
      </c>
      <c r="FO660" t="s">
        <v>9077</v>
      </c>
      <c r="FP660">
        <v>76</v>
      </c>
      <c r="FQ660">
        <v>0</v>
      </c>
      <c r="FR660">
        <v>0</v>
      </c>
      <c r="FS660">
        <v>12</v>
      </c>
      <c r="FT660">
        <v>27</v>
      </c>
      <c r="FU660" t="s">
        <v>9069</v>
      </c>
      <c r="FV660" t="s">
        <v>9072</v>
      </c>
      <c r="FW660" t="s">
        <v>9073</v>
      </c>
      <c r="FX660" t="s">
        <v>9074</v>
      </c>
      <c r="FY660" t="s">
        <v>9075</v>
      </c>
      <c r="FZ660" t="s">
        <v>9076</v>
      </c>
      <c r="GC660" t="s">
        <v>5624</v>
      </c>
      <c r="GD660" t="s">
        <v>5625</v>
      </c>
      <c r="GE660" t="s">
        <v>5626</v>
      </c>
      <c r="GF660" t="s">
        <v>5627</v>
      </c>
      <c r="GG660" t="s">
        <v>5628</v>
      </c>
      <c r="GH660" t="s">
        <v>5629</v>
      </c>
      <c r="GI660" t="s">
        <v>310</v>
      </c>
      <c r="GJ660">
        <v>104</v>
      </c>
      <c r="GK660">
        <v>6</v>
      </c>
      <c r="GL660">
        <v>1701</v>
      </c>
      <c r="GM660">
        <v>1708</v>
      </c>
      <c r="GN660">
        <v>8</v>
      </c>
      <c r="GO660" t="s">
        <v>234</v>
      </c>
      <c r="GP660" t="s">
        <v>234</v>
      </c>
      <c r="GQ660" t="s">
        <v>9078</v>
      </c>
      <c r="GR660">
        <v>32213124</v>
      </c>
    </row>
    <row r="661" spans="1:200" ht="16" hidden="1" customHeight="1">
      <c r="A661" t="s">
        <v>9079</v>
      </c>
      <c r="B661" t="s">
        <v>9080</v>
      </c>
      <c r="C661" t="s">
        <v>9081</v>
      </c>
      <c r="D661" t="s">
        <v>9082</v>
      </c>
      <c r="E661">
        <v>2020</v>
      </c>
      <c r="F661" t="s">
        <v>9083</v>
      </c>
      <c r="G661" t="s">
        <v>9084</v>
      </c>
      <c r="H661" t="s">
        <v>9085</v>
      </c>
      <c r="I661">
        <v>4</v>
      </c>
      <c r="J661" s="16">
        <v>0</v>
      </c>
      <c r="K661" s="16">
        <v>0</v>
      </c>
      <c r="L661" s="16">
        <v>1</v>
      </c>
      <c r="M661" s="4">
        <v>0</v>
      </c>
      <c r="N661" s="4">
        <v>0</v>
      </c>
      <c r="O661" s="4">
        <v>0</v>
      </c>
      <c r="P661" s="29">
        <v>0</v>
      </c>
      <c r="Q661" s="29">
        <v>0</v>
      </c>
      <c r="R661" s="29">
        <v>0</v>
      </c>
      <c r="S661" s="29">
        <v>0</v>
      </c>
      <c r="T661" s="29">
        <v>0</v>
      </c>
      <c r="U661" s="29">
        <v>0</v>
      </c>
      <c r="V661" s="29">
        <v>0</v>
      </c>
      <c r="W661" s="29">
        <v>0</v>
      </c>
      <c r="X661" s="29">
        <v>0</v>
      </c>
      <c r="Y661" s="29">
        <v>0</v>
      </c>
      <c r="Z661" s="29">
        <v>0</v>
      </c>
      <c r="AA661" s="29">
        <v>0</v>
      </c>
      <c r="AB661" s="29">
        <v>0</v>
      </c>
      <c r="AC661" s="29">
        <v>0</v>
      </c>
      <c r="AD661" s="29">
        <v>0</v>
      </c>
      <c r="AE661" s="29">
        <v>0</v>
      </c>
      <c r="AF661" s="43">
        <v>0</v>
      </c>
      <c r="AG661" s="31">
        <v>0</v>
      </c>
      <c r="AH661" s="31">
        <v>0</v>
      </c>
      <c r="AI661" s="31">
        <v>0</v>
      </c>
      <c r="AJ661" s="31">
        <v>0</v>
      </c>
      <c r="AK661" s="31">
        <v>0</v>
      </c>
      <c r="AL661" s="34">
        <v>0</v>
      </c>
      <c r="AM661" s="34">
        <v>0</v>
      </c>
      <c r="AN661" s="34">
        <v>0</v>
      </c>
      <c r="AO661" s="34">
        <v>0</v>
      </c>
      <c r="AP661" s="34">
        <v>0</v>
      </c>
      <c r="AQ661" s="34">
        <v>0</v>
      </c>
      <c r="AR661" s="34">
        <v>0</v>
      </c>
      <c r="AS661" s="34">
        <v>0</v>
      </c>
      <c r="AT661" s="34">
        <v>0</v>
      </c>
      <c r="AU661" s="34">
        <v>0</v>
      </c>
      <c r="AV661" s="37">
        <v>0</v>
      </c>
      <c r="AW661" s="37">
        <v>0</v>
      </c>
      <c r="AX661" s="37">
        <v>0</v>
      </c>
      <c r="AY661" s="37">
        <v>0</v>
      </c>
      <c r="AZ661" s="37">
        <v>0</v>
      </c>
      <c r="BA661" s="37">
        <v>0</v>
      </c>
      <c r="BB661" s="37">
        <v>0</v>
      </c>
      <c r="BC661" s="37">
        <v>0</v>
      </c>
      <c r="BD661" s="37">
        <v>0</v>
      </c>
      <c r="BE661" s="37">
        <v>0</v>
      </c>
      <c r="BF661" s="37">
        <v>0</v>
      </c>
      <c r="BG661" s="26">
        <v>0</v>
      </c>
      <c r="BH661" s="26">
        <v>0</v>
      </c>
      <c r="BI661" s="26">
        <v>0</v>
      </c>
      <c r="BJ661" s="26">
        <v>0</v>
      </c>
      <c r="BK661" s="26">
        <v>0</v>
      </c>
      <c r="BL661" s="26">
        <v>0</v>
      </c>
      <c r="BM661" s="26">
        <v>0</v>
      </c>
      <c r="BN661" s="26">
        <v>0</v>
      </c>
      <c r="BO661" s="26">
        <v>0</v>
      </c>
      <c r="BP661" s="26">
        <v>0</v>
      </c>
      <c r="BQ661" s="26">
        <v>0</v>
      </c>
      <c r="BR661" s="26">
        <v>0</v>
      </c>
      <c r="BS661" s="40">
        <v>0</v>
      </c>
      <c r="BT661" s="40">
        <v>0</v>
      </c>
      <c r="BU661" s="40">
        <v>0</v>
      </c>
      <c r="BV661" s="40">
        <v>0</v>
      </c>
      <c r="BW661" s="40">
        <v>0</v>
      </c>
      <c r="BX661" s="40">
        <v>0</v>
      </c>
      <c r="BY661" s="40">
        <v>0</v>
      </c>
      <c r="BZ661" s="40">
        <v>0</v>
      </c>
      <c r="CA661" s="40">
        <v>0</v>
      </c>
      <c r="CB661" s="40">
        <v>0</v>
      </c>
      <c r="CC661" s="40">
        <v>0</v>
      </c>
      <c r="CD661" s="40">
        <v>0</v>
      </c>
      <c r="CE661" s="40">
        <v>0</v>
      </c>
      <c r="CF661" s="40">
        <v>0</v>
      </c>
      <c r="CG661" s="40">
        <v>0</v>
      </c>
      <c r="CH661" s="40">
        <v>0</v>
      </c>
      <c r="CI661" s="40">
        <v>0</v>
      </c>
      <c r="CJ661" s="40">
        <v>0</v>
      </c>
      <c r="CK661" s="40">
        <v>0</v>
      </c>
      <c r="CL661" s="40">
        <v>0</v>
      </c>
      <c r="CM661" s="40">
        <v>0</v>
      </c>
      <c r="CN661" s="6">
        <v>0</v>
      </c>
      <c r="CO661" s="6">
        <v>0</v>
      </c>
      <c r="CP661" s="6">
        <v>0</v>
      </c>
      <c r="CQ661" s="6">
        <v>0</v>
      </c>
      <c r="CR661" s="6">
        <v>0</v>
      </c>
      <c r="CS661" s="6">
        <v>0</v>
      </c>
      <c r="CT661" s="6">
        <v>0</v>
      </c>
      <c r="CU661" s="49">
        <v>1</v>
      </c>
      <c r="CV661" s="49">
        <v>0</v>
      </c>
      <c r="CW661" s="49">
        <v>0</v>
      </c>
      <c r="CX661" s="49">
        <v>0</v>
      </c>
      <c r="CY661" s="49">
        <v>0</v>
      </c>
      <c r="CZ661" s="49">
        <f t="shared" si="51"/>
        <v>0</v>
      </c>
      <c r="DA661" s="49">
        <f t="shared" si="52"/>
        <v>0</v>
      </c>
      <c r="DB661" s="49">
        <v>0</v>
      </c>
      <c r="DC661" s="54">
        <v>0</v>
      </c>
      <c r="DD661" s="54">
        <v>0</v>
      </c>
      <c r="DE661" s="54">
        <v>0</v>
      </c>
      <c r="DF661" s="54">
        <v>0</v>
      </c>
      <c r="DG661" s="54">
        <v>0</v>
      </c>
      <c r="DH661" s="54">
        <f t="shared" si="53"/>
        <v>0</v>
      </c>
      <c r="DI661" s="54">
        <v>0</v>
      </c>
      <c r="DJ661" s="54">
        <f t="shared" si="54"/>
        <v>0</v>
      </c>
      <c r="DK661" s="54">
        <v>0</v>
      </c>
      <c r="DL661" s="93">
        <f t="shared" si="55"/>
        <v>0</v>
      </c>
      <c r="DM661" s="46">
        <v>0</v>
      </c>
      <c r="DN661" s="46">
        <v>0</v>
      </c>
      <c r="DO661" s="46">
        <v>0</v>
      </c>
      <c r="DP661" s="46">
        <v>0</v>
      </c>
      <c r="DQ661" s="46">
        <v>0</v>
      </c>
      <c r="DR661" s="46">
        <v>1</v>
      </c>
      <c r="DS661" s="20">
        <v>0</v>
      </c>
      <c r="DT661" s="20">
        <v>0</v>
      </c>
      <c r="DU661" s="20">
        <v>0</v>
      </c>
      <c r="DV661" s="20">
        <v>0</v>
      </c>
      <c r="DW661" s="20">
        <v>0</v>
      </c>
      <c r="DX661" s="23">
        <v>0</v>
      </c>
      <c r="DY661" s="23">
        <v>0</v>
      </c>
      <c r="DZ661" s="23">
        <v>0</v>
      </c>
      <c r="EA661" s="26">
        <v>0</v>
      </c>
      <c r="EB661" s="26">
        <v>1</v>
      </c>
      <c r="EC661" s="26">
        <v>0</v>
      </c>
      <c r="ED661" s="26">
        <v>1</v>
      </c>
      <c r="EE661" s="26">
        <v>0</v>
      </c>
      <c r="EF661" s="26">
        <v>0</v>
      </c>
      <c r="EG661" s="26">
        <v>0</v>
      </c>
      <c r="EH661" s="26">
        <v>0</v>
      </c>
      <c r="EI661" s="26">
        <v>0</v>
      </c>
      <c r="EJ661">
        <v>0</v>
      </c>
      <c r="EK661">
        <v>0</v>
      </c>
      <c r="EL661">
        <v>0</v>
      </c>
      <c r="EM661">
        <v>0</v>
      </c>
      <c r="EN661">
        <v>0</v>
      </c>
      <c r="EO661">
        <v>0</v>
      </c>
      <c r="EP661">
        <v>0</v>
      </c>
      <c r="EQ661">
        <v>0</v>
      </c>
      <c r="ER661">
        <v>0</v>
      </c>
      <c r="ES661">
        <v>0</v>
      </c>
      <c r="ET661">
        <v>0</v>
      </c>
      <c r="EU661">
        <v>0</v>
      </c>
      <c r="EV661">
        <v>0</v>
      </c>
      <c r="EW661">
        <v>0</v>
      </c>
      <c r="EX661">
        <v>0</v>
      </c>
      <c r="EY661">
        <v>0</v>
      </c>
      <c r="EZ661">
        <v>0</v>
      </c>
      <c r="FA661">
        <v>0</v>
      </c>
      <c r="FB661">
        <v>0</v>
      </c>
      <c r="FC661">
        <v>0</v>
      </c>
      <c r="FD661">
        <v>0</v>
      </c>
      <c r="FE661">
        <v>0</v>
      </c>
      <c r="FF661">
        <v>0</v>
      </c>
      <c r="FG661">
        <v>0</v>
      </c>
      <c r="FH661">
        <v>0</v>
      </c>
      <c r="FI661">
        <v>0</v>
      </c>
      <c r="FJ661">
        <v>0</v>
      </c>
      <c r="FK661">
        <v>0</v>
      </c>
      <c r="FL661">
        <v>0</v>
      </c>
      <c r="FM661">
        <v>0</v>
      </c>
      <c r="FN661">
        <v>0</v>
      </c>
      <c r="FO661" t="s">
        <v>9091</v>
      </c>
      <c r="FP661">
        <v>36</v>
      </c>
      <c r="FQ661">
        <v>0</v>
      </c>
      <c r="FR661">
        <v>0</v>
      </c>
      <c r="FS661">
        <v>10</v>
      </c>
      <c r="FT661">
        <v>15</v>
      </c>
      <c r="FU661" t="s">
        <v>9080</v>
      </c>
      <c r="FV661" t="s">
        <v>9086</v>
      </c>
      <c r="FW661" t="s">
        <v>9087</v>
      </c>
      <c r="FX661" t="s">
        <v>9088</v>
      </c>
      <c r="FY661" t="s">
        <v>9089</v>
      </c>
      <c r="FZ661" t="s">
        <v>8238</v>
      </c>
      <c r="GB661" t="s">
        <v>9090</v>
      </c>
      <c r="GC661" t="s">
        <v>9092</v>
      </c>
      <c r="GD661" t="s">
        <v>9093</v>
      </c>
      <c r="GE661" t="s">
        <v>9094</v>
      </c>
      <c r="GF661" t="s">
        <v>9095</v>
      </c>
      <c r="GG661" t="s">
        <v>9096</v>
      </c>
      <c r="GH661" t="s">
        <v>9097</v>
      </c>
      <c r="GI661" t="s">
        <v>310</v>
      </c>
      <c r="GJ661">
        <v>57</v>
      </c>
      <c r="GK661">
        <v>6</v>
      </c>
      <c r="GL661">
        <v>2026</v>
      </c>
      <c r="GM661">
        <v>2037</v>
      </c>
      <c r="GN661">
        <v>12</v>
      </c>
      <c r="GO661" t="s">
        <v>1155</v>
      </c>
      <c r="GP661" t="s">
        <v>1155</v>
      </c>
      <c r="GQ661" t="s">
        <v>9098</v>
      </c>
      <c r="GR661">
        <v>32431329</v>
      </c>
    </row>
    <row r="662" spans="1:200" ht="16" hidden="1" customHeight="1">
      <c r="A662" t="s">
        <v>9099</v>
      </c>
      <c r="B662" t="s">
        <v>9100</v>
      </c>
      <c r="C662" t="s">
        <v>9101</v>
      </c>
      <c r="D662" t="s">
        <v>1407</v>
      </c>
      <c r="E662">
        <v>2020</v>
      </c>
      <c r="F662" t="s">
        <v>9102</v>
      </c>
      <c r="G662" t="s">
        <v>9103</v>
      </c>
      <c r="H662" t="s">
        <v>9104</v>
      </c>
      <c r="I662">
        <v>7</v>
      </c>
      <c r="J662" s="16">
        <v>0</v>
      </c>
      <c r="K662" s="16">
        <v>0</v>
      </c>
      <c r="L662" s="16">
        <v>0</v>
      </c>
      <c r="M662" s="4">
        <v>0</v>
      </c>
      <c r="N662" s="4">
        <v>0</v>
      </c>
      <c r="O662" s="4">
        <v>1</v>
      </c>
      <c r="P662" s="29">
        <v>0</v>
      </c>
      <c r="Q662" s="29">
        <v>0</v>
      </c>
      <c r="R662" s="29">
        <v>0</v>
      </c>
      <c r="S662" s="29">
        <v>0</v>
      </c>
      <c r="T662" s="29">
        <v>0</v>
      </c>
      <c r="U662" s="29">
        <v>0</v>
      </c>
      <c r="V662" s="29">
        <v>0</v>
      </c>
      <c r="W662" s="29">
        <v>0</v>
      </c>
      <c r="X662" s="29">
        <v>0</v>
      </c>
      <c r="Y662" s="29">
        <v>0</v>
      </c>
      <c r="Z662" s="29">
        <v>0</v>
      </c>
      <c r="AA662" s="29">
        <v>0</v>
      </c>
      <c r="AB662" s="29">
        <v>0</v>
      </c>
      <c r="AC662" s="29">
        <v>0</v>
      </c>
      <c r="AD662" s="29">
        <v>0</v>
      </c>
      <c r="AE662" s="29">
        <v>0</v>
      </c>
      <c r="AF662" s="43">
        <v>0</v>
      </c>
      <c r="AG662" s="31">
        <v>0</v>
      </c>
      <c r="AH662" s="31">
        <v>0</v>
      </c>
      <c r="AI662" s="31">
        <v>1</v>
      </c>
      <c r="AJ662" s="31">
        <v>1</v>
      </c>
      <c r="AK662" s="31">
        <v>1</v>
      </c>
      <c r="AL662" s="34">
        <v>0</v>
      </c>
      <c r="AM662" s="34">
        <v>0</v>
      </c>
      <c r="AN662" s="34">
        <v>0</v>
      </c>
      <c r="AO662" s="34">
        <v>0</v>
      </c>
      <c r="AP662" s="34">
        <v>0</v>
      </c>
      <c r="AQ662" s="34">
        <v>0</v>
      </c>
      <c r="AR662" s="34">
        <v>0</v>
      </c>
      <c r="AS662" s="34">
        <v>0</v>
      </c>
      <c r="AT662" s="34">
        <v>0</v>
      </c>
      <c r="AU662" s="34">
        <v>0</v>
      </c>
      <c r="AV662" s="37">
        <v>1</v>
      </c>
      <c r="AW662" s="37">
        <v>0</v>
      </c>
      <c r="AX662" s="37">
        <v>1</v>
      </c>
      <c r="AY662" s="37">
        <v>0</v>
      </c>
      <c r="AZ662" s="37">
        <v>0</v>
      </c>
      <c r="BA662" s="37">
        <v>0</v>
      </c>
      <c r="BB662" s="37">
        <v>1</v>
      </c>
      <c r="BC662" s="37">
        <v>0</v>
      </c>
      <c r="BD662" s="37">
        <v>0</v>
      </c>
      <c r="BE662" s="37">
        <v>0</v>
      </c>
      <c r="BF662" s="37">
        <v>0</v>
      </c>
      <c r="BG662" s="26">
        <v>0</v>
      </c>
      <c r="BH662" s="26">
        <v>0</v>
      </c>
      <c r="BI662" s="26">
        <v>0</v>
      </c>
      <c r="BJ662" s="26">
        <v>0</v>
      </c>
      <c r="BK662" s="26">
        <v>0</v>
      </c>
      <c r="BL662" s="26">
        <v>0</v>
      </c>
      <c r="BM662" s="26">
        <v>0</v>
      </c>
      <c r="BN662" s="26">
        <v>1</v>
      </c>
      <c r="BO662" s="26">
        <v>0</v>
      </c>
      <c r="BP662" s="26">
        <v>0</v>
      </c>
      <c r="BQ662" s="26">
        <v>0</v>
      </c>
      <c r="BR662" s="26">
        <v>0</v>
      </c>
      <c r="BS662" s="40">
        <v>0</v>
      </c>
      <c r="BT662" s="40">
        <v>0</v>
      </c>
      <c r="BU662" s="40">
        <v>0</v>
      </c>
      <c r="BV662" s="40">
        <v>0</v>
      </c>
      <c r="BW662" s="40">
        <v>0</v>
      </c>
      <c r="BX662" s="40">
        <v>0</v>
      </c>
      <c r="BY662" s="40">
        <v>1</v>
      </c>
      <c r="BZ662" s="40">
        <v>0</v>
      </c>
      <c r="CA662" s="40">
        <v>0</v>
      </c>
      <c r="CB662" s="40">
        <v>0</v>
      </c>
      <c r="CC662" s="40">
        <v>0</v>
      </c>
      <c r="CD662" s="40">
        <v>0</v>
      </c>
      <c r="CE662" s="40">
        <v>0</v>
      </c>
      <c r="CF662" s="40">
        <v>0</v>
      </c>
      <c r="CG662" s="40">
        <v>0</v>
      </c>
      <c r="CH662" s="40">
        <v>1</v>
      </c>
      <c r="CI662" s="40">
        <v>0</v>
      </c>
      <c r="CJ662" s="40">
        <v>0</v>
      </c>
      <c r="CK662" s="40">
        <v>0</v>
      </c>
      <c r="CL662" s="40">
        <v>0</v>
      </c>
      <c r="CM662" s="40">
        <v>0</v>
      </c>
      <c r="CN662" s="6">
        <v>0</v>
      </c>
      <c r="CO662" s="6">
        <v>0</v>
      </c>
      <c r="CP662" s="6">
        <v>0</v>
      </c>
      <c r="CQ662" s="6">
        <v>0</v>
      </c>
      <c r="CR662" s="6">
        <v>0</v>
      </c>
      <c r="CS662" s="6">
        <v>0</v>
      </c>
      <c r="CT662" s="6">
        <v>0</v>
      </c>
      <c r="CU662" s="49">
        <v>0</v>
      </c>
      <c r="CV662" s="49">
        <v>1</v>
      </c>
      <c r="CW662" s="49">
        <v>0</v>
      </c>
      <c r="CX662" s="49">
        <v>0</v>
      </c>
      <c r="CY662" s="49">
        <v>0</v>
      </c>
      <c r="CZ662" s="49">
        <f t="shared" si="51"/>
        <v>0</v>
      </c>
      <c r="DA662" s="49">
        <f t="shared" si="52"/>
        <v>0</v>
      </c>
      <c r="DB662" s="49">
        <v>0</v>
      </c>
      <c r="DC662" s="54">
        <v>0</v>
      </c>
      <c r="DD662" s="54">
        <v>0</v>
      </c>
      <c r="DE662" s="54">
        <v>0</v>
      </c>
      <c r="DF662" s="54">
        <v>0</v>
      </c>
      <c r="DG662" s="54">
        <v>0</v>
      </c>
      <c r="DH662" s="54">
        <f t="shared" si="53"/>
        <v>0</v>
      </c>
      <c r="DI662" s="54">
        <v>0</v>
      </c>
      <c r="DJ662" s="54">
        <f t="shared" si="54"/>
        <v>0</v>
      </c>
      <c r="DK662" s="54">
        <v>0</v>
      </c>
      <c r="DL662" s="93">
        <f t="shared" si="55"/>
        <v>0</v>
      </c>
      <c r="DM662" s="46">
        <v>0</v>
      </c>
      <c r="DN662" s="46">
        <v>0</v>
      </c>
      <c r="DO662" s="46">
        <v>0</v>
      </c>
      <c r="DP662" s="46">
        <v>0</v>
      </c>
      <c r="DQ662" s="46">
        <v>0</v>
      </c>
      <c r="DR662" s="46">
        <v>0</v>
      </c>
      <c r="DS662" s="20">
        <v>0</v>
      </c>
      <c r="DT662" s="20">
        <v>0</v>
      </c>
      <c r="DU662" s="20">
        <v>1</v>
      </c>
      <c r="DV662" s="20">
        <v>0</v>
      </c>
      <c r="DW662" s="20">
        <v>0</v>
      </c>
      <c r="DX662" s="23">
        <v>0</v>
      </c>
      <c r="DY662" s="23">
        <v>0</v>
      </c>
      <c r="DZ662" s="23">
        <v>0</v>
      </c>
      <c r="EA662" s="26">
        <v>0</v>
      </c>
      <c r="EB662" s="26">
        <v>0</v>
      </c>
      <c r="EC662" s="26">
        <v>0</v>
      </c>
      <c r="ED662" s="26">
        <v>0</v>
      </c>
      <c r="EE662" s="26">
        <v>0</v>
      </c>
      <c r="EF662" s="26">
        <v>0</v>
      </c>
      <c r="EG662" s="26">
        <v>0</v>
      </c>
      <c r="EH662" s="26">
        <v>0</v>
      </c>
      <c r="EI662" s="26">
        <v>0</v>
      </c>
      <c r="EJ662">
        <v>0</v>
      </c>
      <c r="EK662">
        <v>0</v>
      </c>
      <c r="EL662">
        <v>0</v>
      </c>
      <c r="EM662">
        <v>0</v>
      </c>
      <c r="EN662">
        <v>0</v>
      </c>
      <c r="EO662">
        <v>0</v>
      </c>
      <c r="EP662">
        <v>0</v>
      </c>
      <c r="EQ662">
        <v>0</v>
      </c>
      <c r="ER662">
        <v>0</v>
      </c>
      <c r="ES662">
        <v>0</v>
      </c>
      <c r="ET662">
        <v>0</v>
      </c>
      <c r="EU662">
        <v>0</v>
      </c>
      <c r="EV662">
        <v>0</v>
      </c>
      <c r="EW662">
        <v>0</v>
      </c>
      <c r="EX662">
        <v>0</v>
      </c>
      <c r="EY662">
        <v>0</v>
      </c>
      <c r="EZ662">
        <v>0</v>
      </c>
      <c r="FA662">
        <v>0</v>
      </c>
      <c r="FB662">
        <v>0</v>
      </c>
      <c r="FC662">
        <v>0</v>
      </c>
      <c r="FD662">
        <v>0</v>
      </c>
      <c r="FE662">
        <v>0</v>
      </c>
      <c r="FF662">
        <v>0</v>
      </c>
      <c r="FG662">
        <v>0</v>
      </c>
      <c r="FH662">
        <v>0</v>
      </c>
      <c r="FI662">
        <v>0</v>
      </c>
      <c r="FJ662">
        <v>0</v>
      </c>
      <c r="FK662">
        <v>0</v>
      </c>
      <c r="FL662">
        <v>0</v>
      </c>
      <c r="FM662">
        <v>0</v>
      </c>
      <c r="FN662">
        <v>0</v>
      </c>
      <c r="FO662" t="s">
        <v>9110</v>
      </c>
      <c r="FP662">
        <v>43</v>
      </c>
      <c r="FQ662">
        <v>0</v>
      </c>
      <c r="FR662">
        <v>0</v>
      </c>
      <c r="FS662">
        <v>11</v>
      </c>
      <c r="FT662">
        <v>33</v>
      </c>
      <c r="FU662" t="s">
        <v>9100</v>
      </c>
      <c r="FV662" t="s">
        <v>9105</v>
      </c>
      <c r="FW662" t="s">
        <v>9106</v>
      </c>
      <c r="FX662" t="s">
        <v>9107</v>
      </c>
      <c r="FY662" t="s">
        <v>9108</v>
      </c>
      <c r="FZ662" t="s">
        <v>9109</v>
      </c>
      <c r="GC662" t="s">
        <v>1417</v>
      </c>
      <c r="GD662" t="s">
        <v>2075</v>
      </c>
      <c r="GE662" t="s">
        <v>1419</v>
      </c>
      <c r="GG662" t="s">
        <v>1420</v>
      </c>
      <c r="GH662" t="s">
        <v>1421</v>
      </c>
      <c r="GI662" t="s">
        <v>310</v>
      </c>
      <c r="GJ662">
        <v>151</v>
      </c>
      <c r="GL662">
        <v>214</v>
      </c>
      <c r="GM662">
        <v>222</v>
      </c>
      <c r="GN662">
        <v>9</v>
      </c>
      <c r="GO662" t="s">
        <v>234</v>
      </c>
      <c r="GP662" t="s">
        <v>234</v>
      </c>
      <c r="GQ662" t="s">
        <v>9111</v>
      </c>
      <c r="GR662">
        <v>32229406</v>
      </c>
    </row>
    <row r="663" spans="1:200" ht="2" hidden="1" customHeight="1">
      <c r="A663" t="s">
        <v>9112</v>
      </c>
      <c r="B663" t="s">
        <v>9113</v>
      </c>
      <c r="C663" t="s">
        <v>9114</v>
      </c>
      <c r="D663" t="s">
        <v>9115</v>
      </c>
      <c r="E663">
        <v>2020</v>
      </c>
      <c r="F663" t="s">
        <v>9116</v>
      </c>
      <c r="G663" t="s">
        <v>9117</v>
      </c>
      <c r="H663" t="s">
        <v>9118</v>
      </c>
      <c r="I663">
        <v>7</v>
      </c>
      <c r="J663" s="16">
        <v>0</v>
      </c>
      <c r="K663" s="16">
        <v>0</v>
      </c>
      <c r="L663" s="16">
        <v>0</v>
      </c>
      <c r="M663" s="4">
        <v>0</v>
      </c>
      <c r="N663" s="4">
        <v>0</v>
      </c>
      <c r="O663" s="4">
        <v>0</v>
      </c>
      <c r="P663" s="29">
        <v>0</v>
      </c>
      <c r="Q663" s="29">
        <v>0</v>
      </c>
      <c r="R663" s="29">
        <v>0</v>
      </c>
      <c r="S663" s="29">
        <v>0</v>
      </c>
      <c r="T663" s="29">
        <v>0</v>
      </c>
      <c r="U663" s="29">
        <v>0</v>
      </c>
      <c r="V663" s="29">
        <v>0</v>
      </c>
      <c r="W663" s="29">
        <v>0</v>
      </c>
      <c r="X663" s="29">
        <v>0</v>
      </c>
      <c r="Y663" s="29">
        <v>0</v>
      </c>
      <c r="Z663" s="29">
        <v>0</v>
      </c>
      <c r="AA663" s="29">
        <v>0</v>
      </c>
      <c r="AB663" s="29">
        <v>0</v>
      </c>
      <c r="AC663" s="29">
        <v>0</v>
      </c>
      <c r="AD663" s="29">
        <v>0</v>
      </c>
      <c r="AE663" s="29">
        <v>0</v>
      </c>
      <c r="AF663" s="43">
        <v>0</v>
      </c>
      <c r="AG663" s="31">
        <v>0</v>
      </c>
      <c r="AH663" s="31">
        <v>0</v>
      </c>
      <c r="AI663" s="31">
        <v>0</v>
      </c>
      <c r="AJ663" s="31">
        <v>0</v>
      </c>
      <c r="AK663" s="31">
        <v>0</v>
      </c>
      <c r="AL663" s="34">
        <v>0</v>
      </c>
      <c r="AM663" s="34">
        <v>0</v>
      </c>
      <c r="AN663" s="34">
        <v>0</v>
      </c>
      <c r="AO663" s="34">
        <v>0</v>
      </c>
      <c r="AP663" s="34">
        <v>0</v>
      </c>
      <c r="AQ663" s="34">
        <v>0</v>
      </c>
      <c r="AR663" s="34">
        <v>0</v>
      </c>
      <c r="AS663" s="34">
        <v>0</v>
      </c>
      <c r="AT663" s="34">
        <v>0</v>
      </c>
      <c r="AU663" s="34">
        <v>0</v>
      </c>
      <c r="AV663" s="37">
        <v>0</v>
      </c>
      <c r="AW663" s="37">
        <v>0</v>
      </c>
      <c r="AX663" s="37">
        <v>0</v>
      </c>
      <c r="AY663" s="37">
        <v>0</v>
      </c>
      <c r="AZ663" s="37">
        <v>0</v>
      </c>
      <c r="BA663" s="37">
        <v>0</v>
      </c>
      <c r="BB663" s="37">
        <v>0</v>
      </c>
      <c r="BC663" s="37">
        <v>0</v>
      </c>
      <c r="BD663" s="37">
        <v>0</v>
      </c>
      <c r="BE663" s="37">
        <v>0</v>
      </c>
      <c r="BF663" s="37">
        <v>0</v>
      </c>
      <c r="BG663" s="26">
        <v>0</v>
      </c>
      <c r="BH663" s="26">
        <v>0</v>
      </c>
      <c r="BI663" s="26">
        <v>0</v>
      </c>
      <c r="BJ663" s="26">
        <v>0</v>
      </c>
      <c r="BK663" s="26">
        <v>0</v>
      </c>
      <c r="BL663" s="26">
        <v>1</v>
      </c>
      <c r="BM663" s="26">
        <v>0</v>
      </c>
      <c r="BN663" s="26">
        <v>0</v>
      </c>
      <c r="BO663" s="26">
        <v>0</v>
      </c>
      <c r="BP663" s="26">
        <v>0</v>
      </c>
      <c r="BQ663" s="26">
        <v>0</v>
      </c>
      <c r="BR663" s="26">
        <v>0</v>
      </c>
      <c r="BS663" s="40">
        <v>0</v>
      </c>
      <c r="BT663" s="40">
        <v>0</v>
      </c>
      <c r="BU663" s="40">
        <v>0</v>
      </c>
      <c r="BV663" s="40">
        <v>0</v>
      </c>
      <c r="BW663" s="40">
        <v>0</v>
      </c>
      <c r="BX663" s="40">
        <v>0</v>
      </c>
      <c r="BY663" s="40">
        <v>0</v>
      </c>
      <c r="BZ663" s="40">
        <v>0</v>
      </c>
      <c r="CA663" s="40">
        <v>0</v>
      </c>
      <c r="CB663" s="40">
        <v>0</v>
      </c>
      <c r="CC663" s="40">
        <v>0</v>
      </c>
      <c r="CD663" s="40">
        <v>0</v>
      </c>
      <c r="CE663" s="40">
        <v>0</v>
      </c>
      <c r="CF663" s="40">
        <v>0</v>
      </c>
      <c r="CG663" s="40">
        <v>0</v>
      </c>
      <c r="CH663" s="40">
        <v>0</v>
      </c>
      <c r="CI663" s="40">
        <v>0</v>
      </c>
      <c r="CJ663" s="40">
        <v>0</v>
      </c>
      <c r="CK663" s="40">
        <v>0</v>
      </c>
      <c r="CL663" s="40">
        <v>0</v>
      </c>
      <c r="CM663" s="40">
        <v>0</v>
      </c>
      <c r="CN663" s="6">
        <v>0</v>
      </c>
      <c r="CO663" s="6">
        <v>0</v>
      </c>
      <c r="CP663" s="6">
        <v>1</v>
      </c>
      <c r="CQ663" s="6">
        <v>0</v>
      </c>
      <c r="CR663" s="6">
        <v>0</v>
      </c>
      <c r="CS663" s="6">
        <v>0</v>
      </c>
      <c r="CT663" s="6">
        <v>0</v>
      </c>
      <c r="CU663" s="49">
        <v>0</v>
      </c>
      <c r="CV663" s="49">
        <v>0</v>
      </c>
      <c r="CW663" s="49">
        <v>0</v>
      </c>
      <c r="CX663" s="49">
        <v>0</v>
      </c>
      <c r="CY663" s="49">
        <v>0</v>
      </c>
      <c r="CZ663" s="49">
        <f t="shared" si="51"/>
        <v>0</v>
      </c>
      <c r="DA663" s="49">
        <f t="shared" si="52"/>
        <v>0</v>
      </c>
      <c r="DB663" s="49">
        <v>0</v>
      </c>
      <c r="DC663" s="54">
        <v>0</v>
      </c>
      <c r="DD663" s="54">
        <v>0</v>
      </c>
      <c r="DE663" s="54">
        <v>0</v>
      </c>
      <c r="DF663" s="54">
        <v>0</v>
      </c>
      <c r="DG663" s="54">
        <v>0</v>
      </c>
      <c r="DH663" s="54">
        <f t="shared" si="53"/>
        <v>0</v>
      </c>
      <c r="DI663" s="54">
        <v>0</v>
      </c>
      <c r="DJ663" s="54">
        <f t="shared" si="54"/>
        <v>0</v>
      </c>
      <c r="DK663" s="54">
        <v>0</v>
      </c>
      <c r="DL663" s="93">
        <f t="shared" si="55"/>
        <v>0</v>
      </c>
      <c r="DM663" s="46">
        <v>1</v>
      </c>
      <c r="DN663" s="46">
        <v>1</v>
      </c>
      <c r="DO663" s="46">
        <v>0</v>
      </c>
      <c r="DP663" s="46">
        <v>0</v>
      </c>
      <c r="DQ663" s="46">
        <v>0</v>
      </c>
      <c r="DR663" s="46">
        <v>0</v>
      </c>
      <c r="DS663" s="20">
        <v>0</v>
      </c>
      <c r="DT663" s="20">
        <v>0</v>
      </c>
      <c r="DU663" s="20">
        <v>1</v>
      </c>
      <c r="DV663" s="20">
        <v>0</v>
      </c>
      <c r="DW663" s="20">
        <v>0</v>
      </c>
      <c r="DX663" s="23">
        <v>0</v>
      </c>
      <c r="DY663" s="23">
        <v>0</v>
      </c>
      <c r="DZ663" s="23">
        <v>0</v>
      </c>
      <c r="EA663" s="26">
        <v>0</v>
      </c>
      <c r="EB663" s="26">
        <v>0</v>
      </c>
      <c r="EC663" s="26">
        <v>0</v>
      </c>
      <c r="ED663" s="26">
        <v>0</v>
      </c>
      <c r="EE663" s="26">
        <v>0</v>
      </c>
      <c r="EF663" s="26">
        <v>0</v>
      </c>
      <c r="EG663" s="26">
        <v>0</v>
      </c>
      <c r="EH663" s="26">
        <v>0</v>
      </c>
      <c r="EI663" s="26">
        <v>0</v>
      </c>
      <c r="EJ663">
        <v>0</v>
      </c>
      <c r="EK663">
        <v>0</v>
      </c>
      <c r="EL663">
        <v>0</v>
      </c>
      <c r="EM663">
        <v>0</v>
      </c>
      <c r="EN663">
        <v>0</v>
      </c>
      <c r="EO663">
        <v>0</v>
      </c>
      <c r="EP663">
        <v>0</v>
      </c>
      <c r="EQ663">
        <v>0</v>
      </c>
      <c r="ER663">
        <v>0</v>
      </c>
      <c r="ES663">
        <v>0</v>
      </c>
      <c r="ET663">
        <v>0</v>
      </c>
      <c r="EU663">
        <v>0</v>
      </c>
      <c r="EV663">
        <v>0</v>
      </c>
      <c r="EW663">
        <v>0</v>
      </c>
      <c r="EX663">
        <v>0</v>
      </c>
      <c r="EY663">
        <v>0</v>
      </c>
      <c r="EZ663">
        <v>0</v>
      </c>
      <c r="FA663">
        <v>0</v>
      </c>
      <c r="FB663">
        <v>0</v>
      </c>
      <c r="FC663">
        <v>0</v>
      </c>
      <c r="FD663">
        <v>0</v>
      </c>
      <c r="FE663">
        <v>0</v>
      </c>
      <c r="FF663">
        <v>0</v>
      </c>
      <c r="FG663">
        <v>0</v>
      </c>
      <c r="FH663">
        <v>0</v>
      </c>
      <c r="FI663">
        <v>0</v>
      </c>
      <c r="FJ663">
        <v>0</v>
      </c>
      <c r="FK663">
        <v>0</v>
      </c>
      <c r="FL663">
        <v>0</v>
      </c>
      <c r="FM663">
        <v>0</v>
      </c>
      <c r="FN663">
        <v>0</v>
      </c>
      <c r="FO663" t="s">
        <v>9125</v>
      </c>
      <c r="FP663">
        <v>37</v>
      </c>
      <c r="FQ663">
        <v>0</v>
      </c>
      <c r="FR663">
        <v>0</v>
      </c>
      <c r="FS663">
        <v>6</v>
      </c>
      <c r="FT663">
        <v>14</v>
      </c>
      <c r="FU663" t="s">
        <v>9113</v>
      </c>
      <c r="FV663" t="s">
        <v>9119</v>
      </c>
      <c r="FW663" t="s">
        <v>9120</v>
      </c>
      <c r="FX663" t="s">
        <v>9121</v>
      </c>
      <c r="FY663" t="s">
        <v>9122</v>
      </c>
      <c r="FZ663" t="s">
        <v>9123</v>
      </c>
      <c r="GB663" t="s">
        <v>9124</v>
      </c>
      <c r="GC663" t="s">
        <v>166</v>
      </c>
      <c r="GD663" t="s">
        <v>126</v>
      </c>
      <c r="GE663" t="s">
        <v>9126</v>
      </c>
      <c r="GF663" t="s">
        <v>9127</v>
      </c>
      <c r="GG663" t="s">
        <v>9128</v>
      </c>
      <c r="GH663" t="s">
        <v>9129</v>
      </c>
      <c r="GN663">
        <v>9</v>
      </c>
      <c r="GO663" t="s">
        <v>5253</v>
      </c>
      <c r="GP663" t="s">
        <v>5253</v>
      </c>
      <c r="GQ663" t="s">
        <v>9130</v>
      </c>
      <c r="GR663">
        <v>32353164</v>
      </c>
    </row>
    <row r="664" spans="1:200" ht="16" hidden="1" customHeight="1">
      <c r="A664" t="s">
        <v>9131</v>
      </c>
      <c r="B664" t="s">
        <v>9132</v>
      </c>
      <c r="C664" t="s">
        <v>9133</v>
      </c>
      <c r="D664" t="s">
        <v>88</v>
      </c>
      <c r="E664">
        <v>2020</v>
      </c>
      <c r="F664" t="s">
        <v>9134</v>
      </c>
      <c r="G664" t="s">
        <v>9135</v>
      </c>
      <c r="H664" t="s">
        <v>9136</v>
      </c>
      <c r="I664">
        <v>10</v>
      </c>
      <c r="J664" s="16">
        <v>0</v>
      </c>
      <c r="K664" s="16">
        <v>0</v>
      </c>
      <c r="L664" s="16">
        <v>0</v>
      </c>
      <c r="M664" s="4">
        <v>0</v>
      </c>
      <c r="N664" s="4">
        <v>0</v>
      </c>
      <c r="O664" s="4">
        <v>0</v>
      </c>
      <c r="P664" s="29">
        <v>0</v>
      </c>
      <c r="Q664" s="29">
        <v>0</v>
      </c>
      <c r="R664" s="29">
        <v>0</v>
      </c>
      <c r="S664" s="29">
        <v>0</v>
      </c>
      <c r="T664" s="29">
        <v>0</v>
      </c>
      <c r="U664" s="29">
        <v>0</v>
      </c>
      <c r="V664" s="29">
        <v>0</v>
      </c>
      <c r="W664" s="29">
        <v>0</v>
      </c>
      <c r="X664" s="29">
        <v>0</v>
      </c>
      <c r="Y664" s="29">
        <v>0</v>
      </c>
      <c r="Z664" s="29">
        <v>0</v>
      </c>
      <c r="AA664" s="29">
        <v>0</v>
      </c>
      <c r="AB664" s="29">
        <v>0</v>
      </c>
      <c r="AC664" s="29">
        <v>0</v>
      </c>
      <c r="AD664" s="29">
        <v>0</v>
      </c>
      <c r="AE664" s="29">
        <v>0</v>
      </c>
      <c r="AF664" s="43">
        <v>0</v>
      </c>
      <c r="AG664" s="31">
        <v>0</v>
      </c>
      <c r="AH664" s="31">
        <v>0</v>
      </c>
      <c r="AI664" s="31">
        <v>0</v>
      </c>
      <c r="AJ664" s="31">
        <v>0</v>
      </c>
      <c r="AK664" s="31">
        <v>0</v>
      </c>
      <c r="AL664" s="34">
        <v>0</v>
      </c>
      <c r="AM664" s="34">
        <v>0</v>
      </c>
      <c r="AN664" s="34">
        <v>0</v>
      </c>
      <c r="AO664" s="34">
        <v>0</v>
      </c>
      <c r="AP664" s="34">
        <v>0</v>
      </c>
      <c r="AQ664" s="34">
        <v>0</v>
      </c>
      <c r="AR664" s="34">
        <v>0</v>
      </c>
      <c r="AS664" s="34">
        <v>0</v>
      </c>
      <c r="AT664" s="34">
        <v>0</v>
      </c>
      <c r="AU664" s="34">
        <v>0</v>
      </c>
      <c r="AV664" s="37">
        <v>0</v>
      </c>
      <c r="AW664" s="37">
        <v>0</v>
      </c>
      <c r="AX664" s="37">
        <v>0</v>
      </c>
      <c r="AY664" s="37">
        <v>0</v>
      </c>
      <c r="AZ664" s="37">
        <v>0</v>
      </c>
      <c r="BA664" s="37">
        <v>0</v>
      </c>
      <c r="BB664" s="37">
        <v>0</v>
      </c>
      <c r="BC664" s="37">
        <v>0</v>
      </c>
      <c r="BD664" s="37">
        <v>0</v>
      </c>
      <c r="BE664" s="37">
        <v>0</v>
      </c>
      <c r="BF664" s="37">
        <v>0</v>
      </c>
      <c r="BG664" s="26">
        <v>0</v>
      </c>
      <c r="BH664" s="26">
        <v>0</v>
      </c>
      <c r="BI664" s="26">
        <v>0</v>
      </c>
      <c r="BJ664" s="26">
        <v>0</v>
      </c>
      <c r="BK664" s="26">
        <v>0</v>
      </c>
      <c r="BL664" s="26">
        <v>1</v>
      </c>
      <c r="BM664" s="26">
        <v>1</v>
      </c>
      <c r="BN664" s="26">
        <v>0</v>
      </c>
      <c r="BO664" s="26">
        <v>0</v>
      </c>
      <c r="BP664" s="26">
        <v>0</v>
      </c>
      <c r="BQ664" s="26">
        <v>1</v>
      </c>
      <c r="BR664" s="26">
        <v>0</v>
      </c>
      <c r="BS664" s="40">
        <v>0</v>
      </c>
      <c r="BT664" s="40">
        <v>0</v>
      </c>
      <c r="BU664" s="40">
        <v>0</v>
      </c>
      <c r="BV664" s="40">
        <v>0</v>
      </c>
      <c r="BW664" s="40">
        <v>0</v>
      </c>
      <c r="BX664" s="40">
        <v>0</v>
      </c>
      <c r="BY664" s="40">
        <v>0</v>
      </c>
      <c r="BZ664" s="40">
        <v>0</v>
      </c>
      <c r="CA664" s="40">
        <v>0</v>
      </c>
      <c r="CB664" s="40">
        <v>0</v>
      </c>
      <c r="CC664" s="40">
        <v>0</v>
      </c>
      <c r="CD664" s="40">
        <v>0</v>
      </c>
      <c r="CE664" s="40">
        <v>0</v>
      </c>
      <c r="CF664" s="40">
        <v>0</v>
      </c>
      <c r="CG664" s="40">
        <v>0</v>
      </c>
      <c r="CH664" s="40">
        <v>0</v>
      </c>
      <c r="CI664" s="40">
        <v>0</v>
      </c>
      <c r="CJ664" s="40">
        <v>1</v>
      </c>
      <c r="CK664" s="40">
        <v>0</v>
      </c>
      <c r="CL664" s="40">
        <v>0</v>
      </c>
      <c r="CM664" s="40">
        <v>0</v>
      </c>
      <c r="CN664" s="6">
        <v>0</v>
      </c>
      <c r="CO664" s="6">
        <v>0</v>
      </c>
      <c r="CP664" s="6">
        <v>1</v>
      </c>
      <c r="CQ664" s="6">
        <v>1</v>
      </c>
      <c r="CR664" s="6">
        <v>0</v>
      </c>
      <c r="CS664" s="6">
        <v>0</v>
      </c>
      <c r="CT664" s="6">
        <v>0</v>
      </c>
      <c r="CU664" s="49">
        <v>0</v>
      </c>
      <c r="CV664" s="49">
        <v>0</v>
      </c>
      <c r="CW664" s="49">
        <v>0</v>
      </c>
      <c r="CX664" s="49">
        <v>0</v>
      </c>
      <c r="CY664" s="49">
        <v>0</v>
      </c>
      <c r="CZ664" s="49">
        <f t="shared" si="51"/>
        <v>0</v>
      </c>
      <c r="DA664" s="49">
        <f t="shared" si="52"/>
        <v>0</v>
      </c>
      <c r="DB664" s="49">
        <v>0</v>
      </c>
      <c r="DC664" s="54">
        <v>0</v>
      </c>
      <c r="DD664" s="54">
        <v>0</v>
      </c>
      <c r="DE664" s="54">
        <v>0</v>
      </c>
      <c r="DF664" s="54">
        <v>0</v>
      </c>
      <c r="DG664" s="54">
        <v>0</v>
      </c>
      <c r="DH664" s="54">
        <f t="shared" si="53"/>
        <v>0</v>
      </c>
      <c r="DI664" s="54">
        <v>0</v>
      </c>
      <c r="DJ664" s="54">
        <f t="shared" si="54"/>
        <v>0</v>
      </c>
      <c r="DK664" s="54">
        <v>0</v>
      </c>
      <c r="DL664" s="93">
        <f t="shared" si="55"/>
        <v>0</v>
      </c>
      <c r="DM664" s="46">
        <v>1</v>
      </c>
      <c r="DN664" s="46">
        <v>0</v>
      </c>
      <c r="DO664" s="46">
        <v>0</v>
      </c>
      <c r="DP664" s="46">
        <v>1</v>
      </c>
      <c r="DQ664" s="46">
        <v>0</v>
      </c>
      <c r="DR664" s="46">
        <v>0</v>
      </c>
      <c r="DS664" s="20">
        <v>0</v>
      </c>
      <c r="DT664" s="20">
        <v>0</v>
      </c>
      <c r="DU664" s="20">
        <v>1</v>
      </c>
      <c r="DV664" s="20">
        <v>0</v>
      </c>
      <c r="DW664" s="20">
        <v>0</v>
      </c>
      <c r="DX664" s="23">
        <v>0</v>
      </c>
      <c r="DY664" s="23">
        <v>0</v>
      </c>
      <c r="DZ664" s="23">
        <v>0</v>
      </c>
      <c r="EA664" s="26">
        <v>0</v>
      </c>
      <c r="EB664" s="26">
        <v>0</v>
      </c>
      <c r="EC664" s="26">
        <v>0</v>
      </c>
      <c r="ED664" s="26">
        <v>1</v>
      </c>
      <c r="EE664" s="26">
        <v>0</v>
      </c>
      <c r="EF664" s="26">
        <v>0</v>
      </c>
      <c r="EG664" s="26">
        <v>0</v>
      </c>
      <c r="EH664" s="26">
        <v>0</v>
      </c>
      <c r="EI664" s="26">
        <v>0</v>
      </c>
      <c r="EJ664">
        <v>0</v>
      </c>
      <c r="EK664">
        <v>0</v>
      </c>
      <c r="EL664">
        <v>0</v>
      </c>
      <c r="EM664">
        <v>0</v>
      </c>
      <c r="EN664">
        <v>0</v>
      </c>
      <c r="EO664">
        <v>0</v>
      </c>
      <c r="EP664">
        <v>0</v>
      </c>
      <c r="EQ664">
        <v>0</v>
      </c>
      <c r="ER664">
        <v>0</v>
      </c>
      <c r="ES664">
        <v>0</v>
      </c>
      <c r="ET664">
        <v>0</v>
      </c>
      <c r="EU664">
        <v>0</v>
      </c>
      <c r="EV664">
        <v>0</v>
      </c>
      <c r="EW664">
        <v>0</v>
      </c>
      <c r="EX664">
        <v>0</v>
      </c>
      <c r="EY664">
        <v>0</v>
      </c>
      <c r="EZ664">
        <v>0</v>
      </c>
      <c r="FA664">
        <v>0</v>
      </c>
      <c r="FB664">
        <v>0</v>
      </c>
      <c r="FC664">
        <v>0</v>
      </c>
      <c r="FD664">
        <v>0</v>
      </c>
      <c r="FE664">
        <v>0</v>
      </c>
      <c r="FF664">
        <v>0</v>
      </c>
      <c r="FG664">
        <v>0</v>
      </c>
      <c r="FH664">
        <v>0</v>
      </c>
      <c r="FI664">
        <v>0</v>
      </c>
      <c r="FJ664">
        <v>0</v>
      </c>
      <c r="FK664">
        <v>0</v>
      </c>
      <c r="FL664">
        <v>0</v>
      </c>
      <c r="FM664">
        <v>0</v>
      </c>
      <c r="FN664">
        <v>0</v>
      </c>
      <c r="FO664" t="s">
        <v>9144</v>
      </c>
      <c r="FP664">
        <v>67</v>
      </c>
      <c r="FQ664">
        <v>0</v>
      </c>
      <c r="FR664">
        <v>0</v>
      </c>
      <c r="FS664">
        <v>28</v>
      </c>
      <c r="FT664">
        <v>42</v>
      </c>
      <c r="FU664" t="s">
        <v>9132</v>
      </c>
      <c r="FV664" t="s">
        <v>9137</v>
      </c>
      <c r="FW664" t="s">
        <v>9138</v>
      </c>
      <c r="FX664" t="s">
        <v>9139</v>
      </c>
      <c r="FY664" t="s">
        <v>9140</v>
      </c>
      <c r="FZ664" t="s">
        <v>9141</v>
      </c>
      <c r="GA664" t="s">
        <v>9142</v>
      </c>
      <c r="GB664" t="s">
        <v>9143</v>
      </c>
      <c r="GC664" t="s">
        <v>166</v>
      </c>
      <c r="GD664" t="s">
        <v>126</v>
      </c>
      <c r="GE664" t="s">
        <v>98</v>
      </c>
      <c r="GF664" t="s">
        <v>127</v>
      </c>
      <c r="GG664" t="s">
        <v>99</v>
      </c>
      <c r="GH664" t="s">
        <v>100</v>
      </c>
      <c r="GI664" t="s">
        <v>200</v>
      </c>
      <c r="GJ664">
        <v>69</v>
      </c>
      <c r="GK664">
        <v>1</v>
      </c>
      <c r="GN664">
        <v>15</v>
      </c>
      <c r="GO664" t="s">
        <v>102</v>
      </c>
      <c r="GP664" t="s">
        <v>103</v>
      </c>
      <c r="GQ664" t="s">
        <v>9145</v>
      </c>
      <c r="GR664">
        <v>32323337</v>
      </c>
    </row>
    <row r="665" spans="1:200" ht="16" hidden="1" customHeight="1">
      <c r="A665" t="s">
        <v>9146</v>
      </c>
      <c r="B665" t="s">
        <v>9147</v>
      </c>
      <c r="C665" t="s">
        <v>9148</v>
      </c>
      <c r="D665" t="s">
        <v>758</v>
      </c>
      <c r="E665">
        <v>2020</v>
      </c>
      <c r="F665" t="s">
        <v>9149</v>
      </c>
      <c r="G665" t="s">
        <v>5491</v>
      </c>
      <c r="H665" t="s">
        <v>5492</v>
      </c>
      <c r="I665">
        <v>11</v>
      </c>
      <c r="J665" s="16">
        <v>0</v>
      </c>
      <c r="K665" s="16">
        <v>0</v>
      </c>
      <c r="L665" s="16">
        <v>0</v>
      </c>
      <c r="M665" s="4">
        <v>0</v>
      </c>
      <c r="N665" s="4">
        <v>0</v>
      </c>
      <c r="O665" s="4">
        <v>1</v>
      </c>
      <c r="P665" s="29">
        <v>0</v>
      </c>
      <c r="Q665" s="29">
        <v>0</v>
      </c>
      <c r="R665" s="29">
        <v>0</v>
      </c>
      <c r="S665" s="29">
        <v>0</v>
      </c>
      <c r="T665" s="29">
        <v>0</v>
      </c>
      <c r="U665" s="29">
        <v>0</v>
      </c>
      <c r="V665" s="29">
        <v>0</v>
      </c>
      <c r="W665" s="29">
        <v>0</v>
      </c>
      <c r="X665" s="29">
        <v>0</v>
      </c>
      <c r="Y665" s="29">
        <v>0</v>
      </c>
      <c r="Z665" s="29">
        <v>0</v>
      </c>
      <c r="AA665" s="29">
        <v>0</v>
      </c>
      <c r="AB665" s="29">
        <v>0</v>
      </c>
      <c r="AC665" s="29">
        <v>0</v>
      </c>
      <c r="AD665" s="29">
        <v>0</v>
      </c>
      <c r="AE665" s="29">
        <v>0</v>
      </c>
      <c r="AF665" s="43">
        <v>1</v>
      </c>
      <c r="AG665" s="31">
        <v>0</v>
      </c>
      <c r="AH665" s="31">
        <v>0</v>
      </c>
      <c r="AI665" s="31">
        <v>0</v>
      </c>
      <c r="AJ665" s="31">
        <v>0</v>
      </c>
      <c r="AK665" s="31">
        <v>0</v>
      </c>
      <c r="AL665" s="34">
        <v>0</v>
      </c>
      <c r="AM665" s="34">
        <v>0</v>
      </c>
      <c r="AN665" s="34">
        <v>0</v>
      </c>
      <c r="AO665" s="34">
        <v>0</v>
      </c>
      <c r="AP665" s="34">
        <v>0</v>
      </c>
      <c r="AQ665" s="34">
        <v>0</v>
      </c>
      <c r="AR665" s="34">
        <v>0</v>
      </c>
      <c r="AS665" s="34">
        <v>0</v>
      </c>
      <c r="AT665" s="34">
        <v>0</v>
      </c>
      <c r="AU665" s="34">
        <v>0</v>
      </c>
      <c r="AV665" s="37">
        <v>0</v>
      </c>
      <c r="AW665" s="37">
        <v>0</v>
      </c>
      <c r="AX665" s="37">
        <v>0</v>
      </c>
      <c r="AY665" s="37">
        <v>0</v>
      </c>
      <c r="AZ665" s="37">
        <v>0</v>
      </c>
      <c r="BA665" s="37">
        <v>0</v>
      </c>
      <c r="BB665" s="37">
        <v>0</v>
      </c>
      <c r="BC665" s="37">
        <v>0</v>
      </c>
      <c r="BD665" s="37">
        <v>0</v>
      </c>
      <c r="BE665" s="37">
        <v>0</v>
      </c>
      <c r="BF665" s="37">
        <v>0</v>
      </c>
      <c r="BG665" s="26">
        <v>0</v>
      </c>
      <c r="BH665" s="26">
        <v>0</v>
      </c>
      <c r="BI665" s="26">
        <v>0</v>
      </c>
      <c r="BJ665" s="26">
        <v>0</v>
      </c>
      <c r="BK665" s="26">
        <v>0</v>
      </c>
      <c r="BL665" s="26">
        <v>0</v>
      </c>
      <c r="BM665" s="26">
        <v>0</v>
      </c>
      <c r="BN665" s="26">
        <v>0</v>
      </c>
      <c r="BO665" s="26">
        <v>0</v>
      </c>
      <c r="BP665" s="26">
        <v>0</v>
      </c>
      <c r="BQ665" s="26">
        <v>0</v>
      </c>
      <c r="BR665" s="26">
        <v>0</v>
      </c>
      <c r="BS665" s="40">
        <v>0</v>
      </c>
      <c r="BT665" s="40">
        <v>0</v>
      </c>
      <c r="BU665" s="40">
        <v>0</v>
      </c>
      <c r="BV665" s="40">
        <v>0</v>
      </c>
      <c r="BW665" s="40">
        <v>0</v>
      </c>
      <c r="BX665" s="40">
        <v>0</v>
      </c>
      <c r="BY665" s="40">
        <v>0</v>
      </c>
      <c r="BZ665" s="40">
        <v>0</v>
      </c>
      <c r="CA665" s="40">
        <v>0</v>
      </c>
      <c r="CB665" s="40">
        <v>0</v>
      </c>
      <c r="CC665" s="40">
        <v>0</v>
      </c>
      <c r="CD665" s="40">
        <v>0</v>
      </c>
      <c r="CE665" s="40">
        <v>0</v>
      </c>
      <c r="CF665" s="40">
        <v>0</v>
      </c>
      <c r="CG665" s="40">
        <v>0</v>
      </c>
      <c r="CH665" s="40">
        <v>0</v>
      </c>
      <c r="CI665" s="40">
        <v>0</v>
      </c>
      <c r="CJ665" s="40">
        <v>0</v>
      </c>
      <c r="CK665" s="40">
        <v>0</v>
      </c>
      <c r="CL665" s="40">
        <v>0</v>
      </c>
      <c r="CM665" s="40">
        <v>0</v>
      </c>
      <c r="CN665" s="6">
        <v>0</v>
      </c>
      <c r="CO665" s="6">
        <v>0</v>
      </c>
      <c r="CP665" s="6">
        <v>0</v>
      </c>
      <c r="CQ665" s="6">
        <v>0</v>
      </c>
      <c r="CR665" s="6">
        <v>0</v>
      </c>
      <c r="CS665" s="6">
        <v>1</v>
      </c>
      <c r="CT665" s="6">
        <v>0</v>
      </c>
      <c r="CU665" s="49">
        <v>1</v>
      </c>
      <c r="CV665" s="49">
        <v>0</v>
      </c>
      <c r="CW665" s="49">
        <v>0</v>
      </c>
      <c r="CX665" s="49">
        <v>0</v>
      </c>
      <c r="CY665" s="49">
        <v>0</v>
      </c>
      <c r="CZ665" s="49">
        <f t="shared" si="51"/>
        <v>0</v>
      </c>
      <c r="DA665" s="49">
        <f t="shared" si="52"/>
        <v>1</v>
      </c>
      <c r="DB665" s="49">
        <v>0</v>
      </c>
      <c r="DC665" s="54">
        <v>0</v>
      </c>
      <c r="DD665" s="54">
        <v>0</v>
      </c>
      <c r="DE665" s="54">
        <v>0</v>
      </c>
      <c r="DF665" s="54">
        <v>0</v>
      </c>
      <c r="DG665" s="54">
        <v>0</v>
      </c>
      <c r="DH665" s="54">
        <f t="shared" si="53"/>
        <v>0</v>
      </c>
      <c r="DI665" s="54">
        <v>0</v>
      </c>
      <c r="DJ665" s="54">
        <f t="shared" si="54"/>
        <v>0</v>
      </c>
      <c r="DK665" s="54">
        <v>0</v>
      </c>
      <c r="DL665" s="93">
        <f t="shared" si="55"/>
        <v>0</v>
      </c>
      <c r="DM665" s="46">
        <v>0</v>
      </c>
      <c r="DN665" s="46">
        <v>1</v>
      </c>
      <c r="DO665" s="46">
        <v>0</v>
      </c>
      <c r="DP665" s="46">
        <v>0</v>
      </c>
      <c r="DQ665" s="46">
        <v>0</v>
      </c>
      <c r="DR665" s="46">
        <v>0</v>
      </c>
      <c r="DS665" s="20">
        <v>0</v>
      </c>
      <c r="DT665" s="20">
        <v>0</v>
      </c>
      <c r="DU665" s="20">
        <v>1</v>
      </c>
      <c r="DV665" s="20">
        <v>0</v>
      </c>
      <c r="DW665" s="20">
        <v>0</v>
      </c>
      <c r="DX665" s="23">
        <v>0</v>
      </c>
      <c r="DY665" s="23">
        <v>0</v>
      </c>
      <c r="DZ665" s="23">
        <v>0</v>
      </c>
      <c r="EA665" s="26">
        <v>0</v>
      </c>
      <c r="EB665" s="26">
        <v>0</v>
      </c>
      <c r="EC665" s="26">
        <v>0</v>
      </c>
      <c r="ED665" s="26">
        <v>1</v>
      </c>
      <c r="EE665" s="26">
        <v>0</v>
      </c>
      <c r="EF665" s="26">
        <v>0</v>
      </c>
      <c r="EG665" s="26">
        <v>0</v>
      </c>
      <c r="EH665" s="26">
        <v>0</v>
      </c>
      <c r="EI665" s="26">
        <v>0</v>
      </c>
      <c r="EJ665">
        <v>0</v>
      </c>
      <c r="EK665">
        <v>0</v>
      </c>
      <c r="EL665">
        <v>0</v>
      </c>
      <c r="EM665">
        <v>0</v>
      </c>
      <c r="EN665">
        <v>0</v>
      </c>
      <c r="EO665">
        <v>0</v>
      </c>
      <c r="EP665">
        <v>0</v>
      </c>
      <c r="EQ665">
        <v>0</v>
      </c>
      <c r="ER665">
        <v>0</v>
      </c>
      <c r="ES665">
        <v>0</v>
      </c>
      <c r="ET665">
        <v>0</v>
      </c>
      <c r="EU665">
        <v>0</v>
      </c>
      <c r="EV665">
        <v>0</v>
      </c>
      <c r="EW665">
        <v>0</v>
      </c>
      <c r="EX665">
        <v>0</v>
      </c>
      <c r="EY665">
        <v>0</v>
      </c>
      <c r="EZ665">
        <v>0</v>
      </c>
      <c r="FA665">
        <v>0</v>
      </c>
      <c r="FB665">
        <v>0</v>
      </c>
      <c r="FC665">
        <v>0</v>
      </c>
      <c r="FD665">
        <v>0</v>
      </c>
      <c r="FE665">
        <v>0</v>
      </c>
      <c r="FF665">
        <v>0</v>
      </c>
      <c r="FG665">
        <v>0</v>
      </c>
      <c r="FH665">
        <v>0</v>
      </c>
      <c r="FI665">
        <v>0</v>
      </c>
      <c r="FJ665">
        <v>0</v>
      </c>
      <c r="FK665">
        <v>0</v>
      </c>
      <c r="FL665">
        <v>0</v>
      </c>
      <c r="FM665">
        <v>0</v>
      </c>
      <c r="FN665">
        <v>0</v>
      </c>
      <c r="FO665" t="s">
        <v>9155</v>
      </c>
      <c r="FP665">
        <v>58</v>
      </c>
      <c r="FQ665">
        <v>0</v>
      </c>
      <c r="FR665">
        <v>0</v>
      </c>
      <c r="FS665">
        <v>5</v>
      </c>
      <c r="FT665">
        <v>5</v>
      </c>
      <c r="FU665" t="s">
        <v>9147</v>
      </c>
      <c r="FV665" t="s">
        <v>9150</v>
      </c>
      <c r="FW665" t="s">
        <v>9151</v>
      </c>
      <c r="FX665" t="s">
        <v>9152</v>
      </c>
      <c r="FY665" t="s">
        <v>9153</v>
      </c>
      <c r="FZ665" t="s">
        <v>9154</v>
      </c>
      <c r="GC665" t="s">
        <v>770</v>
      </c>
      <c r="GD665" t="s">
        <v>771</v>
      </c>
      <c r="GE665" t="s">
        <v>772</v>
      </c>
      <c r="GG665" t="s">
        <v>773</v>
      </c>
      <c r="GH665" t="s">
        <v>774</v>
      </c>
      <c r="GI665" s="1">
        <v>44314</v>
      </c>
      <c r="GJ665">
        <v>11</v>
      </c>
      <c r="GN665">
        <v>16</v>
      </c>
      <c r="GO665" t="s">
        <v>234</v>
      </c>
      <c r="GP665" t="s">
        <v>234</v>
      </c>
      <c r="GQ665" t="s">
        <v>9156</v>
      </c>
      <c r="GR665">
        <v>32411162</v>
      </c>
    </row>
    <row r="666" spans="1:200" ht="16" hidden="1" customHeight="1">
      <c r="A666" t="s">
        <v>9157</v>
      </c>
      <c r="B666" t="s">
        <v>9158</v>
      </c>
      <c r="C666" t="s">
        <v>9159</v>
      </c>
      <c r="D666" t="s">
        <v>531</v>
      </c>
      <c r="E666">
        <v>2020</v>
      </c>
      <c r="F666" t="s">
        <v>9160</v>
      </c>
      <c r="G666" t="s">
        <v>9161</v>
      </c>
      <c r="H666" t="s">
        <v>9162</v>
      </c>
      <c r="I666">
        <v>11</v>
      </c>
      <c r="J666" s="16">
        <v>0</v>
      </c>
      <c r="K666" s="16">
        <v>1</v>
      </c>
      <c r="L666" s="16">
        <v>0</v>
      </c>
      <c r="M666" s="4">
        <v>1</v>
      </c>
      <c r="N666" s="4">
        <v>0</v>
      </c>
      <c r="O666" s="4">
        <v>0</v>
      </c>
      <c r="P666" s="29">
        <v>0</v>
      </c>
      <c r="Q666" s="29">
        <v>0</v>
      </c>
      <c r="R666" s="29">
        <v>0</v>
      </c>
      <c r="S666" s="29">
        <v>0</v>
      </c>
      <c r="T666" s="29">
        <v>0</v>
      </c>
      <c r="U666" s="29">
        <v>0</v>
      </c>
      <c r="V666" s="29">
        <v>0</v>
      </c>
      <c r="W666" s="29">
        <v>0</v>
      </c>
      <c r="X666" s="29">
        <v>0</v>
      </c>
      <c r="Y666" s="29">
        <v>0</v>
      </c>
      <c r="Z666" s="29">
        <v>0</v>
      </c>
      <c r="AA666" s="29">
        <v>0</v>
      </c>
      <c r="AB666" s="29">
        <v>0</v>
      </c>
      <c r="AC666" s="29">
        <v>0</v>
      </c>
      <c r="AD666" s="29">
        <v>0</v>
      </c>
      <c r="AE666" s="29">
        <v>0</v>
      </c>
      <c r="AF666" s="43">
        <v>1</v>
      </c>
      <c r="AG666" s="31">
        <v>0</v>
      </c>
      <c r="AH666" s="31">
        <v>1</v>
      </c>
      <c r="AI666" s="31">
        <v>0</v>
      </c>
      <c r="AJ666" s="31">
        <v>0</v>
      </c>
      <c r="AK666" s="31">
        <v>0</v>
      </c>
      <c r="AL666" s="34">
        <v>0</v>
      </c>
      <c r="AM666" s="34">
        <v>0</v>
      </c>
      <c r="AN666" s="34">
        <v>0</v>
      </c>
      <c r="AO666" s="34">
        <v>0</v>
      </c>
      <c r="AP666" s="34">
        <v>0</v>
      </c>
      <c r="AQ666" s="34">
        <v>0</v>
      </c>
      <c r="AR666" s="34">
        <v>0</v>
      </c>
      <c r="AS666" s="34">
        <v>0</v>
      </c>
      <c r="AT666" s="34">
        <v>0</v>
      </c>
      <c r="AU666" s="34">
        <v>0</v>
      </c>
      <c r="AV666" s="37">
        <v>0</v>
      </c>
      <c r="AW666" s="37">
        <v>0</v>
      </c>
      <c r="AX666" s="37">
        <v>0</v>
      </c>
      <c r="AY666" s="37">
        <v>0</v>
      </c>
      <c r="AZ666" s="37">
        <v>0</v>
      </c>
      <c r="BA666" s="37">
        <v>0</v>
      </c>
      <c r="BB666" s="37">
        <v>0</v>
      </c>
      <c r="BC666" s="37">
        <v>0</v>
      </c>
      <c r="BD666" s="37">
        <v>0</v>
      </c>
      <c r="BE666" s="37">
        <v>0</v>
      </c>
      <c r="BF666" s="37">
        <v>0</v>
      </c>
      <c r="BG666" s="26">
        <v>0</v>
      </c>
      <c r="BH666" s="26">
        <v>0</v>
      </c>
      <c r="BI666" s="26">
        <v>0</v>
      </c>
      <c r="BJ666" s="26">
        <v>0</v>
      </c>
      <c r="BK666" s="26">
        <v>0</v>
      </c>
      <c r="BL666" s="26">
        <v>0</v>
      </c>
      <c r="BM666" s="26">
        <v>0</v>
      </c>
      <c r="BN666" s="26">
        <v>0</v>
      </c>
      <c r="BO666" s="26">
        <v>0</v>
      </c>
      <c r="BP666" s="26">
        <v>0</v>
      </c>
      <c r="BQ666" s="26">
        <v>0</v>
      </c>
      <c r="BR666" s="26">
        <v>0</v>
      </c>
      <c r="BS666" s="40">
        <v>0</v>
      </c>
      <c r="BT666" s="40">
        <v>0</v>
      </c>
      <c r="BU666" s="40">
        <v>0</v>
      </c>
      <c r="BV666" s="40">
        <v>0</v>
      </c>
      <c r="BW666" s="40">
        <v>0</v>
      </c>
      <c r="BX666" s="40">
        <v>0</v>
      </c>
      <c r="BY666" s="40">
        <v>0</v>
      </c>
      <c r="BZ666" s="40">
        <v>0</v>
      </c>
      <c r="CA666" s="40">
        <v>0</v>
      </c>
      <c r="CB666" s="40">
        <v>0</v>
      </c>
      <c r="CC666" s="40">
        <v>0</v>
      </c>
      <c r="CD666" s="40">
        <v>0</v>
      </c>
      <c r="CE666" s="40">
        <v>0</v>
      </c>
      <c r="CF666" s="40">
        <v>0</v>
      </c>
      <c r="CG666" s="40">
        <v>0</v>
      </c>
      <c r="CH666" s="40">
        <v>0</v>
      </c>
      <c r="CI666" s="40">
        <v>0</v>
      </c>
      <c r="CJ666" s="40">
        <v>0</v>
      </c>
      <c r="CK666" s="40">
        <v>0</v>
      </c>
      <c r="CL666" s="40">
        <v>0</v>
      </c>
      <c r="CM666" s="40">
        <v>0</v>
      </c>
      <c r="CN666" s="6">
        <v>0</v>
      </c>
      <c r="CO666" s="6">
        <v>0</v>
      </c>
      <c r="CP666" s="6">
        <v>0</v>
      </c>
      <c r="CQ666" s="6">
        <v>0</v>
      </c>
      <c r="CR666" s="6">
        <v>0</v>
      </c>
      <c r="CS666" s="6">
        <v>1</v>
      </c>
      <c r="CT666" s="6">
        <v>0</v>
      </c>
      <c r="CU666" s="49">
        <v>1</v>
      </c>
      <c r="CV666" s="49">
        <v>0</v>
      </c>
      <c r="CW666" s="49">
        <v>0</v>
      </c>
      <c r="CX666" s="49">
        <v>0</v>
      </c>
      <c r="CY666" s="49">
        <v>0</v>
      </c>
      <c r="CZ666" s="49">
        <f t="shared" si="51"/>
        <v>0</v>
      </c>
      <c r="DA666" s="49">
        <f t="shared" si="52"/>
        <v>0</v>
      </c>
      <c r="DB666" s="49">
        <v>0</v>
      </c>
      <c r="DC666" s="54">
        <v>0</v>
      </c>
      <c r="DD666" s="54">
        <v>0</v>
      </c>
      <c r="DE666" s="54">
        <v>0</v>
      </c>
      <c r="DF666" s="54">
        <v>0</v>
      </c>
      <c r="DG666" s="54">
        <v>0</v>
      </c>
      <c r="DH666" s="54">
        <f t="shared" si="53"/>
        <v>0</v>
      </c>
      <c r="DI666" s="54">
        <v>0</v>
      </c>
      <c r="DJ666" s="54">
        <f t="shared" si="54"/>
        <v>0</v>
      </c>
      <c r="DK666" s="54">
        <v>0</v>
      </c>
      <c r="DL666" s="93">
        <f t="shared" si="55"/>
        <v>0</v>
      </c>
      <c r="DM666" s="46">
        <v>1</v>
      </c>
      <c r="DN666" s="46">
        <v>0</v>
      </c>
      <c r="DO666" s="46">
        <v>0</v>
      </c>
      <c r="DP666" s="46">
        <v>0</v>
      </c>
      <c r="DQ666" s="46">
        <v>0</v>
      </c>
      <c r="DR666" s="46">
        <v>0</v>
      </c>
      <c r="DS666" s="20">
        <v>0</v>
      </c>
      <c r="DT666" s="20">
        <v>0</v>
      </c>
      <c r="DU666" s="20">
        <v>0</v>
      </c>
      <c r="DV666" s="20">
        <v>0</v>
      </c>
      <c r="DW666" s="20">
        <v>0</v>
      </c>
      <c r="DX666" s="23">
        <v>0</v>
      </c>
      <c r="DY666" s="23">
        <v>0</v>
      </c>
      <c r="DZ666" s="23">
        <v>0</v>
      </c>
      <c r="EA666" s="26">
        <v>0</v>
      </c>
      <c r="EB666" s="26">
        <v>0</v>
      </c>
      <c r="EC666" s="26">
        <v>0</v>
      </c>
      <c r="ED666" s="26">
        <v>0</v>
      </c>
      <c r="EE666" s="26">
        <v>0</v>
      </c>
      <c r="EF666" s="26">
        <v>0</v>
      </c>
      <c r="EG666" s="26">
        <v>0</v>
      </c>
      <c r="EH666" s="26">
        <v>0</v>
      </c>
      <c r="EI666" s="26">
        <v>0</v>
      </c>
      <c r="EJ666">
        <v>0</v>
      </c>
      <c r="EK666">
        <v>0</v>
      </c>
      <c r="EL666">
        <v>0</v>
      </c>
      <c r="EM666">
        <v>0</v>
      </c>
      <c r="EN666">
        <v>0</v>
      </c>
      <c r="EO666">
        <v>0</v>
      </c>
      <c r="EP666">
        <v>0</v>
      </c>
      <c r="EQ666">
        <v>0</v>
      </c>
      <c r="ER666">
        <v>0</v>
      </c>
      <c r="ES666">
        <v>0</v>
      </c>
      <c r="ET666">
        <v>0</v>
      </c>
      <c r="EU666">
        <v>0</v>
      </c>
      <c r="EV666">
        <v>0</v>
      </c>
      <c r="EW666">
        <v>0</v>
      </c>
      <c r="EX666">
        <v>0</v>
      </c>
      <c r="EY666">
        <v>0</v>
      </c>
      <c r="EZ666">
        <v>0</v>
      </c>
      <c r="FA666">
        <v>0</v>
      </c>
      <c r="FB666">
        <v>0</v>
      </c>
      <c r="FC666">
        <v>0</v>
      </c>
      <c r="FD666">
        <v>0</v>
      </c>
      <c r="FE666">
        <v>0</v>
      </c>
      <c r="FF666">
        <v>0</v>
      </c>
      <c r="FG666">
        <v>0</v>
      </c>
      <c r="FH666">
        <v>0</v>
      </c>
      <c r="FI666">
        <v>0</v>
      </c>
      <c r="FJ666">
        <v>0</v>
      </c>
      <c r="FK666">
        <v>0</v>
      </c>
      <c r="FL666">
        <v>0</v>
      </c>
      <c r="FM666">
        <v>0</v>
      </c>
      <c r="FN666">
        <v>0</v>
      </c>
      <c r="FO666" t="s">
        <v>9165</v>
      </c>
      <c r="FP666">
        <v>66</v>
      </c>
      <c r="FQ666">
        <v>0</v>
      </c>
      <c r="FR666">
        <v>0</v>
      </c>
      <c r="FS666">
        <v>3</v>
      </c>
      <c r="FT666">
        <v>3</v>
      </c>
      <c r="FU666" t="s">
        <v>9158</v>
      </c>
      <c r="FW666" t="s">
        <v>9163</v>
      </c>
      <c r="FX666" t="s">
        <v>9164</v>
      </c>
      <c r="FY666" t="s">
        <v>5048</v>
      </c>
      <c r="FZ666" t="s">
        <v>5049</v>
      </c>
      <c r="GC666" t="s">
        <v>540</v>
      </c>
      <c r="GD666" t="s">
        <v>541</v>
      </c>
      <c r="GE666" t="s">
        <v>542</v>
      </c>
      <c r="GG666" t="s">
        <v>531</v>
      </c>
      <c r="GH666" t="s">
        <v>543</v>
      </c>
      <c r="GI666" s="1">
        <v>44309</v>
      </c>
      <c r="GJ666">
        <v>15</v>
      </c>
      <c r="GK666">
        <v>4</v>
      </c>
      <c r="GN666">
        <v>16</v>
      </c>
      <c r="GO666" t="s">
        <v>544</v>
      </c>
      <c r="GP666" t="s">
        <v>545</v>
      </c>
      <c r="GQ666" t="s">
        <v>9166</v>
      </c>
      <c r="GR666">
        <v>32324780</v>
      </c>
    </row>
    <row r="667" spans="1:200" ht="16" hidden="1" customHeight="1">
      <c r="A667" t="s">
        <v>9167</v>
      </c>
      <c r="B667" t="s">
        <v>9168</v>
      </c>
      <c r="C667" t="s">
        <v>9169</v>
      </c>
      <c r="D667" t="s">
        <v>2828</v>
      </c>
      <c r="E667">
        <v>2020</v>
      </c>
      <c r="F667" t="s">
        <v>9170</v>
      </c>
      <c r="G667" t="s">
        <v>9171</v>
      </c>
      <c r="H667" t="s">
        <v>9172</v>
      </c>
      <c r="I667">
        <v>3</v>
      </c>
      <c r="J667" s="16">
        <v>1</v>
      </c>
      <c r="K667" s="16">
        <v>0</v>
      </c>
      <c r="L667" s="16">
        <v>0</v>
      </c>
      <c r="M667" s="4">
        <v>0</v>
      </c>
      <c r="N667" s="4">
        <v>0</v>
      </c>
      <c r="O667" s="4">
        <v>0</v>
      </c>
      <c r="P667" s="29">
        <v>0</v>
      </c>
      <c r="Q667" s="29">
        <v>0</v>
      </c>
      <c r="R667" s="29">
        <v>0</v>
      </c>
      <c r="S667" s="29">
        <v>0</v>
      </c>
      <c r="T667" s="29">
        <v>0</v>
      </c>
      <c r="U667" s="29">
        <v>0</v>
      </c>
      <c r="V667" s="29">
        <v>0</v>
      </c>
      <c r="W667" s="29">
        <v>0</v>
      </c>
      <c r="X667" s="29">
        <v>0</v>
      </c>
      <c r="Y667" s="29">
        <v>0</v>
      </c>
      <c r="Z667" s="29">
        <v>0</v>
      </c>
      <c r="AA667" s="29">
        <v>0</v>
      </c>
      <c r="AB667" s="29">
        <v>0</v>
      </c>
      <c r="AC667" s="29">
        <v>0</v>
      </c>
      <c r="AD667" s="29">
        <v>0</v>
      </c>
      <c r="AE667" s="29">
        <v>0</v>
      </c>
      <c r="AF667" s="43">
        <v>0</v>
      </c>
      <c r="AG667" s="31">
        <v>0</v>
      </c>
      <c r="AH667" s="31">
        <v>1</v>
      </c>
      <c r="AI667" s="31">
        <v>0</v>
      </c>
      <c r="AJ667" s="31">
        <v>0</v>
      </c>
      <c r="AK667" s="31">
        <v>0</v>
      </c>
      <c r="AL667" s="34">
        <v>0</v>
      </c>
      <c r="AM667" s="34">
        <v>0</v>
      </c>
      <c r="AN667" s="34">
        <v>0</v>
      </c>
      <c r="AO667" s="34">
        <v>1</v>
      </c>
      <c r="AP667" s="34">
        <v>0</v>
      </c>
      <c r="AQ667" s="34">
        <v>0</v>
      </c>
      <c r="AR667" s="34">
        <v>0</v>
      </c>
      <c r="AS667" s="34">
        <v>0</v>
      </c>
      <c r="AT667" s="34">
        <v>0</v>
      </c>
      <c r="AU667" s="34">
        <v>0</v>
      </c>
      <c r="AV667" s="37">
        <v>0</v>
      </c>
      <c r="AW667" s="37">
        <v>0</v>
      </c>
      <c r="AX667" s="37">
        <v>0</v>
      </c>
      <c r="AY667" s="37">
        <v>0</v>
      </c>
      <c r="AZ667" s="37">
        <v>0</v>
      </c>
      <c r="BA667" s="37">
        <v>0</v>
      </c>
      <c r="BB667" s="37">
        <v>0</v>
      </c>
      <c r="BC667" s="37">
        <v>0</v>
      </c>
      <c r="BD667" s="37">
        <v>0</v>
      </c>
      <c r="BE667" s="37">
        <v>0</v>
      </c>
      <c r="BF667" s="37">
        <v>0</v>
      </c>
      <c r="BG667" s="26">
        <v>0</v>
      </c>
      <c r="BH667" s="26">
        <v>0</v>
      </c>
      <c r="BI667" s="26">
        <v>0</v>
      </c>
      <c r="BJ667" s="26">
        <v>0</v>
      </c>
      <c r="BK667" s="26">
        <v>0</v>
      </c>
      <c r="BL667" s="26">
        <v>0</v>
      </c>
      <c r="BM667" s="26">
        <v>0</v>
      </c>
      <c r="BN667" s="26">
        <v>0</v>
      </c>
      <c r="BO667" s="26">
        <v>0</v>
      </c>
      <c r="BP667" s="26">
        <v>0</v>
      </c>
      <c r="BQ667" s="26">
        <v>0</v>
      </c>
      <c r="BR667" s="26">
        <v>0</v>
      </c>
      <c r="BS667" s="40">
        <v>0</v>
      </c>
      <c r="BT667" s="40">
        <v>0</v>
      </c>
      <c r="BU667" s="40">
        <v>0</v>
      </c>
      <c r="BV667" s="40">
        <v>0</v>
      </c>
      <c r="BW667" s="40">
        <v>0</v>
      </c>
      <c r="BX667" s="40">
        <v>0</v>
      </c>
      <c r="BY667" s="40">
        <v>0</v>
      </c>
      <c r="BZ667" s="40">
        <v>0</v>
      </c>
      <c r="CA667" s="40">
        <v>0</v>
      </c>
      <c r="CB667" s="40">
        <v>0</v>
      </c>
      <c r="CC667" s="40">
        <v>0</v>
      </c>
      <c r="CD667" s="40">
        <v>0</v>
      </c>
      <c r="CE667" s="40">
        <v>0</v>
      </c>
      <c r="CF667" s="40">
        <v>0</v>
      </c>
      <c r="CG667" s="40">
        <v>0</v>
      </c>
      <c r="CH667" s="40">
        <v>0</v>
      </c>
      <c r="CI667" s="40">
        <v>0</v>
      </c>
      <c r="CJ667" s="40">
        <v>0</v>
      </c>
      <c r="CK667" s="40">
        <v>0</v>
      </c>
      <c r="CL667" s="40">
        <v>0</v>
      </c>
      <c r="CM667" s="40">
        <v>0</v>
      </c>
      <c r="CN667" s="6">
        <v>0</v>
      </c>
      <c r="CO667" s="6">
        <v>0</v>
      </c>
      <c r="CP667" s="6">
        <v>0</v>
      </c>
      <c r="CQ667" s="6">
        <v>0</v>
      </c>
      <c r="CR667" s="6">
        <v>0</v>
      </c>
      <c r="CS667" s="6">
        <v>0</v>
      </c>
      <c r="CT667" s="6">
        <v>0</v>
      </c>
      <c r="CU667" s="49">
        <v>0</v>
      </c>
      <c r="CV667" s="49">
        <v>0</v>
      </c>
      <c r="CW667" s="49">
        <v>0</v>
      </c>
      <c r="CX667" s="49">
        <v>0</v>
      </c>
      <c r="CY667" s="49">
        <v>0</v>
      </c>
      <c r="CZ667" s="49">
        <f t="shared" si="51"/>
        <v>0</v>
      </c>
      <c r="DA667" s="49">
        <f t="shared" si="52"/>
        <v>0</v>
      </c>
      <c r="DB667" s="49">
        <v>0</v>
      </c>
      <c r="DC667" s="54">
        <v>0</v>
      </c>
      <c r="DD667" s="54">
        <v>0</v>
      </c>
      <c r="DE667" s="54">
        <v>0</v>
      </c>
      <c r="DF667" s="54">
        <v>0</v>
      </c>
      <c r="DG667" s="54">
        <v>0</v>
      </c>
      <c r="DH667" s="54">
        <f t="shared" si="53"/>
        <v>0</v>
      </c>
      <c r="DI667" s="54">
        <v>0</v>
      </c>
      <c r="DJ667" s="54">
        <f t="shared" si="54"/>
        <v>0</v>
      </c>
      <c r="DK667" s="54">
        <v>0</v>
      </c>
      <c r="DL667" s="93">
        <f t="shared" si="55"/>
        <v>0</v>
      </c>
      <c r="DM667" s="46">
        <v>0</v>
      </c>
      <c r="DN667" s="46">
        <v>0</v>
      </c>
      <c r="DO667" s="46">
        <v>0</v>
      </c>
      <c r="DP667" s="46">
        <v>0</v>
      </c>
      <c r="DQ667" s="46">
        <v>0</v>
      </c>
      <c r="DR667" s="46">
        <v>0</v>
      </c>
      <c r="DS667" s="20">
        <v>0</v>
      </c>
      <c r="DT667" s="20">
        <v>0</v>
      </c>
      <c r="DU667" s="20">
        <v>0</v>
      </c>
      <c r="DV667" s="20">
        <v>0</v>
      </c>
      <c r="DW667" s="20">
        <v>1</v>
      </c>
      <c r="DX667" s="23">
        <v>0</v>
      </c>
      <c r="DY667" s="23">
        <v>0</v>
      </c>
      <c r="DZ667" s="23">
        <v>1</v>
      </c>
      <c r="EA667" s="26">
        <v>1</v>
      </c>
      <c r="EB667" s="26">
        <v>0</v>
      </c>
      <c r="EC667" s="26">
        <v>0</v>
      </c>
      <c r="ED667" s="26">
        <v>0</v>
      </c>
      <c r="EE667" s="26">
        <v>0</v>
      </c>
      <c r="EF667" s="26">
        <v>0</v>
      </c>
      <c r="EG667" s="26">
        <v>0</v>
      </c>
      <c r="EH667" s="26">
        <v>0</v>
      </c>
      <c r="EI667" s="26">
        <v>0</v>
      </c>
      <c r="EJ667">
        <v>0</v>
      </c>
      <c r="EK667">
        <v>0</v>
      </c>
      <c r="EL667">
        <v>0</v>
      </c>
      <c r="EM667">
        <v>0</v>
      </c>
      <c r="EN667">
        <v>0</v>
      </c>
      <c r="EO667">
        <v>0</v>
      </c>
      <c r="EP667">
        <v>0</v>
      </c>
      <c r="EQ667">
        <v>0</v>
      </c>
      <c r="ER667">
        <v>0</v>
      </c>
      <c r="ES667">
        <v>0</v>
      </c>
      <c r="ET667">
        <v>0</v>
      </c>
      <c r="EU667">
        <v>0</v>
      </c>
      <c r="EV667">
        <v>0</v>
      </c>
      <c r="EW667">
        <v>0</v>
      </c>
      <c r="EX667">
        <v>0</v>
      </c>
      <c r="EY667">
        <v>0</v>
      </c>
      <c r="EZ667">
        <v>0</v>
      </c>
      <c r="FA667">
        <v>0</v>
      </c>
      <c r="FB667">
        <v>0</v>
      </c>
      <c r="FC667">
        <v>0</v>
      </c>
      <c r="FD667">
        <v>0</v>
      </c>
      <c r="FE667">
        <v>0</v>
      </c>
      <c r="FF667">
        <v>0</v>
      </c>
      <c r="FG667">
        <v>0</v>
      </c>
      <c r="FH667">
        <v>0</v>
      </c>
      <c r="FI667">
        <v>0</v>
      </c>
      <c r="FJ667">
        <v>0</v>
      </c>
      <c r="FK667">
        <v>0</v>
      </c>
      <c r="FL667">
        <v>0</v>
      </c>
      <c r="FM667">
        <v>0</v>
      </c>
      <c r="FN667">
        <v>0</v>
      </c>
      <c r="FO667" t="s">
        <v>9180</v>
      </c>
      <c r="FP667">
        <v>59</v>
      </c>
      <c r="FQ667">
        <v>0</v>
      </c>
      <c r="FR667">
        <v>0</v>
      </c>
      <c r="FS667">
        <v>6</v>
      </c>
      <c r="FT667">
        <v>10</v>
      </c>
      <c r="FU667" t="s">
        <v>9168</v>
      </c>
      <c r="FV667" t="s">
        <v>9173</v>
      </c>
      <c r="FW667" t="s">
        <v>9174</v>
      </c>
      <c r="FX667" t="s">
        <v>9175</v>
      </c>
      <c r="FY667" t="s">
        <v>9176</v>
      </c>
      <c r="FZ667" t="s">
        <v>9177</v>
      </c>
      <c r="GA667" t="s">
        <v>9178</v>
      </c>
      <c r="GB667" t="s">
        <v>9179</v>
      </c>
      <c r="GC667" t="s">
        <v>166</v>
      </c>
      <c r="GD667" t="s">
        <v>126</v>
      </c>
      <c r="GE667" t="s">
        <v>2834</v>
      </c>
      <c r="GF667" t="s">
        <v>9181</v>
      </c>
      <c r="GG667" t="s">
        <v>2835</v>
      </c>
      <c r="GH667" t="s">
        <v>2836</v>
      </c>
      <c r="GI667" t="s">
        <v>187</v>
      </c>
      <c r="GJ667">
        <v>31</v>
      </c>
      <c r="GK667">
        <v>5</v>
      </c>
      <c r="GL667">
        <v>670</v>
      </c>
      <c r="GM667">
        <v>680</v>
      </c>
      <c r="GN667">
        <v>11</v>
      </c>
      <c r="GO667" t="s">
        <v>2838</v>
      </c>
      <c r="GP667" t="s">
        <v>2839</v>
      </c>
      <c r="GQ667" t="s">
        <v>9182</v>
      </c>
      <c r="GR667">
        <v>32314473</v>
      </c>
    </row>
    <row r="668" spans="1:200" ht="16" hidden="1" customHeight="1">
      <c r="A668" t="s">
        <v>9183</v>
      </c>
      <c r="B668" t="s">
        <v>9184</v>
      </c>
      <c r="C668" t="s">
        <v>9185</v>
      </c>
      <c r="D668" t="s">
        <v>5413</v>
      </c>
      <c r="E668">
        <v>2020</v>
      </c>
      <c r="F668" t="s">
        <v>9186</v>
      </c>
      <c r="G668" t="s">
        <v>9187</v>
      </c>
      <c r="H668" t="s">
        <v>9188</v>
      </c>
      <c r="I668">
        <v>2</v>
      </c>
      <c r="J668" s="16">
        <v>0</v>
      </c>
      <c r="K668" s="16">
        <v>0</v>
      </c>
      <c r="L668" s="16">
        <v>0</v>
      </c>
      <c r="M668" s="4">
        <v>0</v>
      </c>
      <c r="N668" s="4">
        <v>0</v>
      </c>
      <c r="O668" s="4">
        <v>0</v>
      </c>
      <c r="P668" s="29">
        <v>0</v>
      </c>
      <c r="Q668" s="29">
        <v>0</v>
      </c>
      <c r="R668" s="29">
        <v>0</v>
      </c>
      <c r="S668" s="29">
        <v>0</v>
      </c>
      <c r="T668" s="29">
        <v>0</v>
      </c>
      <c r="U668" s="29">
        <v>0</v>
      </c>
      <c r="V668" s="29">
        <v>0</v>
      </c>
      <c r="W668" s="29">
        <v>0</v>
      </c>
      <c r="X668" s="29">
        <v>0</v>
      </c>
      <c r="Y668" s="29">
        <v>0</v>
      </c>
      <c r="Z668" s="29">
        <v>0</v>
      </c>
      <c r="AA668" s="29">
        <v>0</v>
      </c>
      <c r="AB668" s="29">
        <v>0</v>
      </c>
      <c r="AC668" s="29">
        <v>0</v>
      </c>
      <c r="AD668" s="29">
        <v>0</v>
      </c>
      <c r="AE668" s="29">
        <v>0</v>
      </c>
      <c r="AF668" s="43">
        <v>0</v>
      </c>
      <c r="AG668" s="31">
        <v>0</v>
      </c>
      <c r="AH668" s="31">
        <v>0</v>
      </c>
      <c r="AI668" s="31">
        <v>0</v>
      </c>
      <c r="AJ668" s="31">
        <v>0</v>
      </c>
      <c r="AK668" s="31">
        <v>1</v>
      </c>
      <c r="AL668" s="34">
        <v>0</v>
      </c>
      <c r="AM668" s="34">
        <v>0</v>
      </c>
      <c r="AN668" s="34">
        <v>0</v>
      </c>
      <c r="AO668" s="34">
        <v>0</v>
      </c>
      <c r="AP668" s="34">
        <v>0</v>
      </c>
      <c r="AQ668" s="34">
        <v>0</v>
      </c>
      <c r="AR668" s="34">
        <v>0</v>
      </c>
      <c r="AS668" s="34">
        <v>0</v>
      </c>
      <c r="AT668" s="34">
        <v>0</v>
      </c>
      <c r="AU668" s="34">
        <v>0</v>
      </c>
      <c r="AV668" s="37">
        <v>0</v>
      </c>
      <c r="AW668" s="37">
        <v>0</v>
      </c>
      <c r="AX668" s="37">
        <v>0</v>
      </c>
      <c r="AY668" s="37">
        <v>0</v>
      </c>
      <c r="AZ668" s="37">
        <v>0</v>
      </c>
      <c r="BA668" s="37">
        <v>0</v>
      </c>
      <c r="BB668" s="37">
        <v>0</v>
      </c>
      <c r="BC668" s="37">
        <v>0</v>
      </c>
      <c r="BD668" s="37">
        <v>0</v>
      </c>
      <c r="BE668" s="37">
        <v>0</v>
      </c>
      <c r="BF668" s="37">
        <v>0</v>
      </c>
      <c r="BG668" s="26">
        <v>1</v>
      </c>
      <c r="BH668" s="26">
        <v>0</v>
      </c>
      <c r="BI668" s="26">
        <v>0</v>
      </c>
      <c r="BJ668" s="26">
        <v>0</v>
      </c>
      <c r="BK668" s="26">
        <v>0</v>
      </c>
      <c r="BL668" s="26">
        <v>0</v>
      </c>
      <c r="BM668" s="26">
        <v>0</v>
      </c>
      <c r="BN668" s="26">
        <v>1</v>
      </c>
      <c r="BO668" s="26">
        <v>0</v>
      </c>
      <c r="BP668" s="26">
        <v>0</v>
      </c>
      <c r="BQ668" s="26">
        <v>0</v>
      </c>
      <c r="BR668" s="26">
        <v>0</v>
      </c>
      <c r="BS668" s="40">
        <v>0</v>
      </c>
      <c r="BT668" s="40">
        <v>0</v>
      </c>
      <c r="BU668" s="40">
        <v>0</v>
      </c>
      <c r="BV668" s="40">
        <v>0</v>
      </c>
      <c r="BW668" s="40">
        <v>0</v>
      </c>
      <c r="BX668" s="40">
        <v>0</v>
      </c>
      <c r="BY668" s="40">
        <v>0</v>
      </c>
      <c r="BZ668" s="40">
        <v>0</v>
      </c>
      <c r="CA668" s="40">
        <v>0</v>
      </c>
      <c r="CB668" s="40">
        <v>0</v>
      </c>
      <c r="CC668" s="40">
        <v>0</v>
      </c>
      <c r="CD668" s="40">
        <v>0</v>
      </c>
      <c r="CE668" s="40">
        <v>0</v>
      </c>
      <c r="CF668" s="40">
        <v>0</v>
      </c>
      <c r="CG668" s="40">
        <v>0</v>
      </c>
      <c r="CH668" s="40">
        <v>0</v>
      </c>
      <c r="CI668" s="40">
        <v>0</v>
      </c>
      <c r="CJ668" s="40">
        <v>0</v>
      </c>
      <c r="CK668" s="40">
        <v>0</v>
      </c>
      <c r="CL668" s="40">
        <v>0</v>
      </c>
      <c r="CM668" s="40">
        <v>0</v>
      </c>
      <c r="CN668" s="6">
        <v>0</v>
      </c>
      <c r="CO668" s="6">
        <v>0</v>
      </c>
      <c r="CP668" s="6">
        <v>0</v>
      </c>
      <c r="CQ668" s="6">
        <v>0</v>
      </c>
      <c r="CR668" s="6">
        <v>0</v>
      </c>
      <c r="CS668" s="6">
        <v>0</v>
      </c>
      <c r="CT668" s="6">
        <v>0</v>
      </c>
      <c r="CU668" s="49">
        <v>0</v>
      </c>
      <c r="CV668" s="49">
        <v>0</v>
      </c>
      <c r="CW668" s="49">
        <v>0</v>
      </c>
      <c r="CX668" s="49">
        <v>0</v>
      </c>
      <c r="CY668" s="49">
        <v>0</v>
      </c>
      <c r="CZ668" s="49">
        <f t="shared" si="51"/>
        <v>0</v>
      </c>
      <c r="DA668" s="49">
        <f t="shared" si="52"/>
        <v>1</v>
      </c>
      <c r="DB668" s="49">
        <v>0</v>
      </c>
      <c r="DC668" s="54">
        <v>0</v>
      </c>
      <c r="DD668" s="54">
        <v>0</v>
      </c>
      <c r="DE668" s="54">
        <v>0</v>
      </c>
      <c r="DF668" s="54">
        <v>0</v>
      </c>
      <c r="DG668" s="54">
        <v>0</v>
      </c>
      <c r="DH668" s="54">
        <f t="shared" si="53"/>
        <v>0</v>
      </c>
      <c r="DI668" s="54">
        <v>0</v>
      </c>
      <c r="DJ668" s="54">
        <f t="shared" si="54"/>
        <v>0</v>
      </c>
      <c r="DK668" s="54">
        <v>0</v>
      </c>
      <c r="DL668" s="93">
        <f t="shared" si="55"/>
        <v>0</v>
      </c>
      <c r="DM668" s="46">
        <v>1</v>
      </c>
      <c r="DN668" s="46">
        <v>0</v>
      </c>
      <c r="DO668" s="46">
        <v>0</v>
      </c>
      <c r="DP668" s="46">
        <v>0</v>
      </c>
      <c r="DQ668" s="46">
        <v>0</v>
      </c>
      <c r="DR668" s="46">
        <v>0</v>
      </c>
      <c r="DS668" s="20">
        <v>0</v>
      </c>
      <c r="DT668" s="20">
        <v>0</v>
      </c>
      <c r="DU668" s="20">
        <v>0</v>
      </c>
      <c r="DV668" s="20">
        <v>0</v>
      </c>
      <c r="DW668" s="20">
        <v>0</v>
      </c>
      <c r="DX668" s="23">
        <v>0</v>
      </c>
      <c r="DY668" s="23">
        <v>0</v>
      </c>
      <c r="DZ668" s="23">
        <v>0</v>
      </c>
      <c r="EA668" s="26">
        <v>0</v>
      </c>
      <c r="EB668" s="26">
        <v>0</v>
      </c>
      <c r="EC668" s="26">
        <v>0</v>
      </c>
      <c r="ED668" s="26">
        <v>1</v>
      </c>
      <c r="EE668" s="26">
        <v>0</v>
      </c>
      <c r="EF668" s="26">
        <v>0</v>
      </c>
      <c r="EG668" s="26">
        <v>0</v>
      </c>
      <c r="EH668" s="26">
        <v>0</v>
      </c>
      <c r="EI668" s="26">
        <v>0</v>
      </c>
      <c r="EJ668">
        <v>0</v>
      </c>
      <c r="EK668">
        <v>0</v>
      </c>
      <c r="EL668">
        <v>0</v>
      </c>
      <c r="EM668">
        <v>0</v>
      </c>
      <c r="EN668">
        <v>0</v>
      </c>
      <c r="EO668">
        <v>0</v>
      </c>
      <c r="EP668">
        <v>0</v>
      </c>
      <c r="EQ668">
        <v>0</v>
      </c>
      <c r="ER668">
        <v>0</v>
      </c>
      <c r="ES668">
        <v>0</v>
      </c>
      <c r="ET668">
        <v>0</v>
      </c>
      <c r="EU668">
        <v>0</v>
      </c>
      <c r="EV668">
        <v>0</v>
      </c>
      <c r="EW668">
        <v>0</v>
      </c>
      <c r="EX668">
        <v>0</v>
      </c>
      <c r="EY668">
        <v>0</v>
      </c>
      <c r="EZ668">
        <v>0</v>
      </c>
      <c r="FA668">
        <v>0</v>
      </c>
      <c r="FB668">
        <v>0</v>
      </c>
      <c r="FC668">
        <v>0</v>
      </c>
      <c r="FD668">
        <v>0</v>
      </c>
      <c r="FE668">
        <v>0</v>
      </c>
      <c r="FF668">
        <v>0</v>
      </c>
      <c r="FG668">
        <v>0</v>
      </c>
      <c r="FH668">
        <v>0</v>
      </c>
      <c r="FI668">
        <v>0</v>
      </c>
      <c r="FJ668">
        <v>0</v>
      </c>
      <c r="FK668">
        <v>0</v>
      </c>
      <c r="FL668">
        <v>0</v>
      </c>
      <c r="FM668">
        <v>0</v>
      </c>
      <c r="FN668">
        <v>0</v>
      </c>
      <c r="FO668" t="s">
        <v>9195</v>
      </c>
      <c r="FP668">
        <v>81</v>
      </c>
      <c r="FQ668">
        <v>1</v>
      </c>
      <c r="FR668">
        <v>1</v>
      </c>
      <c r="FS668">
        <v>1</v>
      </c>
      <c r="FT668">
        <v>2</v>
      </c>
      <c r="FU668" t="s">
        <v>9184</v>
      </c>
      <c r="FV668" t="s">
        <v>9189</v>
      </c>
      <c r="FW668" t="s">
        <v>9190</v>
      </c>
      <c r="FX668" t="s">
        <v>9191</v>
      </c>
      <c r="FY668" t="s">
        <v>9192</v>
      </c>
      <c r="FZ668" t="s">
        <v>9193</v>
      </c>
      <c r="GB668" t="s">
        <v>9194</v>
      </c>
      <c r="GC668" t="s">
        <v>289</v>
      </c>
      <c r="GD668" t="s">
        <v>183</v>
      </c>
      <c r="GE668" t="s">
        <v>5425</v>
      </c>
      <c r="GF668" t="s">
        <v>5426</v>
      </c>
      <c r="GG668" t="s">
        <v>5427</v>
      </c>
      <c r="GH668" t="s">
        <v>5428</v>
      </c>
      <c r="GI668" t="s">
        <v>445</v>
      </c>
      <c r="GJ668">
        <v>26</v>
      </c>
      <c r="GK668">
        <v>5</v>
      </c>
      <c r="GL668">
        <v>907</v>
      </c>
      <c r="GM668">
        <v>919</v>
      </c>
      <c r="GN668">
        <v>13</v>
      </c>
      <c r="GO668" t="s">
        <v>234</v>
      </c>
      <c r="GP668" t="s">
        <v>234</v>
      </c>
      <c r="GQ668" t="s">
        <v>9196</v>
      </c>
      <c r="GR668">
        <v>32377041</v>
      </c>
    </row>
    <row r="669" spans="1:200" ht="16" hidden="1" customHeight="1">
      <c r="A669" t="s">
        <v>9197</v>
      </c>
      <c r="B669" t="s">
        <v>9198</v>
      </c>
      <c r="C669" t="s">
        <v>9199</v>
      </c>
      <c r="D669" t="s">
        <v>5867</v>
      </c>
      <c r="E669">
        <v>2020</v>
      </c>
      <c r="F669" t="s">
        <v>9200</v>
      </c>
      <c r="G669" t="s">
        <v>9198</v>
      </c>
      <c r="H669" t="s">
        <v>9201</v>
      </c>
      <c r="I669">
        <v>4</v>
      </c>
      <c r="J669" s="16">
        <v>0</v>
      </c>
      <c r="K669" s="16">
        <v>1</v>
      </c>
      <c r="L669" s="16">
        <v>0</v>
      </c>
      <c r="P669" s="29">
        <v>0</v>
      </c>
      <c r="Q669" s="29">
        <v>0</v>
      </c>
      <c r="R669" s="29">
        <v>0</v>
      </c>
      <c r="S669" s="29">
        <v>0</v>
      </c>
      <c r="T669" s="29">
        <v>0</v>
      </c>
      <c r="U669" s="29">
        <v>0</v>
      </c>
      <c r="V669" s="29">
        <v>0</v>
      </c>
      <c r="W669" s="29">
        <v>0</v>
      </c>
      <c r="X669" s="29">
        <v>0</v>
      </c>
      <c r="Y669" s="29">
        <v>0</v>
      </c>
      <c r="Z669" s="29">
        <v>0</v>
      </c>
      <c r="AA669" s="29">
        <v>0</v>
      </c>
      <c r="AB669" s="29">
        <v>0</v>
      </c>
      <c r="AC669" s="29">
        <v>0</v>
      </c>
      <c r="AD669" s="29">
        <v>0</v>
      </c>
      <c r="AE669" s="29">
        <v>0</v>
      </c>
      <c r="AF669" s="43">
        <v>0</v>
      </c>
      <c r="AG669" s="31">
        <v>0</v>
      </c>
      <c r="AH669" s="31">
        <v>0</v>
      </c>
      <c r="AI669" s="31">
        <v>0</v>
      </c>
      <c r="AJ669" s="31">
        <v>0</v>
      </c>
      <c r="AK669" s="31">
        <v>0</v>
      </c>
      <c r="AL669" s="34">
        <v>0</v>
      </c>
      <c r="AM669" s="34">
        <v>0</v>
      </c>
      <c r="AN669" s="34">
        <v>0</v>
      </c>
      <c r="AO669" s="34">
        <v>0</v>
      </c>
      <c r="AP669" s="34">
        <v>0</v>
      </c>
      <c r="AQ669" s="34">
        <v>0</v>
      </c>
      <c r="AR669" s="34">
        <v>0</v>
      </c>
      <c r="AS669" s="34">
        <v>0</v>
      </c>
      <c r="AT669" s="34">
        <v>0</v>
      </c>
      <c r="AU669" s="34">
        <v>1</v>
      </c>
      <c r="AV669" s="37">
        <v>0</v>
      </c>
      <c r="AW669" s="37">
        <v>0</v>
      </c>
      <c r="AX669" s="37">
        <v>0</v>
      </c>
      <c r="AY669" s="37">
        <v>0</v>
      </c>
      <c r="AZ669" s="37">
        <v>0</v>
      </c>
      <c r="BA669" s="37">
        <v>0</v>
      </c>
      <c r="BB669" s="37">
        <v>0</v>
      </c>
      <c r="BC669" s="37">
        <v>1</v>
      </c>
      <c r="BD669" s="37">
        <v>0</v>
      </c>
      <c r="BE669" s="37">
        <v>0</v>
      </c>
      <c r="BF669" s="37">
        <v>0</v>
      </c>
      <c r="BG669" s="26">
        <v>0</v>
      </c>
      <c r="BH669" s="26">
        <v>0</v>
      </c>
      <c r="BI669" s="26">
        <v>0</v>
      </c>
      <c r="BJ669" s="26">
        <v>0</v>
      </c>
      <c r="BK669" s="26">
        <v>0</v>
      </c>
      <c r="BL669" s="26">
        <v>1</v>
      </c>
      <c r="BM669" s="26">
        <v>0</v>
      </c>
      <c r="BN669" s="26">
        <v>0</v>
      </c>
      <c r="BO669" s="26">
        <v>0</v>
      </c>
      <c r="BP669" s="26">
        <v>0</v>
      </c>
      <c r="BQ669" s="26">
        <v>0</v>
      </c>
      <c r="BR669" s="26">
        <v>0</v>
      </c>
      <c r="BS669" s="40">
        <v>0</v>
      </c>
      <c r="BT669" s="40">
        <v>0</v>
      </c>
      <c r="BU669" s="40">
        <v>0</v>
      </c>
      <c r="BV669" s="40">
        <v>0</v>
      </c>
      <c r="BW669" s="40">
        <v>0</v>
      </c>
      <c r="BX669" s="40">
        <v>0</v>
      </c>
      <c r="BY669" s="40">
        <v>0</v>
      </c>
      <c r="BZ669" s="40">
        <v>0</v>
      </c>
      <c r="CA669" s="40">
        <v>0</v>
      </c>
      <c r="CB669" s="40">
        <v>0</v>
      </c>
      <c r="CC669" s="40">
        <v>0</v>
      </c>
      <c r="CD669" s="40">
        <v>0</v>
      </c>
      <c r="CE669" s="40">
        <v>0</v>
      </c>
      <c r="CF669" s="40">
        <v>0</v>
      </c>
      <c r="CG669" s="40">
        <v>0</v>
      </c>
      <c r="CH669" s="40">
        <v>0</v>
      </c>
      <c r="CI669" s="40">
        <v>0</v>
      </c>
      <c r="CJ669" s="40">
        <v>0</v>
      </c>
      <c r="CK669" s="40">
        <v>0</v>
      </c>
      <c r="CL669" s="40">
        <v>0</v>
      </c>
      <c r="CM669" s="40">
        <v>0</v>
      </c>
      <c r="CN669" s="6">
        <v>0</v>
      </c>
      <c r="CO669" s="6">
        <v>0</v>
      </c>
      <c r="CP669" s="6">
        <v>0</v>
      </c>
      <c r="CQ669" s="6">
        <v>0</v>
      </c>
      <c r="CR669" s="6">
        <v>0</v>
      </c>
      <c r="CS669" s="6">
        <v>0</v>
      </c>
      <c r="CT669" s="6">
        <v>0</v>
      </c>
      <c r="CU669" s="49">
        <v>0</v>
      </c>
      <c r="CV669" s="49">
        <v>0</v>
      </c>
      <c r="CW669" s="49">
        <v>0</v>
      </c>
      <c r="CX669" s="49">
        <v>0</v>
      </c>
      <c r="CY669" s="49">
        <v>0</v>
      </c>
      <c r="CZ669" s="49">
        <f t="shared" si="51"/>
        <v>0</v>
      </c>
      <c r="DA669" s="49">
        <f t="shared" si="52"/>
        <v>0</v>
      </c>
      <c r="DB669" s="49">
        <v>0</v>
      </c>
      <c r="DC669" s="54">
        <v>1</v>
      </c>
      <c r="DD669" s="54">
        <v>1</v>
      </c>
      <c r="DE669" s="54">
        <v>0</v>
      </c>
      <c r="DF669" s="54">
        <v>0</v>
      </c>
      <c r="DG669" s="54">
        <v>1</v>
      </c>
      <c r="DH669" s="54">
        <f t="shared" si="53"/>
        <v>0</v>
      </c>
      <c r="DI669" s="54">
        <v>0</v>
      </c>
      <c r="DJ669" s="54">
        <f t="shared" si="54"/>
        <v>0</v>
      </c>
      <c r="DK669" s="54">
        <v>0</v>
      </c>
      <c r="DL669" s="93">
        <f t="shared" si="55"/>
        <v>0</v>
      </c>
      <c r="DM669" s="46">
        <v>0</v>
      </c>
      <c r="DN669" s="46">
        <v>0</v>
      </c>
      <c r="DO669" s="46">
        <v>0</v>
      </c>
      <c r="DP669" s="46">
        <v>0</v>
      </c>
      <c r="DQ669" s="46">
        <v>0</v>
      </c>
      <c r="DR669" s="46">
        <v>0</v>
      </c>
      <c r="DS669" s="20">
        <v>0</v>
      </c>
      <c r="DT669" s="20">
        <v>0</v>
      </c>
      <c r="DU669" s="20">
        <v>0</v>
      </c>
      <c r="DV669" s="20">
        <v>0</v>
      </c>
      <c r="DW669" s="20">
        <v>0</v>
      </c>
      <c r="DX669" s="23">
        <v>0</v>
      </c>
      <c r="DY669" s="23">
        <v>0</v>
      </c>
      <c r="DZ669" s="23">
        <v>0</v>
      </c>
      <c r="EA669" s="26">
        <v>0</v>
      </c>
      <c r="EB669" s="26">
        <v>0</v>
      </c>
      <c r="EC669" s="26">
        <v>0</v>
      </c>
      <c r="ED669" s="26">
        <v>0</v>
      </c>
      <c r="EE669" s="26">
        <v>0</v>
      </c>
      <c r="EF669" s="26">
        <v>0</v>
      </c>
      <c r="EG669" s="26">
        <v>0</v>
      </c>
      <c r="EH669" s="26">
        <v>0</v>
      </c>
      <c r="EI669" s="26">
        <v>0</v>
      </c>
      <c r="EJ669">
        <v>0</v>
      </c>
      <c r="EK669">
        <v>0</v>
      </c>
      <c r="EL669">
        <v>0</v>
      </c>
      <c r="EM669">
        <v>0</v>
      </c>
      <c r="EN669">
        <v>0</v>
      </c>
      <c r="EO669">
        <v>0</v>
      </c>
      <c r="EP669">
        <v>0</v>
      </c>
      <c r="EQ669">
        <v>0</v>
      </c>
      <c r="ER669">
        <v>0</v>
      </c>
      <c r="ES669">
        <v>0</v>
      </c>
      <c r="ET669">
        <v>0</v>
      </c>
      <c r="EU669">
        <v>0</v>
      </c>
      <c r="EV669">
        <v>0</v>
      </c>
      <c r="EW669">
        <v>0</v>
      </c>
      <c r="EX669">
        <v>0</v>
      </c>
      <c r="EY669">
        <v>0</v>
      </c>
      <c r="EZ669">
        <v>0</v>
      </c>
      <c r="FA669">
        <v>0</v>
      </c>
      <c r="FB669">
        <v>0</v>
      </c>
      <c r="FC669">
        <v>0</v>
      </c>
      <c r="FD669">
        <v>0</v>
      </c>
      <c r="FE669">
        <v>0</v>
      </c>
      <c r="FF669">
        <v>0</v>
      </c>
      <c r="FG669">
        <v>0</v>
      </c>
      <c r="FH669">
        <v>0</v>
      </c>
      <c r="FI669">
        <v>0</v>
      </c>
      <c r="FJ669">
        <v>0</v>
      </c>
      <c r="FK669">
        <v>0</v>
      </c>
      <c r="FL669">
        <v>0</v>
      </c>
      <c r="FM669">
        <v>0</v>
      </c>
      <c r="FN669">
        <v>0</v>
      </c>
      <c r="FO669" t="s">
        <v>9208</v>
      </c>
      <c r="FP669">
        <v>58</v>
      </c>
      <c r="FQ669">
        <v>0</v>
      </c>
      <c r="FR669">
        <v>0</v>
      </c>
      <c r="FS669">
        <v>6</v>
      </c>
      <c r="FT669">
        <v>7</v>
      </c>
      <c r="FU669" t="s">
        <v>9202</v>
      </c>
      <c r="FV669" t="s">
        <v>9203</v>
      </c>
      <c r="FW669" t="s">
        <v>9204</v>
      </c>
      <c r="FX669" t="s">
        <v>9205</v>
      </c>
      <c r="FY669" t="s">
        <v>9206</v>
      </c>
      <c r="FZ669" t="s">
        <v>9207</v>
      </c>
      <c r="GC669" t="s">
        <v>770</v>
      </c>
      <c r="GD669" t="s">
        <v>771</v>
      </c>
      <c r="GE669" t="s">
        <v>5877</v>
      </c>
      <c r="GG669" t="s">
        <v>5878</v>
      </c>
      <c r="GH669" t="s">
        <v>5879</v>
      </c>
      <c r="GI669" s="1">
        <v>44301</v>
      </c>
      <c r="GJ669">
        <v>11</v>
      </c>
      <c r="GN669">
        <v>11</v>
      </c>
      <c r="GO669" t="s">
        <v>2905</v>
      </c>
      <c r="GP669" t="s">
        <v>2905</v>
      </c>
      <c r="GQ669" t="s">
        <v>9209</v>
      </c>
      <c r="GR669">
        <v>32351459</v>
      </c>
    </row>
    <row r="670" spans="1:200" ht="16" hidden="1" customHeight="1">
      <c r="A670" t="s">
        <v>9210</v>
      </c>
      <c r="B670" t="s">
        <v>9211</v>
      </c>
      <c r="C670" t="s">
        <v>9212</v>
      </c>
      <c r="D670" t="s">
        <v>531</v>
      </c>
      <c r="E670">
        <v>2020</v>
      </c>
      <c r="F670" t="s">
        <v>9213</v>
      </c>
      <c r="G670" t="s">
        <v>4464</v>
      </c>
      <c r="H670" t="s">
        <v>9214</v>
      </c>
      <c r="I670">
        <v>3</v>
      </c>
      <c r="J670" s="16">
        <v>0</v>
      </c>
      <c r="K670" s="16">
        <v>0</v>
      </c>
      <c r="L670" s="16">
        <v>0</v>
      </c>
      <c r="M670" s="4">
        <v>0</v>
      </c>
      <c r="N670" s="4">
        <v>0</v>
      </c>
      <c r="O670" s="4">
        <v>0</v>
      </c>
      <c r="P670" s="29">
        <v>0</v>
      </c>
      <c r="Q670" s="29">
        <v>0</v>
      </c>
      <c r="R670" s="29">
        <v>0</v>
      </c>
      <c r="S670" s="29">
        <v>0</v>
      </c>
      <c r="T670" s="29">
        <v>0</v>
      </c>
      <c r="U670" s="29">
        <v>0</v>
      </c>
      <c r="V670" s="29">
        <v>0</v>
      </c>
      <c r="W670" s="29">
        <v>0</v>
      </c>
      <c r="X670" s="29">
        <v>0</v>
      </c>
      <c r="Y670" s="29">
        <v>0</v>
      </c>
      <c r="Z670" s="29">
        <v>0</v>
      </c>
      <c r="AA670" s="29">
        <v>0</v>
      </c>
      <c r="AB670" s="29">
        <v>0</v>
      </c>
      <c r="AC670" s="29">
        <v>0</v>
      </c>
      <c r="AD670" s="29">
        <v>0</v>
      </c>
      <c r="AE670" s="29">
        <v>0</v>
      </c>
      <c r="AF670" s="43">
        <v>0</v>
      </c>
      <c r="AG670" s="31">
        <v>0</v>
      </c>
      <c r="AH670" s="31">
        <v>0</v>
      </c>
      <c r="AI670" s="31">
        <v>0</v>
      </c>
      <c r="AJ670" s="31">
        <v>0</v>
      </c>
      <c r="AK670" s="31">
        <v>0</v>
      </c>
      <c r="AL670" s="34">
        <v>0</v>
      </c>
      <c r="AM670" s="34">
        <v>0</v>
      </c>
      <c r="AN670" s="34">
        <v>0</v>
      </c>
      <c r="AO670" s="34">
        <v>0</v>
      </c>
      <c r="AP670" s="34">
        <v>0</v>
      </c>
      <c r="AQ670" s="34">
        <v>0</v>
      </c>
      <c r="AR670" s="34">
        <v>0</v>
      </c>
      <c r="AS670" s="34">
        <v>0</v>
      </c>
      <c r="AT670" s="34">
        <v>0</v>
      </c>
      <c r="AU670" s="34">
        <v>0</v>
      </c>
      <c r="AV670" s="37">
        <v>0</v>
      </c>
      <c r="AW670" s="37">
        <v>0</v>
      </c>
      <c r="AX670" s="37">
        <v>0</v>
      </c>
      <c r="AY670" s="37">
        <v>0</v>
      </c>
      <c r="AZ670" s="37">
        <v>0</v>
      </c>
      <c r="BA670" s="37">
        <v>0</v>
      </c>
      <c r="BB670" s="37">
        <v>0</v>
      </c>
      <c r="BC670" s="37">
        <v>1</v>
      </c>
      <c r="BD670" s="37">
        <v>0</v>
      </c>
      <c r="BE670" s="37">
        <v>0</v>
      </c>
      <c r="BF670" s="37">
        <v>0</v>
      </c>
      <c r="BG670" s="26">
        <v>0</v>
      </c>
      <c r="BH670" s="26">
        <v>0</v>
      </c>
      <c r="BI670" s="26">
        <v>0</v>
      </c>
      <c r="BJ670" s="26">
        <v>1</v>
      </c>
      <c r="BK670" s="26">
        <v>0</v>
      </c>
      <c r="BL670" s="26">
        <v>0</v>
      </c>
      <c r="BM670" s="26">
        <v>0</v>
      </c>
      <c r="BN670" s="26">
        <v>0</v>
      </c>
      <c r="BO670" s="26">
        <v>0</v>
      </c>
      <c r="BP670" s="26">
        <v>0</v>
      </c>
      <c r="BQ670" s="26">
        <v>0</v>
      </c>
      <c r="BR670" s="26">
        <v>0</v>
      </c>
      <c r="BS670" s="40">
        <v>0</v>
      </c>
      <c r="BT670" s="40">
        <v>0</v>
      </c>
      <c r="BU670" s="40">
        <v>0</v>
      </c>
      <c r="BV670" s="40">
        <v>0</v>
      </c>
      <c r="BW670" s="40">
        <v>0</v>
      </c>
      <c r="BX670" s="40">
        <v>0</v>
      </c>
      <c r="BY670" s="40">
        <v>0</v>
      </c>
      <c r="BZ670" s="40">
        <v>0</v>
      </c>
      <c r="CA670" s="40">
        <v>0</v>
      </c>
      <c r="CB670" s="40">
        <v>0</v>
      </c>
      <c r="CC670" s="40">
        <v>0</v>
      </c>
      <c r="CD670" s="40">
        <v>0</v>
      </c>
      <c r="CE670" s="40">
        <v>0</v>
      </c>
      <c r="CF670" s="40">
        <v>0</v>
      </c>
      <c r="CG670" s="40">
        <v>0</v>
      </c>
      <c r="CH670" s="40">
        <v>0</v>
      </c>
      <c r="CI670" s="40">
        <v>0</v>
      </c>
      <c r="CJ670" s="40">
        <v>0</v>
      </c>
      <c r="CK670" s="40">
        <v>0</v>
      </c>
      <c r="CL670" s="40">
        <v>0</v>
      </c>
      <c r="CM670" s="40">
        <v>0</v>
      </c>
      <c r="CN670" s="6">
        <v>0</v>
      </c>
      <c r="CO670" s="6">
        <v>0</v>
      </c>
      <c r="CP670" s="6">
        <v>0</v>
      </c>
      <c r="CQ670" s="6">
        <v>0</v>
      </c>
      <c r="CR670" s="6">
        <v>0</v>
      </c>
      <c r="CS670" s="6">
        <v>0</v>
      </c>
      <c r="CT670" s="6">
        <v>1</v>
      </c>
      <c r="CU670" s="49">
        <v>1</v>
      </c>
      <c r="CV670" s="49">
        <v>0</v>
      </c>
      <c r="CW670" s="49">
        <v>0</v>
      </c>
      <c r="CX670" s="49">
        <v>0</v>
      </c>
      <c r="CY670" s="49">
        <v>0</v>
      </c>
      <c r="CZ670" s="49">
        <f t="shared" si="51"/>
        <v>0</v>
      </c>
      <c r="DA670" s="49">
        <f t="shared" si="52"/>
        <v>0</v>
      </c>
      <c r="DB670" s="49">
        <v>0</v>
      </c>
      <c r="DC670" s="54">
        <v>0</v>
      </c>
      <c r="DD670" s="54">
        <v>0</v>
      </c>
      <c r="DE670" s="54">
        <v>0</v>
      </c>
      <c r="DF670" s="54">
        <v>0</v>
      </c>
      <c r="DG670" s="54">
        <v>0</v>
      </c>
      <c r="DH670" s="54">
        <f t="shared" si="53"/>
        <v>0</v>
      </c>
      <c r="DI670" s="54">
        <v>0</v>
      </c>
      <c r="DJ670" s="54">
        <f t="shared" si="54"/>
        <v>0</v>
      </c>
      <c r="DK670" s="54">
        <v>0</v>
      </c>
      <c r="DL670" s="93">
        <f t="shared" si="55"/>
        <v>0</v>
      </c>
      <c r="DM670" s="46">
        <v>1</v>
      </c>
      <c r="DN670" s="46">
        <v>1</v>
      </c>
      <c r="DO670" s="46">
        <v>0</v>
      </c>
      <c r="DP670" s="46">
        <v>0</v>
      </c>
      <c r="DQ670" s="46">
        <v>0</v>
      </c>
      <c r="DR670" s="46">
        <v>0</v>
      </c>
      <c r="DS670" s="20">
        <v>0</v>
      </c>
      <c r="DT670" s="20">
        <v>0</v>
      </c>
      <c r="DU670" s="20">
        <v>1</v>
      </c>
      <c r="DV670" s="20">
        <v>0</v>
      </c>
      <c r="DW670" s="20">
        <v>0</v>
      </c>
      <c r="DX670" s="23">
        <v>1</v>
      </c>
      <c r="DY670" s="23">
        <v>0</v>
      </c>
      <c r="DZ670" s="23">
        <v>0</v>
      </c>
      <c r="EA670" s="26">
        <v>0</v>
      </c>
      <c r="EB670" s="26">
        <v>0</v>
      </c>
      <c r="EC670" s="26">
        <v>0</v>
      </c>
      <c r="ED670" s="26">
        <v>0</v>
      </c>
      <c r="EE670" s="26">
        <v>0</v>
      </c>
      <c r="EF670" s="26">
        <v>0</v>
      </c>
      <c r="EG670" s="26">
        <v>0</v>
      </c>
      <c r="EH670" s="26">
        <v>0</v>
      </c>
      <c r="EI670" s="26">
        <v>0</v>
      </c>
      <c r="EJ670">
        <v>0</v>
      </c>
      <c r="EK670">
        <v>0</v>
      </c>
      <c r="EL670">
        <v>0</v>
      </c>
      <c r="EM670">
        <v>0</v>
      </c>
      <c r="EN670">
        <v>0</v>
      </c>
      <c r="EO670">
        <v>0</v>
      </c>
      <c r="EP670">
        <v>0</v>
      </c>
      <c r="EQ670">
        <v>0</v>
      </c>
      <c r="ER670">
        <v>0</v>
      </c>
      <c r="ES670">
        <v>0</v>
      </c>
      <c r="ET670">
        <v>0</v>
      </c>
      <c r="EU670">
        <v>0</v>
      </c>
      <c r="EV670">
        <v>0</v>
      </c>
      <c r="EW670">
        <v>0</v>
      </c>
      <c r="EX670">
        <v>0</v>
      </c>
      <c r="EY670">
        <v>0</v>
      </c>
      <c r="EZ670">
        <v>0</v>
      </c>
      <c r="FA670">
        <v>0</v>
      </c>
      <c r="FB670">
        <v>0</v>
      </c>
      <c r="FC670">
        <v>0</v>
      </c>
      <c r="FD670">
        <v>0</v>
      </c>
      <c r="FE670">
        <v>0</v>
      </c>
      <c r="FF670">
        <v>0</v>
      </c>
      <c r="FG670">
        <v>0</v>
      </c>
      <c r="FH670">
        <v>0</v>
      </c>
      <c r="FI670">
        <v>0</v>
      </c>
      <c r="FJ670">
        <v>0</v>
      </c>
      <c r="FK670">
        <v>0</v>
      </c>
      <c r="FL670">
        <v>0</v>
      </c>
      <c r="FM670">
        <v>0</v>
      </c>
      <c r="FN670">
        <v>0</v>
      </c>
      <c r="FO670" t="s">
        <v>9218</v>
      </c>
      <c r="FP670">
        <v>49</v>
      </c>
      <c r="FQ670">
        <v>0</v>
      </c>
      <c r="FR670">
        <v>0</v>
      </c>
      <c r="FS670">
        <v>1</v>
      </c>
      <c r="FT670">
        <v>3</v>
      </c>
      <c r="FU670" t="s">
        <v>9211</v>
      </c>
      <c r="FW670" t="s">
        <v>9215</v>
      </c>
      <c r="FX670" t="s">
        <v>9216</v>
      </c>
      <c r="FY670" t="s">
        <v>9217</v>
      </c>
      <c r="FZ670" t="s">
        <v>4470</v>
      </c>
      <c r="GC670" t="s">
        <v>540</v>
      </c>
      <c r="GD670" t="s">
        <v>541</v>
      </c>
      <c r="GE670" t="s">
        <v>542</v>
      </c>
      <c r="GG670" t="s">
        <v>531</v>
      </c>
      <c r="GH670" t="s">
        <v>543</v>
      </c>
      <c r="GI670" s="1">
        <v>44282</v>
      </c>
      <c r="GJ670">
        <v>15</v>
      </c>
      <c r="GK670">
        <v>3</v>
      </c>
      <c r="GN670">
        <v>20</v>
      </c>
      <c r="GO670" t="s">
        <v>544</v>
      </c>
      <c r="GP670" t="s">
        <v>545</v>
      </c>
      <c r="GQ670" t="s">
        <v>9219</v>
      </c>
      <c r="GR670">
        <v>32218594</v>
      </c>
    </row>
    <row r="671" spans="1:200" ht="16" hidden="1" customHeight="1">
      <c r="A671" t="s">
        <v>9220</v>
      </c>
      <c r="B671" t="s">
        <v>9221</v>
      </c>
      <c r="C671" t="s">
        <v>9222</v>
      </c>
      <c r="D671" t="s">
        <v>6521</v>
      </c>
      <c r="E671">
        <v>2020</v>
      </c>
      <c r="F671" t="s">
        <v>9223</v>
      </c>
      <c r="G671" t="s">
        <v>9224</v>
      </c>
      <c r="H671" t="s">
        <v>9225</v>
      </c>
      <c r="I671">
        <v>6</v>
      </c>
      <c r="J671" s="16">
        <v>0</v>
      </c>
      <c r="K671" s="16">
        <v>0</v>
      </c>
      <c r="L671" s="16">
        <v>0</v>
      </c>
      <c r="M671" s="4">
        <v>0</v>
      </c>
      <c r="N671" s="4">
        <v>0</v>
      </c>
      <c r="O671" s="4">
        <v>0</v>
      </c>
      <c r="P671" s="29">
        <v>0</v>
      </c>
      <c r="Q671" s="29">
        <v>0</v>
      </c>
      <c r="R671" s="29">
        <v>0</v>
      </c>
      <c r="S671" s="29">
        <v>0</v>
      </c>
      <c r="T671" s="29">
        <v>0</v>
      </c>
      <c r="U671" s="29">
        <v>0</v>
      </c>
      <c r="V671" s="29">
        <v>0</v>
      </c>
      <c r="W671" s="29">
        <v>0</v>
      </c>
      <c r="X671" s="29">
        <v>0</v>
      </c>
      <c r="Y671" s="29">
        <v>0</v>
      </c>
      <c r="Z671" s="29">
        <v>0</v>
      </c>
      <c r="AA671" s="29">
        <v>0</v>
      </c>
      <c r="AB671" s="29">
        <v>0</v>
      </c>
      <c r="AC671" s="29">
        <v>0</v>
      </c>
      <c r="AD671" s="29">
        <v>0</v>
      </c>
      <c r="AE671" s="29">
        <v>0</v>
      </c>
      <c r="AF671" s="43">
        <v>0</v>
      </c>
      <c r="AG671" s="31">
        <v>0</v>
      </c>
      <c r="AH671" s="31">
        <v>0</v>
      </c>
      <c r="AI671" s="31">
        <v>0</v>
      </c>
      <c r="AJ671" s="31">
        <v>0</v>
      </c>
      <c r="AK671" s="31">
        <v>0</v>
      </c>
      <c r="AL671" s="34">
        <v>0</v>
      </c>
      <c r="AM671" s="34">
        <v>0</v>
      </c>
      <c r="AN671" s="34">
        <v>0</v>
      </c>
      <c r="AO671" s="34">
        <v>0</v>
      </c>
      <c r="AP671" s="34">
        <v>0</v>
      </c>
      <c r="AQ671" s="34">
        <v>1</v>
      </c>
      <c r="AR671" s="34">
        <v>0</v>
      </c>
      <c r="AS671" s="34">
        <v>0</v>
      </c>
      <c r="AT671" s="34">
        <v>0</v>
      </c>
      <c r="AU671" s="34">
        <v>0</v>
      </c>
      <c r="AV671" s="37">
        <v>0</v>
      </c>
      <c r="AW671" s="37">
        <v>0</v>
      </c>
      <c r="AX671" s="37">
        <v>0</v>
      </c>
      <c r="AY671" s="37">
        <v>0</v>
      </c>
      <c r="AZ671" s="37">
        <v>0</v>
      </c>
      <c r="BA671" s="37">
        <v>0</v>
      </c>
      <c r="BB671" s="37">
        <v>0</v>
      </c>
      <c r="BC671" s="37">
        <v>0</v>
      </c>
      <c r="BD671" s="37">
        <v>0</v>
      </c>
      <c r="BE671" s="37">
        <v>0</v>
      </c>
      <c r="BF671" s="37">
        <v>0</v>
      </c>
      <c r="BG671" s="26">
        <v>0</v>
      </c>
      <c r="BH671" s="26">
        <v>0</v>
      </c>
      <c r="BI671" s="26">
        <v>0</v>
      </c>
      <c r="BJ671" s="26">
        <v>0</v>
      </c>
      <c r="BK671" s="26">
        <v>0</v>
      </c>
      <c r="BL671" s="26">
        <v>0</v>
      </c>
      <c r="BM671" s="26">
        <v>0</v>
      </c>
      <c r="BN671" s="26">
        <v>1</v>
      </c>
      <c r="BO671" s="26">
        <v>0</v>
      </c>
      <c r="BP671" s="26">
        <v>0</v>
      </c>
      <c r="BQ671" s="26">
        <v>0</v>
      </c>
      <c r="BR671" s="26">
        <v>0</v>
      </c>
      <c r="BS671" s="40">
        <v>0</v>
      </c>
      <c r="BT671" s="40">
        <v>0</v>
      </c>
      <c r="BU671" s="40">
        <v>0</v>
      </c>
      <c r="BV671" s="40">
        <v>0</v>
      </c>
      <c r="BW671" s="40">
        <v>0</v>
      </c>
      <c r="BX671" s="40">
        <v>0</v>
      </c>
      <c r="BY671" s="40">
        <v>0</v>
      </c>
      <c r="BZ671" s="40">
        <v>0</v>
      </c>
      <c r="CA671" s="40">
        <v>0</v>
      </c>
      <c r="CB671" s="40">
        <v>0</v>
      </c>
      <c r="CC671" s="40">
        <v>0</v>
      </c>
      <c r="CD671" s="40">
        <v>0</v>
      </c>
      <c r="CE671" s="40">
        <v>0</v>
      </c>
      <c r="CF671" s="40">
        <v>0</v>
      </c>
      <c r="CG671" s="40">
        <v>0</v>
      </c>
      <c r="CH671" s="40">
        <v>0</v>
      </c>
      <c r="CI671" s="40">
        <v>0</v>
      </c>
      <c r="CJ671" s="40">
        <v>0</v>
      </c>
      <c r="CK671" s="40">
        <v>0</v>
      </c>
      <c r="CL671" s="40">
        <v>0</v>
      </c>
      <c r="CM671" s="40">
        <v>0</v>
      </c>
      <c r="CN671" s="6">
        <v>0</v>
      </c>
      <c r="CO671" s="6">
        <v>0</v>
      </c>
      <c r="CP671" s="6">
        <v>0</v>
      </c>
      <c r="CQ671" s="6">
        <v>0</v>
      </c>
      <c r="CR671" s="6">
        <v>0</v>
      </c>
      <c r="CS671" s="6">
        <v>0</v>
      </c>
      <c r="CT671" s="6">
        <v>0</v>
      </c>
      <c r="CU671" s="49">
        <v>1</v>
      </c>
      <c r="CV671" s="49">
        <v>0</v>
      </c>
      <c r="CW671" s="49">
        <v>0</v>
      </c>
      <c r="CX671" s="49">
        <v>0</v>
      </c>
      <c r="CY671" s="49">
        <v>0</v>
      </c>
      <c r="CZ671" s="49">
        <f t="shared" si="51"/>
        <v>0</v>
      </c>
      <c r="DA671" s="49">
        <f t="shared" si="52"/>
        <v>1</v>
      </c>
      <c r="DB671" s="49">
        <v>0</v>
      </c>
      <c r="DC671" s="54">
        <v>0</v>
      </c>
      <c r="DD671" s="54">
        <v>0</v>
      </c>
      <c r="DE671" s="54">
        <v>0</v>
      </c>
      <c r="DF671" s="54">
        <v>0</v>
      </c>
      <c r="DG671" s="54">
        <v>0</v>
      </c>
      <c r="DH671" s="54">
        <f t="shared" si="53"/>
        <v>0</v>
      </c>
      <c r="DI671" s="54">
        <v>0</v>
      </c>
      <c r="DJ671" s="54">
        <f t="shared" si="54"/>
        <v>0</v>
      </c>
      <c r="DK671" s="54">
        <v>0</v>
      </c>
      <c r="DL671" s="93">
        <f t="shared" si="55"/>
        <v>0</v>
      </c>
      <c r="DM671" s="46">
        <v>0</v>
      </c>
      <c r="DN671" s="46">
        <v>0</v>
      </c>
      <c r="DO671" s="46">
        <v>1</v>
      </c>
      <c r="DP671" s="46">
        <v>1</v>
      </c>
      <c r="DQ671" s="46">
        <v>0</v>
      </c>
      <c r="DR671" s="46">
        <v>0</v>
      </c>
      <c r="DS671" s="20">
        <v>0</v>
      </c>
      <c r="DT671" s="20">
        <v>0</v>
      </c>
      <c r="DU671" s="20">
        <v>0</v>
      </c>
      <c r="DV671" s="20">
        <v>0</v>
      </c>
      <c r="DW671" s="20">
        <v>0</v>
      </c>
      <c r="DX671" s="23">
        <v>0</v>
      </c>
      <c r="DY671" s="23">
        <v>0</v>
      </c>
      <c r="DZ671" s="23">
        <v>0</v>
      </c>
      <c r="EA671" s="26">
        <v>0</v>
      </c>
      <c r="EB671" s="26">
        <v>0</v>
      </c>
      <c r="EC671" s="26">
        <v>0</v>
      </c>
      <c r="ED671" s="26">
        <v>1</v>
      </c>
      <c r="EE671" s="26">
        <v>0</v>
      </c>
      <c r="EF671" s="26">
        <v>1</v>
      </c>
      <c r="EG671" s="26">
        <v>0</v>
      </c>
      <c r="EH671" s="26">
        <v>0</v>
      </c>
      <c r="EI671" s="26">
        <v>0</v>
      </c>
      <c r="EJ671">
        <v>0</v>
      </c>
      <c r="EK671">
        <v>0</v>
      </c>
      <c r="EL671">
        <v>0</v>
      </c>
      <c r="EM671">
        <v>0</v>
      </c>
      <c r="EN671">
        <v>0</v>
      </c>
      <c r="EO671">
        <v>0</v>
      </c>
      <c r="EP671">
        <v>0</v>
      </c>
      <c r="EQ671">
        <v>0</v>
      </c>
      <c r="ER671">
        <v>0</v>
      </c>
      <c r="ES671">
        <v>0</v>
      </c>
      <c r="ET671">
        <v>0</v>
      </c>
      <c r="EU671">
        <v>0</v>
      </c>
      <c r="EV671">
        <v>0</v>
      </c>
      <c r="EW671">
        <v>0</v>
      </c>
      <c r="EX671">
        <v>0</v>
      </c>
      <c r="EY671">
        <v>0</v>
      </c>
      <c r="EZ671">
        <v>0</v>
      </c>
      <c r="FA671">
        <v>0</v>
      </c>
      <c r="FB671">
        <v>0</v>
      </c>
      <c r="FC671">
        <v>0</v>
      </c>
      <c r="FD671">
        <v>0</v>
      </c>
      <c r="FE671">
        <v>0</v>
      </c>
      <c r="FF671">
        <v>0</v>
      </c>
      <c r="FG671">
        <v>0</v>
      </c>
      <c r="FH671">
        <v>0</v>
      </c>
      <c r="FI671">
        <v>0</v>
      </c>
      <c r="FJ671">
        <v>0</v>
      </c>
      <c r="FK671">
        <v>0</v>
      </c>
      <c r="FL671">
        <v>0</v>
      </c>
      <c r="FM671">
        <v>0</v>
      </c>
      <c r="FN671">
        <v>0</v>
      </c>
      <c r="FO671" t="s">
        <v>9231</v>
      </c>
      <c r="FP671">
        <v>30</v>
      </c>
      <c r="FQ671">
        <v>0</v>
      </c>
      <c r="FR671">
        <v>0</v>
      </c>
      <c r="FS671">
        <v>3</v>
      </c>
      <c r="FT671">
        <v>9</v>
      </c>
      <c r="FU671" t="s">
        <v>9221</v>
      </c>
      <c r="FV671" t="s">
        <v>9226</v>
      </c>
      <c r="FW671" t="s">
        <v>9227</v>
      </c>
      <c r="FX671" t="s">
        <v>9228</v>
      </c>
      <c r="FY671" t="s">
        <v>9229</v>
      </c>
      <c r="FZ671" t="s">
        <v>9230</v>
      </c>
      <c r="GC671" t="s">
        <v>6532</v>
      </c>
      <c r="GD671" t="s">
        <v>6533</v>
      </c>
      <c r="GE671" t="s">
        <v>6534</v>
      </c>
      <c r="GF671" t="s">
        <v>6535</v>
      </c>
      <c r="GG671" t="s">
        <v>6536</v>
      </c>
      <c r="GH671" t="s">
        <v>6537</v>
      </c>
      <c r="GI671" t="s">
        <v>385</v>
      </c>
      <c r="GJ671">
        <v>67</v>
      </c>
      <c r="GK671">
        <v>2</v>
      </c>
      <c r="GL671">
        <v>312</v>
      </c>
      <c r="GM671">
        <v>322</v>
      </c>
      <c r="GN671">
        <v>11</v>
      </c>
      <c r="GO671" t="s">
        <v>234</v>
      </c>
      <c r="GP671" t="s">
        <v>234</v>
      </c>
      <c r="GQ671" t="s">
        <v>9232</v>
      </c>
    </row>
    <row r="672" spans="1:200" ht="16" hidden="1" customHeight="1">
      <c r="A672" t="s">
        <v>9233</v>
      </c>
      <c r="B672" t="s">
        <v>9234</v>
      </c>
      <c r="C672" t="s">
        <v>9235</v>
      </c>
      <c r="D672" t="s">
        <v>9236</v>
      </c>
      <c r="E672">
        <v>2020</v>
      </c>
      <c r="F672" t="s">
        <v>9237</v>
      </c>
      <c r="G672" t="s">
        <v>9238</v>
      </c>
      <c r="H672" t="s">
        <v>9239</v>
      </c>
      <c r="I672">
        <v>5</v>
      </c>
      <c r="J672" s="16">
        <v>0</v>
      </c>
      <c r="K672" s="16">
        <v>0</v>
      </c>
      <c r="L672" s="16">
        <v>0</v>
      </c>
      <c r="M672" s="4">
        <v>0</v>
      </c>
      <c r="N672" s="4">
        <v>0</v>
      </c>
      <c r="O672" s="4">
        <v>0</v>
      </c>
      <c r="P672" s="29">
        <v>0</v>
      </c>
      <c r="Q672" s="29">
        <v>0</v>
      </c>
      <c r="R672" s="29">
        <v>0</v>
      </c>
      <c r="S672" s="29">
        <v>0</v>
      </c>
      <c r="T672" s="29">
        <v>0</v>
      </c>
      <c r="U672" s="29">
        <v>0</v>
      </c>
      <c r="V672" s="29">
        <v>0</v>
      </c>
      <c r="W672" s="29">
        <v>0</v>
      </c>
      <c r="X672" s="29">
        <v>0</v>
      </c>
      <c r="Y672" s="29">
        <v>0</v>
      </c>
      <c r="Z672" s="29">
        <v>0</v>
      </c>
      <c r="AA672" s="29">
        <v>0</v>
      </c>
      <c r="AB672" s="29">
        <v>0</v>
      </c>
      <c r="AC672" s="29">
        <v>0</v>
      </c>
      <c r="AD672" s="29">
        <v>0</v>
      </c>
      <c r="AE672" s="29">
        <v>0</v>
      </c>
      <c r="AF672" s="43">
        <v>0</v>
      </c>
      <c r="AG672" s="31">
        <v>0</v>
      </c>
      <c r="AH672" s="31">
        <v>0</v>
      </c>
      <c r="AI672" s="31">
        <v>0</v>
      </c>
      <c r="AJ672" s="31">
        <v>0</v>
      </c>
      <c r="AK672" s="31">
        <v>0</v>
      </c>
      <c r="AL672" s="34">
        <v>0</v>
      </c>
      <c r="AM672" s="34">
        <v>0</v>
      </c>
      <c r="AN672" s="34">
        <v>0</v>
      </c>
      <c r="AO672" s="34">
        <v>0</v>
      </c>
      <c r="AP672" s="34">
        <v>1</v>
      </c>
      <c r="AQ672" s="34">
        <v>0</v>
      </c>
      <c r="AR672" s="34">
        <v>0</v>
      </c>
      <c r="AS672" s="34">
        <v>0</v>
      </c>
      <c r="AT672" s="34">
        <v>0</v>
      </c>
      <c r="AU672" s="34">
        <v>0</v>
      </c>
      <c r="AV672" s="37">
        <v>0</v>
      </c>
      <c r="AW672" s="37">
        <v>0</v>
      </c>
      <c r="AX672" s="37">
        <v>0</v>
      </c>
      <c r="AY672" s="37">
        <v>0</v>
      </c>
      <c r="AZ672" s="37">
        <v>0</v>
      </c>
      <c r="BA672" s="37">
        <v>0</v>
      </c>
      <c r="BB672" s="37">
        <v>0</v>
      </c>
      <c r="BC672" s="37">
        <v>0</v>
      </c>
      <c r="BD672" s="37">
        <v>0</v>
      </c>
      <c r="BE672" s="37">
        <v>0</v>
      </c>
      <c r="BF672" s="37">
        <v>0</v>
      </c>
      <c r="BG672" s="26">
        <v>0</v>
      </c>
      <c r="BH672" s="26">
        <v>0</v>
      </c>
      <c r="BI672" s="26">
        <v>0</v>
      </c>
      <c r="BJ672" s="26">
        <v>0</v>
      </c>
      <c r="BK672" s="26">
        <v>0</v>
      </c>
      <c r="BL672" s="26">
        <v>0</v>
      </c>
      <c r="BM672" s="26">
        <v>0</v>
      </c>
      <c r="BN672" s="26">
        <v>0</v>
      </c>
      <c r="BO672" s="26">
        <v>0</v>
      </c>
      <c r="BP672" s="26">
        <v>0</v>
      </c>
      <c r="BQ672" s="26">
        <v>0</v>
      </c>
      <c r="BR672" s="26">
        <v>0</v>
      </c>
      <c r="BS672" s="40">
        <v>0</v>
      </c>
      <c r="BT672" s="40">
        <v>0</v>
      </c>
      <c r="BU672" s="40">
        <v>0</v>
      </c>
      <c r="BV672" s="40">
        <v>0</v>
      </c>
      <c r="BW672" s="40">
        <v>0</v>
      </c>
      <c r="BX672" s="40">
        <v>0</v>
      </c>
      <c r="BY672" s="40">
        <v>0</v>
      </c>
      <c r="BZ672" s="40">
        <v>0</v>
      </c>
      <c r="CA672" s="40">
        <v>0</v>
      </c>
      <c r="CB672" s="40">
        <v>0</v>
      </c>
      <c r="CC672" s="40">
        <v>0</v>
      </c>
      <c r="CD672" s="40">
        <v>0</v>
      </c>
      <c r="CE672" s="40">
        <v>0</v>
      </c>
      <c r="CF672" s="40">
        <v>0</v>
      </c>
      <c r="CG672" s="40">
        <v>0</v>
      </c>
      <c r="CH672" s="40">
        <v>0</v>
      </c>
      <c r="CI672" s="40">
        <v>0</v>
      </c>
      <c r="CJ672" s="40">
        <v>0</v>
      </c>
      <c r="CK672" s="40">
        <v>0</v>
      </c>
      <c r="CL672" s="40">
        <v>0</v>
      </c>
      <c r="CM672" s="40">
        <v>1</v>
      </c>
      <c r="CN672" s="6">
        <v>0</v>
      </c>
      <c r="CO672" s="6">
        <v>0</v>
      </c>
      <c r="CP672" s="6">
        <v>0</v>
      </c>
      <c r="CQ672" s="6">
        <v>0</v>
      </c>
      <c r="CR672" s="6">
        <v>0</v>
      </c>
      <c r="CS672" s="6">
        <v>0</v>
      </c>
      <c r="CT672" s="6">
        <v>0</v>
      </c>
      <c r="CU672" s="49">
        <v>0</v>
      </c>
      <c r="CV672" s="49">
        <v>0</v>
      </c>
      <c r="CW672" s="49">
        <v>0</v>
      </c>
      <c r="CX672" s="49">
        <v>0</v>
      </c>
      <c r="CY672" s="49">
        <v>0</v>
      </c>
      <c r="CZ672" s="49">
        <f t="shared" si="51"/>
        <v>0</v>
      </c>
      <c r="DA672" s="49">
        <f t="shared" si="52"/>
        <v>0</v>
      </c>
      <c r="DB672" s="49">
        <v>0</v>
      </c>
      <c r="DC672" s="54">
        <v>0</v>
      </c>
      <c r="DD672" s="54">
        <v>0</v>
      </c>
      <c r="DE672" s="54">
        <v>0</v>
      </c>
      <c r="DF672" s="54">
        <v>0</v>
      </c>
      <c r="DG672" s="54">
        <v>0</v>
      </c>
      <c r="DH672" s="54">
        <f t="shared" si="53"/>
        <v>0</v>
      </c>
      <c r="DI672" s="54">
        <v>0</v>
      </c>
      <c r="DJ672" s="54">
        <f t="shared" si="54"/>
        <v>0</v>
      </c>
      <c r="DK672" s="54">
        <v>0</v>
      </c>
      <c r="DL672" s="93">
        <f t="shared" si="55"/>
        <v>0</v>
      </c>
      <c r="DM672" s="46">
        <v>0</v>
      </c>
      <c r="DN672" s="46">
        <v>0</v>
      </c>
      <c r="DO672" s="46">
        <v>0</v>
      </c>
      <c r="DP672" s="46">
        <v>0</v>
      </c>
      <c r="DQ672" s="46">
        <v>0</v>
      </c>
      <c r="DR672" s="46">
        <v>0</v>
      </c>
      <c r="DS672" s="20">
        <v>0</v>
      </c>
      <c r="DT672" s="20">
        <v>0</v>
      </c>
      <c r="DU672" s="20">
        <v>0</v>
      </c>
      <c r="DV672" s="20">
        <v>0</v>
      </c>
      <c r="DW672" s="20">
        <v>0</v>
      </c>
      <c r="DX672" s="23">
        <v>1</v>
      </c>
      <c r="DY672" s="23">
        <v>0</v>
      </c>
      <c r="DZ672" s="23">
        <v>0</v>
      </c>
      <c r="EA672" s="26">
        <v>0</v>
      </c>
      <c r="EB672" s="26">
        <v>1</v>
      </c>
      <c r="EC672" s="26">
        <v>0</v>
      </c>
      <c r="ED672" s="26">
        <v>1</v>
      </c>
      <c r="EE672" s="26">
        <v>1</v>
      </c>
      <c r="EF672" s="26">
        <v>0</v>
      </c>
      <c r="EG672" s="26">
        <v>0</v>
      </c>
      <c r="EH672" s="26">
        <v>0</v>
      </c>
      <c r="EI672" s="26">
        <v>1</v>
      </c>
      <c r="EJ672">
        <v>0</v>
      </c>
      <c r="EK672">
        <v>0</v>
      </c>
      <c r="EL672">
        <v>0</v>
      </c>
      <c r="EM672">
        <v>0</v>
      </c>
      <c r="EN672">
        <v>0</v>
      </c>
      <c r="EO672">
        <v>0</v>
      </c>
      <c r="EP672">
        <v>0</v>
      </c>
      <c r="EQ672">
        <v>0</v>
      </c>
      <c r="ER672">
        <v>0</v>
      </c>
      <c r="ES672">
        <v>0</v>
      </c>
      <c r="ET672">
        <v>0</v>
      </c>
      <c r="EU672">
        <v>0</v>
      </c>
      <c r="EV672">
        <v>0</v>
      </c>
      <c r="EW672">
        <v>0</v>
      </c>
      <c r="EX672">
        <v>0</v>
      </c>
      <c r="EY672">
        <v>0</v>
      </c>
      <c r="EZ672">
        <v>0</v>
      </c>
      <c r="FA672">
        <v>0</v>
      </c>
      <c r="FB672">
        <v>0</v>
      </c>
      <c r="FC672">
        <v>0</v>
      </c>
      <c r="FD672">
        <v>0</v>
      </c>
      <c r="FE672">
        <v>0</v>
      </c>
      <c r="FF672">
        <v>0</v>
      </c>
      <c r="FG672">
        <v>0</v>
      </c>
      <c r="FH672">
        <v>0</v>
      </c>
      <c r="FI672">
        <v>0</v>
      </c>
      <c r="FJ672">
        <v>0</v>
      </c>
      <c r="FK672">
        <v>0</v>
      </c>
      <c r="FL672">
        <v>0</v>
      </c>
      <c r="FM672">
        <v>0</v>
      </c>
      <c r="FN672">
        <v>0</v>
      </c>
      <c r="FO672" t="s">
        <v>9246</v>
      </c>
      <c r="FP672">
        <v>45</v>
      </c>
      <c r="FQ672">
        <v>0</v>
      </c>
      <c r="FR672">
        <v>0</v>
      </c>
      <c r="FS672">
        <v>1</v>
      </c>
      <c r="FT672">
        <v>2</v>
      </c>
      <c r="FU672" t="s">
        <v>9234</v>
      </c>
      <c r="FV672" t="s">
        <v>9240</v>
      </c>
      <c r="FW672" t="s">
        <v>9241</v>
      </c>
      <c r="FX672" t="s">
        <v>9242</v>
      </c>
      <c r="FY672" t="s">
        <v>9243</v>
      </c>
      <c r="FZ672" t="s">
        <v>9244</v>
      </c>
      <c r="GB672" t="s">
        <v>9245</v>
      </c>
      <c r="GC672" t="s">
        <v>9247</v>
      </c>
      <c r="GD672" t="s">
        <v>9248</v>
      </c>
      <c r="GE672" t="s">
        <v>9249</v>
      </c>
      <c r="GF672" t="s">
        <v>9250</v>
      </c>
      <c r="GG672" t="s">
        <v>9251</v>
      </c>
      <c r="GH672" t="s">
        <v>9252</v>
      </c>
      <c r="GI672" t="s">
        <v>233</v>
      </c>
      <c r="GJ672">
        <v>10</v>
      </c>
      <c r="GK672">
        <v>1</v>
      </c>
      <c r="GL672">
        <v>23</v>
      </c>
      <c r="GM672">
        <v>36</v>
      </c>
      <c r="GN672">
        <v>14</v>
      </c>
      <c r="GO672" t="s">
        <v>9253</v>
      </c>
      <c r="GP672" t="s">
        <v>3803</v>
      </c>
      <c r="GQ672" t="s">
        <v>9254</v>
      </c>
      <c r="GR672">
        <v>31933166</v>
      </c>
    </row>
    <row r="673" spans="1:200" ht="16" hidden="1" customHeight="1">
      <c r="A673" t="s">
        <v>9255</v>
      </c>
      <c r="B673" t="s">
        <v>9256</v>
      </c>
      <c r="C673" t="s">
        <v>9257</v>
      </c>
      <c r="D673" t="s">
        <v>280</v>
      </c>
      <c r="E673">
        <v>2020</v>
      </c>
      <c r="F673" t="s">
        <v>9258</v>
      </c>
      <c r="G673" t="s">
        <v>9259</v>
      </c>
      <c r="H673" t="s">
        <v>9260</v>
      </c>
      <c r="I673">
        <v>3</v>
      </c>
      <c r="J673" s="16">
        <v>1</v>
      </c>
      <c r="K673" s="16">
        <v>0</v>
      </c>
      <c r="L673" s="16">
        <v>0</v>
      </c>
      <c r="M673" s="4">
        <v>0</v>
      </c>
      <c r="N673" s="4">
        <v>0</v>
      </c>
      <c r="O673" s="4">
        <v>0</v>
      </c>
      <c r="P673" s="29">
        <v>0</v>
      </c>
      <c r="Q673" s="29">
        <v>0</v>
      </c>
      <c r="R673" s="29">
        <v>0</v>
      </c>
      <c r="S673" s="29">
        <v>0</v>
      </c>
      <c r="T673" s="29">
        <v>0</v>
      </c>
      <c r="U673" s="29">
        <v>0</v>
      </c>
      <c r="V673" s="29">
        <v>0</v>
      </c>
      <c r="W673" s="29">
        <v>0</v>
      </c>
      <c r="X673" s="29">
        <v>0</v>
      </c>
      <c r="Y673" s="29">
        <v>0</v>
      </c>
      <c r="Z673" s="29">
        <v>0</v>
      </c>
      <c r="AA673" s="29">
        <v>0</v>
      </c>
      <c r="AB673" s="29">
        <v>0</v>
      </c>
      <c r="AC673" s="29">
        <v>0</v>
      </c>
      <c r="AD673" s="29">
        <v>0</v>
      </c>
      <c r="AE673" s="29">
        <v>0</v>
      </c>
      <c r="AF673" s="43">
        <v>1</v>
      </c>
      <c r="AG673" s="31">
        <v>0</v>
      </c>
      <c r="AH673" s="31">
        <v>0</v>
      </c>
      <c r="AI673" s="31">
        <v>0</v>
      </c>
      <c r="AJ673" s="31">
        <v>0</v>
      </c>
      <c r="AK673" s="31">
        <v>0</v>
      </c>
      <c r="AL673" s="34">
        <v>0</v>
      </c>
      <c r="AM673" s="34">
        <v>0</v>
      </c>
      <c r="AN673" s="34">
        <v>0</v>
      </c>
      <c r="AO673" s="34">
        <v>0</v>
      </c>
      <c r="AP673" s="34">
        <v>0</v>
      </c>
      <c r="AQ673" s="34">
        <v>0</v>
      </c>
      <c r="AR673" s="34">
        <v>0</v>
      </c>
      <c r="AS673" s="34">
        <v>0</v>
      </c>
      <c r="AT673" s="34">
        <v>0</v>
      </c>
      <c r="AU673" s="34">
        <v>0</v>
      </c>
      <c r="AV673" s="37">
        <v>0</v>
      </c>
      <c r="AW673" s="37">
        <v>0</v>
      </c>
      <c r="AX673" s="37">
        <v>0</v>
      </c>
      <c r="AY673" s="37">
        <v>0</v>
      </c>
      <c r="AZ673" s="37">
        <v>0</v>
      </c>
      <c r="BA673" s="37">
        <v>0</v>
      </c>
      <c r="BB673" s="37">
        <v>0</v>
      </c>
      <c r="BC673" s="37">
        <v>0</v>
      </c>
      <c r="BD673" s="37">
        <v>0</v>
      </c>
      <c r="BE673" s="37">
        <v>0</v>
      </c>
      <c r="BF673" s="37">
        <v>0</v>
      </c>
      <c r="BG673" s="26">
        <v>0</v>
      </c>
      <c r="BH673" s="26">
        <v>0</v>
      </c>
      <c r="BI673" s="26">
        <v>0</v>
      </c>
      <c r="BJ673" s="26">
        <v>0</v>
      </c>
      <c r="BK673" s="26">
        <v>0</v>
      </c>
      <c r="BL673" s="26">
        <v>0</v>
      </c>
      <c r="BM673" s="26">
        <v>0</v>
      </c>
      <c r="BN673" s="26">
        <v>0</v>
      </c>
      <c r="BO673" s="26">
        <v>0</v>
      </c>
      <c r="BP673" s="26">
        <v>0</v>
      </c>
      <c r="BQ673" s="26">
        <v>0</v>
      </c>
      <c r="BR673" s="26">
        <v>0</v>
      </c>
      <c r="BS673" s="40">
        <v>0</v>
      </c>
      <c r="BT673" s="40">
        <v>0</v>
      </c>
      <c r="BU673" s="40">
        <v>0</v>
      </c>
      <c r="BV673" s="40">
        <v>0</v>
      </c>
      <c r="BW673" s="40">
        <v>0</v>
      </c>
      <c r="BX673" s="40">
        <v>0</v>
      </c>
      <c r="BY673" s="40">
        <v>0</v>
      </c>
      <c r="BZ673" s="40">
        <v>0</v>
      </c>
      <c r="CA673" s="40">
        <v>0</v>
      </c>
      <c r="CB673" s="40">
        <v>0</v>
      </c>
      <c r="CC673" s="40">
        <v>0</v>
      </c>
      <c r="CD673" s="40">
        <v>0</v>
      </c>
      <c r="CE673" s="40">
        <v>0</v>
      </c>
      <c r="CF673" s="40">
        <v>0</v>
      </c>
      <c r="CG673" s="40">
        <v>0</v>
      </c>
      <c r="CH673" s="40">
        <v>0</v>
      </c>
      <c r="CI673" s="40">
        <v>0</v>
      </c>
      <c r="CJ673" s="40">
        <v>0</v>
      </c>
      <c r="CK673" s="40">
        <v>0</v>
      </c>
      <c r="CL673" s="40">
        <v>0</v>
      </c>
      <c r="CM673" s="40">
        <v>0</v>
      </c>
      <c r="CN673" s="6">
        <v>0</v>
      </c>
      <c r="CO673" s="6">
        <v>0</v>
      </c>
      <c r="CP673" s="6">
        <v>0</v>
      </c>
      <c r="CQ673" s="6">
        <v>0</v>
      </c>
      <c r="CR673" s="6">
        <v>0</v>
      </c>
      <c r="CS673" s="6">
        <v>0</v>
      </c>
      <c r="CT673" s="6">
        <v>0</v>
      </c>
      <c r="CU673" s="49">
        <v>0</v>
      </c>
      <c r="CV673" s="49">
        <v>0</v>
      </c>
      <c r="CW673" s="49">
        <v>0</v>
      </c>
      <c r="CX673" s="49">
        <v>0</v>
      </c>
      <c r="CY673" s="49">
        <v>0</v>
      </c>
      <c r="CZ673" s="49">
        <f t="shared" si="51"/>
        <v>0</v>
      </c>
      <c r="DA673" s="49">
        <f t="shared" si="52"/>
        <v>0</v>
      </c>
      <c r="DB673" s="49">
        <v>0</v>
      </c>
      <c r="DC673" s="54">
        <v>0</v>
      </c>
      <c r="DD673" s="54">
        <v>0</v>
      </c>
      <c r="DE673" s="54">
        <v>0</v>
      </c>
      <c r="DF673" s="54">
        <v>0</v>
      </c>
      <c r="DG673" s="54">
        <v>0</v>
      </c>
      <c r="DH673" s="54">
        <f t="shared" si="53"/>
        <v>0</v>
      </c>
      <c r="DI673" s="54">
        <v>0</v>
      </c>
      <c r="DJ673" s="54">
        <f t="shared" si="54"/>
        <v>0</v>
      </c>
      <c r="DK673" s="54">
        <v>0</v>
      </c>
      <c r="DL673" s="93">
        <f t="shared" si="55"/>
        <v>0</v>
      </c>
      <c r="DM673" s="46">
        <v>0</v>
      </c>
      <c r="DN673" s="46">
        <v>1</v>
      </c>
      <c r="DO673" s="46">
        <v>0</v>
      </c>
      <c r="DP673" s="46">
        <v>0</v>
      </c>
      <c r="DQ673" s="46">
        <v>0</v>
      </c>
      <c r="DR673" s="46">
        <v>0</v>
      </c>
      <c r="DS673" s="20">
        <v>0</v>
      </c>
      <c r="DT673" s="20">
        <v>0</v>
      </c>
      <c r="DU673" s="20">
        <v>1</v>
      </c>
      <c r="DV673" s="20">
        <v>0</v>
      </c>
      <c r="DW673" s="20">
        <v>0</v>
      </c>
      <c r="DX673" s="23">
        <v>0</v>
      </c>
      <c r="DY673" s="23">
        <v>0</v>
      </c>
      <c r="DZ673" s="23">
        <v>0</v>
      </c>
      <c r="EA673" s="26">
        <v>0</v>
      </c>
      <c r="EB673" s="26">
        <v>0</v>
      </c>
      <c r="EC673" s="26">
        <v>0</v>
      </c>
      <c r="ED673" s="26">
        <v>0</v>
      </c>
      <c r="EE673" s="26">
        <v>0</v>
      </c>
      <c r="EF673" s="26">
        <v>0</v>
      </c>
      <c r="EG673" s="26">
        <v>0</v>
      </c>
      <c r="EH673" s="26">
        <v>0</v>
      </c>
      <c r="EI673" s="26">
        <v>0</v>
      </c>
      <c r="EJ673">
        <v>0</v>
      </c>
      <c r="EK673">
        <v>0</v>
      </c>
      <c r="EL673">
        <v>0</v>
      </c>
      <c r="EM673">
        <v>0</v>
      </c>
      <c r="EN673">
        <v>0</v>
      </c>
      <c r="EO673">
        <v>0</v>
      </c>
      <c r="EP673">
        <v>0</v>
      </c>
      <c r="EQ673">
        <v>0</v>
      </c>
      <c r="ER673">
        <v>0</v>
      </c>
      <c r="ES673">
        <v>0</v>
      </c>
      <c r="ET673">
        <v>0</v>
      </c>
      <c r="EU673">
        <v>0</v>
      </c>
      <c r="EV673">
        <v>0</v>
      </c>
      <c r="EW673">
        <v>0</v>
      </c>
      <c r="EX673">
        <v>0</v>
      </c>
      <c r="EY673">
        <v>0</v>
      </c>
      <c r="EZ673">
        <v>0</v>
      </c>
      <c r="FA673">
        <v>0</v>
      </c>
      <c r="FB673">
        <v>0</v>
      </c>
      <c r="FC673">
        <v>0</v>
      </c>
      <c r="FD673">
        <v>0</v>
      </c>
      <c r="FE673">
        <v>0</v>
      </c>
      <c r="FF673">
        <v>0</v>
      </c>
      <c r="FG673">
        <v>0</v>
      </c>
      <c r="FH673">
        <v>0</v>
      </c>
      <c r="FI673">
        <v>0</v>
      </c>
      <c r="FJ673">
        <v>0</v>
      </c>
      <c r="FK673">
        <v>0</v>
      </c>
      <c r="FL673">
        <v>0</v>
      </c>
      <c r="FM673">
        <v>0</v>
      </c>
      <c r="FN673">
        <v>0</v>
      </c>
      <c r="FO673" t="s">
        <v>9266</v>
      </c>
      <c r="FP673">
        <v>44</v>
      </c>
      <c r="FQ673">
        <v>0</v>
      </c>
      <c r="FR673">
        <v>0</v>
      </c>
      <c r="FS673">
        <v>1</v>
      </c>
      <c r="FT673">
        <v>10</v>
      </c>
      <c r="FU673" t="s">
        <v>9256</v>
      </c>
      <c r="FV673" t="s">
        <v>9261</v>
      </c>
      <c r="FW673" t="s">
        <v>9262</v>
      </c>
      <c r="FX673" t="s">
        <v>9263</v>
      </c>
      <c r="FY673" t="s">
        <v>9264</v>
      </c>
      <c r="FZ673" t="s">
        <v>9265</v>
      </c>
      <c r="GC673" t="s">
        <v>289</v>
      </c>
      <c r="GD673" t="s">
        <v>183</v>
      </c>
      <c r="GE673" t="s">
        <v>290</v>
      </c>
      <c r="GF673" t="s">
        <v>291</v>
      </c>
      <c r="GG673" t="s">
        <v>280</v>
      </c>
      <c r="GH673" t="s">
        <v>292</v>
      </c>
      <c r="GI673" s="1">
        <v>44210</v>
      </c>
      <c r="GJ673">
        <v>251</v>
      </c>
      <c r="GK673">
        <v>2</v>
      </c>
      <c r="GN673">
        <v>12</v>
      </c>
      <c r="GO673" t="s">
        <v>234</v>
      </c>
      <c r="GP673" t="s">
        <v>234</v>
      </c>
      <c r="GQ673" t="s">
        <v>9267</v>
      </c>
      <c r="GR673">
        <v>31938871</v>
      </c>
    </row>
    <row r="674" spans="1:200" ht="16" hidden="1" customHeight="1">
      <c r="A674" t="s">
        <v>9268</v>
      </c>
      <c r="B674" t="s">
        <v>9269</v>
      </c>
      <c r="C674" t="s">
        <v>9270</v>
      </c>
      <c r="D674" t="s">
        <v>1000</v>
      </c>
      <c r="E674">
        <v>2020</v>
      </c>
      <c r="F674" t="s">
        <v>9271</v>
      </c>
      <c r="G674" t="s">
        <v>1331</v>
      </c>
      <c r="H674" t="s">
        <v>9272</v>
      </c>
      <c r="I674">
        <v>7</v>
      </c>
      <c r="J674" s="16">
        <v>0</v>
      </c>
      <c r="K674" s="16">
        <v>0</v>
      </c>
      <c r="L674" s="16">
        <v>0</v>
      </c>
      <c r="M674" s="4">
        <v>0</v>
      </c>
      <c r="N674" s="4">
        <v>0</v>
      </c>
      <c r="O674" s="4">
        <v>0</v>
      </c>
      <c r="P674" s="29">
        <v>0</v>
      </c>
      <c r="Q674" s="29">
        <v>0</v>
      </c>
      <c r="R674" s="29">
        <v>0</v>
      </c>
      <c r="S674" s="29">
        <v>0</v>
      </c>
      <c r="T674" s="29">
        <v>0</v>
      </c>
      <c r="U674" s="29">
        <v>0</v>
      </c>
      <c r="V674" s="29">
        <v>0</v>
      </c>
      <c r="W674" s="29">
        <v>0</v>
      </c>
      <c r="X674" s="29">
        <v>0</v>
      </c>
      <c r="Y674" s="29">
        <v>0</v>
      </c>
      <c r="Z674" s="29">
        <v>0</v>
      </c>
      <c r="AA674" s="29">
        <v>0</v>
      </c>
      <c r="AB674" s="29">
        <v>0</v>
      </c>
      <c r="AC674" s="29">
        <v>0</v>
      </c>
      <c r="AD674" s="29">
        <v>0</v>
      </c>
      <c r="AE674" s="29">
        <v>0</v>
      </c>
      <c r="AF674" s="43">
        <v>1</v>
      </c>
      <c r="AG674" s="31">
        <v>0</v>
      </c>
      <c r="AH674" s="31">
        <v>0</v>
      </c>
      <c r="AI674" s="31">
        <v>0</v>
      </c>
      <c r="AJ674" s="31">
        <v>0</v>
      </c>
      <c r="AK674" s="31">
        <v>0</v>
      </c>
      <c r="AL674" s="34">
        <v>0</v>
      </c>
      <c r="AM674" s="34">
        <v>0</v>
      </c>
      <c r="AN674" s="34">
        <v>0</v>
      </c>
      <c r="AO674" s="34">
        <v>0</v>
      </c>
      <c r="AP674" s="34">
        <v>0</v>
      </c>
      <c r="AQ674" s="34">
        <v>0</v>
      </c>
      <c r="AR674" s="34">
        <v>0</v>
      </c>
      <c r="AS674" s="34">
        <v>0</v>
      </c>
      <c r="AT674" s="34">
        <v>0</v>
      </c>
      <c r="AU674" s="34">
        <v>0</v>
      </c>
      <c r="AV674" s="37">
        <v>0</v>
      </c>
      <c r="AW674" s="37">
        <v>0</v>
      </c>
      <c r="AX674" s="37">
        <v>0</v>
      </c>
      <c r="AY674" s="37">
        <v>0</v>
      </c>
      <c r="AZ674" s="37">
        <v>0</v>
      </c>
      <c r="BA674" s="37">
        <v>0</v>
      </c>
      <c r="BB674" s="37">
        <v>0</v>
      </c>
      <c r="BC674" s="37">
        <v>0</v>
      </c>
      <c r="BD674" s="37">
        <v>0</v>
      </c>
      <c r="BE674" s="37">
        <v>0</v>
      </c>
      <c r="BF674" s="37">
        <v>0</v>
      </c>
      <c r="BG674" s="26">
        <v>0</v>
      </c>
      <c r="BH674" s="26">
        <v>0</v>
      </c>
      <c r="BI674" s="26">
        <v>0</v>
      </c>
      <c r="BJ674" s="26">
        <v>0</v>
      </c>
      <c r="BK674" s="26">
        <v>0</v>
      </c>
      <c r="BL674" s="26">
        <v>0</v>
      </c>
      <c r="BM674" s="26">
        <v>0</v>
      </c>
      <c r="BN674" s="26">
        <v>0</v>
      </c>
      <c r="BO674" s="26">
        <v>0</v>
      </c>
      <c r="BP674" s="26">
        <v>0</v>
      </c>
      <c r="BQ674" s="26">
        <v>0</v>
      </c>
      <c r="BR674" s="26">
        <v>0</v>
      </c>
      <c r="BS674" s="40">
        <v>0</v>
      </c>
      <c r="BT674" s="40">
        <v>0</v>
      </c>
      <c r="BU674" s="40">
        <v>0</v>
      </c>
      <c r="BV674" s="40">
        <v>0</v>
      </c>
      <c r="BW674" s="40">
        <v>0</v>
      </c>
      <c r="BX674" s="40">
        <v>0</v>
      </c>
      <c r="BY674" s="40">
        <v>0</v>
      </c>
      <c r="BZ674" s="40">
        <v>0</v>
      </c>
      <c r="CA674" s="40">
        <v>0</v>
      </c>
      <c r="CB674" s="40">
        <v>0</v>
      </c>
      <c r="CC674" s="40">
        <v>0</v>
      </c>
      <c r="CD674" s="40">
        <v>0</v>
      </c>
      <c r="CE674" s="40">
        <v>0</v>
      </c>
      <c r="CF674" s="40">
        <v>0</v>
      </c>
      <c r="CG674" s="40">
        <v>0</v>
      </c>
      <c r="CH674" s="40">
        <v>0</v>
      </c>
      <c r="CI674" s="40">
        <v>0</v>
      </c>
      <c r="CJ674" s="40">
        <v>0</v>
      </c>
      <c r="CK674" s="40">
        <v>0</v>
      </c>
      <c r="CL674" s="40">
        <v>0</v>
      </c>
      <c r="CM674" s="40">
        <v>0</v>
      </c>
      <c r="CN674" s="6">
        <v>0</v>
      </c>
      <c r="CO674" s="6">
        <v>0</v>
      </c>
      <c r="CP674" s="6">
        <v>0</v>
      </c>
      <c r="CQ674" s="6">
        <v>0</v>
      </c>
      <c r="CR674" s="6">
        <v>0</v>
      </c>
      <c r="CS674" s="6">
        <v>1</v>
      </c>
      <c r="CT674" s="6">
        <v>0</v>
      </c>
      <c r="CU674" s="49">
        <v>1</v>
      </c>
      <c r="CV674" s="49">
        <v>0</v>
      </c>
      <c r="CW674" s="49">
        <v>0</v>
      </c>
      <c r="CX674" s="49">
        <v>0</v>
      </c>
      <c r="CY674" s="49">
        <v>0</v>
      </c>
      <c r="CZ674" s="49">
        <f t="shared" si="51"/>
        <v>0</v>
      </c>
      <c r="DA674" s="49">
        <f t="shared" si="52"/>
        <v>1</v>
      </c>
      <c r="DB674" s="49">
        <v>0</v>
      </c>
      <c r="DC674" s="54">
        <v>0</v>
      </c>
      <c r="DD674" s="54">
        <v>0</v>
      </c>
      <c r="DE674" s="54">
        <v>0</v>
      </c>
      <c r="DF674" s="54">
        <v>0</v>
      </c>
      <c r="DG674" s="54">
        <v>0</v>
      </c>
      <c r="DH674" s="54">
        <f t="shared" si="53"/>
        <v>0</v>
      </c>
      <c r="DI674" s="54">
        <v>0</v>
      </c>
      <c r="DJ674" s="54">
        <f t="shared" si="54"/>
        <v>0</v>
      </c>
      <c r="DK674" s="54">
        <v>0</v>
      </c>
      <c r="DL674" s="93">
        <f t="shared" si="55"/>
        <v>0</v>
      </c>
      <c r="DM674" s="46">
        <v>0</v>
      </c>
      <c r="DN674" s="46">
        <v>0</v>
      </c>
      <c r="DO674" s="46">
        <v>0</v>
      </c>
      <c r="DP674" s="46">
        <v>0</v>
      </c>
      <c r="DQ674" s="46">
        <v>0</v>
      </c>
      <c r="DR674" s="46">
        <v>1</v>
      </c>
      <c r="DS674" s="20">
        <v>0</v>
      </c>
      <c r="DT674" s="20">
        <v>0</v>
      </c>
      <c r="DU674" s="20">
        <v>0</v>
      </c>
      <c r="DV674" s="20">
        <v>0</v>
      </c>
      <c r="DW674" s="20">
        <v>0</v>
      </c>
      <c r="DX674" s="23">
        <v>0</v>
      </c>
      <c r="DY674" s="23">
        <v>0</v>
      </c>
      <c r="DZ674" s="23">
        <v>0</v>
      </c>
      <c r="EA674" s="26">
        <v>0</v>
      </c>
      <c r="EB674" s="26">
        <v>1</v>
      </c>
      <c r="EC674" s="26">
        <v>0</v>
      </c>
      <c r="ED674" s="26">
        <v>1</v>
      </c>
      <c r="EE674" s="26">
        <v>0</v>
      </c>
      <c r="EF674" s="26">
        <v>0</v>
      </c>
      <c r="EG674" s="26">
        <v>0</v>
      </c>
      <c r="EH674" s="26">
        <v>0</v>
      </c>
      <c r="EI674" s="26">
        <v>0</v>
      </c>
      <c r="EJ674">
        <v>0</v>
      </c>
      <c r="EK674">
        <v>0</v>
      </c>
      <c r="EL674">
        <v>0</v>
      </c>
      <c r="EM674">
        <v>0</v>
      </c>
      <c r="EN674">
        <v>0</v>
      </c>
      <c r="EO674">
        <v>0</v>
      </c>
      <c r="EP674">
        <v>0</v>
      </c>
      <c r="EQ674">
        <v>0</v>
      </c>
      <c r="ER674">
        <v>0</v>
      </c>
      <c r="ES674">
        <v>0</v>
      </c>
      <c r="ET674">
        <v>0</v>
      </c>
      <c r="EU674">
        <v>0</v>
      </c>
      <c r="EV674">
        <v>0</v>
      </c>
      <c r="EW674">
        <v>0</v>
      </c>
      <c r="EX674">
        <v>0</v>
      </c>
      <c r="EY674">
        <v>0</v>
      </c>
      <c r="EZ674">
        <v>0</v>
      </c>
      <c r="FA674">
        <v>0</v>
      </c>
      <c r="FB674">
        <v>0</v>
      </c>
      <c r="FC674">
        <v>0</v>
      </c>
      <c r="FD674">
        <v>0</v>
      </c>
      <c r="FE674">
        <v>0</v>
      </c>
      <c r="FF674">
        <v>0</v>
      </c>
      <c r="FG674">
        <v>0</v>
      </c>
      <c r="FH674">
        <v>0</v>
      </c>
      <c r="FI674">
        <v>0</v>
      </c>
      <c r="FJ674">
        <v>0</v>
      </c>
      <c r="FK674">
        <v>0</v>
      </c>
      <c r="FL674">
        <v>0</v>
      </c>
      <c r="FM674">
        <v>0</v>
      </c>
      <c r="FN674">
        <v>0</v>
      </c>
      <c r="FO674" t="s">
        <v>9280</v>
      </c>
      <c r="FP674">
        <v>22</v>
      </c>
      <c r="FQ674">
        <v>0</v>
      </c>
      <c r="FR674">
        <v>0</v>
      </c>
      <c r="FS674">
        <v>3</v>
      </c>
      <c r="FT674">
        <v>8</v>
      </c>
      <c r="FU674" t="s">
        <v>9269</v>
      </c>
      <c r="FV674" t="s">
        <v>9273</v>
      </c>
      <c r="FW674" t="s">
        <v>9274</v>
      </c>
      <c r="FX674" t="s">
        <v>9275</v>
      </c>
      <c r="FY674" t="s">
        <v>9276</v>
      </c>
      <c r="FZ674" t="s">
        <v>9277</v>
      </c>
      <c r="GA674" t="s">
        <v>9278</v>
      </c>
      <c r="GB674" t="s">
        <v>9279</v>
      </c>
      <c r="GC674" t="s">
        <v>1012</v>
      </c>
      <c r="GD674" t="s">
        <v>1013</v>
      </c>
      <c r="GF674" t="s">
        <v>1014</v>
      </c>
      <c r="GG674" t="s">
        <v>1000</v>
      </c>
      <c r="GH674" t="s">
        <v>1015</v>
      </c>
      <c r="GI674" s="1">
        <v>44198</v>
      </c>
      <c r="GJ674">
        <v>25</v>
      </c>
      <c r="GK674">
        <v>2</v>
      </c>
      <c r="GN674">
        <v>14</v>
      </c>
      <c r="GO674" t="s">
        <v>1016</v>
      </c>
      <c r="GP674" t="s">
        <v>1017</v>
      </c>
      <c r="GQ674" t="s">
        <v>9281</v>
      </c>
      <c r="GR674">
        <v>31940983</v>
      </c>
    </row>
    <row r="675" spans="1:200" ht="16" hidden="1" customHeight="1">
      <c r="A675" t="s">
        <v>9282</v>
      </c>
      <c r="B675" t="s">
        <v>9283</v>
      </c>
      <c r="C675" t="s">
        <v>9284</v>
      </c>
      <c r="D675" t="s">
        <v>9285</v>
      </c>
      <c r="E675">
        <v>2020</v>
      </c>
      <c r="F675" t="s">
        <v>9286</v>
      </c>
      <c r="G675" t="s">
        <v>9287</v>
      </c>
      <c r="H675" t="s">
        <v>9288</v>
      </c>
      <c r="I675">
        <v>5</v>
      </c>
      <c r="J675" s="16">
        <v>0</v>
      </c>
      <c r="K675" s="16">
        <v>0</v>
      </c>
      <c r="L675" s="16">
        <v>0</v>
      </c>
      <c r="M675" s="4">
        <v>0</v>
      </c>
      <c r="N675" s="4">
        <v>0</v>
      </c>
      <c r="O675" s="4">
        <v>0</v>
      </c>
      <c r="P675" s="29">
        <v>0</v>
      </c>
      <c r="Q675" s="29">
        <v>0</v>
      </c>
      <c r="R675" s="29">
        <v>0</v>
      </c>
      <c r="S675" s="29">
        <v>0</v>
      </c>
      <c r="T675" s="29">
        <v>0</v>
      </c>
      <c r="U675" s="29">
        <v>0</v>
      </c>
      <c r="V675" s="29">
        <v>0</v>
      </c>
      <c r="W675" s="29">
        <v>0</v>
      </c>
      <c r="X675" s="29">
        <v>0</v>
      </c>
      <c r="Y675" s="29">
        <v>0</v>
      </c>
      <c r="Z675" s="29">
        <v>0</v>
      </c>
      <c r="AA675" s="29">
        <v>0</v>
      </c>
      <c r="AB675" s="29">
        <v>0</v>
      </c>
      <c r="AC675" s="29">
        <v>0</v>
      </c>
      <c r="AD675" s="29">
        <v>0</v>
      </c>
      <c r="AE675" s="29">
        <v>0</v>
      </c>
      <c r="AF675" s="43">
        <v>0</v>
      </c>
      <c r="AG675" s="31">
        <v>0</v>
      </c>
      <c r="AH675" s="31">
        <v>0</v>
      </c>
      <c r="AI675" s="31">
        <v>0</v>
      </c>
      <c r="AJ675" s="31">
        <v>0</v>
      </c>
      <c r="AK675" s="31">
        <v>0</v>
      </c>
      <c r="AL675" s="34">
        <v>0</v>
      </c>
      <c r="AM675" s="34">
        <v>0</v>
      </c>
      <c r="AN675" s="34">
        <v>0</v>
      </c>
      <c r="AO675" s="34">
        <v>0</v>
      </c>
      <c r="AP675" s="34">
        <v>0</v>
      </c>
      <c r="AQ675" s="34">
        <v>1</v>
      </c>
      <c r="AR675" s="34">
        <v>0</v>
      </c>
      <c r="AS675" s="34">
        <v>0</v>
      </c>
      <c r="AT675" s="34">
        <v>1</v>
      </c>
      <c r="AU675" s="34">
        <v>0</v>
      </c>
      <c r="AV675" s="37">
        <v>0</v>
      </c>
      <c r="AW675" s="37">
        <v>0</v>
      </c>
      <c r="AX675" s="37">
        <v>0</v>
      </c>
      <c r="AY675" s="37">
        <v>0</v>
      </c>
      <c r="AZ675" s="37">
        <v>0</v>
      </c>
      <c r="BA675" s="37">
        <v>0</v>
      </c>
      <c r="BB675" s="37">
        <v>0</v>
      </c>
      <c r="BC675" s="37">
        <v>0</v>
      </c>
      <c r="BD675" s="37">
        <v>0</v>
      </c>
      <c r="BE675" s="37">
        <v>0</v>
      </c>
      <c r="BF675" s="37">
        <v>1</v>
      </c>
      <c r="BG675" s="26">
        <v>0</v>
      </c>
      <c r="BH675" s="26">
        <v>0</v>
      </c>
      <c r="BI675" s="26">
        <v>0</v>
      </c>
      <c r="BJ675" s="26">
        <v>0</v>
      </c>
      <c r="BK675" s="26">
        <v>0</v>
      </c>
      <c r="BL675" s="26">
        <v>0</v>
      </c>
      <c r="BM675" s="26">
        <v>0</v>
      </c>
      <c r="BN675" s="26">
        <v>0</v>
      </c>
      <c r="BO675" s="26">
        <v>0</v>
      </c>
      <c r="BP675" s="26">
        <v>0</v>
      </c>
      <c r="BQ675" s="26">
        <v>0</v>
      </c>
      <c r="BR675" s="26">
        <v>0</v>
      </c>
      <c r="BS675" s="40">
        <v>0</v>
      </c>
      <c r="BT675" s="40">
        <v>0</v>
      </c>
      <c r="BU675" s="40">
        <v>0</v>
      </c>
      <c r="BV675" s="40">
        <v>0</v>
      </c>
      <c r="BW675" s="40">
        <v>0</v>
      </c>
      <c r="BX675" s="40">
        <v>0</v>
      </c>
      <c r="BY675" s="40">
        <v>0</v>
      </c>
      <c r="BZ675" s="40">
        <v>0</v>
      </c>
      <c r="CA675" s="40">
        <v>0</v>
      </c>
      <c r="CB675" s="40">
        <v>0</v>
      </c>
      <c r="CC675" s="40">
        <v>0</v>
      </c>
      <c r="CD675" s="40">
        <v>0</v>
      </c>
      <c r="CE675" s="40">
        <v>0</v>
      </c>
      <c r="CF675" s="40">
        <v>0</v>
      </c>
      <c r="CG675" s="40">
        <v>0</v>
      </c>
      <c r="CH675" s="40">
        <v>0</v>
      </c>
      <c r="CI675" s="40">
        <v>0</v>
      </c>
      <c r="CJ675" s="40">
        <v>0</v>
      </c>
      <c r="CK675" s="40">
        <v>0</v>
      </c>
      <c r="CL675" s="40">
        <v>0</v>
      </c>
      <c r="CM675" s="40">
        <v>0</v>
      </c>
      <c r="CN675" s="6">
        <v>0</v>
      </c>
      <c r="CO675" s="6">
        <v>0</v>
      </c>
      <c r="CP675" s="6">
        <v>0</v>
      </c>
      <c r="CQ675" s="6">
        <v>0</v>
      </c>
      <c r="CR675" s="6">
        <v>0</v>
      </c>
      <c r="CS675" s="6">
        <v>1</v>
      </c>
      <c r="CT675" s="6">
        <v>0</v>
      </c>
      <c r="CU675" s="49">
        <v>0</v>
      </c>
      <c r="CV675" s="49">
        <v>1</v>
      </c>
      <c r="CW675" s="49">
        <v>0</v>
      </c>
      <c r="CX675" s="49">
        <v>0</v>
      </c>
      <c r="CY675" s="49">
        <v>0</v>
      </c>
      <c r="CZ675" s="49">
        <f t="shared" si="51"/>
        <v>0</v>
      </c>
      <c r="DA675" s="49">
        <f t="shared" si="52"/>
        <v>0</v>
      </c>
      <c r="DB675" s="49">
        <v>0</v>
      </c>
      <c r="DC675" s="54">
        <v>0</v>
      </c>
      <c r="DD675" s="54">
        <v>0</v>
      </c>
      <c r="DE675" s="54">
        <v>0</v>
      </c>
      <c r="DF675" s="54">
        <v>0</v>
      </c>
      <c r="DG675" s="54">
        <v>0</v>
      </c>
      <c r="DH675" s="54">
        <f t="shared" si="53"/>
        <v>0</v>
      </c>
      <c r="DI675" s="54">
        <v>0</v>
      </c>
      <c r="DJ675" s="54">
        <f t="shared" si="54"/>
        <v>0</v>
      </c>
      <c r="DK675" s="54">
        <v>0</v>
      </c>
      <c r="DL675" s="93">
        <f t="shared" si="55"/>
        <v>0</v>
      </c>
      <c r="DM675" s="46">
        <v>0</v>
      </c>
      <c r="DN675" s="46">
        <v>1</v>
      </c>
      <c r="DO675" s="46">
        <v>0</v>
      </c>
      <c r="DP675" s="46">
        <v>1</v>
      </c>
      <c r="DQ675" s="46">
        <v>0</v>
      </c>
      <c r="DR675" s="46">
        <v>0</v>
      </c>
      <c r="DS675" s="20">
        <v>0</v>
      </c>
      <c r="DT675" s="20">
        <v>0</v>
      </c>
      <c r="DU675" s="20">
        <v>0</v>
      </c>
      <c r="DV675" s="20">
        <v>0</v>
      </c>
      <c r="DW675" s="20">
        <v>0</v>
      </c>
      <c r="DX675" s="23">
        <v>0</v>
      </c>
      <c r="DY675" s="23">
        <v>0</v>
      </c>
      <c r="DZ675" s="23">
        <v>0</v>
      </c>
      <c r="EA675" s="26">
        <v>0</v>
      </c>
      <c r="EB675" s="26">
        <v>0</v>
      </c>
      <c r="EC675" s="26">
        <v>0</v>
      </c>
      <c r="ED675" s="26">
        <v>0</v>
      </c>
      <c r="EE675" s="26">
        <v>0</v>
      </c>
      <c r="EF675" s="26">
        <v>0</v>
      </c>
      <c r="EG675" s="26">
        <v>0</v>
      </c>
      <c r="EH675" s="26">
        <v>0</v>
      </c>
      <c r="EI675" s="26">
        <v>0</v>
      </c>
      <c r="EJ675">
        <v>0</v>
      </c>
      <c r="EK675">
        <v>0</v>
      </c>
      <c r="EL675">
        <v>0</v>
      </c>
      <c r="EM675">
        <v>0</v>
      </c>
      <c r="EN675">
        <v>0</v>
      </c>
      <c r="EO675">
        <v>0</v>
      </c>
      <c r="EP675">
        <v>0</v>
      </c>
      <c r="EQ675">
        <v>0</v>
      </c>
      <c r="ER675">
        <v>0</v>
      </c>
      <c r="ES675">
        <v>0</v>
      </c>
      <c r="ET675">
        <v>0</v>
      </c>
      <c r="EU675">
        <v>0</v>
      </c>
      <c r="EV675">
        <v>0</v>
      </c>
      <c r="EW675">
        <v>0</v>
      </c>
      <c r="EX675">
        <v>0</v>
      </c>
      <c r="EY675">
        <v>0</v>
      </c>
      <c r="EZ675">
        <v>0</v>
      </c>
      <c r="FA675">
        <v>0</v>
      </c>
      <c r="FB675">
        <v>0</v>
      </c>
      <c r="FC675">
        <v>0</v>
      </c>
      <c r="FD675">
        <v>0</v>
      </c>
      <c r="FE675">
        <v>0</v>
      </c>
      <c r="FF675">
        <v>0</v>
      </c>
      <c r="FG675">
        <v>0</v>
      </c>
      <c r="FH675">
        <v>0</v>
      </c>
      <c r="FI675">
        <v>0</v>
      </c>
      <c r="FJ675">
        <v>0</v>
      </c>
      <c r="FK675">
        <v>0</v>
      </c>
      <c r="FL675">
        <v>0</v>
      </c>
      <c r="FM675">
        <v>0</v>
      </c>
      <c r="FN675">
        <v>0</v>
      </c>
      <c r="FO675" t="s">
        <v>9294</v>
      </c>
      <c r="FP675">
        <v>42</v>
      </c>
      <c r="FQ675">
        <v>0</v>
      </c>
      <c r="FR675">
        <v>0</v>
      </c>
      <c r="FS675">
        <v>0</v>
      </c>
      <c r="FT675">
        <v>0</v>
      </c>
      <c r="FU675" t="s">
        <v>9283</v>
      </c>
      <c r="FV675" t="s">
        <v>9289</v>
      </c>
      <c r="FW675" t="s">
        <v>9290</v>
      </c>
      <c r="FX675" t="s">
        <v>9291</v>
      </c>
      <c r="FY675" t="s">
        <v>9292</v>
      </c>
      <c r="FZ675" t="s">
        <v>9293</v>
      </c>
      <c r="GC675" t="s">
        <v>9295</v>
      </c>
      <c r="GD675" t="s">
        <v>9296</v>
      </c>
      <c r="GE675" t="s">
        <v>9297</v>
      </c>
      <c r="GF675" t="s">
        <v>9298</v>
      </c>
      <c r="GG675" t="s">
        <v>9299</v>
      </c>
      <c r="GH675" t="s">
        <v>9300</v>
      </c>
      <c r="GJ675">
        <v>89</v>
      </c>
      <c r="GK675">
        <v>5</v>
      </c>
      <c r="GL675">
        <v>609</v>
      </c>
      <c r="GM675">
        <v>618</v>
      </c>
      <c r="GN675">
        <v>10</v>
      </c>
      <c r="GO675" t="s">
        <v>2466</v>
      </c>
      <c r="GP675" t="s">
        <v>2059</v>
      </c>
      <c r="GQ675" t="s">
        <v>9301</v>
      </c>
    </row>
    <row r="676" spans="1:200" ht="16" hidden="1" customHeight="1">
      <c r="A676" t="s">
        <v>9302</v>
      </c>
      <c r="B676" t="s">
        <v>9303</v>
      </c>
      <c r="C676" t="s">
        <v>9304</v>
      </c>
      <c r="D676" t="s">
        <v>8458</v>
      </c>
      <c r="E676">
        <v>2020</v>
      </c>
      <c r="F676" t="s">
        <v>9305</v>
      </c>
      <c r="G676" t="s">
        <v>9306</v>
      </c>
      <c r="H676" t="s">
        <v>9307</v>
      </c>
      <c r="I676">
        <v>3</v>
      </c>
      <c r="J676" s="16">
        <v>0</v>
      </c>
      <c r="K676" s="16">
        <v>1</v>
      </c>
      <c r="L676" s="16">
        <v>1</v>
      </c>
      <c r="M676" s="4">
        <v>0</v>
      </c>
      <c r="N676" s="4">
        <v>0</v>
      </c>
      <c r="O676" s="4">
        <v>0</v>
      </c>
      <c r="P676" s="29">
        <v>0</v>
      </c>
      <c r="Q676" s="29">
        <v>0</v>
      </c>
      <c r="R676" s="29">
        <v>0</v>
      </c>
      <c r="S676" s="29">
        <v>0</v>
      </c>
      <c r="T676" s="29">
        <v>0</v>
      </c>
      <c r="U676" s="29">
        <v>0</v>
      </c>
      <c r="V676" s="29">
        <v>0</v>
      </c>
      <c r="W676" s="29">
        <v>0</v>
      </c>
      <c r="X676" s="29">
        <v>0</v>
      </c>
      <c r="Y676" s="29">
        <v>0</v>
      </c>
      <c r="Z676" s="29">
        <v>0</v>
      </c>
      <c r="AA676" s="29">
        <v>0</v>
      </c>
      <c r="AB676" s="29">
        <v>0</v>
      </c>
      <c r="AC676" s="29">
        <v>0</v>
      </c>
      <c r="AD676" s="29">
        <v>0</v>
      </c>
      <c r="AE676" s="29">
        <v>0</v>
      </c>
      <c r="AF676" s="43">
        <v>0</v>
      </c>
      <c r="AG676" s="31">
        <v>0</v>
      </c>
      <c r="AH676" s="31">
        <v>0</v>
      </c>
      <c r="AI676" s="31">
        <v>0</v>
      </c>
      <c r="AJ676" s="31">
        <v>0</v>
      </c>
      <c r="AK676" s="31">
        <v>0</v>
      </c>
      <c r="AL676" s="34">
        <v>0</v>
      </c>
      <c r="AM676" s="34">
        <v>0</v>
      </c>
      <c r="AN676" s="34">
        <v>0</v>
      </c>
      <c r="AO676" s="34">
        <v>0</v>
      </c>
      <c r="AP676" s="34">
        <v>1</v>
      </c>
      <c r="AQ676" s="34">
        <v>0</v>
      </c>
      <c r="AR676" s="34">
        <v>0</v>
      </c>
      <c r="AS676" s="34">
        <v>0</v>
      </c>
      <c r="AT676" s="34">
        <v>0</v>
      </c>
      <c r="AU676" s="34">
        <v>0</v>
      </c>
      <c r="AV676" s="37">
        <v>0</v>
      </c>
      <c r="AW676" s="37">
        <v>0</v>
      </c>
      <c r="AX676" s="37">
        <v>0</v>
      </c>
      <c r="AY676" s="37">
        <v>0</v>
      </c>
      <c r="AZ676" s="37">
        <v>0</v>
      </c>
      <c r="BA676" s="37">
        <v>0</v>
      </c>
      <c r="BB676" s="37">
        <v>0</v>
      </c>
      <c r="BC676" s="37">
        <v>0</v>
      </c>
      <c r="BD676" s="37">
        <v>0</v>
      </c>
      <c r="BE676" s="37">
        <v>0</v>
      </c>
      <c r="BF676" s="37">
        <v>0</v>
      </c>
      <c r="BG676" s="26">
        <v>0</v>
      </c>
      <c r="BH676" s="26">
        <v>0</v>
      </c>
      <c r="BI676" s="26">
        <v>0</v>
      </c>
      <c r="BJ676" s="26">
        <v>0</v>
      </c>
      <c r="BK676" s="26">
        <v>0</v>
      </c>
      <c r="BL676" s="26">
        <v>0</v>
      </c>
      <c r="BM676" s="26">
        <v>0</v>
      </c>
      <c r="BN676" s="26">
        <v>0</v>
      </c>
      <c r="BO676" s="26">
        <v>0</v>
      </c>
      <c r="BP676" s="26">
        <v>0</v>
      </c>
      <c r="BQ676" s="26">
        <v>0</v>
      </c>
      <c r="BR676" s="26">
        <v>0</v>
      </c>
      <c r="BS676" s="40">
        <v>0</v>
      </c>
      <c r="BT676" s="40">
        <v>0</v>
      </c>
      <c r="BU676" s="40">
        <v>0</v>
      </c>
      <c r="BV676" s="40">
        <v>0</v>
      </c>
      <c r="BW676" s="40">
        <v>0</v>
      </c>
      <c r="BX676" s="40">
        <v>0</v>
      </c>
      <c r="BY676" s="40">
        <v>0</v>
      </c>
      <c r="BZ676" s="40">
        <v>0</v>
      </c>
      <c r="CA676" s="40">
        <v>0</v>
      </c>
      <c r="CB676" s="40">
        <v>0</v>
      </c>
      <c r="CC676" s="40">
        <v>0</v>
      </c>
      <c r="CD676" s="40">
        <v>0</v>
      </c>
      <c r="CE676" s="40">
        <v>0</v>
      </c>
      <c r="CF676" s="40">
        <v>0</v>
      </c>
      <c r="CG676" s="40">
        <v>0</v>
      </c>
      <c r="CH676" s="40">
        <v>0</v>
      </c>
      <c r="CI676" s="40">
        <v>0</v>
      </c>
      <c r="CJ676" s="40">
        <v>0</v>
      </c>
      <c r="CK676" s="40">
        <v>0</v>
      </c>
      <c r="CL676" s="40">
        <v>0</v>
      </c>
      <c r="CM676" s="40">
        <v>0</v>
      </c>
      <c r="CN676" s="6">
        <v>0</v>
      </c>
      <c r="CO676" s="6">
        <v>0</v>
      </c>
      <c r="CP676" s="6">
        <v>1</v>
      </c>
      <c r="CQ676" s="6">
        <v>1</v>
      </c>
      <c r="CR676" s="6">
        <v>0</v>
      </c>
      <c r="CS676" s="6">
        <v>0</v>
      </c>
      <c r="CT676" s="6">
        <v>0</v>
      </c>
      <c r="CU676" s="49">
        <v>1</v>
      </c>
      <c r="CV676" s="49">
        <v>0</v>
      </c>
      <c r="CW676" s="49">
        <v>0</v>
      </c>
      <c r="CX676" s="49">
        <v>0</v>
      </c>
      <c r="CY676" s="49">
        <v>0</v>
      </c>
      <c r="CZ676" s="49">
        <f t="shared" si="51"/>
        <v>0</v>
      </c>
      <c r="DA676" s="49">
        <f t="shared" si="52"/>
        <v>0</v>
      </c>
      <c r="DB676" s="49">
        <v>0</v>
      </c>
      <c r="DC676" s="54">
        <v>0</v>
      </c>
      <c r="DD676" s="54">
        <v>0</v>
      </c>
      <c r="DE676" s="54">
        <v>0</v>
      </c>
      <c r="DF676" s="54">
        <v>0</v>
      </c>
      <c r="DG676" s="54">
        <v>0</v>
      </c>
      <c r="DH676" s="54">
        <f t="shared" si="53"/>
        <v>0</v>
      </c>
      <c r="DI676" s="54">
        <v>0</v>
      </c>
      <c r="DJ676" s="54">
        <f t="shared" si="54"/>
        <v>0</v>
      </c>
      <c r="DK676" s="54">
        <v>0</v>
      </c>
      <c r="DL676" s="93">
        <f t="shared" si="55"/>
        <v>0</v>
      </c>
      <c r="DM676" s="46">
        <v>0</v>
      </c>
      <c r="DN676" s="46">
        <v>0</v>
      </c>
      <c r="DO676" s="46">
        <v>0</v>
      </c>
      <c r="DP676" s="46">
        <v>0</v>
      </c>
      <c r="DQ676" s="46">
        <v>1</v>
      </c>
      <c r="DR676" s="46">
        <v>0</v>
      </c>
      <c r="DS676" s="20">
        <v>0</v>
      </c>
      <c r="DT676" s="20">
        <v>0</v>
      </c>
      <c r="DU676" s="20">
        <v>0</v>
      </c>
      <c r="DV676" s="20">
        <v>0</v>
      </c>
      <c r="DW676" s="20">
        <v>0</v>
      </c>
      <c r="DX676" s="23">
        <v>0</v>
      </c>
      <c r="DY676" s="23">
        <v>0</v>
      </c>
      <c r="DZ676" s="23">
        <v>0</v>
      </c>
      <c r="EA676" s="26">
        <v>0</v>
      </c>
      <c r="EB676" s="26">
        <v>0</v>
      </c>
      <c r="EC676" s="26">
        <v>0</v>
      </c>
      <c r="ED676" s="26">
        <v>1</v>
      </c>
      <c r="EE676" s="26">
        <v>1</v>
      </c>
      <c r="EF676" s="26">
        <v>0</v>
      </c>
      <c r="EG676" s="26">
        <v>0</v>
      </c>
      <c r="EH676" s="26">
        <v>0</v>
      </c>
      <c r="EI676" s="26">
        <v>0</v>
      </c>
      <c r="EJ676">
        <v>0</v>
      </c>
      <c r="EK676">
        <v>0</v>
      </c>
      <c r="EL676">
        <v>0</v>
      </c>
      <c r="EM676">
        <v>0</v>
      </c>
      <c r="EN676">
        <v>0</v>
      </c>
      <c r="EO676">
        <v>0</v>
      </c>
      <c r="EP676">
        <v>0</v>
      </c>
      <c r="EQ676">
        <v>0</v>
      </c>
      <c r="ER676">
        <v>0</v>
      </c>
      <c r="ES676">
        <v>0</v>
      </c>
      <c r="ET676">
        <v>0</v>
      </c>
      <c r="EU676">
        <v>0</v>
      </c>
      <c r="EV676">
        <v>0</v>
      </c>
      <c r="EW676">
        <v>0</v>
      </c>
      <c r="EX676">
        <v>0</v>
      </c>
      <c r="EY676">
        <v>0</v>
      </c>
      <c r="EZ676">
        <v>0</v>
      </c>
      <c r="FA676">
        <v>0</v>
      </c>
      <c r="FB676">
        <v>0</v>
      </c>
      <c r="FC676">
        <v>0</v>
      </c>
      <c r="FD676">
        <v>0</v>
      </c>
      <c r="FE676">
        <v>0</v>
      </c>
      <c r="FF676">
        <v>0</v>
      </c>
      <c r="FG676">
        <v>0</v>
      </c>
      <c r="FH676">
        <v>0</v>
      </c>
      <c r="FI676">
        <v>0</v>
      </c>
      <c r="FJ676">
        <v>0</v>
      </c>
      <c r="FK676">
        <v>0</v>
      </c>
      <c r="FL676">
        <v>0</v>
      </c>
      <c r="FM676">
        <v>0</v>
      </c>
      <c r="FN676">
        <v>0</v>
      </c>
      <c r="FO676" t="s">
        <v>9313</v>
      </c>
      <c r="FP676">
        <v>24</v>
      </c>
      <c r="FQ676">
        <v>0</v>
      </c>
      <c r="FR676">
        <v>0</v>
      </c>
      <c r="FS676">
        <v>0</v>
      </c>
      <c r="FT676">
        <v>0</v>
      </c>
      <c r="FU676" t="s">
        <v>9303</v>
      </c>
      <c r="FV676" t="s">
        <v>9308</v>
      </c>
      <c r="FW676" t="s">
        <v>9309</v>
      </c>
      <c r="FX676" t="s">
        <v>9310</v>
      </c>
      <c r="FY676" t="s">
        <v>9311</v>
      </c>
      <c r="FZ676" t="s">
        <v>9312</v>
      </c>
      <c r="GC676" t="s">
        <v>9314</v>
      </c>
      <c r="GD676" t="s">
        <v>8468</v>
      </c>
      <c r="GF676" t="s">
        <v>8469</v>
      </c>
      <c r="GG676" t="s">
        <v>8470</v>
      </c>
      <c r="GH676" t="s">
        <v>8471</v>
      </c>
      <c r="GJ676">
        <v>23</v>
      </c>
      <c r="GK676">
        <v>4</v>
      </c>
      <c r="GL676">
        <v>835</v>
      </c>
      <c r="GM676">
        <v>841</v>
      </c>
      <c r="GN676">
        <v>7</v>
      </c>
      <c r="GO676" t="s">
        <v>5910</v>
      </c>
      <c r="GP676" t="s">
        <v>2059</v>
      </c>
      <c r="GQ676" t="s">
        <v>9315</v>
      </c>
    </row>
    <row r="677" spans="1:200" ht="16" hidden="1" customHeight="1">
      <c r="A677" t="s">
        <v>9316</v>
      </c>
      <c r="B677" t="s">
        <v>9317</v>
      </c>
      <c r="C677" t="s">
        <v>9318</v>
      </c>
      <c r="D677" t="s">
        <v>5164</v>
      </c>
      <c r="E677">
        <v>2020</v>
      </c>
      <c r="F677" t="s">
        <v>9319</v>
      </c>
      <c r="G677" t="s">
        <v>9320</v>
      </c>
      <c r="H677" t="s">
        <v>9321</v>
      </c>
      <c r="I677">
        <v>4</v>
      </c>
      <c r="J677" s="16">
        <v>0</v>
      </c>
      <c r="K677" s="16">
        <v>0</v>
      </c>
      <c r="L677" s="16">
        <v>0</v>
      </c>
      <c r="M677" s="4">
        <v>0</v>
      </c>
      <c r="N677" s="4">
        <v>0</v>
      </c>
      <c r="O677" s="4">
        <v>0</v>
      </c>
      <c r="P677" s="29">
        <v>0</v>
      </c>
      <c r="Q677" s="29">
        <v>0</v>
      </c>
      <c r="R677" s="29">
        <v>0</v>
      </c>
      <c r="S677" s="29">
        <v>0</v>
      </c>
      <c r="T677" s="29">
        <v>0</v>
      </c>
      <c r="U677" s="29">
        <v>0</v>
      </c>
      <c r="V677" s="29">
        <v>0</v>
      </c>
      <c r="W677" s="29">
        <v>0</v>
      </c>
      <c r="X677" s="29">
        <v>0</v>
      </c>
      <c r="Y677" s="29">
        <v>0</v>
      </c>
      <c r="Z677" s="29">
        <v>0</v>
      </c>
      <c r="AA677" s="29">
        <v>0</v>
      </c>
      <c r="AB677" s="29">
        <v>0</v>
      </c>
      <c r="AC677" s="29">
        <v>0</v>
      </c>
      <c r="AD677" s="29">
        <v>0</v>
      </c>
      <c r="AE677" s="29">
        <v>0</v>
      </c>
      <c r="AF677" s="43">
        <v>0</v>
      </c>
      <c r="AG677" s="31">
        <v>0</v>
      </c>
      <c r="AH677" s="31">
        <v>0</v>
      </c>
      <c r="AI677" s="31">
        <v>0</v>
      </c>
      <c r="AJ677" s="31">
        <v>0</v>
      </c>
      <c r="AK677" s="31">
        <v>0</v>
      </c>
      <c r="AL677" s="34">
        <v>0</v>
      </c>
      <c r="AM677" s="34">
        <v>0</v>
      </c>
      <c r="AN677" s="34">
        <v>0</v>
      </c>
      <c r="AO677" s="34">
        <v>0</v>
      </c>
      <c r="AP677" s="34">
        <v>1</v>
      </c>
      <c r="AQ677" s="34">
        <v>0</v>
      </c>
      <c r="AR677" s="34">
        <v>0</v>
      </c>
      <c r="AS677" s="34">
        <v>1</v>
      </c>
      <c r="AT677" s="34">
        <v>0</v>
      </c>
      <c r="AU677" s="34">
        <v>0</v>
      </c>
      <c r="AV677" s="37">
        <v>0</v>
      </c>
      <c r="AW677" s="37">
        <v>0</v>
      </c>
      <c r="AX677" s="37">
        <v>0</v>
      </c>
      <c r="AY677" s="37">
        <v>0</v>
      </c>
      <c r="AZ677" s="37">
        <v>0</v>
      </c>
      <c r="BA677" s="37">
        <v>0</v>
      </c>
      <c r="BB677" s="37">
        <v>0</v>
      </c>
      <c r="BC677" s="37">
        <v>0</v>
      </c>
      <c r="BD677" s="37">
        <v>0</v>
      </c>
      <c r="BE677" s="37">
        <v>0</v>
      </c>
      <c r="BF677" s="37">
        <v>0</v>
      </c>
      <c r="BG677" s="26">
        <v>0</v>
      </c>
      <c r="BH677" s="26">
        <v>0</v>
      </c>
      <c r="BI677" s="26">
        <v>0</v>
      </c>
      <c r="BJ677" s="26">
        <v>0</v>
      </c>
      <c r="BK677" s="26">
        <v>0</v>
      </c>
      <c r="BL677" s="26">
        <v>0</v>
      </c>
      <c r="BM677" s="26">
        <v>0</v>
      </c>
      <c r="BN677" s="26">
        <v>0</v>
      </c>
      <c r="BO677" s="26">
        <v>0</v>
      </c>
      <c r="BP677" s="26">
        <v>0</v>
      </c>
      <c r="BQ677" s="26">
        <v>0</v>
      </c>
      <c r="BR677" s="26">
        <v>0</v>
      </c>
      <c r="BS677" s="40">
        <v>0</v>
      </c>
      <c r="BT677" s="40">
        <v>0</v>
      </c>
      <c r="BU677" s="40">
        <v>0</v>
      </c>
      <c r="BV677" s="40">
        <v>0</v>
      </c>
      <c r="BW677" s="40">
        <v>0</v>
      </c>
      <c r="BX677" s="40">
        <v>0</v>
      </c>
      <c r="BY677" s="40">
        <v>0</v>
      </c>
      <c r="BZ677" s="40">
        <v>0</v>
      </c>
      <c r="CA677" s="40">
        <v>0</v>
      </c>
      <c r="CB677" s="40">
        <v>0</v>
      </c>
      <c r="CC677" s="40">
        <v>0</v>
      </c>
      <c r="CD677" s="40">
        <v>0</v>
      </c>
      <c r="CE677" s="40">
        <v>0</v>
      </c>
      <c r="CF677" s="40">
        <v>0</v>
      </c>
      <c r="CG677" s="40">
        <v>0</v>
      </c>
      <c r="CH677" s="40">
        <v>0</v>
      </c>
      <c r="CI677" s="40">
        <v>0</v>
      </c>
      <c r="CJ677" s="40">
        <v>0</v>
      </c>
      <c r="CK677" s="40">
        <v>0</v>
      </c>
      <c r="CL677" s="40">
        <v>0</v>
      </c>
      <c r="CM677" s="40">
        <v>0</v>
      </c>
      <c r="CN677" s="6">
        <v>0</v>
      </c>
      <c r="CO677" s="6">
        <v>0</v>
      </c>
      <c r="CP677" s="6">
        <v>0</v>
      </c>
      <c r="CQ677" s="6">
        <v>0</v>
      </c>
      <c r="CR677" s="6">
        <v>0</v>
      </c>
      <c r="CS677" s="6">
        <v>0</v>
      </c>
      <c r="CT677" s="6">
        <v>0</v>
      </c>
      <c r="CU677" s="49">
        <v>0</v>
      </c>
      <c r="CV677" s="49">
        <v>0</v>
      </c>
      <c r="CW677" s="49">
        <v>0</v>
      </c>
      <c r="CX677" s="49">
        <v>0</v>
      </c>
      <c r="CY677" s="49">
        <v>0</v>
      </c>
      <c r="CZ677" s="49">
        <f t="shared" si="51"/>
        <v>0</v>
      </c>
      <c r="DA677" s="49">
        <f t="shared" si="52"/>
        <v>0</v>
      </c>
      <c r="DB677" s="49">
        <v>0</v>
      </c>
      <c r="DC677" s="54">
        <v>0</v>
      </c>
      <c r="DD677" s="54">
        <v>0</v>
      </c>
      <c r="DE677" s="54">
        <v>0</v>
      </c>
      <c r="DF677" s="54">
        <v>0</v>
      </c>
      <c r="DG677" s="54">
        <v>0</v>
      </c>
      <c r="DH677" s="54">
        <f t="shared" si="53"/>
        <v>0</v>
      </c>
      <c r="DI677" s="54">
        <v>0</v>
      </c>
      <c r="DJ677" s="54">
        <f t="shared" si="54"/>
        <v>0</v>
      </c>
      <c r="DK677" s="54">
        <v>0</v>
      </c>
      <c r="DL677" s="93">
        <f t="shared" si="55"/>
        <v>0</v>
      </c>
      <c r="DM677" s="46">
        <v>0</v>
      </c>
      <c r="DN677" s="46">
        <v>0</v>
      </c>
      <c r="DO677" s="46">
        <v>0</v>
      </c>
      <c r="DP677" s="46">
        <v>0</v>
      </c>
      <c r="DQ677" s="46">
        <v>0</v>
      </c>
      <c r="DR677" s="46">
        <v>0</v>
      </c>
      <c r="DS677" s="20">
        <v>0</v>
      </c>
      <c r="DT677" s="20">
        <v>0</v>
      </c>
      <c r="DU677" s="20">
        <v>1</v>
      </c>
      <c r="DV677" s="20">
        <v>0</v>
      </c>
      <c r="DW677" s="20">
        <v>0</v>
      </c>
      <c r="DX677" s="23">
        <v>0</v>
      </c>
      <c r="DY677" s="23">
        <v>0</v>
      </c>
      <c r="DZ677" s="23">
        <v>0</v>
      </c>
      <c r="EA677" s="26">
        <v>0</v>
      </c>
      <c r="EB677" s="26">
        <v>0</v>
      </c>
      <c r="EC677" s="26">
        <v>0</v>
      </c>
      <c r="ED677" s="26">
        <v>0</v>
      </c>
      <c r="EE677" s="26">
        <v>1</v>
      </c>
      <c r="EF677" s="26">
        <v>0</v>
      </c>
      <c r="EG677" s="26">
        <v>0</v>
      </c>
      <c r="EH677" s="26">
        <v>0</v>
      </c>
      <c r="EI677" s="26">
        <v>0</v>
      </c>
      <c r="EJ677">
        <v>0</v>
      </c>
      <c r="EK677">
        <v>0</v>
      </c>
      <c r="EL677">
        <v>0</v>
      </c>
      <c r="EM677">
        <v>0</v>
      </c>
      <c r="EN677">
        <v>0</v>
      </c>
      <c r="EO677">
        <v>0</v>
      </c>
      <c r="EP677">
        <v>0</v>
      </c>
      <c r="EQ677">
        <v>0</v>
      </c>
      <c r="ER677">
        <v>0</v>
      </c>
      <c r="ES677">
        <v>0</v>
      </c>
      <c r="ET677">
        <v>0</v>
      </c>
      <c r="EU677">
        <v>0</v>
      </c>
      <c r="EV677">
        <v>0</v>
      </c>
      <c r="EW677">
        <v>0</v>
      </c>
      <c r="EX677">
        <v>0</v>
      </c>
      <c r="EY677">
        <v>0</v>
      </c>
      <c r="EZ677">
        <v>0</v>
      </c>
      <c r="FA677">
        <v>0</v>
      </c>
      <c r="FB677">
        <v>0</v>
      </c>
      <c r="FC677">
        <v>0</v>
      </c>
      <c r="FD677">
        <v>0</v>
      </c>
      <c r="FE677">
        <v>0</v>
      </c>
      <c r="FF677">
        <v>0</v>
      </c>
      <c r="FG677">
        <v>0</v>
      </c>
      <c r="FH677">
        <v>0</v>
      </c>
      <c r="FI677">
        <v>0</v>
      </c>
      <c r="FJ677">
        <v>0</v>
      </c>
      <c r="FK677">
        <v>0</v>
      </c>
      <c r="FL677">
        <v>0</v>
      </c>
      <c r="FM677">
        <v>0</v>
      </c>
      <c r="FN677">
        <v>0</v>
      </c>
      <c r="FO677" t="s">
        <v>9327</v>
      </c>
      <c r="FP677">
        <v>75</v>
      </c>
      <c r="FQ677">
        <v>0</v>
      </c>
      <c r="FR677">
        <v>0</v>
      </c>
      <c r="FS677">
        <v>2</v>
      </c>
      <c r="FT677">
        <v>3</v>
      </c>
      <c r="FU677" t="s">
        <v>9317</v>
      </c>
      <c r="FV677" t="s">
        <v>9322</v>
      </c>
      <c r="FW677" t="s">
        <v>9323</v>
      </c>
      <c r="FX677" t="s">
        <v>9324</v>
      </c>
      <c r="FY677" t="s">
        <v>9325</v>
      </c>
      <c r="FZ677" t="s">
        <v>9326</v>
      </c>
      <c r="GC677" t="s">
        <v>1903</v>
      </c>
      <c r="GD677" t="s">
        <v>1904</v>
      </c>
      <c r="GE677" t="s">
        <v>5176</v>
      </c>
      <c r="GF677" t="s">
        <v>5177</v>
      </c>
      <c r="GG677" t="s">
        <v>5178</v>
      </c>
      <c r="GH677" t="s">
        <v>5179</v>
      </c>
      <c r="GI677" s="1">
        <v>44197</v>
      </c>
      <c r="GJ677">
        <v>15</v>
      </c>
      <c r="GK677">
        <v>1</v>
      </c>
      <c r="GL677">
        <v>117</v>
      </c>
      <c r="GM677">
        <v>126</v>
      </c>
      <c r="GN677">
        <v>10</v>
      </c>
      <c r="GO677" t="s">
        <v>5180</v>
      </c>
      <c r="GP677" t="s">
        <v>1467</v>
      </c>
      <c r="GQ677" t="s">
        <v>9328</v>
      </c>
    </row>
    <row r="678" spans="1:200" ht="16" hidden="1" customHeight="1">
      <c r="A678" t="s">
        <v>9329</v>
      </c>
      <c r="B678" t="s">
        <v>9330</v>
      </c>
      <c r="C678" t="s">
        <v>9331</v>
      </c>
      <c r="D678" t="s">
        <v>1000</v>
      </c>
      <c r="E678">
        <v>2020</v>
      </c>
      <c r="F678" t="s">
        <v>9332</v>
      </c>
      <c r="G678" t="s">
        <v>9333</v>
      </c>
      <c r="H678" t="s">
        <v>7945</v>
      </c>
      <c r="I678">
        <v>7</v>
      </c>
      <c r="J678" s="16">
        <v>0</v>
      </c>
      <c r="K678" s="16">
        <v>0</v>
      </c>
      <c r="L678" s="16">
        <v>0</v>
      </c>
      <c r="M678" s="4">
        <v>1</v>
      </c>
      <c r="N678" s="4">
        <v>0</v>
      </c>
      <c r="O678" s="4">
        <v>0</v>
      </c>
      <c r="P678" s="29">
        <v>0</v>
      </c>
      <c r="Q678" s="29">
        <v>0</v>
      </c>
      <c r="R678" s="29">
        <v>0</v>
      </c>
      <c r="S678" s="29">
        <v>0</v>
      </c>
      <c r="T678" s="29">
        <v>0</v>
      </c>
      <c r="U678" s="29">
        <v>0</v>
      </c>
      <c r="V678" s="29">
        <v>0</v>
      </c>
      <c r="W678" s="29">
        <v>0</v>
      </c>
      <c r="X678" s="29">
        <v>0</v>
      </c>
      <c r="Y678" s="29">
        <v>0</v>
      </c>
      <c r="Z678" s="29">
        <v>0</v>
      </c>
      <c r="AA678" s="29">
        <v>0</v>
      </c>
      <c r="AB678" s="29">
        <v>0</v>
      </c>
      <c r="AC678" s="29">
        <v>0</v>
      </c>
      <c r="AD678" s="29">
        <v>0</v>
      </c>
      <c r="AE678" s="29">
        <v>0</v>
      </c>
      <c r="AF678" s="43">
        <v>0</v>
      </c>
      <c r="AG678" s="31">
        <v>0</v>
      </c>
      <c r="AH678" s="31">
        <v>0</v>
      </c>
      <c r="AI678" s="31">
        <v>0</v>
      </c>
      <c r="AJ678" s="31">
        <v>0</v>
      </c>
      <c r="AK678" s="31">
        <v>0</v>
      </c>
      <c r="AL678" s="34">
        <v>0</v>
      </c>
      <c r="AM678" s="34">
        <v>0</v>
      </c>
      <c r="AN678" s="34">
        <v>0</v>
      </c>
      <c r="AO678" s="34">
        <v>0</v>
      </c>
      <c r="AP678" s="34">
        <v>0</v>
      </c>
      <c r="AQ678" s="34">
        <v>0</v>
      </c>
      <c r="AR678" s="34">
        <v>0</v>
      </c>
      <c r="AS678" s="34">
        <v>0</v>
      </c>
      <c r="AT678" s="34">
        <v>1</v>
      </c>
      <c r="AU678" s="34">
        <v>0</v>
      </c>
      <c r="AV678" s="37">
        <v>1</v>
      </c>
      <c r="AW678" s="37">
        <v>0</v>
      </c>
      <c r="AX678" s="37">
        <v>0</v>
      </c>
      <c r="AY678" s="37">
        <v>0</v>
      </c>
      <c r="AZ678" s="37">
        <v>0</v>
      </c>
      <c r="BA678" s="37">
        <v>0</v>
      </c>
      <c r="BB678" s="37">
        <v>0</v>
      </c>
      <c r="BC678" s="37">
        <v>0</v>
      </c>
      <c r="BD678" s="37">
        <v>0</v>
      </c>
      <c r="BE678" s="37">
        <v>0</v>
      </c>
      <c r="BF678" s="37">
        <v>0</v>
      </c>
      <c r="BG678" s="26">
        <v>0</v>
      </c>
      <c r="BH678" s="26">
        <v>0</v>
      </c>
      <c r="BI678" s="26">
        <v>0</v>
      </c>
      <c r="BJ678" s="26">
        <v>0</v>
      </c>
      <c r="BK678" s="26">
        <v>0</v>
      </c>
      <c r="BL678" s="26">
        <v>0</v>
      </c>
      <c r="BM678" s="26">
        <v>0</v>
      </c>
      <c r="BN678" s="26">
        <v>0</v>
      </c>
      <c r="BO678" s="26">
        <v>0</v>
      </c>
      <c r="BP678" s="26">
        <v>0</v>
      </c>
      <c r="BQ678" s="26">
        <v>0</v>
      </c>
      <c r="BR678" s="26">
        <v>0</v>
      </c>
      <c r="BS678" s="40">
        <v>0</v>
      </c>
      <c r="BT678" s="40">
        <v>0</v>
      </c>
      <c r="BU678" s="40">
        <v>0</v>
      </c>
      <c r="BV678" s="40">
        <v>0</v>
      </c>
      <c r="BW678" s="40">
        <v>0</v>
      </c>
      <c r="BX678" s="40">
        <v>0</v>
      </c>
      <c r="BY678" s="40">
        <v>0</v>
      </c>
      <c r="BZ678" s="40">
        <v>0</v>
      </c>
      <c r="CA678" s="40">
        <v>0</v>
      </c>
      <c r="CB678" s="40">
        <v>0</v>
      </c>
      <c r="CC678" s="40">
        <v>0</v>
      </c>
      <c r="CD678" s="40">
        <v>0</v>
      </c>
      <c r="CE678" s="40">
        <v>0</v>
      </c>
      <c r="CF678" s="40">
        <v>0</v>
      </c>
      <c r="CG678" s="40">
        <v>0</v>
      </c>
      <c r="CH678" s="40">
        <v>0</v>
      </c>
      <c r="CI678" s="40">
        <v>0</v>
      </c>
      <c r="CJ678" s="40">
        <v>0</v>
      </c>
      <c r="CK678" s="40">
        <v>0</v>
      </c>
      <c r="CL678" s="40">
        <v>0</v>
      </c>
      <c r="CM678" s="40">
        <v>0</v>
      </c>
      <c r="CN678" s="6">
        <v>0</v>
      </c>
      <c r="CO678" s="6">
        <v>0</v>
      </c>
      <c r="CP678" s="6">
        <v>0</v>
      </c>
      <c r="CQ678" s="6">
        <v>0</v>
      </c>
      <c r="CR678" s="6">
        <v>0</v>
      </c>
      <c r="CS678" s="6">
        <v>0</v>
      </c>
      <c r="CT678" s="6">
        <v>0</v>
      </c>
      <c r="CU678" s="49">
        <v>0</v>
      </c>
      <c r="CV678" s="49">
        <v>0</v>
      </c>
      <c r="CW678" s="49">
        <v>0</v>
      </c>
      <c r="CX678" s="49">
        <v>0</v>
      </c>
      <c r="CY678" s="49">
        <v>0</v>
      </c>
      <c r="CZ678" s="49">
        <f t="shared" si="51"/>
        <v>0</v>
      </c>
      <c r="DA678" s="49">
        <f t="shared" si="52"/>
        <v>0</v>
      </c>
      <c r="DB678" s="49">
        <v>0</v>
      </c>
      <c r="DC678" s="54">
        <v>0</v>
      </c>
      <c r="DD678" s="54">
        <v>0</v>
      </c>
      <c r="DE678" s="54">
        <v>0</v>
      </c>
      <c r="DF678" s="54">
        <v>0</v>
      </c>
      <c r="DG678" s="54">
        <v>0</v>
      </c>
      <c r="DH678" s="54">
        <f t="shared" si="53"/>
        <v>0</v>
      </c>
      <c r="DI678" s="54">
        <v>0</v>
      </c>
      <c r="DJ678" s="54">
        <f t="shared" si="54"/>
        <v>0</v>
      </c>
      <c r="DK678" s="54">
        <v>0</v>
      </c>
      <c r="DL678" s="93">
        <f t="shared" si="55"/>
        <v>0</v>
      </c>
      <c r="DM678" s="46">
        <v>0</v>
      </c>
      <c r="DN678" s="46">
        <v>1</v>
      </c>
      <c r="DO678" s="46">
        <v>1</v>
      </c>
      <c r="DP678" s="46">
        <v>0</v>
      </c>
      <c r="DQ678" s="46">
        <v>0</v>
      </c>
      <c r="DR678" s="46">
        <v>0</v>
      </c>
      <c r="DS678" s="20">
        <v>0</v>
      </c>
      <c r="DT678" s="20">
        <v>0</v>
      </c>
      <c r="DU678" s="20">
        <v>0</v>
      </c>
      <c r="DV678" s="20">
        <v>0</v>
      </c>
      <c r="DW678" s="20">
        <v>0</v>
      </c>
      <c r="DX678" s="23">
        <v>0</v>
      </c>
      <c r="DY678" s="23">
        <v>0</v>
      </c>
      <c r="DZ678" s="23">
        <v>0</v>
      </c>
      <c r="EA678" s="26">
        <v>0</v>
      </c>
      <c r="EB678" s="26">
        <v>1</v>
      </c>
      <c r="EC678" s="26">
        <v>0</v>
      </c>
      <c r="ED678" s="26">
        <v>1</v>
      </c>
      <c r="EE678" s="26">
        <v>0</v>
      </c>
      <c r="EF678" s="26">
        <v>0</v>
      </c>
      <c r="EG678" s="26">
        <v>0</v>
      </c>
      <c r="EH678" s="26">
        <v>0</v>
      </c>
      <c r="EI678" s="26">
        <v>0</v>
      </c>
      <c r="EJ678">
        <v>0</v>
      </c>
      <c r="EK678">
        <v>0</v>
      </c>
      <c r="EL678">
        <v>0</v>
      </c>
      <c r="EM678">
        <v>0</v>
      </c>
      <c r="EN678">
        <v>0</v>
      </c>
      <c r="EO678">
        <v>0</v>
      </c>
      <c r="EP678">
        <v>0</v>
      </c>
      <c r="EQ678">
        <v>0</v>
      </c>
      <c r="ER678">
        <v>0</v>
      </c>
      <c r="ES678">
        <v>0</v>
      </c>
      <c r="ET678">
        <v>0</v>
      </c>
      <c r="EU678">
        <v>0</v>
      </c>
      <c r="EV678">
        <v>0</v>
      </c>
      <c r="EW678">
        <v>0</v>
      </c>
      <c r="EX678">
        <v>0</v>
      </c>
      <c r="EY678">
        <v>0</v>
      </c>
      <c r="EZ678">
        <v>0</v>
      </c>
      <c r="FA678">
        <v>0</v>
      </c>
      <c r="FB678">
        <v>0</v>
      </c>
      <c r="FC678">
        <v>0</v>
      </c>
      <c r="FD678">
        <v>0</v>
      </c>
      <c r="FE678">
        <v>0</v>
      </c>
      <c r="FF678">
        <v>0</v>
      </c>
      <c r="FG678">
        <v>0</v>
      </c>
      <c r="FH678">
        <v>0</v>
      </c>
      <c r="FI678">
        <v>0</v>
      </c>
      <c r="FJ678">
        <v>0</v>
      </c>
      <c r="FK678">
        <v>0</v>
      </c>
      <c r="FL678">
        <v>0</v>
      </c>
      <c r="FM678">
        <v>0</v>
      </c>
      <c r="FN678">
        <v>0</v>
      </c>
      <c r="FO678" t="s">
        <v>9340</v>
      </c>
      <c r="FP678">
        <v>35</v>
      </c>
      <c r="FQ678">
        <v>1</v>
      </c>
      <c r="FR678">
        <v>1</v>
      </c>
      <c r="FS678">
        <v>11</v>
      </c>
      <c r="FT678">
        <v>20</v>
      </c>
      <c r="FU678" t="s">
        <v>9330</v>
      </c>
      <c r="FV678" t="s">
        <v>9334</v>
      </c>
      <c r="FW678" t="s">
        <v>9335</v>
      </c>
      <c r="FX678" t="s">
        <v>9336</v>
      </c>
      <c r="FY678" t="s">
        <v>9337</v>
      </c>
      <c r="FZ678" t="s">
        <v>9338</v>
      </c>
      <c r="GB678" t="s">
        <v>9339</v>
      </c>
      <c r="GC678" t="s">
        <v>1012</v>
      </c>
      <c r="GD678" t="s">
        <v>1013</v>
      </c>
      <c r="GF678" t="s">
        <v>1014</v>
      </c>
      <c r="GG678" t="s">
        <v>1000</v>
      </c>
      <c r="GH678" t="s">
        <v>1015</v>
      </c>
      <c r="GI678" t="s">
        <v>101</v>
      </c>
      <c r="GJ678">
        <v>25</v>
      </c>
      <c r="GK678">
        <v>1</v>
      </c>
      <c r="GN678">
        <v>15</v>
      </c>
      <c r="GO678" t="s">
        <v>1016</v>
      </c>
      <c r="GP678" t="s">
        <v>1017</v>
      </c>
      <c r="GQ678" t="s">
        <v>9341</v>
      </c>
      <c r="GR678">
        <v>31861478</v>
      </c>
    </row>
    <row r="679" spans="1:200" ht="16" hidden="1" customHeight="1">
      <c r="A679" t="s">
        <v>9342</v>
      </c>
      <c r="B679" t="s">
        <v>9343</v>
      </c>
      <c r="C679" t="s">
        <v>9344</v>
      </c>
      <c r="D679" t="s">
        <v>6679</v>
      </c>
      <c r="E679">
        <v>2020</v>
      </c>
      <c r="F679" t="s">
        <v>9345</v>
      </c>
      <c r="G679" t="s">
        <v>1566</v>
      </c>
      <c r="H679" t="s">
        <v>9346</v>
      </c>
      <c r="I679">
        <v>6</v>
      </c>
      <c r="J679" s="16">
        <v>0</v>
      </c>
      <c r="K679" s="16">
        <v>0</v>
      </c>
      <c r="L679" s="16">
        <v>0</v>
      </c>
      <c r="M679" s="4">
        <v>0</v>
      </c>
      <c r="N679" s="4">
        <v>0</v>
      </c>
      <c r="O679" s="4">
        <v>0</v>
      </c>
      <c r="P679" s="29">
        <v>0</v>
      </c>
      <c r="Q679" s="29">
        <v>0</v>
      </c>
      <c r="R679" s="29">
        <v>0</v>
      </c>
      <c r="S679" s="29">
        <v>0</v>
      </c>
      <c r="T679" s="29">
        <v>0</v>
      </c>
      <c r="U679" s="29">
        <v>0</v>
      </c>
      <c r="V679" s="29">
        <v>0</v>
      </c>
      <c r="W679" s="29">
        <v>0</v>
      </c>
      <c r="X679" s="29">
        <v>0</v>
      </c>
      <c r="Y679" s="29">
        <v>0</v>
      </c>
      <c r="Z679" s="29">
        <v>0</v>
      </c>
      <c r="AA679" s="29">
        <v>0</v>
      </c>
      <c r="AB679" s="29">
        <v>0</v>
      </c>
      <c r="AC679" s="29">
        <v>0</v>
      </c>
      <c r="AD679" s="29">
        <v>0</v>
      </c>
      <c r="AE679" s="29">
        <v>0</v>
      </c>
      <c r="AF679" s="43">
        <v>0</v>
      </c>
      <c r="AG679" s="31">
        <v>0</v>
      </c>
      <c r="AH679" s="31">
        <v>0</v>
      </c>
      <c r="AI679" s="31">
        <v>0</v>
      </c>
      <c r="AJ679" s="31">
        <v>0</v>
      </c>
      <c r="AK679" s="31">
        <v>0</v>
      </c>
      <c r="AL679" s="34">
        <v>0</v>
      </c>
      <c r="AM679" s="34">
        <v>0</v>
      </c>
      <c r="AN679" s="34">
        <v>0</v>
      </c>
      <c r="AO679" s="34">
        <v>0</v>
      </c>
      <c r="AP679" s="34">
        <v>0</v>
      </c>
      <c r="AQ679" s="34">
        <v>0</v>
      </c>
      <c r="AR679" s="34">
        <v>0</v>
      </c>
      <c r="AS679" s="34">
        <v>0</v>
      </c>
      <c r="AT679" s="34">
        <v>0</v>
      </c>
      <c r="AU679" s="34">
        <v>1</v>
      </c>
      <c r="AV679" s="37">
        <v>0</v>
      </c>
      <c r="AW679" s="37">
        <v>0</v>
      </c>
      <c r="AX679" s="37">
        <v>0</v>
      </c>
      <c r="AY679" s="37">
        <v>0</v>
      </c>
      <c r="AZ679" s="37">
        <v>0</v>
      </c>
      <c r="BA679" s="37">
        <v>0</v>
      </c>
      <c r="BB679" s="37">
        <v>0</v>
      </c>
      <c r="BC679" s="37">
        <v>1</v>
      </c>
      <c r="BD679" s="37">
        <v>0</v>
      </c>
      <c r="BE679" s="37">
        <v>0</v>
      </c>
      <c r="BF679" s="37">
        <v>0</v>
      </c>
      <c r="BG679" s="26">
        <v>0</v>
      </c>
      <c r="BH679" s="26">
        <v>0</v>
      </c>
      <c r="BI679" s="26">
        <v>0</v>
      </c>
      <c r="BJ679" s="26">
        <v>0</v>
      </c>
      <c r="BK679" s="26">
        <v>1</v>
      </c>
      <c r="BL679" s="26">
        <v>0</v>
      </c>
      <c r="BM679" s="26">
        <v>0</v>
      </c>
      <c r="BN679" s="26">
        <v>0</v>
      </c>
      <c r="BO679" s="26">
        <v>0</v>
      </c>
      <c r="BP679" s="26">
        <v>0</v>
      </c>
      <c r="BQ679" s="26">
        <v>0</v>
      </c>
      <c r="BR679" s="26">
        <v>0</v>
      </c>
      <c r="BS679" s="40">
        <v>0</v>
      </c>
      <c r="BT679" s="40">
        <v>0</v>
      </c>
      <c r="BU679" s="40">
        <v>0</v>
      </c>
      <c r="BV679" s="40">
        <v>0</v>
      </c>
      <c r="BW679" s="40">
        <v>0</v>
      </c>
      <c r="BX679" s="40">
        <v>0</v>
      </c>
      <c r="BY679" s="40">
        <v>0</v>
      </c>
      <c r="BZ679" s="40">
        <v>0</v>
      </c>
      <c r="CA679" s="40">
        <v>0</v>
      </c>
      <c r="CB679" s="40">
        <v>0</v>
      </c>
      <c r="CC679" s="40">
        <v>0</v>
      </c>
      <c r="CD679" s="40">
        <v>0</v>
      </c>
      <c r="CE679" s="40">
        <v>0</v>
      </c>
      <c r="CF679" s="40">
        <v>0</v>
      </c>
      <c r="CG679" s="40">
        <v>0</v>
      </c>
      <c r="CH679" s="40">
        <v>0</v>
      </c>
      <c r="CI679" s="40">
        <v>0</v>
      </c>
      <c r="CJ679" s="40">
        <v>0</v>
      </c>
      <c r="CK679" s="40">
        <v>0</v>
      </c>
      <c r="CL679" s="40">
        <v>0</v>
      </c>
      <c r="CM679" s="40">
        <v>0</v>
      </c>
      <c r="CN679" s="6">
        <v>0</v>
      </c>
      <c r="CO679" s="6">
        <v>0</v>
      </c>
      <c r="CP679" s="6">
        <v>1</v>
      </c>
      <c r="CQ679" s="6">
        <v>0</v>
      </c>
      <c r="CR679" s="6">
        <v>0</v>
      </c>
      <c r="CS679" s="6">
        <v>1</v>
      </c>
      <c r="CT679" s="6">
        <v>0</v>
      </c>
      <c r="CU679" s="49">
        <v>1</v>
      </c>
      <c r="CV679" s="49">
        <v>0</v>
      </c>
      <c r="CW679" s="49">
        <v>0</v>
      </c>
      <c r="CX679" s="49">
        <v>0</v>
      </c>
      <c r="CY679" s="49">
        <v>0</v>
      </c>
      <c r="CZ679" s="49">
        <f t="shared" si="51"/>
        <v>0</v>
      </c>
      <c r="DA679" s="49">
        <f t="shared" si="52"/>
        <v>1</v>
      </c>
      <c r="DB679" s="49">
        <v>0</v>
      </c>
      <c r="DC679" s="54">
        <v>0</v>
      </c>
      <c r="DD679" s="54">
        <v>0</v>
      </c>
      <c r="DE679" s="54">
        <v>0</v>
      </c>
      <c r="DF679" s="54">
        <v>0</v>
      </c>
      <c r="DG679" s="54">
        <v>0</v>
      </c>
      <c r="DH679" s="54">
        <f t="shared" si="53"/>
        <v>0</v>
      </c>
      <c r="DI679" s="54">
        <v>0</v>
      </c>
      <c r="DJ679" s="54">
        <f t="shared" si="54"/>
        <v>0</v>
      </c>
      <c r="DK679" s="54">
        <v>0</v>
      </c>
      <c r="DL679" s="93">
        <f t="shared" si="55"/>
        <v>0</v>
      </c>
      <c r="DM679" s="46">
        <v>0</v>
      </c>
      <c r="DN679" s="46">
        <v>0</v>
      </c>
      <c r="DO679" s="46">
        <v>0</v>
      </c>
      <c r="DP679" s="46">
        <v>0</v>
      </c>
      <c r="DQ679" s="46">
        <v>0</v>
      </c>
      <c r="DR679" s="46">
        <v>0</v>
      </c>
      <c r="DS679" s="20">
        <v>0</v>
      </c>
      <c r="DT679" s="20">
        <v>0</v>
      </c>
      <c r="DU679" s="20">
        <v>0</v>
      </c>
      <c r="DV679" s="20">
        <v>0</v>
      </c>
      <c r="DW679" s="20">
        <v>0</v>
      </c>
      <c r="DX679" s="23">
        <v>0</v>
      </c>
      <c r="DY679" s="23">
        <v>0</v>
      </c>
      <c r="DZ679" s="23">
        <v>1</v>
      </c>
      <c r="EA679" s="26">
        <v>0</v>
      </c>
      <c r="EB679" s="26">
        <v>0</v>
      </c>
      <c r="EC679" s="26">
        <v>0</v>
      </c>
      <c r="ED679" s="26">
        <v>0</v>
      </c>
      <c r="EE679" s="26">
        <v>0</v>
      </c>
      <c r="EF679" s="26">
        <v>0</v>
      </c>
      <c r="EG679" s="26">
        <v>0</v>
      </c>
      <c r="EH679" s="26">
        <v>0</v>
      </c>
      <c r="EI679" s="26">
        <v>0</v>
      </c>
      <c r="EJ679">
        <v>0</v>
      </c>
      <c r="EK679">
        <v>0</v>
      </c>
      <c r="EL679">
        <v>0</v>
      </c>
      <c r="EM679">
        <v>0</v>
      </c>
      <c r="EN679">
        <v>0</v>
      </c>
      <c r="EO679">
        <v>0</v>
      </c>
      <c r="EP679">
        <v>0</v>
      </c>
      <c r="EQ679">
        <v>0</v>
      </c>
      <c r="ER679">
        <v>0</v>
      </c>
      <c r="ES679">
        <v>0</v>
      </c>
      <c r="ET679">
        <v>0</v>
      </c>
      <c r="EU679">
        <v>0</v>
      </c>
      <c r="EV679">
        <v>0</v>
      </c>
      <c r="EW679">
        <v>0</v>
      </c>
      <c r="EX679">
        <v>0</v>
      </c>
      <c r="EY679">
        <v>0</v>
      </c>
      <c r="EZ679">
        <v>0</v>
      </c>
      <c r="FA679">
        <v>0</v>
      </c>
      <c r="FB679">
        <v>0</v>
      </c>
      <c r="FC679">
        <v>0</v>
      </c>
      <c r="FD679">
        <v>0</v>
      </c>
      <c r="FE679">
        <v>0</v>
      </c>
      <c r="FF679">
        <v>0</v>
      </c>
      <c r="FG679">
        <v>0</v>
      </c>
      <c r="FH679">
        <v>0</v>
      </c>
      <c r="FI679">
        <v>0</v>
      </c>
      <c r="FJ679">
        <v>0</v>
      </c>
      <c r="FK679">
        <v>0</v>
      </c>
      <c r="FL679">
        <v>0</v>
      </c>
      <c r="FM679">
        <v>0</v>
      </c>
      <c r="FN679">
        <v>0</v>
      </c>
      <c r="FO679" t="s">
        <v>9352</v>
      </c>
      <c r="FP679">
        <v>47</v>
      </c>
      <c r="FQ679">
        <v>0</v>
      </c>
      <c r="FR679">
        <v>0</v>
      </c>
      <c r="FS679">
        <v>1</v>
      </c>
      <c r="FT679">
        <v>6</v>
      </c>
      <c r="FU679" t="s">
        <v>9343</v>
      </c>
      <c r="FV679" t="s">
        <v>9347</v>
      </c>
      <c r="FW679" t="s">
        <v>9348</v>
      </c>
      <c r="FX679" t="s">
        <v>9349</v>
      </c>
      <c r="FY679" t="s">
        <v>9350</v>
      </c>
      <c r="FZ679" t="s">
        <v>9351</v>
      </c>
      <c r="GC679" t="s">
        <v>1012</v>
      </c>
      <c r="GD679" t="s">
        <v>1013</v>
      </c>
      <c r="GF679" t="s">
        <v>6691</v>
      </c>
      <c r="GG679" t="s">
        <v>6679</v>
      </c>
      <c r="GH679" t="s">
        <v>6692</v>
      </c>
      <c r="GI679" t="s">
        <v>101</v>
      </c>
      <c r="GJ679">
        <v>10</v>
      </c>
      <c r="GK679">
        <v>1</v>
      </c>
      <c r="GN679">
        <v>15</v>
      </c>
      <c r="GO679" t="s">
        <v>5576</v>
      </c>
      <c r="GP679" t="s">
        <v>3153</v>
      </c>
      <c r="GQ679" t="s">
        <v>9353</v>
      </c>
    </row>
    <row r="680" spans="1:200" ht="16" hidden="1" customHeight="1">
      <c r="A680" t="s">
        <v>9354</v>
      </c>
      <c r="B680" t="s">
        <v>9355</v>
      </c>
      <c r="C680" t="s">
        <v>9356</v>
      </c>
      <c r="D680" t="s">
        <v>9082</v>
      </c>
      <c r="E680">
        <v>2020</v>
      </c>
      <c r="F680" t="s">
        <v>9357</v>
      </c>
      <c r="G680" t="s">
        <v>9358</v>
      </c>
      <c r="H680" t="s">
        <v>9359</v>
      </c>
      <c r="I680">
        <v>2</v>
      </c>
      <c r="J680" s="16">
        <v>0</v>
      </c>
      <c r="K680" s="16">
        <v>0</v>
      </c>
      <c r="L680" s="16">
        <v>0</v>
      </c>
      <c r="M680" s="4">
        <v>0</v>
      </c>
      <c r="N680" s="4">
        <v>0</v>
      </c>
      <c r="O680" s="4">
        <v>0</v>
      </c>
      <c r="P680" s="29">
        <v>0</v>
      </c>
      <c r="Q680" s="29">
        <v>0</v>
      </c>
      <c r="R680" s="29">
        <v>0</v>
      </c>
      <c r="S680" s="29">
        <v>0</v>
      </c>
      <c r="T680" s="29">
        <v>0</v>
      </c>
      <c r="U680" s="29">
        <v>0</v>
      </c>
      <c r="V680" s="29">
        <v>0</v>
      </c>
      <c r="W680" s="29">
        <v>0</v>
      </c>
      <c r="X680" s="29">
        <v>0</v>
      </c>
      <c r="Y680" s="29">
        <v>0</v>
      </c>
      <c r="Z680" s="29">
        <v>0</v>
      </c>
      <c r="AA680" s="29">
        <v>0</v>
      </c>
      <c r="AB680" s="29">
        <v>0</v>
      </c>
      <c r="AC680" s="29">
        <v>0</v>
      </c>
      <c r="AD680" s="29">
        <v>0</v>
      </c>
      <c r="AE680" s="29">
        <v>0</v>
      </c>
      <c r="AF680" s="43">
        <v>0</v>
      </c>
      <c r="AG680" s="31">
        <v>1</v>
      </c>
      <c r="AH680" s="31">
        <v>0</v>
      </c>
      <c r="AI680" s="31">
        <v>0</v>
      </c>
      <c r="AJ680" s="31">
        <v>0</v>
      </c>
      <c r="AK680" s="31">
        <v>0</v>
      </c>
      <c r="AL680" s="34">
        <v>0</v>
      </c>
      <c r="AM680" s="34">
        <v>0</v>
      </c>
      <c r="AN680" s="34">
        <v>0</v>
      </c>
      <c r="AO680" s="34">
        <v>0</v>
      </c>
      <c r="AP680" s="34">
        <v>0</v>
      </c>
      <c r="AQ680" s="34">
        <v>0</v>
      </c>
      <c r="AR680" s="34">
        <v>0</v>
      </c>
      <c r="AS680" s="34">
        <v>0</v>
      </c>
      <c r="AT680" s="34">
        <v>0</v>
      </c>
      <c r="AU680" s="34">
        <v>0</v>
      </c>
      <c r="AV680" s="37">
        <v>0</v>
      </c>
      <c r="AW680" s="37">
        <v>0</v>
      </c>
      <c r="AX680" s="37">
        <v>0</v>
      </c>
      <c r="AY680" s="37">
        <v>0</v>
      </c>
      <c r="AZ680" s="37">
        <v>0</v>
      </c>
      <c r="BA680" s="37">
        <v>0</v>
      </c>
      <c r="BB680" s="37">
        <v>0</v>
      </c>
      <c r="BC680" s="37">
        <v>0</v>
      </c>
      <c r="BD680" s="37">
        <v>0</v>
      </c>
      <c r="BE680" s="37">
        <v>0</v>
      </c>
      <c r="BF680" s="37">
        <v>0</v>
      </c>
      <c r="BG680" s="26">
        <v>0</v>
      </c>
      <c r="BH680" s="26">
        <v>0</v>
      </c>
      <c r="BI680" s="26">
        <v>0</v>
      </c>
      <c r="BJ680" s="26">
        <v>0</v>
      </c>
      <c r="BK680" s="26">
        <v>0</v>
      </c>
      <c r="BL680" s="26">
        <v>0</v>
      </c>
      <c r="BM680" s="26">
        <v>1</v>
      </c>
      <c r="BN680" s="26">
        <v>0</v>
      </c>
      <c r="BO680" s="26">
        <v>0</v>
      </c>
      <c r="BP680" s="26">
        <v>0</v>
      </c>
      <c r="BQ680" s="26">
        <v>0</v>
      </c>
      <c r="BR680" s="26">
        <v>0</v>
      </c>
      <c r="BS680" s="40">
        <v>0</v>
      </c>
      <c r="BT680" s="40">
        <v>0</v>
      </c>
      <c r="BU680" s="40">
        <v>0</v>
      </c>
      <c r="BV680" s="40">
        <v>0</v>
      </c>
      <c r="BW680" s="40">
        <v>0</v>
      </c>
      <c r="BX680" s="40">
        <v>0</v>
      </c>
      <c r="BY680" s="40">
        <v>0</v>
      </c>
      <c r="BZ680" s="40">
        <v>0</v>
      </c>
      <c r="CA680" s="40">
        <v>0</v>
      </c>
      <c r="CB680" s="40">
        <v>0</v>
      </c>
      <c r="CC680" s="40">
        <v>0</v>
      </c>
      <c r="CD680" s="40">
        <v>0</v>
      </c>
      <c r="CE680" s="40">
        <v>0</v>
      </c>
      <c r="CF680" s="40">
        <v>0</v>
      </c>
      <c r="CG680" s="40">
        <v>0</v>
      </c>
      <c r="CH680" s="40">
        <v>0</v>
      </c>
      <c r="CI680" s="40">
        <v>0</v>
      </c>
      <c r="CJ680" s="40">
        <v>0</v>
      </c>
      <c r="CK680" s="40">
        <v>0</v>
      </c>
      <c r="CL680" s="40">
        <v>0</v>
      </c>
      <c r="CM680" s="40">
        <v>0</v>
      </c>
      <c r="CN680" s="6">
        <v>0</v>
      </c>
      <c r="CO680" s="6">
        <v>0</v>
      </c>
      <c r="CP680" s="6">
        <v>0</v>
      </c>
      <c r="CQ680" s="6">
        <v>0</v>
      </c>
      <c r="CR680" s="6">
        <v>0</v>
      </c>
      <c r="CS680" s="6">
        <v>0</v>
      </c>
      <c r="CT680" s="6">
        <v>0</v>
      </c>
      <c r="CU680" s="49">
        <v>1</v>
      </c>
      <c r="CV680" s="49">
        <v>0</v>
      </c>
      <c r="CW680" s="49">
        <v>0</v>
      </c>
      <c r="CX680" s="49">
        <v>0</v>
      </c>
      <c r="CY680" s="49">
        <v>0</v>
      </c>
      <c r="CZ680" s="49">
        <f t="shared" si="51"/>
        <v>0</v>
      </c>
      <c r="DA680" s="49">
        <f t="shared" si="52"/>
        <v>0</v>
      </c>
      <c r="DB680" s="49">
        <v>0</v>
      </c>
      <c r="DC680" s="54">
        <v>0</v>
      </c>
      <c r="DD680" s="54">
        <v>0</v>
      </c>
      <c r="DE680" s="54">
        <v>0</v>
      </c>
      <c r="DF680" s="54">
        <v>0</v>
      </c>
      <c r="DG680" s="54">
        <v>0</v>
      </c>
      <c r="DH680" s="54">
        <f t="shared" si="53"/>
        <v>0</v>
      </c>
      <c r="DI680" s="54">
        <v>0</v>
      </c>
      <c r="DJ680" s="54">
        <f t="shared" si="54"/>
        <v>0</v>
      </c>
      <c r="DK680" s="54">
        <v>0</v>
      </c>
      <c r="DL680" s="93">
        <f t="shared" si="55"/>
        <v>0</v>
      </c>
      <c r="DM680" s="46">
        <v>0</v>
      </c>
      <c r="DN680" s="46">
        <v>0</v>
      </c>
      <c r="DO680" s="46">
        <v>0</v>
      </c>
      <c r="DP680" s="46">
        <v>0</v>
      </c>
      <c r="DQ680" s="46">
        <v>0</v>
      </c>
      <c r="DR680" s="46">
        <v>1</v>
      </c>
      <c r="DS680" s="20">
        <v>0</v>
      </c>
      <c r="DT680" s="20">
        <v>0</v>
      </c>
      <c r="DU680" s="20">
        <v>0</v>
      </c>
      <c r="DV680" s="20">
        <v>0</v>
      </c>
      <c r="DW680" s="20">
        <v>0</v>
      </c>
      <c r="DX680" s="23">
        <v>0</v>
      </c>
      <c r="DY680" s="23">
        <v>0</v>
      </c>
      <c r="DZ680" s="23">
        <v>1</v>
      </c>
      <c r="EA680" s="26">
        <v>0</v>
      </c>
      <c r="EB680" s="26">
        <v>1</v>
      </c>
      <c r="EC680" s="26">
        <v>0</v>
      </c>
      <c r="ED680" s="26">
        <v>0</v>
      </c>
      <c r="EE680" s="26">
        <v>0</v>
      </c>
      <c r="EF680" s="26">
        <v>0</v>
      </c>
      <c r="EG680" s="26">
        <v>0</v>
      </c>
      <c r="EH680" s="26">
        <v>0</v>
      </c>
      <c r="EI680" s="26">
        <v>0</v>
      </c>
      <c r="EJ680">
        <v>0</v>
      </c>
      <c r="EK680">
        <v>0</v>
      </c>
      <c r="EL680">
        <v>0</v>
      </c>
      <c r="EM680">
        <v>0</v>
      </c>
      <c r="EN680">
        <v>0</v>
      </c>
      <c r="EO680">
        <v>0</v>
      </c>
      <c r="EP680">
        <v>0</v>
      </c>
      <c r="EQ680">
        <v>0</v>
      </c>
      <c r="ER680">
        <v>0</v>
      </c>
      <c r="ES680">
        <v>0</v>
      </c>
      <c r="ET680">
        <v>0</v>
      </c>
      <c r="EU680">
        <v>0</v>
      </c>
      <c r="EV680">
        <v>0</v>
      </c>
      <c r="EW680">
        <v>0</v>
      </c>
      <c r="EX680">
        <v>0</v>
      </c>
      <c r="EY680">
        <v>0</v>
      </c>
      <c r="EZ680">
        <v>0</v>
      </c>
      <c r="FA680">
        <v>0</v>
      </c>
      <c r="FB680">
        <v>0</v>
      </c>
      <c r="FC680">
        <v>0</v>
      </c>
      <c r="FD680">
        <v>0</v>
      </c>
      <c r="FE680">
        <v>0</v>
      </c>
      <c r="FF680">
        <v>0</v>
      </c>
      <c r="FG680">
        <v>0</v>
      </c>
      <c r="FH680">
        <v>0</v>
      </c>
      <c r="FI680">
        <v>0</v>
      </c>
      <c r="FJ680">
        <v>0</v>
      </c>
      <c r="FK680">
        <v>0</v>
      </c>
      <c r="FL680">
        <v>0</v>
      </c>
      <c r="FM680">
        <v>0</v>
      </c>
      <c r="FN680">
        <v>0</v>
      </c>
      <c r="FO680" t="s">
        <v>9366</v>
      </c>
      <c r="FP680">
        <v>44</v>
      </c>
      <c r="FQ680">
        <v>0</v>
      </c>
      <c r="FR680">
        <v>0</v>
      </c>
      <c r="FS680">
        <v>1</v>
      </c>
      <c r="FT680">
        <v>7</v>
      </c>
      <c r="FU680" t="s">
        <v>9355</v>
      </c>
      <c r="FV680" t="s">
        <v>9360</v>
      </c>
      <c r="FW680" t="s">
        <v>9361</v>
      </c>
      <c r="FX680" t="s">
        <v>9362</v>
      </c>
      <c r="FY680" t="s">
        <v>9363</v>
      </c>
      <c r="FZ680" t="s">
        <v>9364</v>
      </c>
      <c r="GB680" t="s">
        <v>9365</v>
      </c>
      <c r="GC680" t="s">
        <v>9092</v>
      </c>
      <c r="GD680" t="s">
        <v>9093</v>
      </c>
      <c r="GE680" t="s">
        <v>9094</v>
      </c>
      <c r="GF680" t="s">
        <v>9095</v>
      </c>
      <c r="GG680" t="s">
        <v>9096</v>
      </c>
      <c r="GH680" t="s">
        <v>9097</v>
      </c>
      <c r="GI680" t="s">
        <v>211</v>
      </c>
      <c r="GJ680">
        <v>57</v>
      </c>
      <c r="GK680">
        <v>4</v>
      </c>
      <c r="GL680">
        <v>1278</v>
      </c>
      <c r="GM680">
        <v>1289</v>
      </c>
      <c r="GN680">
        <v>12</v>
      </c>
      <c r="GO680" t="s">
        <v>1155</v>
      </c>
      <c r="GP680" t="s">
        <v>1155</v>
      </c>
      <c r="GQ680" t="s">
        <v>9367</v>
      </c>
      <c r="GR680">
        <v>32180624</v>
      </c>
    </row>
    <row r="681" spans="1:200" ht="16" hidden="1" customHeight="1">
      <c r="A681" t="s">
        <v>9368</v>
      </c>
      <c r="B681" t="s">
        <v>9369</v>
      </c>
      <c r="C681" t="s">
        <v>9370</v>
      </c>
      <c r="D681" t="s">
        <v>9371</v>
      </c>
      <c r="E681">
        <v>2019</v>
      </c>
      <c r="F681" t="s">
        <v>9372</v>
      </c>
      <c r="G681" t="s">
        <v>9373</v>
      </c>
      <c r="H681" t="s">
        <v>6524</v>
      </c>
      <c r="I681">
        <v>4</v>
      </c>
      <c r="J681" s="16">
        <v>0</v>
      </c>
      <c r="K681" s="16">
        <v>0</v>
      </c>
      <c r="L681" s="16">
        <v>0</v>
      </c>
      <c r="M681" s="4">
        <v>0</v>
      </c>
      <c r="N681" s="4">
        <v>0</v>
      </c>
      <c r="O681" s="4">
        <v>0</v>
      </c>
      <c r="P681" s="29">
        <v>0</v>
      </c>
      <c r="Q681" s="29">
        <v>0</v>
      </c>
      <c r="R681" s="29">
        <v>0</v>
      </c>
      <c r="S681" s="29">
        <v>0</v>
      </c>
      <c r="T681" s="29">
        <v>0</v>
      </c>
      <c r="U681" s="29">
        <v>0</v>
      </c>
      <c r="V681" s="29">
        <v>0</v>
      </c>
      <c r="W681" s="29">
        <v>0</v>
      </c>
      <c r="X681" s="29">
        <v>0</v>
      </c>
      <c r="Y681" s="29">
        <v>0</v>
      </c>
      <c r="Z681" s="29">
        <v>0</v>
      </c>
      <c r="AA681" s="29">
        <v>0</v>
      </c>
      <c r="AB681" s="29">
        <v>0</v>
      </c>
      <c r="AC681" s="29">
        <v>0</v>
      </c>
      <c r="AD681" s="29">
        <v>0</v>
      </c>
      <c r="AE681" s="29">
        <v>0</v>
      </c>
      <c r="AF681" s="43">
        <v>0</v>
      </c>
      <c r="AG681" s="31">
        <v>0</v>
      </c>
      <c r="AH681" s="31">
        <v>0</v>
      </c>
      <c r="AI681" s="31">
        <v>1</v>
      </c>
      <c r="AJ681" s="31">
        <v>0</v>
      </c>
      <c r="AK681" s="31">
        <v>0</v>
      </c>
      <c r="AL681" s="34">
        <v>0</v>
      </c>
      <c r="AM681" s="34">
        <v>0</v>
      </c>
      <c r="AN681" s="34">
        <v>0</v>
      </c>
      <c r="AO681" s="34">
        <v>0</v>
      </c>
      <c r="AP681" s="34">
        <v>0</v>
      </c>
      <c r="AQ681" s="34">
        <v>0</v>
      </c>
      <c r="AR681" s="34">
        <v>0</v>
      </c>
      <c r="AS681" s="34">
        <v>0</v>
      </c>
      <c r="AT681" s="34">
        <v>0</v>
      </c>
      <c r="AU681" s="34">
        <v>0</v>
      </c>
      <c r="AV681" s="37">
        <v>0</v>
      </c>
      <c r="AW681" s="37">
        <v>0</v>
      </c>
      <c r="AX681" s="37">
        <v>0</v>
      </c>
      <c r="AY681" s="37">
        <v>0</v>
      </c>
      <c r="AZ681" s="37">
        <v>0</v>
      </c>
      <c r="BA681" s="37">
        <v>0</v>
      </c>
      <c r="BB681" s="37">
        <v>0</v>
      </c>
      <c r="BC681" s="37">
        <v>0</v>
      </c>
      <c r="BD681" s="37">
        <v>0</v>
      </c>
      <c r="BE681" s="37">
        <v>0</v>
      </c>
      <c r="BF681" s="37">
        <v>0</v>
      </c>
      <c r="BG681" s="26">
        <v>0</v>
      </c>
      <c r="BH681" s="26">
        <v>0</v>
      </c>
      <c r="BI681" s="26">
        <v>0</v>
      </c>
      <c r="BJ681" s="26">
        <v>0</v>
      </c>
      <c r="BK681" s="26">
        <v>0</v>
      </c>
      <c r="BL681" s="26">
        <v>0</v>
      </c>
      <c r="BM681" s="26">
        <v>0</v>
      </c>
      <c r="BN681" s="26">
        <v>0</v>
      </c>
      <c r="BO681" s="26">
        <v>0</v>
      </c>
      <c r="BP681" s="26">
        <v>0</v>
      </c>
      <c r="BQ681" s="26">
        <v>0</v>
      </c>
      <c r="BR681" s="26">
        <v>0</v>
      </c>
      <c r="BS681" s="40">
        <v>0</v>
      </c>
      <c r="BT681" s="40">
        <v>0</v>
      </c>
      <c r="BU681" s="40">
        <v>0</v>
      </c>
      <c r="BV681" s="40">
        <v>0</v>
      </c>
      <c r="BW681" s="40">
        <v>0</v>
      </c>
      <c r="BX681" s="40">
        <v>0</v>
      </c>
      <c r="BY681" s="40">
        <v>0</v>
      </c>
      <c r="BZ681" s="40">
        <v>0</v>
      </c>
      <c r="CA681" s="40">
        <v>0</v>
      </c>
      <c r="CB681" s="40">
        <v>0</v>
      </c>
      <c r="CC681" s="40">
        <v>0</v>
      </c>
      <c r="CD681" s="40">
        <v>0</v>
      </c>
      <c r="CE681" s="40">
        <v>0</v>
      </c>
      <c r="CF681" s="40">
        <v>0</v>
      </c>
      <c r="CG681" s="40">
        <v>0</v>
      </c>
      <c r="CH681" s="40">
        <v>0</v>
      </c>
      <c r="CI681" s="40">
        <v>0</v>
      </c>
      <c r="CJ681" s="40">
        <v>0</v>
      </c>
      <c r="CK681" s="40">
        <v>0</v>
      </c>
      <c r="CL681" s="40">
        <v>0</v>
      </c>
      <c r="CM681" s="40">
        <v>0</v>
      </c>
      <c r="CN681" s="6">
        <v>0</v>
      </c>
      <c r="CO681" s="6">
        <v>0</v>
      </c>
      <c r="CP681" s="6">
        <v>0</v>
      </c>
      <c r="CQ681" s="6">
        <v>0</v>
      </c>
      <c r="CR681" s="6">
        <v>0</v>
      </c>
      <c r="CS681" s="6">
        <v>0</v>
      </c>
      <c r="CT681" s="6">
        <v>0</v>
      </c>
      <c r="CU681" s="49">
        <v>1</v>
      </c>
      <c r="CV681" s="49">
        <v>0</v>
      </c>
      <c r="CW681" s="49">
        <v>0</v>
      </c>
      <c r="CX681" s="49">
        <v>0</v>
      </c>
      <c r="CY681" s="49">
        <v>0</v>
      </c>
      <c r="CZ681" s="49">
        <f t="shared" si="51"/>
        <v>0</v>
      </c>
      <c r="DA681" s="49">
        <f t="shared" si="52"/>
        <v>0</v>
      </c>
      <c r="DB681" s="49">
        <v>0</v>
      </c>
      <c r="DC681" s="54">
        <v>0</v>
      </c>
      <c r="DD681" s="54">
        <v>0</v>
      </c>
      <c r="DE681" s="54">
        <v>0</v>
      </c>
      <c r="DF681" s="54">
        <v>0</v>
      </c>
      <c r="DG681" s="54">
        <v>0</v>
      </c>
      <c r="DH681" s="54">
        <f t="shared" si="53"/>
        <v>0</v>
      </c>
      <c r="DI681" s="54">
        <v>0</v>
      </c>
      <c r="DJ681" s="54">
        <f t="shared" si="54"/>
        <v>0</v>
      </c>
      <c r="DK681" s="54">
        <v>0</v>
      </c>
      <c r="DL681" s="93">
        <f t="shared" si="55"/>
        <v>0</v>
      </c>
      <c r="DM681" s="46">
        <v>0</v>
      </c>
      <c r="DN681" s="46">
        <v>0</v>
      </c>
      <c r="DO681" s="46">
        <v>0</v>
      </c>
      <c r="DP681" s="46">
        <v>0</v>
      </c>
      <c r="DQ681" s="46">
        <v>0</v>
      </c>
      <c r="DR681" s="46">
        <v>0</v>
      </c>
      <c r="DS681" s="20">
        <v>0</v>
      </c>
      <c r="DT681" s="20">
        <v>0</v>
      </c>
      <c r="DU681" s="20">
        <v>0</v>
      </c>
      <c r="DV681" s="20">
        <v>0</v>
      </c>
      <c r="DW681" s="20">
        <v>0</v>
      </c>
      <c r="DX681" s="23">
        <v>0</v>
      </c>
      <c r="DY681" s="23">
        <v>0</v>
      </c>
      <c r="DZ681" s="23">
        <v>0</v>
      </c>
      <c r="EA681" s="26">
        <v>0</v>
      </c>
      <c r="EB681" s="26">
        <v>0</v>
      </c>
      <c r="EC681" s="26">
        <v>0</v>
      </c>
      <c r="ED681" s="26">
        <v>0</v>
      </c>
      <c r="EE681" s="26">
        <v>0</v>
      </c>
      <c r="EF681" s="26">
        <v>0</v>
      </c>
      <c r="EG681" s="26">
        <v>0</v>
      </c>
      <c r="EH681" s="26">
        <v>0</v>
      </c>
      <c r="EI681" s="26">
        <v>1</v>
      </c>
      <c r="EJ681">
        <v>0</v>
      </c>
      <c r="EK681">
        <v>0</v>
      </c>
      <c r="EL681">
        <v>0</v>
      </c>
      <c r="EM681">
        <v>0</v>
      </c>
      <c r="EN681">
        <v>0</v>
      </c>
      <c r="EO681">
        <v>0</v>
      </c>
      <c r="EP681">
        <v>0</v>
      </c>
      <c r="EQ681">
        <v>0</v>
      </c>
      <c r="ER681">
        <v>0</v>
      </c>
      <c r="ES681">
        <v>0</v>
      </c>
      <c r="ET681">
        <v>0</v>
      </c>
      <c r="EU681">
        <v>0</v>
      </c>
      <c r="EV681">
        <v>0</v>
      </c>
      <c r="EW681">
        <v>0</v>
      </c>
      <c r="EX681">
        <v>0</v>
      </c>
      <c r="EY681">
        <v>0</v>
      </c>
      <c r="EZ681">
        <v>0</v>
      </c>
      <c r="FA681">
        <v>0</v>
      </c>
      <c r="FB681">
        <v>0</v>
      </c>
      <c r="FC681">
        <v>0</v>
      </c>
      <c r="FD681">
        <v>0</v>
      </c>
      <c r="FE681">
        <v>0</v>
      </c>
      <c r="FF681">
        <v>0</v>
      </c>
      <c r="FG681">
        <v>0</v>
      </c>
      <c r="FH681">
        <v>0</v>
      </c>
      <c r="FI681">
        <v>0</v>
      </c>
      <c r="FJ681">
        <v>0</v>
      </c>
      <c r="FK681">
        <v>0</v>
      </c>
      <c r="FL681">
        <v>0</v>
      </c>
      <c r="FM681">
        <v>0</v>
      </c>
      <c r="FN681">
        <v>0</v>
      </c>
      <c r="FO681" t="s">
        <v>9378</v>
      </c>
      <c r="FP681">
        <v>15</v>
      </c>
      <c r="FQ681">
        <v>0</v>
      </c>
      <c r="FR681">
        <v>0</v>
      </c>
      <c r="FS681">
        <v>1</v>
      </c>
      <c r="FT681">
        <v>2</v>
      </c>
      <c r="FU681" t="s">
        <v>9369</v>
      </c>
      <c r="FW681" t="s">
        <v>9374</v>
      </c>
      <c r="FX681" t="s">
        <v>9375</v>
      </c>
      <c r="FY681" t="s">
        <v>9376</v>
      </c>
      <c r="FZ681" t="s">
        <v>9377</v>
      </c>
      <c r="GC681" t="s">
        <v>7485</v>
      </c>
      <c r="GD681" t="s">
        <v>183</v>
      </c>
      <c r="GE681" t="s">
        <v>9379</v>
      </c>
      <c r="GF681" t="s">
        <v>9380</v>
      </c>
      <c r="GG681" t="s">
        <v>9381</v>
      </c>
      <c r="GH681" t="s">
        <v>9382</v>
      </c>
      <c r="GI681" t="s">
        <v>293</v>
      </c>
      <c r="GJ681">
        <v>489</v>
      </c>
      <c r="GK681">
        <v>1</v>
      </c>
      <c r="GL681">
        <v>367</v>
      </c>
      <c r="GM681">
        <v>369</v>
      </c>
      <c r="GN681">
        <v>3</v>
      </c>
      <c r="GO681" t="s">
        <v>1222</v>
      </c>
      <c r="GP681" t="s">
        <v>1222</v>
      </c>
      <c r="GQ681" t="s">
        <v>9383</v>
      </c>
      <c r="GR681">
        <v>32130601</v>
      </c>
    </row>
    <row r="682" spans="1:200" ht="16" hidden="1" customHeight="1">
      <c r="A682" t="s">
        <v>9384</v>
      </c>
      <c r="B682" t="s">
        <v>9385</v>
      </c>
      <c r="C682" t="s">
        <v>9386</v>
      </c>
      <c r="D682" t="s">
        <v>8230</v>
      </c>
      <c r="E682">
        <v>2019</v>
      </c>
      <c r="F682" t="s">
        <v>9387</v>
      </c>
      <c r="G682" t="s">
        <v>9084</v>
      </c>
      <c r="H682" t="s">
        <v>9388</v>
      </c>
      <c r="I682">
        <v>4</v>
      </c>
      <c r="J682" s="16">
        <v>0</v>
      </c>
      <c r="K682" s="16">
        <v>0</v>
      </c>
      <c r="L682" s="16">
        <v>1</v>
      </c>
      <c r="M682" s="4">
        <v>0</v>
      </c>
      <c r="N682" s="4">
        <v>0</v>
      </c>
      <c r="O682" s="4">
        <v>0</v>
      </c>
      <c r="P682" s="29">
        <v>0</v>
      </c>
      <c r="Q682" s="29">
        <v>0</v>
      </c>
      <c r="R682" s="29">
        <v>0</v>
      </c>
      <c r="S682" s="29">
        <v>0</v>
      </c>
      <c r="T682" s="29">
        <v>0</v>
      </c>
      <c r="U682" s="29">
        <v>0</v>
      </c>
      <c r="V682" s="29">
        <v>0</v>
      </c>
      <c r="W682" s="29">
        <v>0</v>
      </c>
      <c r="X682" s="29">
        <v>0</v>
      </c>
      <c r="Y682" s="29">
        <v>0</v>
      </c>
      <c r="Z682" s="29">
        <v>0</v>
      </c>
      <c r="AA682" s="29">
        <v>0</v>
      </c>
      <c r="AB682" s="29">
        <v>0</v>
      </c>
      <c r="AC682" s="29">
        <v>0</v>
      </c>
      <c r="AD682" s="29">
        <v>0</v>
      </c>
      <c r="AE682" s="29">
        <v>0</v>
      </c>
      <c r="AF682" s="43">
        <v>0</v>
      </c>
      <c r="AG682" s="31">
        <v>1</v>
      </c>
      <c r="AH682" s="31">
        <v>0</v>
      </c>
      <c r="AI682" s="31">
        <v>0</v>
      </c>
      <c r="AJ682" s="31">
        <v>0</v>
      </c>
      <c r="AK682" s="31">
        <v>0</v>
      </c>
      <c r="AL682" s="34">
        <v>0</v>
      </c>
      <c r="AM682" s="34">
        <v>0</v>
      </c>
      <c r="AN682" s="34">
        <v>0</v>
      </c>
      <c r="AO682" s="34">
        <v>0</v>
      </c>
      <c r="AP682" s="34">
        <v>0</v>
      </c>
      <c r="AQ682" s="34">
        <v>0</v>
      </c>
      <c r="AR682" s="34">
        <v>0</v>
      </c>
      <c r="AS682" s="34">
        <v>0</v>
      </c>
      <c r="AT682" s="34">
        <v>0</v>
      </c>
      <c r="AU682" s="34">
        <v>0</v>
      </c>
      <c r="AV682" s="37">
        <v>0</v>
      </c>
      <c r="AW682" s="37">
        <v>0</v>
      </c>
      <c r="AX682" s="37">
        <v>0</v>
      </c>
      <c r="AY682" s="37">
        <v>0</v>
      </c>
      <c r="AZ682" s="37">
        <v>0</v>
      </c>
      <c r="BA682" s="37">
        <v>0</v>
      </c>
      <c r="BB682" s="37">
        <v>0</v>
      </c>
      <c r="BC682" s="37">
        <v>0</v>
      </c>
      <c r="BD682" s="37">
        <v>0</v>
      </c>
      <c r="BE682" s="37">
        <v>0</v>
      </c>
      <c r="BF682" s="37">
        <v>0</v>
      </c>
      <c r="BG682" s="26">
        <v>0</v>
      </c>
      <c r="BH682" s="26">
        <v>0</v>
      </c>
      <c r="BI682" s="26">
        <v>0</v>
      </c>
      <c r="BJ682" s="26">
        <v>0</v>
      </c>
      <c r="BK682" s="26">
        <v>0</v>
      </c>
      <c r="BL682" s="26">
        <v>0</v>
      </c>
      <c r="BM682" s="26">
        <v>0</v>
      </c>
      <c r="BN682" s="26">
        <v>0</v>
      </c>
      <c r="BO682" s="26">
        <v>0</v>
      </c>
      <c r="BP682" s="26">
        <v>0</v>
      </c>
      <c r="BQ682" s="26">
        <v>0</v>
      </c>
      <c r="BR682" s="26">
        <v>0</v>
      </c>
      <c r="BS682" s="40">
        <v>0</v>
      </c>
      <c r="BT682" s="40">
        <v>0</v>
      </c>
      <c r="BU682" s="40">
        <v>0</v>
      </c>
      <c r="BV682" s="40">
        <v>0</v>
      </c>
      <c r="BW682" s="40">
        <v>0</v>
      </c>
      <c r="BX682" s="40">
        <v>0</v>
      </c>
      <c r="BY682" s="40">
        <v>0</v>
      </c>
      <c r="BZ682" s="40">
        <v>0</v>
      </c>
      <c r="CA682" s="40">
        <v>0</v>
      </c>
      <c r="CB682" s="40">
        <v>0</v>
      </c>
      <c r="CC682" s="40">
        <v>0</v>
      </c>
      <c r="CD682" s="40">
        <v>0</v>
      </c>
      <c r="CE682" s="40">
        <v>0</v>
      </c>
      <c r="CF682" s="40">
        <v>0</v>
      </c>
      <c r="CG682" s="40">
        <v>0</v>
      </c>
      <c r="CH682" s="40">
        <v>0</v>
      </c>
      <c r="CI682" s="40">
        <v>0</v>
      </c>
      <c r="CJ682" s="40">
        <v>0</v>
      </c>
      <c r="CK682" s="40">
        <v>0</v>
      </c>
      <c r="CL682" s="40">
        <v>0</v>
      </c>
      <c r="CM682" s="40">
        <v>0</v>
      </c>
      <c r="CN682" s="6">
        <v>0</v>
      </c>
      <c r="CO682" s="6">
        <v>0</v>
      </c>
      <c r="CP682" s="6">
        <v>0</v>
      </c>
      <c r="CQ682" s="6">
        <v>0</v>
      </c>
      <c r="CR682" s="6">
        <v>0</v>
      </c>
      <c r="CS682" s="6">
        <v>0</v>
      </c>
      <c r="CT682" s="6">
        <v>0</v>
      </c>
      <c r="CU682" s="49">
        <v>0</v>
      </c>
      <c r="CV682" s="49">
        <v>0</v>
      </c>
      <c r="CW682" s="49">
        <v>0</v>
      </c>
      <c r="CX682" s="49">
        <v>0</v>
      </c>
      <c r="CY682" s="49">
        <v>0</v>
      </c>
      <c r="CZ682" s="49">
        <f t="shared" si="51"/>
        <v>0</v>
      </c>
      <c r="DA682" s="49">
        <f t="shared" si="52"/>
        <v>0</v>
      </c>
      <c r="DB682" s="49">
        <v>0</v>
      </c>
      <c r="DC682" s="54">
        <v>0</v>
      </c>
      <c r="DD682" s="54">
        <v>0</v>
      </c>
      <c r="DE682" s="54">
        <v>0</v>
      </c>
      <c r="DF682" s="54">
        <v>0</v>
      </c>
      <c r="DG682" s="54">
        <v>0</v>
      </c>
      <c r="DH682" s="54">
        <f t="shared" si="53"/>
        <v>0</v>
      </c>
      <c r="DI682" s="54">
        <v>0</v>
      </c>
      <c r="DJ682" s="54">
        <f t="shared" si="54"/>
        <v>0</v>
      </c>
      <c r="DK682" s="54">
        <v>0</v>
      </c>
      <c r="DL682" s="93">
        <f t="shared" si="55"/>
        <v>0</v>
      </c>
      <c r="DM682" s="46">
        <v>0</v>
      </c>
      <c r="DN682" s="46">
        <v>0</v>
      </c>
      <c r="DO682" s="46">
        <v>0</v>
      </c>
      <c r="DP682" s="46">
        <v>0</v>
      </c>
      <c r="DQ682" s="46">
        <v>0</v>
      </c>
      <c r="DR682" s="46">
        <v>0</v>
      </c>
      <c r="DS682" s="20">
        <v>0</v>
      </c>
      <c r="DT682" s="20">
        <v>0</v>
      </c>
      <c r="DU682" s="20">
        <v>0</v>
      </c>
      <c r="DV682" s="20">
        <v>0</v>
      </c>
      <c r="DW682" s="20">
        <v>0</v>
      </c>
      <c r="DX682" s="23">
        <v>0</v>
      </c>
      <c r="DY682" s="23">
        <v>0</v>
      </c>
      <c r="DZ682" s="23">
        <v>0</v>
      </c>
      <c r="EA682" s="26">
        <v>0</v>
      </c>
      <c r="EB682" s="26">
        <v>0</v>
      </c>
      <c r="EC682" s="26">
        <v>0</v>
      </c>
      <c r="ED682" s="26">
        <v>1</v>
      </c>
      <c r="EE682" s="26">
        <v>0</v>
      </c>
      <c r="EF682" s="26">
        <v>0</v>
      </c>
      <c r="EG682" s="26">
        <v>0</v>
      </c>
      <c r="EH682" s="26">
        <v>0</v>
      </c>
      <c r="EI682" s="26">
        <v>0</v>
      </c>
      <c r="EJ682">
        <v>0</v>
      </c>
      <c r="EK682">
        <v>0</v>
      </c>
      <c r="EL682">
        <v>0</v>
      </c>
      <c r="EM682">
        <v>0</v>
      </c>
      <c r="EN682">
        <v>0</v>
      </c>
      <c r="EO682">
        <v>0</v>
      </c>
      <c r="EP682">
        <v>0</v>
      </c>
      <c r="EQ682">
        <v>0</v>
      </c>
      <c r="ER682">
        <v>0</v>
      </c>
      <c r="ES682">
        <v>0</v>
      </c>
      <c r="ET682">
        <v>0</v>
      </c>
      <c r="EU682">
        <v>0</v>
      </c>
      <c r="EV682">
        <v>0</v>
      </c>
      <c r="EW682">
        <v>0</v>
      </c>
      <c r="EX682">
        <v>0</v>
      </c>
      <c r="EY682">
        <v>0</v>
      </c>
      <c r="EZ682">
        <v>0</v>
      </c>
      <c r="FA682">
        <v>0</v>
      </c>
      <c r="FB682">
        <v>0</v>
      </c>
      <c r="FC682">
        <v>0</v>
      </c>
      <c r="FD682">
        <v>0</v>
      </c>
      <c r="FE682">
        <v>0</v>
      </c>
      <c r="FF682">
        <v>0</v>
      </c>
      <c r="FG682">
        <v>0</v>
      </c>
      <c r="FH682">
        <v>0</v>
      </c>
      <c r="FI682">
        <v>0</v>
      </c>
      <c r="FJ682">
        <v>0</v>
      </c>
      <c r="FK682">
        <v>0</v>
      </c>
      <c r="FL682">
        <v>0</v>
      </c>
      <c r="FM682">
        <v>0</v>
      </c>
      <c r="FN682">
        <v>0</v>
      </c>
      <c r="FO682" t="s">
        <v>9395</v>
      </c>
      <c r="FP682">
        <v>32</v>
      </c>
      <c r="FQ682">
        <v>0</v>
      </c>
      <c r="FR682">
        <v>0</v>
      </c>
      <c r="FS682">
        <v>3</v>
      </c>
      <c r="FT682">
        <v>3</v>
      </c>
      <c r="FU682" t="s">
        <v>9385</v>
      </c>
      <c r="FV682" t="s">
        <v>9389</v>
      </c>
      <c r="FW682" t="s">
        <v>9390</v>
      </c>
      <c r="FX682" t="s">
        <v>9391</v>
      </c>
      <c r="FY682" t="s">
        <v>9392</v>
      </c>
      <c r="FZ682" t="s">
        <v>8238</v>
      </c>
      <c r="GA682" t="s">
        <v>9393</v>
      </c>
      <c r="GB682" t="s">
        <v>9394</v>
      </c>
      <c r="GC682" t="s">
        <v>630</v>
      </c>
      <c r="GD682" t="s">
        <v>144</v>
      </c>
      <c r="GE682" t="s">
        <v>8242</v>
      </c>
      <c r="GG682" t="s">
        <v>8230</v>
      </c>
      <c r="GH682" t="s">
        <v>8243</v>
      </c>
      <c r="GI682" t="s">
        <v>293</v>
      </c>
      <c r="GJ682">
        <v>5</v>
      </c>
      <c r="GK682">
        <v>11</v>
      </c>
      <c r="GN682">
        <v>8</v>
      </c>
      <c r="GO682" t="s">
        <v>544</v>
      </c>
      <c r="GP682" t="s">
        <v>545</v>
      </c>
      <c r="GQ682" t="s">
        <v>9396</v>
      </c>
      <c r="GR682">
        <v>31844777</v>
      </c>
    </row>
    <row r="683" spans="1:200" ht="16" hidden="1" customHeight="1">
      <c r="A683" t="s">
        <v>9397</v>
      </c>
      <c r="B683" t="s">
        <v>9398</v>
      </c>
      <c r="C683" t="s">
        <v>9399</v>
      </c>
      <c r="D683" t="s">
        <v>531</v>
      </c>
      <c r="E683">
        <v>2019</v>
      </c>
      <c r="F683" t="s">
        <v>9400</v>
      </c>
      <c r="G683" t="s">
        <v>9401</v>
      </c>
      <c r="H683" t="s">
        <v>9402</v>
      </c>
      <c r="I683">
        <v>3</v>
      </c>
      <c r="J683" s="16">
        <v>0</v>
      </c>
      <c r="K683" s="16">
        <v>1</v>
      </c>
      <c r="L683" s="16">
        <v>1</v>
      </c>
      <c r="M683" s="4">
        <v>0</v>
      </c>
      <c r="N683" s="4">
        <v>0</v>
      </c>
      <c r="O683" s="4">
        <v>0</v>
      </c>
      <c r="P683" s="29">
        <v>0</v>
      </c>
      <c r="Q683" s="29">
        <v>0</v>
      </c>
      <c r="R683" s="29">
        <v>0</v>
      </c>
      <c r="S683" s="29">
        <v>0</v>
      </c>
      <c r="T683" s="29">
        <v>0</v>
      </c>
      <c r="U683" s="29">
        <v>0</v>
      </c>
      <c r="V683" s="29">
        <v>0</v>
      </c>
      <c r="W683" s="29">
        <v>0</v>
      </c>
      <c r="X683" s="29">
        <v>0</v>
      </c>
      <c r="Y683" s="29">
        <v>0</v>
      </c>
      <c r="Z683" s="29">
        <v>0</v>
      </c>
      <c r="AA683" s="29">
        <v>0</v>
      </c>
      <c r="AB683" s="29">
        <v>0</v>
      </c>
      <c r="AC683" s="29">
        <v>0</v>
      </c>
      <c r="AD683" s="29">
        <v>0</v>
      </c>
      <c r="AE683" s="29">
        <v>0</v>
      </c>
      <c r="AF683" s="43">
        <v>0</v>
      </c>
      <c r="AG683" s="31">
        <v>0</v>
      </c>
      <c r="AH683" s="31">
        <v>0</v>
      </c>
      <c r="AI683" s="31">
        <v>0</v>
      </c>
      <c r="AJ683" s="31">
        <v>0</v>
      </c>
      <c r="AK683" s="31">
        <v>0</v>
      </c>
      <c r="AL683" s="34">
        <v>0</v>
      </c>
      <c r="AM683" s="34">
        <v>0</v>
      </c>
      <c r="AN683" s="34">
        <v>0</v>
      </c>
      <c r="AO683" s="34">
        <v>0</v>
      </c>
      <c r="AP683" s="34">
        <v>0</v>
      </c>
      <c r="AQ683" s="34">
        <v>0</v>
      </c>
      <c r="AR683" s="34">
        <v>0</v>
      </c>
      <c r="AS683" s="34">
        <v>0</v>
      </c>
      <c r="AT683" s="34">
        <v>0</v>
      </c>
      <c r="AU683" s="34">
        <v>0</v>
      </c>
      <c r="AV683" s="37">
        <v>0</v>
      </c>
      <c r="AW683" s="37">
        <v>0</v>
      </c>
      <c r="AX683" s="37">
        <v>0</v>
      </c>
      <c r="AY683" s="37">
        <v>0</v>
      </c>
      <c r="AZ683" s="37">
        <v>0</v>
      </c>
      <c r="BA683" s="37">
        <v>0</v>
      </c>
      <c r="BB683" s="37">
        <v>0</v>
      </c>
      <c r="BC683" s="37">
        <v>0</v>
      </c>
      <c r="BD683" s="37">
        <v>1</v>
      </c>
      <c r="BE683" s="37">
        <v>0</v>
      </c>
      <c r="BF683" s="37">
        <v>0</v>
      </c>
      <c r="BG683" s="26">
        <v>0</v>
      </c>
      <c r="BH683" s="26">
        <v>0</v>
      </c>
      <c r="BI683" s="26">
        <v>0</v>
      </c>
      <c r="BJ683" s="26">
        <v>0</v>
      </c>
      <c r="BK683" s="26">
        <v>0</v>
      </c>
      <c r="BL683" s="26">
        <v>0</v>
      </c>
      <c r="BM683" s="26">
        <v>0</v>
      </c>
      <c r="BN683" s="26">
        <v>0</v>
      </c>
      <c r="BO683" s="26">
        <v>0</v>
      </c>
      <c r="BP683" s="26">
        <v>0</v>
      </c>
      <c r="BQ683" s="26">
        <v>0</v>
      </c>
      <c r="BR683" s="26">
        <v>0</v>
      </c>
      <c r="BS683" s="40">
        <v>0</v>
      </c>
      <c r="BT683" s="40">
        <v>0</v>
      </c>
      <c r="BU683" s="40">
        <v>0</v>
      </c>
      <c r="BV683" s="40">
        <v>0</v>
      </c>
      <c r="BW683" s="40">
        <v>0</v>
      </c>
      <c r="BX683" s="40">
        <v>0</v>
      </c>
      <c r="BY683" s="40">
        <v>0</v>
      </c>
      <c r="BZ683" s="40">
        <v>0</v>
      </c>
      <c r="CA683" s="40">
        <v>0</v>
      </c>
      <c r="CB683" s="40">
        <v>0</v>
      </c>
      <c r="CC683" s="40">
        <v>0</v>
      </c>
      <c r="CD683" s="40">
        <v>0</v>
      </c>
      <c r="CE683" s="40">
        <v>0</v>
      </c>
      <c r="CF683" s="40">
        <v>0</v>
      </c>
      <c r="CG683" s="40">
        <v>0</v>
      </c>
      <c r="CH683" s="40">
        <v>0</v>
      </c>
      <c r="CI683" s="40">
        <v>0</v>
      </c>
      <c r="CJ683" s="40">
        <v>0</v>
      </c>
      <c r="CK683" s="40">
        <v>0</v>
      </c>
      <c r="CL683" s="40">
        <v>0</v>
      </c>
      <c r="CM683" s="40">
        <v>0</v>
      </c>
      <c r="CN683" s="6">
        <v>0</v>
      </c>
      <c r="CO683" s="6">
        <v>0</v>
      </c>
      <c r="CP683" s="6">
        <v>1</v>
      </c>
      <c r="CQ683" s="6">
        <v>0</v>
      </c>
      <c r="CR683" s="6">
        <v>0</v>
      </c>
      <c r="CS683" s="6">
        <v>1</v>
      </c>
      <c r="CT683" s="6">
        <v>0</v>
      </c>
      <c r="CU683" s="49">
        <v>0</v>
      </c>
      <c r="CV683" s="49">
        <v>0</v>
      </c>
      <c r="CW683" s="49">
        <v>0</v>
      </c>
      <c r="CX683" s="49">
        <v>0</v>
      </c>
      <c r="CY683" s="49">
        <v>0</v>
      </c>
      <c r="CZ683" s="49">
        <f t="shared" si="51"/>
        <v>0</v>
      </c>
      <c r="DA683" s="49">
        <f t="shared" si="52"/>
        <v>0</v>
      </c>
      <c r="DB683" s="49">
        <v>0</v>
      </c>
      <c r="DC683" s="54">
        <v>0</v>
      </c>
      <c r="DD683" s="54">
        <v>0</v>
      </c>
      <c r="DE683" s="54">
        <v>0</v>
      </c>
      <c r="DF683" s="54">
        <v>0</v>
      </c>
      <c r="DG683" s="54">
        <v>0</v>
      </c>
      <c r="DH683" s="54">
        <f t="shared" si="53"/>
        <v>0</v>
      </c>
      <c r="DI683" s="54">
        <v>0</v>
      </c>
      <c r="DJ683" s="54">
        <f t="shared" si="54"/>
        <v>0</v>
      </c>
      <c r="DK683" s="54">
        <v>0</v>
      </c>
      <c r="DL683" s="93">
        <f t="shared" si="55"/>
        <v>0</v>
      </c>
      <c r="DM683" s="46">
        <v>0</v>
      </c>
      <c r="DN683" s="46">
        <v>1</v>
      </c>
      <c r="DO683" s="46">
        <v>1</v>
      </c>
      <c r="DP683" s="46">
        <v>1</v>
      </c>
      <c r="DQ683" s="46">
        <v>1</v>
      </c>
      <c r="DR683" s="46">
        <v>0</v>
      </c>
      <c r="DS683" s="20">
        <v>0</v>
      </c>
      <c r="DT683" s="20">
        <v>0</v>
      </c>
      <c r="DU683" s="20">
        <v>1</v>
      </c>
      <c r="DV683" s="20">
        <v>0</v>
      </c>
      <c r="DW683" s="20">
        <v>0</v>
      </c>
      <c r="DX683" s="23">
        <v>0</v>
      </c>
      <c r="DY683" s="23">
        <v>0</v>
      </c>
      <c r="DZ683" s="23">
        <v>0</v>
      </c>
      <c r="EA683" s="26">
        <v>0</v>
      </c>
      <c r="EB683" s="26">
        <v>0</v>
      </c>
      <c r="EC683" s="26">
        <v>0</v>
      </c>
      <c r="ED683" s="26">
        <v>0</v>
      </c>
      <c r="EE683" s="26">
        <v>0</v>
      </c>
      <c r="EF683" s="26">
        <v>0</v>
      </c>
      <c r="EG683" s="26">
        <v>0</v>
      </c>
      <c r="EH683" s="26">
        <v>0</v>
      </c>
      <c r="EI683" s="26">
        <v>0</v>
      </c>
      <c r="EJ683">
        <v>0</v>
      </c>
      <c r="EK683">
        <v>0</v>
      </c>
      <c r="EL683">
        <v>0</v>
      </c>
      <c r="EM683">
        <v>0</v>
      </c>
      <c r="EN683">
        <v>0</v>
      </c>
      <c r="EO683">
        <v>0</v>
      </c>
      <c r="EP683">
        <v>0</v>
      </c>
      <c r="EQ683">
        <v>0</v>
      </c>
      <c r="ER683">
        <v>0</v>
      </c>
      <c r="ES683">
        <v>0</v>
      </c>
      <c r="ET683">
        <v>0</v>
      </c>
      <c r="EU683">
        <v>0</v>
      </c>
      <c r="EV683">
        <v>0</v>
      </c>
      <c r="EW683">
        <v>0</v>
      </c>
      <c r="EX683">
        <v>0</v>
      </c>
      <c r="EY683">
        <v>0</v>
      </c>
      <c r="EZ683">
        <v>0</v>
      </c>
      <c r="FA683">
        <v>0</v>
      </c>
      <c r="FB683">
        <v>0</v>
      </c>
      <c r="FC683">
        <v>0</v>
      </c>
      <c r="FD683">
        <v>0</v>
      </c>
      <c r="FE683">
        <v>0</v>
      </c>
      <c r="FF683">
        <v>0</v>
      </c>
      <c r="FG683">
        <v>0</v>
      </c>
      <c r="FH683">
        <v>0</v>
      </c>
      <c r="FI683">
        <v>0</v>
      </c>
      <c r="FJ683">
        <v>0</v>
      </c>
      <c r="FK683">
        <v>0</v>
      </c>
      <c r="FL683">
        <v>0</v>
      </c>
      <c r="FM683">
        <v>0</v>
      </c>
      <c r="FN683">
        <v>0</v>
      </c>
      <c r="FO683" t="s">
        <v>9407</v>
      </c>
      <c r="FP683">
        <v>90</v>
      </c>
      <c r="FQ683">
        <v>1</v>
      </c>
      <c r="FR683">
        <v>1</v>
      </c>
      <c r="FS683">
        <v>2</v>
      </c>
      <c r="FT683">
        <v>10</v>
      </c>
      <c r="FU683" t="s">
        <v>9398</v>
      </c>
      <c r="FW683" t="s">
        <v>9403</v>
      </c>
      <c r="FX683" t="s">
        <v>9404</v>
      </c>
      <c r="FY683" t="s">
        <v>9405</v>
      </c>
      <c r="FZ683" t="s">
        <v>9406</v>
      </c>
      <c r="GC683" t="s">
        <v>540</v>
      </c>
      <c r="GD683" t="s">
        <v>541</v>
      </c>
      <c r="GE683" t="s">
        <v>542</v>
      </c>
      <c r="GG683" t="s">
        <v>531</v>
      </c>
      <c r="GH683" t="s">
        <v>543</v>
      </c>
      <c r="GI683" s="1">
        <v>44436</v>
      </c>
      <c r="GJ683">
        <v>14</v>
      </c>
      <c r="GK683">
        <v>8</v>
      </c>
      <c r="GN683">
        <v>19</v>
      </c>
      <c r="GO683" t="s">
        <v>544</v>
      </c>
      <c r="GP683" t="s">
        <v>545</v>
      </c>
      <c r="GQ683" t="s">
        <v>9408</v>
      </c>
      <c r="GR683">
        <v>31461482</v>
      </c>
    </row>
    <row r="684" spans="1:200">
      <c r="A684" t="s">
        <v>9409</v>
      </c>
      <c r="B684" t="s">
        <v>9410</v>
      </c>
      <c r="C684" t="s">
        <v>9411</v>
      </c>
      <c r="D684" t="s">
        <v>9412</v>
      </c>
      <c r="E684">
        <v>2019</v>
      </c>
      <c r="F684" t="s">
        <v>9413</v>
      </c>
      <c r="G684" t="s">
        <v>9414</v>
      </c>
      <c r="H684" t="s">
        <v>9415</v>
      </c>
      <c r="I684">
        <v>4</v>
      </c>
      <c r="J684" s="16">
        <v>0</v>
      </c>
      <c r="K684" s="16">
        <v>0</v>
      </c>
      <c r="L684" s="16">
        <v>0</v>
      </c>
      <c r="M684" s="4">
        <v>0</v>
      </c>
      <c r="N684" s="4">
        <v>0</v>
      </c>
      <c r="O684" s="4">
        <v>0</v>
      </c>
      <c r="P684" s="29">
        <v>0</v>
      </c>
      <c r="Q684" s="29">
        <v>0</v>
      </c>
      <c r="R684" s="29">
        <v>0</v>
      </c>
      <c r="S684" s="29">
        <v>0</v>
      </c>
      <c r="T684" s="29">
        <v>0</v>
      </c>
      <c r="U684" s="29">
        <v>0</v>
      </c>
      <c r="V684" s="29">
        <v>0</v>
      </c>
      <c r="W684" s="29">
        <v>0</v>
      </c>
      <c r="X684" s="29">
        <v>0</v>
      </c>
      <c r="Y684" s="29">
        <v>0</v>
      </c>
      <c r="Z684" s="29">
        <v>0</v>
      </c>
      <c r="AA684" s="29">
        <v>0</v>
      </c>
      <c r="AB684" s="29">
        <v>0</v>
      </c>
      <c r="AC684" s="29">
        <v>0</v>
      </c>
      <c r="AD684" s="29">
        <v>0</v>
      </c>
      <c r="AE684" s="29">
        <v>0</v>
      </c>
      <c r="AF684" s="43">
        <v>0</v>
      </c>
      <c r="AG684" s="31">
        <v>0</v>
      </c>
      <c r="AH684" s="31">
        <v>0</v>
      </c>
      <c r="AI684" s="31">
        <v>0</v>
      </c>
      <c r="AJ684" s="31">
        <v>0</v>
      </c>
      <c r="AK684" s="31">
        <v>0</v>
      </c>
      <c r="AL684" s="34">
        <v>0</v>
      </c>
      <c r="AM684" s="34">
        <v>0</v>
      </c>
      <c r="AN684" s="34">
        <v>0</v>
      </c>
      <c r="AO684" s="34">
        <v>0</v>
      </c>
      <c r="AP684" s="34">
        <v>0</v>
      </c>
      <c r="AQ684" s="34">
        <v>0</v>
      </c>
      <c r="AR684" s="34">
        <v>0</v>
      </c>
      <c r="AS684" s="34">
        <v>0</v>
      </c>
      <c r="AT684" s="34">
        <v>0</v>
      </c>
      <c r="AU684" s="34">
        <v>0</v>
      </c>
      <c r="AV684" s="37">
        <v>0</v>
      </c>
      <c r="AW684" s="37">
        <v>0</v>
      </c>
      <c r="AX684" s="37">
        <v>0</v>
      </c>
      <c r="AY684" s="37">
        <v>0</v>
      </c>
      <c r="AZ684" s="37">
        <v>0</v>
      </c>
      <c r="BA684" s="37">
        <v>0</v>
      </c>
      <c r="BB684" s="37">
        <v>0</v>
      </c>
      <c r="BC684" s="37">
        <v>0</v>
      </c>
      <c r="BD684" s="37">
        <v>0</v>
      </c>
      <c r="BE684" s="37">
        <v>0</v>
      </c>
      <c r="BF684" s="37">
        <v>0</v>
      </c>
      <c r="BG684" s="26">
        <v>0</v>
      </c>
      <c r="BH684" s="26">
        <v>0</v>
      </c>
      <c r="BI684" s="26">
        <v>0</v>
      </c>
      <c r="BJ684" s="26">
        <v>0</v>
      </c>
      <c r="BK684" s="26">
        <v>0</v>
      </c>
      <c r="BL684" s="26">
        <v>0</v>
      </c>
      <c r="BM684" s="26">
        <v>0</v>
      </c>
      <c r="BN684" s="26">
        <v>0</v>
      </c>
      <c r="BO684" s="26">
        <v>0</v>
      </c>
      <c r="BP684" s="26">
        <v>0</v>
      </c>
      <c r="BQ684" s="26">
        <v>0</v>
      </c>
      <c r="BR684" s="26">
        <v>0</v>
      </c>
      <c r="BS684" s="40">
        <v>0</v>
      </c>
      <c r="BT684" s="40">
        <v>0</v>
      </c>
      <c r="BU684" s="40">
        <v>0</v>
      </c>
      <c r="BV684" s="40">
        <v>0</v>
      </c>
      <c r="BW684" s="40">
        <v>0</v>
      </c>
      <c r="BX684" s="40">
        <v>0</v>
      </c>
      <c r="BY684" s="40">
        <v>0</v>
      </c>
      <c r="BZ684" s="40">
        <v>0</v>
      </c>
      <c r="CA684" s="40">
        <v>0</v>
      </c>
      <c r="CB684" s="40">
        <v>0</v>
      </c>
      <c r="CC684" s="40">
        <v>0</v>
      </c>
      <c r="CD684" s="40">
        <v>0</v>
      </c>
      <c r="CE684" s="40">
        <v>0</v>
      </c>
      <c r="CF684" s="40">
        <v>0</v>
      </c>
      <c r="CG684" s="40">
        <v>0</v>
      </c>
      <c r="CH684" s="40">
        <v>0</v>
      </c>
      <c r="CI684" s="40">
        <v>0</v>
      </c>
      <c r="CJ684" s="40">
        <v>0</v>
      </c>
      <c r="CK684" s="40">
        <v>0</v>
      </c>
      <c r="CL684" s="40">
        <v>0</v>
      </c>
      <c r="CM684" s="40">
        <v>0</v>
      </c>
      <c r="CN684" s="6">
        <v>0</v>
      </c>
      <c r="CO684" s="6">
        <v>0</v>
      </c>
      <c r="CP684" s="6">
        <v>0</v>
      </c>
      <c r="CQ684" s="6">
        <v>0</v>
      </c>
      <c r="CR684" s="6">
        <v>0</v>
      </c>
      <c r="CS684" s="6">
        <v>0</v>
      </c>
      <c r="CT684" s="6">
        <v>0</v>
      </c>
      <c r="CU684" s="49">
        <v>0</v>
      </c>
      <c r="CV684" s="49">
        <v>0</v>
      </c>
      <c r="CW684" s="49">
        <v>0</v>
      </c>
      <c r="CX684" s="49">
        <v>0</v>
      </c>
      <c r="CY684" s="49">
        <v>0</v>
      </c>
      <c r="CZ684" s="49">
        <f t="shared" si="51"/>
        <v>0</v>
      </c>
      <c r="DA684" s="49">
        <f t="shared" si="52"/>
        <v>0</v>
      </c>
      <c r="DB684" s="49">
        <v>0</v>
      </c>
      <c r="DC684" s="54">
        <v>0</v>
      </c>
      <c r="DD684" s="54">
        <v>0</v>
      </c>
      <c r="DE684" s="54">
        <v>0</v>
      </c>
      <c r="DF684" s="54">
        <v>0</v>
      </c>
      <c r="DG684" s="54">
        <v>0</v>
      </c>
      <c r="DH684" s="54">
        <f t="shared" si="53"/>
        <v>0</v>
      </c>
      <c r="DI684" s="54">
        <v>0</v>
      </c>
      <c r="DJ684" s="54">
        <f t="shared" si="54"/>
        <v>0</v>
      </c>
      <c r="DK684" s="54">
        <v>0</v>
      </c>
      <c r="DL684" s="93">
        <f t="shared" si="55"/>
        <v>0</v>
      </c>
      <c r="DM684" s="46">
        <v>1</v>
      </c>
      <c r="DN684" s="46">
        <v>0</v>
      </c>
      <c r="DO684" s="46">
        <v>0</v>
      </c>
      <c r="DP684" s="46">
        <v>0</v>
      </c>
      <c r="DQ684" s="46">
        <v>1</v>
      </c>
      <c r="DR684" s="46">
        <v>0</v>
      </c>
      <c r="DS684" s="20">
        <v>0</v>
      </c>
      <c r="DT684" s="20">
        <v>1</v>
      </c>
      <c r="DU684" s="20">
        <v>0</v>
      </c>
      <c r="DV684" s="20">
        <v>0</v>
      </c>
      <c r="DW684" s="20">
        <v>0</v>
      </c>
      <c r="DX684" s="23">
        <v>0</v>
      </c>
      <c r="DY684" s="23">
        <v>0</v>
      </c>
      <c r="DZ684" s="23">
        <v>0</v>
      </c>
      <c r="EA684" s="26">
        <v>0</v>
      </c>
      <c r="EB684" s="26">
        <v>0</v>
      </c>
      <c r="EC684" s="26">
        <v>1</v>
      </c>
      <c r="ED684" s="26">
        <v>0</v>
      </c>
      <c r="EE684" s="26">
        <v>0</v>
      </c>
      <c r="EF684" s="26">
        <v>0</v>
      </c>
      <c r="EG684" s="26">
        <v>0</v>
      </c>
      <c r="EH684" s="26">
        <v>0</v>
      </c>
      <c r="EI684" s="26">
        <v>0</v>
      </c>
      <c r="EJ684">
        <v>0</v>
      </c>
      <c r="EK684">
        <v>0</v>
      </c>
      <c r="EL684">
        <v>0</v>
      </c>
      <c r="EM684">
        <v>0</v>
      </c>
      <c r="EN684">
        <v>0</v>
      </c>
      <c r="EO684">
        <v>0</v>
      </c>
      <c r="EP684">
        <v>0</v>
      </c>
      <c r="EQ684">
        <v>0</v>
      </c>
      <c r="ER684">
        <v>0</v>
      </c>
      <c r="ES684">
        <v>0</v>
      </c>
      <c r="ET684">
        <v>0</v>
      </c>
      <c r="EU684">
        <v>0</v>
      </c>
      <c r="EV684">
        <v>0</v>
      </c>
      <c r="EW684">
        <v>0</v>
      </c>
      <c r="EX684">
        <v>0</v>
      </c>
      <c r="EY684">
        <v>0</v>
      </c>
      <c r="EZ684">
        <v>0</v>
      </c>
      <c r="FA684">
        <v>0</v>
      </c>
      <c r="FB684">
        <v>0</v>
      </c>
      <c r="FC684">
        <v>0</v>
      </c>
      <c r="FD684">
        <v>0</v>
      </c>
      <c r="FE684">
        <v>0</v>
      </c>
      <c r="FF684">
        <v>0</v>
      </c>
      <c r="FG684">
        <v>0</v>
      </c>
      <c r="FH684">
        <v>0</v>
      </c>
      <c r="FI684">
        <v>0</v>
      </c>
      <c r="FJ684">
        <v>0</v>
      </c>
      <c r="FK684">
        <v>0</v>
      </c>
      <c r="FL684">
        <v>0</v>
      </c>
      <c r="FM684">
        <v>0</v>
      </c>
      <c r="FN684">
        <v>0</v>
      </c>
      <c r="FO684" t="s">
        <v>9421</v>
      </c>
      <c r="FP684">
        <v>11</v>
      </c>
      <c r="FQ684">
        <v>0</v>
      </c>
      <c r="FR684">
        <v>0</v>
      </c>
      <c r="FS684">
        <v>0</v>
      </c>
      <c r="FT684">
        <v>1</v>
      </c>
      <c r="FU684" t="s">
        <v>9410</v>
      </c>
      <c r="FV684" t="s">
        <v>9416</v>
      </c>
      <c r="FW684" t="s">
        <v>9417</v>
      </c>
      <c r="FX684" t="s">
        <v>9418</v>
      </c>
      <c r="FY684" t="s">
        <v>9419</v>
      </c>
      <c r="FZ684" t="s">
        <v>9420</v>
      </c>
      <c r="GC684" t="s">
        <v>1903</v>
      </c>
      <c r="GD684" t="s">
        <v>1904</v>
      </c>
      <c r="GF684" t="s">
        <v>9422</v>
      </c>
      <c r="GG684" t="s">
        <v>9423</v>
      </c>
      <c r="GH684" t="s">
        <v>9424</v>
      </c>
      <c r="GI684" s="1">
        <v>44380</v>
      </c>
      <c r="GJ684">
        <v>4</v>
      </c>
      <c r="GK684">
        <v>2</v>
      </c>
      <c r="GL684">
        <v>3040</v>
      </c>
      <c r="GM684">
        <v>3041</v>
      </c>
      <c r="GN684">
        <v>2</v>
      </c>
      <c r="GO684" t="s">
        <v>8521</v>
      </c>
      <c r="GP684" t="s">
        <v>8521</v>
      </c>
      <c r="GQ684" t="s">
        <v>9425</v>
      </c>
      <c r="GR684">
        <v>33365846</v>
      </c>
    </row>
    <row r="685" spans="1:200">
      <c r="A685" t="s">
        <v>9426</v>
      </c>
      <c r="B685" t="s">
        <v>9427</v>
      </c>
      <c r="C685" t="s">
        <v>9428</v>
      </c>
      <c r="D685" t="s">
        <v>9429</v>
      </c>
      <c r="E685">
        <v>2019</v>
      </c>
      <c r="G685" t="s">
        <v>9430</v>
      </c>
      <c r="H685" t="s">
        <v>9431</v>
      </c>
      <c r="I685">
        <v>5</v>
      </c>
      <c r="J685" s="16">
        <v>0</v>
      </c>
      <c r="K685" s="16">
        <v>0</v>
      </c>
      <c r="L685" s="16">
        <v>0</v>
      </c>
      <c r="M685" s="4">
        <v>0</v>
      </c>
      <c r="N685" s="4">
        <v>0</v>
      </c>
      <c r="O685" s="4">
        <v>0</v>
      </c>
      <c r="P685" s="29">
        <v>0</v>
      </c>
      <c r="Q685" s="29">
        <v>0</v>
      </c>
      <c r="R685" s="29">
        <v>0</v>
      </c>
      <c r="S685" s="29">
        <v>0</v>
      </c>
      <c r="T685" s="29">
        <v>0</v>
      </c>
      <c r="U685" s="29">
        <v>0</v>
      </c>
      <c r="V685" s="29">
        <v>0</v>
      </c>
      <c r="W685" s="29">
        <v>0</v>
      </c>
      <c r="X685" s="29">
        <v>0</v>
      </c>
      <c r="Y685" s="29">
        <v>0</v>
      </c>
      <c r="Z685" s="29">
        <v>0</v>
      </c>
      <c r="AA685" s="29">
        <v>0</v>
      </c>
      <c r="AB685" s="29">
        <v>0</v>
      </c>
      <c r="AC685" s="29">
        <v>0</v>
      </c>
      <c r="AD685" s="29">
        <v>0</v>
      </c>
      <c r="AE685" s="29">
        <v>0</v>
      </c>
      <c r="AF685" s="43">
        <v>0</v>
      </c>
      <c r="AG685" s="31">
        <v>0</v>
      </c>
      <c r="AH685" s="31">
        <v>0</v>
      </c>
      <c r="AI685" s="31">
        <v>0</v>
      </c>
      <c r="AJ685" s="31">
        <v>0</v>
      </c>
      <c r="AK685" s="31">
        <v>0</v>
      </c>
      <c r="AL685" s="34">
        <v>0</v>
      </c>
      <c r="AM685" s="34">
        <v>0</v>
      </c>
      <c r="AN685" s="34">
        <v>0</v>
      </c>
      <c r="AO685" s="34">
        <v>0</v>
      </c>
      <c r="AP685" s="34">
        <v>0</v>
      </c>
      <c r="AQ685" s="34">
        <v>1</v>
      </c>
      <c r="AR685" s="34">
        <v>0</v>
      </c>
      <c r="AS685" s="34">
        <v>0</v>
      </c>
      <c r="AT685" s="34">
        <v>0</v>
      </c>
      <c r="AU685" s="34">
        <v>0</v>
      </c>
      <c r="AV685" s="37">
        <v>0</v>
      </c>
      <c r="AW685" s="37">
        <v>0</v>
      </c>
      <c r="AX685" s="37">
        <v>0</v>
      </c>
      <c r="AY685" s="37">
        <v>0</v>
      </c>
      <c r="AZ685" s="37">
        <v>0</v>
      </c>
      <c r="BA685" s="37">
        <v>0</v>
      </c>
      <c r="BB685" s="37">
        <v>0</v>
      </c>
      <c r="BC685" s="37">
        <v>0</v>
      </c>
      <c r="BD685" s="37">
        <v>0</v>
      </c>
      <c r="BE685" s="37">
        <v>0</v>
      </c>
      <c r="BF685" s="37">
        <v>0</v>
      </c>
      <c r="BG685" s="26">
        <v>1</v>
      </c>
      <c r="BH685" s="26">
        <v>0</v>
      </c>
      <c r="BI685" s="26">
        <v>0</v>
      </c>
      <c r="BJ685" s="26">
        <v>0</v>
      </c>
      <c r="BK685" s="26">
        <v>1</v>
      </c>
      <c r="BL685" s="26">
        <v>0</v>
      </c>
      <c r="BM685" s="26">
        <v>0</v>
      </c>
      <c r="BN685" s="26">
        <v>0</v>
      </c>
      <c r="BO685" s="26">
        <v>0</v>
      </c>
      <c r="BP685" s="26">
        <v>0</v>
      </c>
      <c r="BQ685" s="26">
        <v>0</v>
      </c>
      <c r="BR685" s="26">
        <v>0</v>
      </c>
      <c r="BS685" s="40">
        <v>0</v>
      </c>
      <c r="BT685" s="40">
        <v>0</v>
      </c>
      <c r="BU685" s="40">
        <v>0</v>
      </c>
      <c r="BV685" s="40">
        <v>0</v>
      </c>
      <c r="BW685" s="40">
        <v>0</v>
      </c>
      <c r="BX685" s="40">
        <v>0</v>
      </c>
      <c r="BY685" s="40">
        <v>0</v>
      </c>
      <c r="BZ685" s="40">
        <v>0</v>
      </c>
      <c r="CA685" s="40">
        <v>0</v>
      </c>
      <c r="CB685" s="40">
        <v>0</v>
      </c>
      <c r="CC685" s="40">
        <v>0</v>
      </c>
      <c r="CD685" s="40">
        <v>0</v>
      </c>
      <c r="CE685" s="40">
        <v>0</v>
      </c>
      <c r="CF685" s="40">
        <v>0</v>
      </c>
      <c r="CG685" s="40">
        <v>0</v>
      </c>
      <c r="CH685" s="40">
        <v>0</v>
      </c>
      <c r="CI685" s="40">
        <v>0</v>
      </c>
      <c r="CJ685" s="40">
        <v>0</v>
      </c>
      <c r="CK685" s="40">
        <v>0</v>
      </c>
      <c r="CL685" s="40">
        <v>0</v>
      </c>
      <c r="CM685" s="40">
        <v>0</v>
      </c>
      <c r="CN685" s="6">
        <v>0</v>
      </c>
      <c r="CO685" s="6">
        <v>0</v>
      </c>
      <c r="CP685" s="6">
        <v>0</v>
      </c>
      <c r="CQ685" s="6">
        <v>0</v>
      </c>
      <c r="CR685" s="6">
        <v>0</v>
      </c>
      <c r="CS685" s="6">
        <v>0</v>
      </c>
      <c r="CT685" s="6">
        <v>0</v>
      </c>
      <c r="CU685" s="49">
        <v>0</v>
      </c>
      <c r="CV685" s="49">
        <v>0</v>
      </c>
      <c r="CW685" s="49">
        <v>0</v>
      </c>
      <c r="CX685" s="49">
        <v>0</v>
      </c>
      <c r="CY685" s="49">
        <v>0</v>
      </c>
      <c r="CZ685" s="49">
        <f t="shared" si="51"/>
        <v>0</v>
      </c>
      <c r="DA685" s="49">
        <f t="shared" si="52"/>
        <v>0</v>
      </c>
      <c r="DB685" s="49">
        <v>1</v>
      </c>
      <c r="DC685" s="54">
        <v>0</v>
      </c>
      <c r="DD685" s="54">
        <v>0</v>
      </c>
      <c r="DE685" s="54">
        <v>0</v>
      </c>
      <c r="DF685" s="54">
        <v>0</v>
      </c>
      <c r="DG685" s="54">
        <v>0</v>
      </c>
      <c r="DH685" s="54">
        <f t="shared" si="53"/>
        <v>0</v>
      </c>
      <c r="DI685" s="54">
        <v>0</v>
      </c>
      <c r="DJ685" s="54">
        <f t="shared" si="54"/>
        <v>0</v>
      </c>
      <c r="DK685" s="54">
        <v>0</v>
      </c>
      <c r="DL685" s="93">
        <f t="shared" si="55"/>
        <v>0</v>
      </c>
      <c r="DM685" s="46">
        <v>0</v>
      </c>
      <c r="DN685" s="46">
        <v>0</v>
      </c>
      <c r="DO685" s="46">
        <v>0</v>
      </c>
      <c r="DP685" s="46">
        <v>0</v>
      </c>
      <c r="DQ685" s="46">
        <v>0</v>
      </c>
      <c r="DR685" s="46">
        <v>0</v>
      </c>
      <c r="DS685" s="20">
        <v>0</v>
      </c>
      <c r="DT685" s="20">
        <v>0</v>
      </c>
      <c r="DU685" s="20">
        <v>0</v>
      </c>
      <c r="DV685" s="20">
        <v>0</v>
      </c>
      <c r="DW685" s="20">
        <v>0</v>
      </c>
      <c r="DX685" s="23">
        <v>0</v>
      </c>
      <c r="DY685" s="23">
        <v>0</v>
      </c>
      <c r="DZ685" s="23">
        <v>0</v>
      </c>
      <c r="EA685" s="26">
        <v>0</v>
      </c>
      <c r="EB685" s="26">
        <v>0</v>
      </c>
      <c r="EC685" s="26">
        <v>0</v>
      </c>
      <c r="ED685" s="26">
        <v>1</v>
      </c>
      <c r="EE685" s="26">
        <v>0</v>
      </c>
      <c r="EF685" s="26">
        <v>0</v>
      </c>
      <c r="EG685" s="26">
        <v>0</v>
      </c>
      <c r="EH685" s="26">
        <v>0</v>
      </c>
      <c r="EI685" s="26">
        <v>0</v>
      </c>
      <c r="EJ685">
        <v>0</v>
      </c>
      <c r="EK685">
        <v>0</v>
      </c>
      <c r="EL685">
        <v>0</v>
      </c>
      <c r="EM685">
        <v>0</v>
      </c>
      <c r="EN685">
        <v>0</v>
      </c>
      <c r="EO685">
        <v>0</v>
      </c>
      <c r="EP685">
        <v>0</v>
      </c>
      <c r="EQ685">
        <v>0</v>
      </c>
      <c r="ER685">
        <v>0</v>
      </c>
      <c r="ES685">
        <v>0</v>
      </c>
      <c r="ET685">
        <v>0</v>
      </c>
      <c r="EU685">
        <v>0</v>
      </c>
      <c r="EV685">
        <v>0</v>
      </c>
      <c r="EW685">
        <v>0</v>
      </c>
      <c r="EX685">
        <v>0</v>
      </c>
      <c r="EY685">
        <v>0</v>
      </c>
      <c r="EZ685">
        <v>0</v>
      </c>
      <c r="FA685">
        <v>0</v>
      </c>
      <c r="FB685">
        <v>0</v>
      </c>
      <c r="FC685">
        <v>0</v>
      </c>
      <c r="FD685">
        <v>0</v>
      </c>
      <c r="FE685">
        <v>0</v>
      </c>
      <c r="FF685">
        <v>0</v>
      </c>
      <c r="FG685">
        <v>0</v>
      </c>
      <c r="FH685">
        <v>0</v>
      </c>
      <c r="FI685">
        <v>0</v>
      </c>
      <c r="FJ685">
        <v>0</v>
      </c>
      <c r="FK685">
        <v>0</v>
      </c>
      <c r="FL685">
        <v>0</v>
      </c>
      <c r="FM685">
        <v>0</v>
      </c>
      <c r="FN685">
        <v>0</v>
      </c>
    </row>
    <row r="686" spans="1:200">
      <c r="A686" t="s">
        <v>9432</v>
      </c>
      <c r="B686" t="s">
        <v>9433</v>
      </c>
      <c r="C686" t="s">
        <v>9434</v>
      </c>
      <c r="D686" t="s">
        <v>9435</v>
      </c>
      <c r="E686">
        <v>2017</v>
      </c>
      <c r="F686" t="s">
        <v>9436</v>
      </c>
      <c r="G686" t="s">
        <v>9437</v>
      </c>
      <c r="H686" t="s">
        <v>9438</v>
      </c>
      <c r="I686">
        <v>5</v>
      </c>
      <c r="J686" s="16">
        <v>0</v>
      </c>
      <c r="K686" s="16">
        <v>0</v>
      </c>
      <c r="L686" s="16">
        <v>0</v>
      </c>
      <c r="M686" s="4">
        <v>0</v>
      </c>
      <c r="N686" s="4">
        <v>0</v>
      </c>
      <c r="O686" s="4">
        <v>0</v>
      </c>
      <c r="P686" s="29">
        <v>0</v>
      </c>
      <c r="Q686" s="29">
        <v>0</v>
      </c>
      <c r="R686" s="29">
        <v>0</v>
      </c>
      <c r="S686" s="29">
        <v>0</v>
      </c>
      <c r="T686" s="29">
        <v>0</v>
      </c>
      <c r="U686" s="29">
        <v>0</v>
      </c>
      <c r="V686" s="29">
        <v>0</v>
      </c>
      <c r="W686" s="29">
        <v>0</v>
      </c>
      <c r="X686" s="29">
        <v>0</v>
      </c>
      <c r="Y686" s="29">
        <v>0</v>
      </c>
      <c r="Z686" s="29">
        <v>0</v>
      </c>
      <c r="AA686" s="29">
        <v>0</v>
      </c>
      <c r="AB686" s="29">
        <v>0</v>
      </c>
      <c r="AC686" s="29">
        <v>0</v>
      </c>
      <c r="AD686" s="29">
        <v>0</v>
      </c>
      <c r="AE686" s="29">
        <v>0</v>
      </c>
      <c r="AF686" s="43">
        <v>0</v>
      </c>
      <c r="AG686" s="31">
        <v>0</v>
      </c>
      <c r="AH686" s="31">
        <v>0</v>
      </c>
      <c r="AI686" s="31">
        <v>0</v>
      </c>
      <c r="AJ686" s="31">
        <v>0</v>
      </c>
      <c r="AK686" s="31">
        <v>0</v>
      </c>
      <c r="AL686" s="34">
        <v>0</v>
      </c>
      <c r="AM686" s="34">
        <v>0</v>
      </c>
      <c r="AN686" s="34">
        <v>0</v>
      </c>
      <c r="AO686" s="34">
        <v>0</v>
      </c>
      <c r="AP686" s="34">
        <v>0</v>
      </c>
      <c r="AQ686" s="34">
        <v>0</v>
      </c>
      <c r="AR686" s="34">
        <v>0</v>
      </c>
      <c r="AS686" s="34">
        <v>0</v>
      </c>
      <c r="AT686" s="34">
        <v>0</v>
      </c>
      <c r="AU686" s="34">
        <v>0</v>
      </c>
      <c r="AV686" s="37">
        <v>0</v>
      </c>
      <c r="AW686" s="37">
        <v>0</v>
      </c>
      <c r="AX686" s="37">
        <v>0</v>
      </c>
      <c r="AY686" s="37">
        <v>0</v>
      </c>
      <c r="AZ686" s="37">
        <v>0</v>
      </c>
      <c r="BA686" s="37">
        <v>0</v>
      </c>
      <c r="BB686" s="37">
        <v>0</v>
      </c>
      <c r="BC686" s="37">
        <v>0</v>
      </c>
      <c r="BD686" s="37">
        <v>0</v>
      </c>
      <c r="BE686" s="37">
        <v>0</v>
      </c>
      <c r="BF686" s="37">
        <v>0</v>
      </c>
      <c r="BG686" s="26">
        <v>0</v>
      </c>
      <c r="BH686" s="26">
        <v>0</v>
      </c>
      <c r="BI686" s="26">
        <v>0</v>
      </c>
      <c r="BJ686" s="26">
        <v>0</v>
      </c>
      <c r="BK686" s="26">
        <v>0</v>
      </c>
      <c r="BL686" s="26">
        <v>0</v>
      </c>
      <c r="BM686" s="26">
        <v>0</v>
      </c>
      <c r="BN686" s="26">
        <v>0</v>
      </c>
      <c r="BO686" s="26">
        <v>0</v>
      </c>
      <c r="BP686" s="26">
        <v>0</v>
      </c>
      <c r="BQ686" s="26">
        <v>0</v>
      </c>
      <c r="BR686" s="26">
        <v>0</v>
      </c>
      <c r="BS686" s="40">
        <v>0</v>
      </c>
      <c r="BT686" s="40">
        <v>0</v>
      </c>
      <c r="BU686" s="40">
        <v>0</v>
      </c>
      <c r="BV686" s="40">
        <v>0</v>
      </c>
      <c r="BW686" s="40">
        <v>0</v>
      </c>
      <c r="BX686" s="40">
        <v>0</v>
      </c>
      <c r="BY686" s="40">
        <v>0</v>
      </c>
      <c r="BZ686" s="40">
        <v>0</v>
      </c>
      <c r="CA686" s="40">
        <v>0</v>
      </c>
      <c r="CB686" s="40">
        <v>0</v>
      </c>
      <c r="CC686" s="40">
        <v>0</v>
      </c>
      <c r="CD686" s="40">
        <v>0</v>
      </c>
      <c r="CE686" s="40">
        <v>0</v>
      </c>
      <c r="CF686" s="40">
        <v>0</v>
      </c>
      <c r="CG686" s="40">
        <v>0</v>
      </c>
      <c r="CH686" s="40">
        <v>0</v>
      </c>
      <c r="CI686" s="40">
        <v>0</v>
      </c>
      <c r="CJ686" s="40">
        <v>0</v>
      </c>
      <c r="CK686" s="40">
        <v>0</v>
      </c>
      <c r="CL686" s="40">
        <v>0</v>
      </c>
      <c r="CM686" s="40">
        <v>0</v>
      </c>
      <c r="CN686" s="6">
        <v>0</v>
      </c>
      <c r="CO686" s="6">
        <v>0</v>
      </c>
      <c r="CP686" s="6">
        <v>0</v>
      </c>
      <c r="CQ686" s="6">
        <v>1</v>
      </c>
      <c r="CR686" s="6">
        <v>0</v>
      </c>
      <c r="CS686" s="6">
        <v>0</v>
      </c>
      <c r="CT686" s="6">
        <v>0</v>
      </c>
      <c r="CU686" s="49">
        <v>0</v>
      </c>
      <c r="CV686" s="49">
        <v>0</v>
      </c>
      <c r="CW686" s="49">
        <v>0</v>
      </c>
      <c r="CX686" s="49">
        <v>0</v>
      </c>
      <c r="CY686" s="49">
        <v>0</v>
      </c>
      <c r="CZ686" s="49">
        <f t="shared" si="51"/>
        <v>0</v>
      </c>
      <c r="DA686" s="49">
        <f t="shared" si="52"/>
        <v>0</v>
      </c>
      <c r="DB686" s="49">
        <v>0</v>
      </c>
      <c r="DC686" s="54">
        <v>0</v>
      </c>
      <c r="DD686" s="54">
        <v>0</v>
      </c>
      <c r="DE686" s="54">
        <v>0</v>
      </c>
      <c r="DF686" s="54">
        <v>0</v>
      </c>
      <c r="DG686" s="54">
        <v>0</v>
      </c>
      <c r="DH686" s="54">
        <f t="shared" si="53"/>
        <v>0</v>
      </c>
      <c r="DI686" s="54">
        <v>0</v>
      </c>
      <c r="DJ686" s="54">
        <f t="shared" si="54"/>
        <v>0</v>
      </c>
      <c r="DK686" s="54">
        <v>0</v>
      </c>
      <c r="DL686" s="93">
        <f t="shared" si="55"/>
        <v>0</v>
      </c>
      <c r="DM686" s="46">
        <v>0</v>
      </c>
      <c r="DN686" s="46">
        <v>0</v>
      </c>
      <c r="DO686" s="46">
        <v>0</v>
      </c>
      <c r="DP686" s="46">
        <v>0</v>
      </c>
      <c r="DQ686" s="46">
        <v>0</v>
      </c>
      <c r="DR686" s="46">
        <v>0</v>
      </c>
      <c r="DS686" s="20">
        <v>0</v>
      </c>
      <c r="DT686" s="20">
        <v>0</v>
      </c>
      <c r="DU686" s="20">
        <v>0</v>
      </c>
      <c r="DV686" s="20">
        <v>0</v>
      </c>
      <c r="DW686" s="20">
        <v>0</v>
      </c>
      <c r="DX686" s="23">
        <v>0</v>
      </c>
      <c r="DY686" s="23">
        <v>0</v>
      </c>
      <c r="DZ686" s="23">
        <v>0</v>
      </c>
      <c r="EA686" s="26">
        <v>0</v>
      </c>
      <c r="EB686" s="26">
        <v>1</v>
      </c>
      <c r="EC686" s="26">
        <v>0</v>
      </c>
      <c r="ED686" s="26">
        <v>0</v>
      </c>
      <c r="EE686" s="26">
        <v>0</v>
      </c>
      <c r="EF686" s="26">
        <v>0</v>
      </c>
      <c r="EG686" s="26">
        <v>0</v>
      </c>
      <c r="EH686" s="26">
        <v>0</v>
      </c>
      <c r="EI686" s="26">
        <v>0</v>
      </c>
      <c r="EJ686">
        <v>0</v>
      </c>
      <c r="EK686">
        <v>0</v>
      </c>
      <c r="EL686">
        <v>0</v>
      </c>
      <c r="EM686">
        <v>0</v>
      </c>
      <c r="EN686">
        <v>0</v>
      </c>
      <c r="EO686">
        <v>0</v>
      </c>
      <c r="EP686">
        <v>0</v>
      </c>
      <c r="EQ686">
        <v>0</v>
      </c>
      <c r="ER686">
        <v>0</v>
      </c>
      <c r="ES686">
        <v>0</v>
      </c>
      <c r="ET686">
        <v>0</v>
      </c>
      <c r="EU686">
        <v>0</v>
      </c>
      <c r="EV686">
        <v>0</v>
      </c>
      <c r="EW686">
        <v>0</v>
      </c>
      <c r="EX686">
        <v>0</v>
      </c>
      <c r="EY686">
        <v>0</v>
      </c>
      <c r="EZ686">
        <v>0</v>
      </c>
      <c r="FA686">
        <v>0</v>
      </c>
      <c r="FB686">
        <v>0</v>
      </c>
      <c r="FC686">
        <v>0</v>
      </c>
      <c r="FD686">
        <v>0</v>
      </c>
      <c r="FE686">
        <v>0</v>
      </c>
      <c r="FF686">
        <v>0</v>
      </c>
      <c r="FG686">
        <v>0</v>
      </c>
      <c r="FH686">
        <v>0</v>
      </c>
      <c r="FI686">
        <v>0</v>
      </c>
      <c r="FJ686">
        <v>0</v>
      </c>
      <c r="FK686">
        <v>0</v>
      </c>
      <c r="FL686">
        <v>0</v>
      </c>
      <c r="FM686">
        <v>0</v>
      </c>
      <c r="FN686">
        <v>0</v>
      </c>
      <c r="FO686" t="s">
        <v>9446</v>
      </c>
      <c r="FP686">
        <v>49</v>
      </c>
      <c r="FQ686">
        <v>0</v>
      </c>
      <c r="FR686">
        <v>1</v>
      </c>
      <c r="FS686">
        <v>0</v>
      </c>
      <c r="FT686">
        <v>11</v>
      </c>
      <c r="FU686" t="s">
        <v>9433</v>
      </c>
      <c r="FV686" t="s">
        <v>9439</v>
      </c>
      <c r="FW686" t="s">
        <v>9440</v>
      </c>
      <c r="FX686" t="s">
        <v>9441</v>
      </c>
      <c r="FY686" t="s">
        <v>9442</v>
      </c>
      <c r="FZ686" t="s">
        <v>9443</v>
      </c>
      <c r="GA686" t="s">
        <v>9444</v>
      </c>
      <c r="GB686" t="s">
        <v>9445</v>
      </c>
      <c r="GC686" t="s">
        <v>9447</v>
      </c>
      <c r="GD686" t="s">
        <v>9448</v>
      </c>
      <c r="GE686" t="s">
        <v>9449</v>
      </c>
      <c r="GF686" t="s">
        <v>9450</v>
      </c>
      <c r="GG686" t="s">
        <v>9451</v>
      </c>
      <c r="GH686" t="s">
        <v>9452</v>
      </c>
      <c r="GI686" t="s">
        <v>101</v>
      </c>
      <c r="GJ686">
        <v>181</v>
      </c>
      <c r="GK686">
        <v>1</v>
      </c>
      <c r="GL686">
        <v>15</v>
      </c>
      <c r="GM686">
        <v>31</v>
      </c>
      <c r="GN686">
        <v>17</v>
      </c>
      <c r="GO686" t="s">
        <v>5253</v>
      </c>
      <c r="GP686" t="s">
        <v>5253</v>
      </c>
      <c r="GQ686" t="s">
        <v>9453</v>
      </c>
      <c r="GR686">
        <v>27461541</v>
      </c>
    </row>
    <row r="687" spans="1:200" s="9" customFormat="1" ht="17" customHeight="1">
      <c r="A687" s="9" t="s">
        <v>9491</v>
      </c>
      <c r="B687" s="9" t="s">
        <v>2804</v>
      </c>
      <c r="C687" s="9" t="s">
        <v>9524</v>
      </c>
      <c r="D687" s="9" t="s">
        <v>9490</v>
      </c>
      <c r="E687" s="9">
        <v>2018</v>
      </c>
      <c r="F687" s="10" t="s">
        <v>9492</v>
      </c>
      <c r="G687" s="12" t="s">
        <v>2807</v>
      </c>
      <c r="H687" s="12" t="s">
        <v>564</v>
      </c>
      <c r="I687" s="13">
        <v>2</v>
      </c>
      <c r="J687" s="16">
        <v>0</v>
      </c>
      <c r="K687" s="16">
        <v>0</v>
      </c>
      <c r="L687" s="16">
        <v>0</v>
      </c>
      <c r="M687" s="17">
        <v>1</v>
      </c>
      <c r="N687" s="17">
        <v>0</v>
      </c>
      <c r="O687" s="17">
        <v>1</v>
      </c>
      <c r="P687" s="29">
        <v>0</v>
      </c>
      <c r="Q687" s="29">
        <v>0</v>
      </c>
      <c r="R687" s="29">
        <v>0</v>
      </c>
      <c r="S687" s="29">
        <v>0</v>
      </c>
      <c r="T687" s="29">
        <v>0</v>
      </c>
      <c r="U687" s="29">
        <v>0</v>
      </c>
      <c r="V687" s="29">
        <v>0</v>
      </c>
      <c r="W687" s="29">
        <v>0</v>
      </c>
      <c r="X687" s="29">
        <v>0</v>
      </c>
      <c r="Y687" s="29">
        <v>0</v>
      </c>
      <c r="Z687" s="29">
        <v>0</v>
      </c>
      <c r="AA687" s="29">
        <v>0</v>
      </c>
      <c r="AB687" s="29">
        <v>0</v>
      </c>
      <c r="AC687" s="29">
        <v>0</v>
      </c>
      <c r="AD687" s="29">
        <v>0</v>
      </c>
      <c r="AE687" s="29">
        <v>0</v>
      </c>
      <c r="AF687" s="44">
        <v>0</v>
      </c>
      <c r="AG687" s="32">
        <v>0</v>
      </c>
      <c r="AH687" s="32">
        <v>0</v>
      </c>
      <c r="AI687" s="31">
        <v>0</v>
      </c>
      <c r="AJ687" s="31">
        <v>0</v>
      </c>
      <c r="AK687" s="31">
        <v>0</v>
      </c>
      <c r="AL687" s="35">
        <v>0</v>
      </c>
      <c r="AM687" s="34">
        <v>0</v>
      </c>
      <c r="AN687" s="35">
        <v>0</v>
      </c>
      <c r="AO687" s="35">
        <v>0</v>
      </c>
      <c r="AP687" s="34">
        <v>0</v>
      </c>
      <c r="AQ687" s="34">
        <v>0</v>
      </c>
      <c r="AR687" s="34">
        <v>0</v>
      </c>
      <c r="AS687" s="34">
        <v>0</v>
      </c>
      <c r="AT687" s="34">
        <v>0</v>
      </c>
      <c r="AU687" s="35">
        <v>0</v>
      </c>
      <c r="AV687" s="38">
        <v>0</v>
      </c>
      <c r="AW687" s="38">
        <v>0</v>
      </c>
      <c r="AX687" s="38">
        <v>0</v>
      </c>
      <c r="AY687" s="38">
        <v>0</v>
      </c>
      <c r="AZ687" s="38">
        <v>0</v>
      </c>
      <c r="BA687" s="38">
        <v>0</v>
      </c>
      <c r="BB687" s="38">
        <v>0</v>
      </c>
      <c r="BC687" s="38">
        <v>0</v>
      </c>
      <c r="BD687" s="38">
        <v>0</v>
      </c>
      <c r="BE687" s="38">
        <v>0</v>
      </c>
      <c r="BF687" s="38">
        <v>0</v>
      </c>
      <c r="BG687" s="27">
        <v>1</v>
      </c>
      <c r="BH687" s="27">
        <v>0</v>
      </c>
      <c r="BI687" s="27">
        <v>0</v>
      </c>
      <c r="BJ687" s="27">
        <v>0</v>
      </c>
      <c r="BK687" s="27">
        <v>0</v>
      </c>
      <c r="BL687" s="27">
        <v>0</v>
      </c>
      <c r="BM687" s="27">
        <v>0</v>
      </c>
      <c r="BN687" s="27">
        <v>0</v>
      </c>
      <c r="BO687" s="27">
        <v>0</v>
      </c>
      <c r="BP687" s="27">
        <v>1</v>
      </c>
      <c r="BQ687" s="26">
        <v>1</v>
      </c>
      <c r="BR687" s="27">
        <v>1</v>
      </c>
      <c r="BS687" s="40">
        <v>0</v>
      </c>
      <c r="BT687" s="40">
        <v>0</v>
      </c>
      <c r="BU687" s="40">
        <v>0</v>
      </c>
      <c r="BV687" s="40">
        <v>0</v>
      </c>
      <c r="BW687" s="40">
        <v>0</v>
      </c>
      <c r="BX687" s="40">
        <v>0</v>
      </c>
      <c r="BY687" s="40">
        <v>1</v>
      </c>
      <c r="BZ687" s="40">
        <v>0</v>
      </c>
      <c r="CA687" s="40">
        <v>0</v>
      </c>
      <c r="CB687" s="40">
        <v>1</v>
      </c>
      <c r="CC687" s="40">
        <v>0</v>
      </c>
      <c r="CD687" s="40">
        <v>0</v>
      </c>
      <c r="CE687" s="40">
        <v>0</v>
      </c>
      <c r="CF687" s="40">
        <v>0</v>
      </c>
      <c r="CG687" s="40">
        <v>0</v>
      </c>
      <c r="CH687" s="40">
        <v>0</v>
      </c>
      <c r="CI687" s="40">
        <v>0</v>
      </c>
      <c r="CJ687" s="40">
        <v>0</v>
      </c>
      <c r="CK687" s="40">
        <v>0</v>
      </c>
      <c r="CL687" s="40">
        <v>0</v>
      </c>
      <c r="CM687" s="41">
        <v>0</v>
      </c>
      <c r="CN687" s="18">
        <v>0</v>
      </c>
      <c r="CO687" s="18">
        <v>0</v>
      </c>
      <c r="CP687" s="18">
        <v>0</v>
      </c>
      <c r="CQ687" s="18">
        <v>0</v>
      </c>
      <c r="CR687" s="18">
        <v>0</v>
      </c>
      <c r="CS687" s="18">
        <v>0</v>
      </c>
      <c r="CT687" s="18">
        <v>0</v>
      </c>
      <c r="CU687" s="50">
        <v>0</v>
      </c>
      <c r="CV687" s="49">
        <v>0</v>
      </c>
      <c r="CW687" s="50">
        <v>0</v>
      </c>
      <c r="CX687" s="50">
        <v>0</v>
      </c>
      <c r="CY687" s="50">
        <v>0</v>
      </c>
      <c r="CZ687" s="49">
        <f t="shared" si="51"/>
        <v>0</v>
      </c>
      <c r="DA687" s="49">
        <f t="shared" si="52"/>
        <v>0</v>
      </c>
      <c r="DB687" s="50">
        <v>0</v>
      </c>
      <c r="DC687" s="55">
        <v>0</v>
      </c>
      <c r="DD687" s="54">
        <v>0</v>
      </c>
      <c r="DE687" s="54">
        <v>0</v>
      </c>
      <c r="DF687" s="54">
        <v>0</v>
      </c>
      <c r="DG687" s="55">
        <v>0</v>
      </c>
      <c r="DH687" s="54">
        <f t="shared" si="53"/>
        <v>0</v>
      </c>
      <c r="DI687" s="55">
        <v>0</v>
      </c>
      <c r="DJ687" s="54">
        <f t="shared" si="54"/>
        <v>0</v>
      </c>
      <c r="DK687" s="55">
        <v>0</v>
      </c>
      <c r="DL687" s="93">
        <f t="shared" si="55"/>
        <v>0</v>
      </c>
      <c r="DM687" s="47">
        <v>0</v>
      </c>
      <c r="DN687" s="47">
        <v>0</v>
      </c>
      <c r="DO687" s="47">
        <v>0</v>
      </c>
      <c r="DP687" s="47">
        <v>0</v>
      </c>
      <c r="DQ687" s="47">
        <v>0</v>
      </c>
      <c r="DR687" s="47">
        <v>0</v>
      </c>
      <c r="DS687" s="21">
        <v>0</v>
      </c>
      <c r="DT687" s="21">
        <v>0</v>
      </c>
      <c r="DU687" s="21">
        <v>1</v>
      </c>
      <c r="DV687" s="21">
        <v>0</v>
      </c>
      <c r="DW687" s="21">
        <v>0</v>
      </c>
      <c r="DX687" s="24">
        <v>0</v>
      </c>
      <c r="DY687" s="24">
        <v>0</v>
      </c>
      <c r="DZ687" s="24">
        <v>0</v>
      </c>
      <c r="EA687" s="27">
        <v>0</v>
      </c>
      <c r="EB687" s="27">
        <v>0</v>
      </c>
      <c r="EC687" s="27">
        <v>0</v>
      </c>
      <c r="ED687" s="27">
        <v>1</v>
      </c>
      <c r="EE687" s="27">
        <v>0</v>
      </c>
      <c r="EF687" s="27">
        <v>0</v>
      </c>
      <c r="EG687" s="27">
        <v>0</v>
      </c>
      <c r="EH687" s="27">
        <v>0</v>
      </c>
      <c r="EI687" s="26">
        <v>0</v>
      </c>
      <c r="FO687" s="11" t="s">
        <v>9493</v>
      </c>
      <c r="FV687" s="9" t="s">
        <v>9494</v>
      </c>
    </row>
    <row r="688" spans="1:200" s="9" customFormat="1" ht="17" customHeight="1">
      <c r="A688" s="9" t="s">
        <v>9497</v>
      </c>
      <c r="B688" s="9" t="s">
        <v>2804</v>
      </c>
      <c r="C688" s="9" t="s">
        <v>9525</v>
      </c>
      <c r="D688" s="9" t="s">
        <v>9490</v>
      </c>
      <c r="E688" s="9">
        <v>2019</v>
      </c>
      <c r="F688" s="10" t="s">
        <v>9498</v>
      </c>
      <c r="G688" s="12" t="s">
        <v>2807</v>
      </c>
      <c r="H688" s="12" t="s">
        <v>564</v>
      </c>
      <c r="I688" s="13">
        <v>2</v>
      </c>
      <c r="J688" s="16">
        <v>0</v>
      </c>
      <c r="K688" s="16">
        <v>0</v>
      </c>
      <c r="L688" s="16">
        <v>0</v>
      </c>
      <c r="M688" s="17">
        <v>1</v>
      </c>
      <c r="N688" s="17">
        <v>1</v>
      </c>
      <c r="O688" s="17">
        <v>0</v>
      </c>
      <c r="P688" s="29">
        <v>1</v>
      </c>
      <c r="Q688" s="29">
        <v>0</v>
      </c>
      <c r="R688" s="29">
        <v>1</v>
      </c>
      <c r="S688" s="29">
        <v>0</v>
      </c>
      <c r="T688" s="29">
        <v>0</v>
      </c>
      <c r="U688" s="29">
        <v>0</v>
      </c>
      <c r="V688" s="29">
        <v>0</v>
      </c>
      <c r="W688" s="29">
        <v>0</v>
      </c>
      <c r="X688" s="29">
        <v>0</v>
      </c>
      <c r="Y688" s="29">
        <v>0</v>
      </c>
      <c r="Z688" s="29">
        <v>0</v>
      </c>
      <c r="AA688" s="29">
        <v>0</v>
      </c>
      <c r="AB688" s="29">
        <v>0</v>
      </c>
      <c r="AC688" s="29">
        <v>0</v>
      </c>
      <c r="AD688" s="29">
        <v>0</v>
      </c>
      <c r="AE688" s="29">
        <v>0</v>
      </c>
      <c r="AF688" s="44">
        <v>0</v>
      </c>
      <c r="AG688" s="32">
        <v>0</v>
      </c>
      <c r="AH688" s="32">
        <v>0</v>
      </c>
      <c r="AI688" s="31">
        <v>0</v>
      </c>
      <c r="AJ688" s="31">
        <v>0</v>
      </c>
      <c r="AK688" s="31">
        <v>0</v>
      </c>
      <c r="AL688" s="35">
        <v>0</v>
      </c>
      <c r="AM688" s="34">
        <v>0</v>
      </c>
      <c r="AN688" s="35">
        <v>0</v>
      </c>
      <c r="AO688" s="35">
        <v>0</v>
      </c>
      <c r="AP688" s="34">
        <v>0</v>
      </c>
      <c r="AQ688" s="34">
        <v>0</v>
      </c>
      <c r="AR688" s="34">
        <v>0</v>
      </c>
      <c r="AS688" s="34">
        <v>0</v>
      </c>
      <c r="AT688" s="34">
        <v>0</v>
      </c>
      <c r="AU688" s="35">
        <v>0</v>
      </c>
      <c r="AV688" s="38">
        <v>0</v>
      </c>
      <c r="AW688" s="38">
        <v>0</v>
      </c>
      <c r="AX688" s="38">
        <v>0</v>
      </c>
      <c r="AY688" s="38">
        <v>0</v>
      </c>
      <c r="AZ688" s="38">
        <v>0</v>
      </c>
      <c r="BA688" s="38">
        <v>0</v>
      </c>
      <c r="BB688" s="38">
        <v>0</v>
      </c>
      <c r="BC688" s="38">
        <v>0</v>
      </c>
      <c r="BD688" s="38">
        <v>0</v>
      </c>
      <c r="BE688" s="38">
        <v>0</v>
      </c>
      <c r="BF688" s="38">
        <v>0</v>
      </c>
      <c r="BG688" s="27">
        <v>1</v>
      </c>
      <c r="BH688" s="27">
        <v>0</v>
      </c>
      <c r="BI688" s="27">
        <v>0</v>
      </c>
      <c r="BJ688" s="27">
        <v>0</v>
      </c>
      <c r="BK688" s="27">
        <v>0</v>
      </c>
      <c r="BL688" s="27">
        <v>0</v>
      </c>
      <c r="BM688" s="27">
        <v>0</v>
      </c>
      <c r="BN688" s="27">
        <v>1</v>
      </c>
      <c r="BO688" s="27">
        <v>0</v>
      </c>
      <c r="BP688" s="27">
        <v>0</v>
      </c>
      <c r="BQ688" s="26">
        <v>0</v>
      </c>
      <c r="BR688" s="27">
        <v>0</v>
      </c>
      <c r="BS688" s="40">
        <v>0</v>
      </c>
      <c r="BT688" s="40">
        <v>1</v>
      </c>
      <c r="BU688" s="40">
        <v>0</v>
      </c>
      <c r="BV688" s="40">
        <v>0</v>
      </c>
      <c r="BW688" s="40">
        <v>0</v>
      </c>
      <c r="BX688" s="40">
        <v>0</v>
      </c>
      <c r="BY688" s="40">
        <v>0</v>
      </c>
      <c r="BZ688" s="40">
        <v>0</v>
      </c>
      <c r="CA688" s="40">
        <v>0</v>
      </c>
      <c r="CB688" s="40">
        <v>0</v>
      </c>
      <c r="CC688" s="40">
        <v>0</v>
      </c>
      <c r="CD688" s="40">
        <v>0</v>
      </c>
      <c r="CE688" s="40">
        <v>0</v>
      </c>
      <c r="CF688" s="40">
        <v>0</v>
      </c>
      <c r="CG688" s="40">
        <v>0</v>
      </c>
      <c r="CH688" s="40">
        <v>0</v>
      </c>
      <c r="CI688" s="40">
        <v>0</v>
      </c>
      <c r="CJ688" s="40">
        <v>0</v>
      </c>
      <c r="CK688" s="40">
        <v>0</v>
      </c>
      <c r="CL688" s="40">
        <v>0</v>
      </c>
      <c r="CM688" s="41">
        <v>0</v>
      </c>
      <c r="CN688" s="18">
        <v>0</v>
      </c>
      <c r="CO688" s="18">
        <v>0</v>
      </c>
      <c r="CP688" s="18">
        <v>0</v>
      </c>
      <c r="CQ688" s="18">
        <v>0</v>
      </c>
      <c r="CR688" s="18">
        <v>0</v>
      </c>
      <c r="CS688" s="18">
        <v>0</v>
      </c>
      <c r="CT688" s="18">
        <v>0</v>
      </c>
      <c r="CU688" s="50">
        <v>0</v>
      </c>
      <c r="CV688" s="49">
        <v>0</v>
      </c>
      <c r="CW688" s="50">
        <v>0</v>
      </c>
      <c r="CX688" s="50">
        <v>0</v>
      </c>
      <c r="CY688" s="50">
        <v>0</v>
      </c>
      <c r="CZ688" s="49">
        <f t="shared" si="51"/>
        <v>0</v>
      </c>
      <c r="DA688" s="49">
        <f t="shared" si="52"/>
        <v>0</v>
      </c>
      <c r="DB688" s="50">
        <v>0</v>
      </c>
      <c r="DC688" s="55">
        <v>1</v>
      </c>
      <c r="DD688" s="54">
        <v>0</v>
      </c>
      <c r="DE688" s="54">
        <v>1</v>
      </c>
      <c r="DF688" s="54">
        <v>0</v>
      </c>
      <c r="DG688" s="55">
        <v>0</v>
      </c>
      <c r="DH688" s="54">
        <f t="shared" si="53"/>
        <v>0</v>
      </c>
      <c r="DI688" s="55">
        <v>0</v>
      </c>
      <c r="DJ688" s="54">
        <f t="shared" si="54"/>
        <v>0</v>
      </c>
      <c r="DK688" s="55">
        <v>0</v>
      </c>
      <c r="DL688" s="93">
        <f t="shared" si="55"/>
        <v>0</v>
      </c>
      <c r="DM688" s="47">
        <v>0</v>
      </c>
      <c r="DN688" s="47">
        <v>0</v>
      </c>
      <c r="DO688" s="47">
        <v>0</v>
      </c>
      <c r="DP688" s="47">
        <v>0</v>
      </c>
      <c r="DQ688" s="47">
        <v>0</v>
      </c>
      <c r="DR688" s="47">
        <v>0</v>
      </c>
      <c r="DS688" s="21">
        <v>0</v>
      </c>
      <c r="DT688" s="21">
        <v>0</v>
      </c>
      <c r="DU688" s="21">
        <v>0</v>
      </c>
      <c r="DV688" s="21">
        <v>0</v>
      </c>
      <c r="DW688" s="21">
        <v>0</v>
      </c>
      <c r="DX688" s="24">
        <v>0</v>
      </c>
      <c r="DY688" s="24">
        <v>0</v>
      </c>
      <c r="DZ688" s="24">
        <v>0</v>
      </c>
      <c r="EA688" s="27">
        <v>0</v>
      </c>
      <c r="EB688" s="27">
        <v>1</v>
      </c>
      <c r="EC688" s="27">
        <v>0</v>
      </c>
      <c r="ED688" s="27">
        <v>0</v>
      </c>
      <c r="EE688" s="27">
        <v>1</v>
      </c>
      <c r="EF688" s="27">
        <v>0</v>
      </c>
      <c r="EG688" s="27">
        <v>1</v>
      </c>
      <c r="EH688" s="27">
        <v>0</v>
      </c>
      <c r="EI688" s="26">
        <v>0</v>
      </c>
      <c r="FO688" s="11" t="s">
        <v>9496</v>
      </c>
      <c r="FV688" s="9" t="s">
        <v>9495</v>
      </c>
    </row>
    <row r="689" spans="1:178" s="9" customFormat="1" ht="17" customHeight="1">
      <c r="A689" s="9" t="s">
        <v>9501</v>
      </c>
      <c r="B689" s="9" t="s">
        <v>9502</v>
      </c>
      <c r="C689" s="9" t="s">
        <v>9526</v>
      </c>
      <c r="D689" s="9" t="s">
        <v>9490</v>
      </c>
      <c r="E689" s="9">
        <v>2019</v>
      </c>
      <c r="F689" s="10" t="s">
        <v>9503</v>
      </c>
      <c r="G689" s="12" t="s">
        <v>9547</v>
      </c>
      <c r="H689" s="12" t="s">
        <v>564</v>
      </c>
      <c r="I689" s="13">
        <v>2</v>
      </c>
      <c r="J689" s="16">
        <v>0</v>
      </c>
      <c r="K689" s="16">
        <v>0</v>
      </c>
      <c r="L689" s="16">
        <v>0</v>
      </c>
      <c r="M689" s="17">
        <v>0</v>
      </c>
      <c r="N689" s="17">
        <v>0</v>
      </c>
      <c r="O689" s="17">
        <v>1</v>
      </c>
      <c r="P689" s="29">
        <v>1</v>
      </c>
      <c r="Q689" s="29">
        <v>1</v>
      </c>
      <c r="R689" s="29">
        <v>0</v>
      </c>
      <c r="S689" s="29">
        <v>0</v>
      </c>
      <c r="T689" s="29">
        <v>0</v>
      </c>
      <c r="U689" s="29">
        <v>1</v>
      </c>
      <c r="V689" s="29">
        <v>0</v>
      </c>
      <c r="W689" s="29">
        <v>0</v>
      </c>
      <c r="X689" s="29">
        <v>0</v>
      </c>
      <c r="Y689" s="29">
        <v>0</v>
      </c>
      <c r="Z689" s="29">
        <v>0</v>
      </c>
      <c r="AA689" s="29">
        <v>0</v>
      </c>
      <c r="AB689" s="29">
        <v>0</v>
      </c>
      <c r="AC689" s="29">
        <v>0</v>
      </c>
      <c r="AD689" s="29">
        <v>0</v>
      </c>
      <c r="AE689" s="29">
        <v>0</v>
      </c>
      <c r="AF689" s="44">
        <v>0</v>
      </c>
      <c r="AG689" s="32">
        <v>0</v>
      </c>
      <c r="AH689" s="32">
        <v>0</v>
      </c>
      <c r="AI689" s="31">
        <v>0</v>
      </c>
      <c r="AJ689" s="31">
        <v>0</v>
      </c>
      <c r="AK689" s="31">
        <v>0</v>
      </c>
      <c r="AL689" s="35">
        <v>1</v>
      </c>
      <c r="AM689" s="34">
        <v>1</v>
      </c>
      <c r="AN689" s="35">
        <v>0</v>
      </c>
      <c r="AO689" s="35">
        <v>0</v>
      </c>
      <c r="AP689" s="34">
        <v>0</v>
      </c>
      <c r="AQ689" s="34">
        <v>0</v>
      </c>
      <c r="AR689" s="34">
        <v>0</v>
      </c>
      <c r="AS689" s="34">
        <v>0</v>
      </c>
      <c r="AT689" s="34">
        <v>0</v>
      </c>
      <c r="AU689" s="35">
        <v>0</v>
      </c>
      <c r="AV689" s="38">
        <v>0</v>
      </c>
      <c r="AW689" s="38">
        <v>0</v>
      </c>
      <c r="AX689" s="38">
        <v>0</v>
      </c>
      <c r="AY689" s="38">
        <v>0</v>
      </c>
      <c r="AZ689" s="38">
        <v>0</v>
      </c>
      <c r="BA689" s="38">
        <v>0</v>
      </c>
      <c r="BB689" s="38">
        <v>0</v>
      </c>
      <c r="BC689" s="38">
        <v>0</v>
      </c>
      <c r="BD689" s="38">
        <v>0</v>
      </c>
      <c r="BE689" s="38">
        <v>0</v>
      </c>
      <c r="BF689" s="38">
        <v>0</v>
      </c>
      <c r="BG689" s="27">
        <v>0</v>
      </c>
      <c r="BH689" s="27">
        <v>0</v>
      </c>
      <c r="BI689" s="27">
        <v>0</v>
      </c>
      <c r="BJ689" s="27">
        <v>0</v>
      </c>
      <c r="BK689" s="27">
        <v>0</v>
      </c>
      <c r="BL689" s="27">
        <v>0</v>
      </c>
      <c r="BM689" s="27">
        <v>0</v>
      </c>
      <c r="BN689" s="27">
        <v>0</v>
      </c>
      <c r="BO689" s="27">
        <v>0</v>
      </c>
      <c r="BP689" s="27">
        <v>0</v>
      </c>
      <c r="BQ689" s="26">
        <v>0</v>
      </c>
      <c r="BR689" s="27">
        <v>0</v>
      </c>
      <c r="BS689" s="40">
        <v>0</v>
      </c>
      <c r="BT689" s="40">
        <v>0</v>
      </c>
      <c r="BU689" s="40">
        <v>0</v>
      </c>
      <c r="BV689" s="40">
        <v>0</v>
      </c>
      <c r="BW689" s="40">
        <v>0</v>
      </c>
      <c r="BX689" s="40">
        <v>0</v>
      </c>
      <c r="BY689" s="40">
        <v>0</v>
      </c>
      <c r="BZ689" s="40">
        <v>0</v>
      </c>
      <c r="CA689" s="40">
        <v>0</v>
      </c>
      <c r="CB689" s="40">
        <v>0</v>
      </c>
      <c r="CC689" s="40">
        <v>0</v>
      </c>
      <c r="CD689" s="40">
        <v>0</v>
      </c>
      <c r="CE689" s="40">
        <v>0</v>
      </c>
      <c r="CF689" s="40">
        <v>0</v>
      </c>
      <c r="CG689" s="40">
        <v>0</v>
      </c>
      <c r="CH689" s="40">
        <v>0</v>
      </c>
      <c r="CI689" s="40">
        <v>0</v>
      </c>
      <c r="CJ689" s="40">
        <v>0</v>
      </c>
      <c r="CK689" s="40">
        <v>0</v>
      </c>
      <c r="CL689" s="40">
        <v>0</v>
      </c>
      <c r="CM689" s="41">
        <v>0</v>
      </c>
      <c r="CN689" s="18">
        <v>0</v>
      </c>
      <c r="CO689" s="18">
        <v>0</v>
      </c>
      <c r="CP689" s="18">
        <v>0</v>
      </c>
      <c r="CQ689" s="18">
        <v>0</v>
      </c>
      <c r="CR689" s="18">
        <v>1</v>
      </c>
      <c r="CS689" s="18">
        <v>0</v>
      </c>
      <c r="CT689" s="18">
        <v>1</v>
      </c>
      <c r="CU689" s="50">
        <v>0</v>
      </c>
      <c r="CV689" s="49">
        <v>0</v>
      </c>
      <c r="CW689" s="50">
        <v>0</v>
      </c>
      <c r="CX689" s="50">
        <v>0</v>
      </c>
      <c r="CY689" s="50">
        <v>0</v>
      </c>
      <c r="CZ689" s="49">
        <f t="shared" si="51"/>
        <v>0</v>
      </c>
      <c r="DA689" s="49">
        <f t="shared" si="52"/>
        <v>1</v>
      </c>
      <c r="DB689" s="50">
        <v>1</v>
      </c>
      <c r="DC689" s="55">
        <v>0</v>
      </c>
      <c r="DD689" s="54">
        <v>0</v>
      </c>
      <c r="DE689" s="54">
        <v>0</v>
      </c>
      <c r="DF689" s="54">
        <v>0</v>
      </c>
      <c r="DG689" s="55">
        <v>0</v>
      </c>
      <c r="DH689" s="54">
        <f t="shared" si="53"/>
        <v>0</v>
      </c>
      <c r="DI689" s="55">
        <v>0</v>
      </c>
      <c r="DJ689" s="54">
        <f t="shared" si="54"/>
        <v>0</v>
      </c>
      <c r="DK689" s="55">
        <v>0</v>
      </c>
      <c r="DL689" s="93">
        <f t="shared" si="55"/>
        <v>0</v>
      </c>
      <c r="DM689" s="47">
        <v>0</v>
      </c>
      <c r="DN689" s="47">
        <v>0</v>
      </c>
      <c r="DO689" s="47">
        <v>0</v>
      </c>
      <c r="DP689" s="47">
        <v>0</v>
      </c>
      <c r="DQ689" s="47">
        <v>0</v>
      </c>
      <c r="DR689" s="47">
        <v>0</v>
      </c>
      <c r="DS689" s="21">
        <v>0</v>
      </c>
      <c r="DT689" s="21">
        <v>0</v>
      </c>
      <c r="DU689" s="21">
        <v>0</v>
      </c>
      <c r="DV689" s="21">
        <v>0</v>
      </c>
      <c r="DW689" s="21">
        <v>0</v>
      </c>
      <c r="DX689" s="24">
        <v>0</v>
      </c>
      <c r="DY689" s="24">
        <v>0</v>
      </c>
      <c r="DZ689" s="24">
        <v>0</v>
      </c>
      <c r="EA689" s="27">
        <v>0</v>
      </c>
      <c r="EB689" s="27">
        <v>0</v>
      </c>
      <c r="EC689" s="27">
        <v>0</v>
      </c>
      <c r="ED689" s="27">
        <v>1</v>
      </c>
      <c r="EE689" s="27">
        <v>0</v>
      </c>
      <c r="EF689" s="27">
        <v>0</v>
      </c>
      <c r="EG689" s="27">
        <v>0</v>
      </c>
      <c r="EH689" s="27">
        <v>0</v>
      </c>
      <c r="EI689" s="26">
        <v>0</v>
      </c>
      <c r="FO689" s="11" t="s">
        <v>9499</v>
      </c>
      <c r="FV689" s="9" t="s">
        <v>9500</v>
      </c>
    </row>
    <row r="690" spans="1:178" s="9" customFormat="1" ht="17" customHeight="1">
      <c r="A690" s="9" t="s">
        <v>9504</v>
      </c>
      <c r="B690" s="9" t="s">
        <v>9505</v>
      </c>
      <c r="C690" s="9" t="s">
        <v>9506</v>
      </c>
      <c r="D690" s="9" t="s">
        <v>9490</v>
      </c>
      <c r="E690" s="9">
        <v>2020</v>
      </c>
      <c r="F690" s="10" t="s">
        <v>9507</v>
      </c>
      <c r="G690" s="12" t="s">
        <v>9548</v>
      </c>
      <c r="H690" s="12" t="s">
        <v>9549</v>
      </c>
      <c r="I690" s="13">
        <v>3</v>
      </c>
      <c r="J690" s="16">
        <v>0</v>
      </c>
      <c r="K690" s="16">
        <v>0</v>
      </c>
      <c r="L690" s="16">
        <v>0</v>
      </c>
      <c r="M690" s="17">
        <v>0</v>
      </c>
      <c r="N690" s="17">
        <v>0</v>
      </c>
      <c r="O690" s="17">
        <v>1</v>
      </c>
      <c r="P690" s="29">
        <v>0</v>
      </c>
      <c r="Q690" s="29">
        <v>0</v>
      </c>
      <c r="R690" s="29">
        <v>0</v>
      </c>
      <c r="S690" s="29">
        <v>0</v>
      </c>
      <c r="T690" s="29">
        <v>0</v>
      </c>
      <c r="U690" s="29">
        <v>0</v>
      </c>
      <c r="V690" s="29">
        <v>0</v>
      </c>
      <c r="W690" s="29">
        <v>0</v>
      </c>
      <c r="X690" s="29">
        <v>0</v>
      </c>
      <c r="Y690" s="29">
        <v>0</v>
      </c>
      <c r="Z690" s="29">
        <v>0</v>
      </c>
      <c r="AA690" s="29">
        <v>0</v>
      </c>
      <c r="AB690" s="29">
        <v>0</v>
      </c>
      <c r="AC690" s="29">
        <v>1</v>
      </c>
      <c r="AD690" s="29">
        <v>0</v>
      </c>
      <c r="AE690" s="29">
        <v>0</v>
      </c>
      <c r="AF690" s="44">
        <v>0</v>
      </c>
      <c r="AG690" s="32">
        <v>0</v>
      </c>
      <c r="AH690" s="32">
        <v>0</v>
      </c>
      <c r="AI690" s="31">
        <v>0</v>
      </c>
      <c r="AJ690" s="31">
        <v>0</v>
      </c>
      <c r="AK690" s="31">
        <v>0</v>
      </c>
      <c r="AL690" s="35">
        <v>0</v>
      </c>
      <c r="AM690" s="34">
        <v>0</v>
      </c>
      <c r="AN690" s="35">
        <v>0</v>
      </c>
      <c r="AO690" s="35">
        <v>0</v>
      </c>
      <c r="AP690" s="34">
        <v>0</v>
      </c>
      <c r="AQ690" s="34">
        <v>0</v>
      </c>
      <c r="AR690" s="34">
        <v>0</v>
      </c>
      <c r="AS690" s="34">
        <v>0</v>
      </c>
      <c r="AT690" s="34">
        <v>0</v>
      </c>
      <c r="AU690" s="35">
        <v>0</v>
      </c>
      <c r="AV690" s="38">
        <v>0</v>
      </c>
      <c r="AW690" s="38">
        <v>0</v>
      </c>
      <c r="AX690" s="38">
        <v>0</v>
      </c>
      <c r="AY690" s="38">
        <v>0</v>
      </c>
      <c r="AZ690" s="38">
        <v>0</v>
      </c>
      <c r="BA690" s="38">
        <v>0</v>
      </c>
      <c r="BB690" s="38">
        <v>0</v>
      </c>
      <c r="BC690" s="38">
        <v>0</v>
      </c>
      <c r="BD690" s="38">
        <v>0</v>
      </c>
      <c r="BE690" s="38">
        <v>0</v>
      </c>
      <c r="BF690" s="38">
        <v>0</v>
      </c>
      <c r="BG690" s="27">
        <v>0</v>
      </c>
      <c r="BH690" s="27">
        <v>0</v>
      </c>
      <c r="BI690" s="27">
        <v>0</v>
      </c>
      <c r="BJ690" s="27">
        <v>0</v>
      </c>
      <c r="BK690" s="27">
        <v>0</v>
      </c>
      <c r="BL690" s="27">
        <v>0</v>
      </c>
      <c r="BM690" s="27">
        <v>0</v>
      </c>
      <c r="BN690" s="27">
        <v>0</v>
      </c>
      <c r="BO690" s="27">
        <v>0</v>
      </c>
      <c r="BP690" s="27">
        <v>0</v>
      </c>
      <c r="BQ690" s="26">
        <v>0</v>
      </c>
      <c r="BR690" s="27">
        <v>0</v>
      </c>
      <c r="BS690" s="40">
        <v>0</v>
      </c>
      <c r="BT690" s="40">
        <v>0</v>
      </c>
      <c r="BU690" s="40">
        <v>0</v>
      </c>
      <c r="BV690" s="40">
        <v>0</v>
      </c>
      <c r="BW690" s="40">
        <v>0</v>
      </c>
      <c r="BX690" s="40">
        <v>0</v>
      </c>
      <c r="BY690" s="40">
        <v>0</v>
      </c>
      <c r="BZ690" s="40">
        <v>0</v>
      </c>
      <c r="CA690" s="40">
        <v>0</v>
      </c>
      <c r="CB690" s="40">
        <v>0</v>
      </c>
      <c r="CC690" s="40">
        <v>0</v>
      </c>
      <c r="CD690" s="40">
        <v>0</v>
      </c>
      <c r="CE690" s="40">
        <v>0</v>
      </c>
      <c r="CF690" s="40">
        <v>0</v>
      </c>
      <c r="CG690" s="40">
        <v>0</v>
      </c>
      <c r="CH690" s="40">
        <v>0</v>
      </c>
      <c r="CI690" s="40">
        <v>0</v>
      </c>
      <c r="CJ690" s="40">
        <v>0</v>
      </c>
      <c r="CK690" s="40">
        <v>0</v>
      </c>
      <c r="CL690" s="40">
        <v>0</v>
      </c>
      <c r="CM690" s="41">
        <v>0</v>
      </c>
      <c r="CN690" s="18">
        <v>0</v>
      </c>
      <c r="CO690" s="18">
        <v>0</v>
      </c>
      <c r="CP690" s="18">
        <v>0</v>
      </c>
      <c r="CQ690" s="18">
        <v>0</v>
      </c>
      <c r="CR690" s="18">
        <v>0</v>
      </c>
      <c r="CS690" s="18">
        <v>0</v>
      </c>
      <c r="CT690" s="18">
        <v>0</v>
      </c>
      <c r="CU690" s="50">
        <v>0</v>
      </c>
      <c r="CV690" s="49">
        <v>0</v>
      </c>
      <c r="CW690" s="50">
        <v>0</v>
      </c>
      <c r="CX690" s="50">
        <v>0</v>
      </c>
      <c r="CY690" s="50">
        <v>0</v>
      </c>
      <c r="CZ690" s="49">
        <f t="shared" si="51"/>
        <v>0</v>
      </c>
      <c r="DA690" s="49">
        <f t="shared" si="52"/>
        <v>0</v>
      </c>
      <c r="DB690" s="50">
        <v>0</v>
      </c>
      <c r="DC690" s="55">
        <v>0</v>
      </c>
      <c r="DD690" s="54">
        <v>0</v>
      </c>
      <c r="DE690" s="54">
        <v>0</v>
      </c>
      <c r="DF690" s="54">
        <v>0</v>
      </c>
      <c r="DG690" s="55">
        <v>0</v>
      </c>
      <c r="DH690" s="54">
        <f t="shared" si="53"/>
        <v>0</v>
      </c>
      <c r="DI690" s="55">
        <v>0</v>
      </c>
      <c r="DJ690" s="54">
        <f t="shared" si="54"/>
        <v>0</v>
      </c>
      <c r="DK690" s="55">
        <v>0</v>
      </c>
      <c r="DL690" s="93">
        <f t="shared" si="55"/>
        <v>0</v>
      </c>
      <c r="DM690" s="47">
        <v>1</v>
      </c>
      <c r="DN690" s="47">
        <v>1</v>
      </c>
      <c r="DO690" s="47">
        <v>0</v>
      </c>
      <c r="DP690" s="47">
        <v>0</v>
      </c>
      <c r="DQ690" s="47">
        <v>0</v>
      </c>
      <c r="DR690" s="47">
        <v>0</v>
      </c>
      <c r="DS690" s="21">
        <v>0</v>
      </c>
      <c r="DT690" s="21">
        <v>0</v>
      </c>
      <c r="DU690" s="21">
        <v>1</v>
      </c>
      <c r="DV690" s="21">
        <v>0</v>
      </c>
      <c r="DW690" s="21">
        <v>0</v>
      </c>
      <c r="DX690" s="24">
        <v>0</v>
      </c>
      <c r="DY690" s="24">
        <v>0</v>
      </c>
      <c r="DZ690" s="24">
        <v>0</v>
      </c>
      <c r="EA690" s="27">
        <v>0</v>
      </c>
      <c r="EB690" s="27">
        <v>0</v>
      </c>
      <c r="EC690" s="27">
        <v>0</v>
      </c>
      <c r="ED690" s="27">
        <v>0</v>
      </c>
      <c r="EE690" s="27">
        <v>0</v>
      </c>
      <c r="EF690" s="27">
        <v>0</v>
      </c>
      <c r="EG690" s="27">
        <v>0</v>
      </c>
      <c r="EH690" s="27">
        <v>0</v>
      </c>
      <c r="EI690" s="26">
        <v>0</v>
      </c>
      <c r="FO690" s="11" t="s">
        <v>9508</v>
      </c>
      <c r="FV690" s="9" t="s">
        <v>9509</v>
      </c>
    </row>
    <row r="691" spans="1:178" s="9" customFormat="1" ht="17" customHeight="1">
      <c r="A691" s="9" t="s">
        <v>9512</v>
      </c>
      <c r="B691" s="9" t="s">
        <v>9513</v>
      </c>
      <c r="C691" s="9" t="s">
        <v>9527</v>
      </c>
      <c r="D691" s="9" t="s">
        <v>9490</v>
      </c>
      <c r="E691" s="9">
        <v>2020</v>
      </c>
      <c r="F691" s="10" t="s">
        <v>9514</v>
      </c>
      <c r="G691" s="12" t="s">
        <v>9550</v>
      </c>
      <c r="H691" s="12" t="s">
        <v>9551</v>
      </c>
      <c r="I691" s="13">
        <v>4</v>
      </c>
      <c r="J691" s="16">
        <v>0</v>
      </c>
      <c r="K691" s="16">
        <v>0</v>
      </c>
      <c r="L691" s="16">
        <v>0</v>
      </c>
      <c r="M691" s="17">
        <v>0</v>
      </c>
      <c r="N691" s="17">
        <v>0</v>
      </c>
      <c r="O691" s="17">
        <v>0</v>
      </c>
      <c r="P691" s="29">
        <v>0</v>
      </c>
      <c r="Q691" s="29">
        <v>0</v>
      </c>
      <c r="R691" s="29">
        <v>0</v>
      </c>
      <c r="S691" s="29">
        <v>0</v>
      </c>
      <c r="T691" s="29">
        <v>0</v>
      </c>
      <c r="U691" s="29">
        <v>0</v>
      </c>
      <c r="V691" s="29">
        <v>0</v>
      </c>
      <c r="W691" s="29">
        <v>0</v>
      </c>
      <c r="X691" s="29">
        <v>0</v>
      </c>
      <c r="Y691" s="29">
        <v>0</v>
      </c>
      <c r="Z691" s="29">
        <v>0</v>
      </c>
      <c r="AA691" s="29">
        <v>0</v>
      </c>
      <c r="AB691" s="29">
        <v>0</v>
      </c>
      <c r="AC691" s="29">
        <v>0</v>
      </c>
      <c r="AD691" s="29">
        <v>0</v>
      </c>
      <c r="AE691" s="29">
        <v>0</v>
      </c>
      <c r="AF691" s="44">
        <v>0</v>
      </c>
      <c r="AG691" s="32">
        <v>0</v>
      </c>
      <c r="AH691" s="32">
        <v>0</v>
      </c>
      <c r="AI691" s="31">
        <v>0</v>
      </c>
      <c r="AJ691" s="31">
        <v>0</v>
      </c>
      <c r="AK691" s="31">
        <v>0</v>
      </c>
      <c r="AL691" s="35">
        <v>0</v>
      </c>
      <c r="AM691" s="34">
        <v>0</v>
      </c>
      <c r="AN691" s="35">
        <v>0</v>
      </c>
      <c r="AO691" s="35">
        <v>1</v>
      </c>
      <c r="AP691" s="34">
        <v>0</v>
      </c>
      <c r="AQ691" s="34">
        <v>0</v>
      </c>
      <c r="AR691" s="34">
        <v>0</v>
      </c>
      <c r="AS691" s="34">
        <v>0</v>
      </c>
      <c r="AT691" s="34">
        <v>0</v>
      </c>
      <c r="AU691" s="35">
        <v>0</v>
      </c>
      <c r="AV691" s="38">
        <v>1</v>
      </c>
      <c r="AW691" s="38">
        <v>0</v>
      </c>
      <c r="AX691" s="38">
        <v>0</v>
      </c>
      <c r="AY691" s="38">
        <v>0</v>
      </c>
      <c r="AZ691" s="38">
        <v>0</v>
      </c>
      <c r="BA691" s="38">
        <v>0</v>
      </c>
      <c r="BB691" s="38">
        <v>1</v>
      </c>
      <c r="BC691" s="38">
        <v>1</v>
      </c>
      <c r="BD691" s="38">
        <v>1</v>
      </c>
      <c r="BE691" s="38">
        <v>0</v>
      </c>
      <c r="BF691" s="38">
        <v>0</v>
      </c>
      <c r="BG691" s="27">
        <v>0</v>
      </c>
      <c r="BH691" s="27">
        <v>0</v>
      </c>
      <c r="BI691" s="27">
        <v>0</v>
      </c>
      <c r="BJ691" s="27">
        <v>0</v>
      </c>
      <c r="BK691" s="27">
        <v>0</v>
      </c>
      <c r="BL691" s="27">
        <v>0</v>
      </c>
      <c r="BM691" s="27">
        <v>0</v>
      </c>
      <c r="BN691" s="27">
        <v>0</v>
      </c>
      <c r="BO691" s="27">
        <v>0</v>
      </c>
      <c r="BP691" s="27">
        <v>0</v>
      </c>
      <c r="BQ691" s="26">
        <v>0</v>
      </c>
      <c r="BR691" s="27">
        <v>0</v>
      </c>
      <c r="BS691" s="40">
        <v>0</v>
      </c>
      <c r="BT691" s="40">
        <v>0</v>
      </c>
      <c r="BU691" s="40">
        <v>0</v>
      </c>
      <c r="BV691" s="40">
        <v>0</v>
      </c>
      <c r="BW691" s="40">
        <v>0</v>
      </c>
      <c r="BX691" s="40">
        <v>0</v>
      </c>
      <c r="BY691" s="40">
        <v>0</v>
      </c>
      <c r="BZ691" s="40">
        <v>0</v>
      </c>
      <c r="CA691" s="40">
        <v>0</v>
      </c>
      <c r="CB691" s="40">
        <v>0</v>
      </c>
      <c r="CC691" s="40">
        <v>0</v>
      </c>
      <c r="CD691" s="40">
        <v>0</v>
      </c>
      <c r="CE691" s="40">
        <v>0</v>
      </c>
      <c r="CF691" s="40">
        <v>0</v>
      </c>
      <c r="CG691" s="40">
        <v>0</v>
      </c>
      <c r="CH691" s="40">
        <v>0</v>
      </c>
      <c r="CI691" s="40">
        <v>0</v>
      </c>
      <c r="CJ691" s="40">
        <v>0</v>
      </c>
      <c r="CK691" s="40">
        <v>0</v>
      </c>
      <c r="CL691" s="40">
        <v>0</v>
      </c>
      <c r="CM691" s="41">
        <v>0</v>
      </c>
      <c r="CN691" s="18">
        <v>0</v>
      </c>
      <c r="CO691" s="18">
        <v>0</v>
      </c>
      <c r="CP691" s="18">
        <v>0</v>
      </c>
      <c r="CQ691" s="18">
        <v>1</v>
      </c>
      <c r="CR691" s="18">
        <v>0</v>
      </c>
      <c r="CS691" s="18">
        <v>0</v>
      </c>
      <c r="CT691" s="18">
        <v>0</v>
      </c>
      <c r="CU691" s="50">
        <v>0</v>
      </c>
      <c r="CV691" s="49">
        <v>0</v>
      </c>
      <c r="CW691" s="50">
        <v>0</v>
      </c>
      <c r="CX691" s="50">
        <v>0</v>
      </c>
      <c r="CY691" s="50">
        <v>0</v>
      </c>
      <c r="CZ691" s="49">
        <f t="shared" si="51"/>
        <v>0</v>
      </c>
      <c r="DA691" s="49">
        <f t="shared" si="52"/>
        <v>0</v>
      </c>
      <c r="DB691" s="50">
        <v>0</v>
      </c>
      <c r="DC691" s="55">
        <v>0</v>
      </c>
      <c r="DD691" s="54">
        <v>0</v>
      </c>
      <c r="DE691" s="54">
        <v>0</v>
      </c>
      <c r="DF691" s="54">
        <v>0</v>
      </c>
      <c r="DG691" s="55">
        <v>0</v>
      </c>
      <c r="DH691" s="54">
        <f t="shared" si="53"/>
        <v>0</v>
      </c>
      <c r="DI691" s="55">
        <v>0</v>
      </c>
      <c r="DJ691" s="54">
        <f t="shared" si="54"/>
        <v>0</v>
      </c>
      <c r="DK691" s="55">
        <v>0</v>
      </c>
      <c r="DL691" s="93">
        <f t="shared" si="55"/>
        <v>0</v>
      </c>
      <c r="DM691" s="47">
        <v>0</v>
      </c>
      <c r="DN691" s="47">
        <v>0</v>
      </c>
      <c r="DO691" s="47">
        <v>1</v>
      </c>
      <c r="DP691" s="47">
        <v>0</v>
      </c>
      <c r="DQ691" s="47">
        <v>0</v>
      </c>
      <c r="DR691" s="47">
        <v>0</v>
      </c>
      <c r="DS691" s="21">
        <v>0</v>
      </c>
      <c r="DT691" s="21">
        <v>0</v>
      </c>
      <c r="DU691" s="21">
        <v>0</v>
      </c>
      <c r="DV691" s="21">
        <v>0</v>
      </c>
      <c r="DW691" s="21">
        <v>0</v>
      </c>
      <c r="DX691" s="24">
        <v>0</v>
      </c>
      <c r="DY691" s="24">
        <v>0</v>
      </c>
      <c r="DZ691" s="24">
        <v>0</v>
      </c>
      <c r="EA691" s="27">
        <v>0</v>
      </c>
      <c r="EB691" s="27">
        <v>1</v>
      </c>
      <c r="EC691" s="27">
        <v>0</v>
      </c>
      <c r="ED691" s="27">
        <v>1</v>
      </c>
      <c r="EE691" s="27">
        <v>0</v>
      </c>
      <c r="EF691" s="27">
        <v>0</v>
      </c>
      <c r="EG691" s="27">
        <v>0</v>
      </c>
      <c r="EH691" s="27">
        <v>0</v>
      </c>
      <c r="EI691" s="26">
        <v>1</v>
      </c>
      <c r="FO691" s="11" t="s">
        <v>9511</v>
      </c>
      <c r="FV691" s="9" t="s">
        <v>9510</v>
      </c>
    </row>
    <row r="692" spans="1:178" s="9" customFormat="1" ht="17" customHeight="1">
      <c r="A692" s="9" t="s">
        <v>9515</v>
      </c>
      <c r="B692" s="9" t="s">
        <v>2804</v>
      </c>
      <c r="C692" s="9" t="s">
        <v>9528</v>
      </c>
      <c r="D692" s="9" t="s">
        <v>9490</v>
      </c>
      <c r="E692" s="9">
        <v>2020</v>
      </c>
      <c r="F692" s="10" t="s">
        <v>9516</v>
      </c>
      <c r="G692" s="12" t="s">
        <v>2807</v>
      </c>
      <c r="H692" s="12" t="s">
        <v>564</v>
      </c>
      <c r="I692" s="13">
        <v>2</v>
      </c>
      <c r="J692" s="16">
        <v>0</v>
      </c>
      <c r="K692" s="16">
        <v>0</v>
      </c>
      <c r="L692" s="16">
        <v>0</v>
      </c>
      <c r="M692" s="17">
        <v>0</v>
      </c>
      <c r="N692" s="17">
        <v>0</v>
      </c>
      <c r="O692" s="17">
        <v>1</v>
      </c>
      <c r="P692" s="29">
        <v>0</v>
      </c>
      <c r="Q692" s="29">
        <v>0</v>
      </c>
      <c r="R692" s="29">
        <v>0</v>
      </c>
      <c r="S692" s="29">
        <v>0</v>
      </c>
      <c r="T692" s="29">
        <v>0</v>
      </c>
      <c r="U692" s="29">
        <v>0</v>
      </c>
      <c r="V692" s="29">
        <v>0</v>
      </c>
      <c r="W692" s="29">
        <v>0</v>
      </c>
      <c r="X692" s="29">
        <v>0</v>
      </c>
      <c r="Y692" s="29">
        <v>0</v>
      </c>
      <c r="Z692" s="29">
        <v>0</v>
      </c>
      <c r="AA692" s="29">
        <v>0</v>
      </c>
      <c r="AB692" s="29">
        <v>0</v>
      </c>
      <c r="AC692" s="29">
        <v>0</v>
      </c>
      <c r="AD692" s="29">
        <v>0</v>
      </c>
      <c r="AE692" s="29">
        <v>0</v>
      </c>
      <c r="AF692" s="44">
        <v>0</v>
      </c>
      <c r="AG692" s="32">
        <v>0</v>
      </c>
      <c r="AH692" s="32">
        <v>1</v>
      </c>
      <c r="AI692" s="31">
        <v>1</v>
      </c>
      <c r="AJ692" s="31">
        <v>0</v>
      </c>
      <c r="AK692" s="31">
        <v>0</v>
      </c>
      <c r="AL692" s="35">
        <v>0</v>
      </c>
      <c r="AM692" s="34">
        <v>0</v>
      </c>
      <c r="AN692" s="35">
        <v>0</v>
      </c>
      <c r="AO692" s="35">
        <v>1</v>
      </c>
      <c r="AP692" s="34">
        <v>0</v>
      </c>
      <c r="AQ692" s="34">
        <v>0</v>
      </c>
      <c r="AR692" s="34">
        <v>0</v>
      </c>
      <c r="AS692" s="34">
        <v>0</v>
      </c>
      <c r="AT692" s="34">
        <v>0</v>
      </c>
      <c r="AU692" s="35">
        <v>0</v>
      </c>
      <c r="AV692" s="38">
        <v>0</v>
      </c>
      <c r="AW692" s="38">
        <v>0</v>
      </c>
      <c r="AX692" s="38">
        <v>0</v>
      </c>
      <c r="AY692" s="38">
        <v>0</v>
      </c>
      <c r="AZ692" s="38">
        <v>0</v>
      </c>
      <c r="BA692" s="38">
        <v>0</v>
      </c>
      <c r="BB692" s="38">
        <v>0</v>
      </c>
      <c r="BC692" s="38">
        <v>0</v>
      </c>
      <c r="BD692" s="38">
        <v>0</v>
      </c>
      <c r="BE692" s="38">
        <v>0</v>
      </c>
      <c r="BF692" s="38">
        <v>0</v>
      </c>
      <c r="BG692" s="27">
        <v>1</v>
      </c>
      <c r="BH692" s="27">
        <v>0</v>
      </c>
      <c r="BI692" s="27">
        <v>0</v>
      </c>
      <c r="BJ692" s="27">
        <v>0</v>
      </c>
      <c r="BK692" s="27">
        <v>0</v>
      </c>
      <c r="BL692" s="27">
        <v>0</v>
      </c>
      <c r="BM692" s="27">
        <v>0</v>
      </c>
      <c r="BN692" s="27">
        <v>0</v>
      </c>
      <c r="BO692" s="27">
        <v>0</v>
      </c>
      <c r="BP692" s="27">
        <v>0</v>
      </c>
      <c r="BQ692" s="26">
        <v>0</v>
      </c>
      <c r="BR692" s="27">
        <v>0</v>
      </c>
      <c r="BS692" s="40">
        <v>1</v>
      </c>
      <c r="BT692" s="40">
        <v>1</v>
      </c>
      <c r="BU692" s="40">
        <v>0</v>
      </c>
      <c r="BV692" s="40">
        <v>0</v>
      </c>
      <c r="BW692" s="40">
        <v>0</v>
      </c>
      <c r="BX692" s="40">
        <v>0</v>
      </c>
      <c r="BY692" s="40">
        <v>0</v>
      </c>
      <c r="BZ692" s="40">
        <v>0</v>
      </c>
      <c r="CA692" s="40">
        <v>0</v>
      </c>
      <c r="CB692" s="40">
        <v>0</v>
      </c>
      <c r="CC692" s="40">
        <v>0</v>
      </c>
      <c r="CD692" s="40">
        <v>0</v>
      </c>
      <c r="CE692" s="40">
        <v>0</v>
      </c>
      <c r="CF692" s="40">
        <v>0</v>
      </c>
      <c r="CG692" s="40">
        <v>0</v>
      </c>
      <c r="CH692" s="40">
        <v>0</v>
      </c>
      <c r="CI692" s="40">
        <v>0</v>
      </c>
      <c r="CJ692" s="40">
        <v>0</v>
      </c>
      <c r="CK692" s="40">
        <v>0</v>
      </c>
      <c r="CL692" s="40">
        <v>0</v>
      </c>
      <c r="CM692" s="41">
        <v>1</v>
      </c>
      <c r="CN692" s="18">
        <v>0</v>
      </c>
      <c r="CO692" s="18">
        <v>0</v>
      </c>
      <c r="CP692" s="18">
        <v>0</v>
      </c>
      <c r="CQ692" s="18">
        <v>0</v>
      </c>
      <c r="CR692" s="18">
        <v>0</v>
      </c>
      <c r="CS692" s="18">
        <v>0</v>
      </c>
      <c r="CT692" s="18">
        <v>0</v>
      </c>
      <c r="CU692" s="50">
        <v>0</v>
      </c>
      <c r="CV692" s="49">
        <v>0</v>
      </c>
      <c r="CW692" s="50">
        <v>0</v>
      </c>
      <c r="CX692" s="50">
        <v>0</v>
      </c>
      <c r="CY692" s="50">
        <v>0</v>
      </c>
      <c r="CZ692" s="49">
        <f t="shared" si="51"/>
        <v>0</v>
      </c>
      <c r="DA692" s="49">
        <f t="shared" si="52"/>
        <v>0</v>
      </c>
      <c r="DB692" s="50">
        <v>0</v>
      </c>
      <c r="DC692" s="55">
        <v>0</v>
      </c>
      <c r="DD692" s="54">
        <v>0</v>
      </c>
      <c r="DE692" s="54">
        <v>0</v>
      </c>
      <c r="DF692" s="54">
        <v>0</v>
      </c>
      <c r="DG692" s="55">
        <v>0</v>
      </c>
      <c r="DH692" s="54">
        <f t="shared" si="53"/>
        <v>0</v>
      </c>
      <c r="DI692" s="55">
        <v>0</v>
      </c>
      <c r="DJ692" s="54">
        <f t="shared" si="54"/>
        <v>0</v>
      </c>
      <c r="DK692" s="55">
        <v>0</v>
      </c>
      <c r="DL692" s="93">
        <f t="shared" si="55"/>
        <v>0</v>
      </c>
      <c r="DM692" s="47">
        <v>0</v>
      </c>
      <c r="DN692" s="47">
        <v>0</v>
      </c>
      <c r="DO692" s="47">
        <v>0</v>
      </c>
      <c r="DP692" s="47">
        <v>0</v>
      </c>
      <c r="DQ692" s="47">
        <v>0</v>
      </c>
      <c r="DR692" s="47">
        <v>0</v>
      </c>
      <c r="DS692" s="21">
        <v>0</v>
      </c>
      <c r="DT692" s="21">
        <v>0</v>
      </c>
      <c r="DU692" s="21">
        <v>0</v>
      </c>
      <c r="DV692" s="21">
        <v>0</v>
      </c>
      <c r="DW692" s="21">
        <v>0</v>
      </c>
      <c r="DX692" s="24">
        <v>0</v>
      </c>
      <c r="DY692" s="24">
        <v>0</v>
      </c>
      <c r="DZ692" s="24">
        <v>0</v>
      </c>
      <c r="EA692" s="27">
        <v>0</v>
      </c>
      <c r="EB692" s="27">
        <v>0</v>
      </c>
      <c r="EC692" s="27">
        <v>0</v>
      </c>
      <c r="ED692" s="27">
        <v>1</v>
      </c>
      <c r="EE692" s="27">
        <v>0</v>
      </c>
      <c r="EF692" s="27">
        <v>0</v>
      </c>
      <c r="EG692" s="27">
        <v>0</v>
      </c>
      <c r="EH692" s="27">
        <v>0</v>
      </c>
      <c r="EI692" s="26">
        <v>0</v>
      </c>
      <c r="FO692" s="11" t="s">
        <v>9517</v>
      </c>
      <c r="FV692" s="9" t="s">
        <v>9518</v>
      </c>
    </row>
    <row r="693" spans="1:178" s="9" customFormat="1" ht="13" customHeight="1">
      <c r="A693" s="9" t="s">
        <v>9521</v>
      </c>
      <c r="B693" s="9" t="s">
        <v>9522</v>
      </c>
      <c r="C693" s="9" t="s">
        <v>9529</v>
      </c>
      <c r="D693" s="9" t="s">
        <v>9490</v>
      </c>
      <c r="E693" s="9">
        <v>2021</v>
      </c>
      <c r="F693" s="10" t="s">
        <v>9523</v>
      </c>
      <c r="G693" s="12" t="s">
        <v>9552</v>
      </c>
      <c r="H693" s="12" t="s">
        <v>301</v>
      </c>
      <c r="I693" s="13">
        <v>4</v>
      </c>
      <c r="J693" s="16">
        <v>0</v>
      </c>
      <c r="K693" s="16">
        <v>0</v>
      </c>
      <c r="L693" s="16">
        <v>0</v>
      </c>
      <c r="M693" s="17">
        <v>1</v>
      </c>
      <c r="N693" s="17">
        <v>0</v>
      </c>
      <c r="O693" s="17">
        <v>0</v>
      </c>
      <c r="P693" s="29">
        <v>0</v>
      </c>
      <c r="Q693" s="29">
        <v>0</v>
      </c>
      <c r="R693" s="29">
        <v>0</v>
      </c>
      <c r="S693" s="29">
        <v>0</v>
      </c>
      <c r="T693" s="29">
        <v>0</v>
      </c>
      <c r="U693" s="29">
        <v>0</v>
      </c>
      <c r="V693" s="29">
        <v>0</v>
      </c>
      <c r="W693" s="29">
        <v>0</v>
      </c>
      <c r="X693" s="29">
        <v>0</v>
      </c>
      <c r="Y693" s="29">
        <v>0</v>
      </c>
      <c r="Z693" s="29">
        <v>0</v>
      </c>
      <c r="AA693" s="29">
        <v>0</v>
      </c>
      <c r="AB693" s="29">
        <v>0</v>
      </c>
      <c r="AC693" s="29">
        <v>0</v>
      </c>
      <c r="AD693" s="29">
        <v>0</v>
      </c>
      <c r="AE693" s="29">
        <v>0</v>
      </c>
      <c r="AF693" s="44">
        <v>0</v>
      </c>
      <c r="AG693" s="32">
        <v>1</v>
      </c>
      <c r="AH693" s="32">
        <v>1</v>
      </c>
      <c r="AI693" s="31">
        <v>0</v>
      </c>
      <c r="AJ693" s="31">
        <v>0</v>
      </c>
      <c r="AK693" s="31">
        <v>0</v>
      </c>
      <c r="AL693" s="35">
        <v>0</v>
      </c>
      <c r="AM693" s="34">
        <v>0</v>
      </c>
      <c r="AN693" s="35">
        <v>0</v>
      </c>
      <c r="AO693" s="35">
        <v>0</v>
      </c>
      <c r="AP693" s="34">
        <v>0</v>
      </c>
      <c r="AQ693" s="34">
        <v>0</v>
      </c>
      <c r="AR693" s="34">
        <v>0</v>
      </c>
      <c r="AS693" s="34">
        <v>0</v>
      </c>
      <c r="AT693" s="34">
        <v>0</v>
      </c>
      <c r="AU693" s="35">
        <v>0</v>
      </c>
      <c r="AV693" s="38">
        <v>1</v>
      </c>
      <c r="AW693" s="38">
        <v>0</v>
      </c>
      <c r="AX693" s="38">
        <v>0</v>
      </c>
      <c r="AY693" s="38">
        <v>0</v>
      </c>
      <c r="AZ693" s="38">
        <v>0</v>
      </c>
      <c r="BA693" s="38">
        <v>0</v>
      </c>
      <c r="BB693" s="38">
        <v>0</v>
      </c>
      <c r="BC693" s="38">
        <v>0</v>
      </c>
      <c r="BD693" s="38">
        <v>0</v>
      </c>
      <c r="BE693" s="38">
        <v>0</v>
      </c>
      <c r="BF693" s="38">
        <v>0</v>
      </c>
      <c r="BG693" s="27">
        <v>1</v>
      </c>
      <c r="BH693" s="27">
        <v>0</v>
      </c>
      <c r="BI693" s="27">
        <v>0</v>
      </c>
      <c r="BJ693" s="27">
        <v>1</v>
      </c>
      <c r="BK693" s="27">
        <v>0</v>
      </c>
      <c r="BL693" s="27">
        <v>0</v>
      </c>
      <c r="BM693" s="27">
        <v>0</v>
      </c>
      <c r="BN693" s="27">
        <v>0</v>
      </c>
      <c r="BO693" s="27">
        <v>0</v>
      </c>
      <c r="BP693" s="27">
        <v>0</v>
      </c>
      <c r="BQ693" s="26">
        <v>1</v>
      </c>
      <c r="BR693" s="27">
        <v>0</v>
      </c>
      <c r="BS693" s="40">
        <v>0</v>
      </c>
      <c r="BT693" s="40">
        <v>0</v>
      </c>
      <c r="BU693" s="40">
        <v>0</v>
      </c>
      <c r="BV693" s="40">
        <v>0</v>
      </c>
      <c r="BW693" s="40">
        <v>0</v>
      </c>
      <c r="BX693" s="40">
        <v>0</v>
      </c>
      <c r="BY693" s="40">
        <v>1</v>
      </c>
      <c r="BZ693" s="40">
        <v>0</v>
      </c>
      <c r="CA693" s="40">
        <v>0</v>
      </c>
      <c r="CB693" s="40">
        <v>0</v>
      </c>
      <c r="CC693" s="40">
        <v>0</v>
      </c>
      <c r="CD693" s="40">
        <v>1</v>
      </c>
      <c r="CE693" s="40">
        <v>0</v>
      </c>
      <c r="CF693" s="40">
        <v>0</v>
      </c>
      <c r="CG693" s="40">
        <v>0</v>
      </c>
      <c r="CH693" s="40">
        <v>0</v>
      </c>
      <c r="CI693" s="40">
        <v>0</v>
      </c>
      <c r="CJ693" s="40">
        <v>0</v>
      </c>
      <c r="CK693" s="40">
        <v>0</v>
      </c>
      <c r="CL693" s="40">
        <v>0</v>
      </c>
      <c r="CM693" s="41">
        <v>0</v>
      </c>
      <c r="CN693" s="18">
        <v>0</v>
      </c>
      <c r="CO693" s="18">
        <v>0</v>
      </c>
      <c r="CP693" s="18">
        <v>1</v>
      </c>
      <c r="CQ693" s="18">
        <v>1</v>
      </c>
      <c r="CR693" s="18">
        <v>0</v>
      </c>
      <c r="CS693" s="18">
        <v>1</v>
      </c>
      <c r="CT693" s="18">
        <v>0</v>
      </c>
      <c r="CU693" s="50">
        <v>0</v>
      </c>
      <c r="CV693" s="49">
        <v>0</v>
      </c>
      <c r="CW693" s="50">
        <v>0</v>
      </c>
      <c r="CX693" s="50">
        <v>0</v>
      </c>
      <c r="CY693" s="50">
        <v>0</v>
      </c>
      <c r="CZ693" s="49">
        <f t="shared" si="51"/>
        <v>0</v>
      </c>
      <c r="DA693" s="49">
        <f t="shared" si="52"/>
        <v>0</v>
      </c>
      <c r="DB693" s="50">
        <v>0</v>
      </c>
      <c r="DC693" s="55">
        <v>0</v>
      </c>
      <c r="DD693" s="54">
        <v>0</v>
      </c>
      <c r="DE693" s="54">
        <v>0</v>
      </c>
      <c r="DF693" s="54">
        <v>0</v>
      </c>
      <c r="DG693" s="55">
        <v>0</v>
      </c>
      <c r="DH693" s="54">
        <f t="shared" si="53"/>
        <v>0</v>
      </c>
      <c r="DI693" s="55">
        <v>0</v>
      </c>
      <c r="DJ693" s="54">
        <f t="shared" si="54"/>
        <v>0</v>
      </c>
      <c r="DK693" s="55">
        <v>0</v>
      </c>
      <c r="DL693" s="93">
        <f t="shared" si="55"/>
        <v>0</v>
      </c>
      <c r="DM693" s="47">
        <v>0</v>
      </c>
      <c r="DN693" s="47">
        <v>0</v>
      </c>
      <c r="DO693" s="47">
        <v>0</v>
      </c>
      <c r="DP693" s="47">
        <v>1</v>
      </c>
      <c r="DQ693" s="47">
        <v>0</v>
      </c>
      <c r="DR693" s="47">
        <v>0</v>
      </c>
      <c r="DS693" s="21">
        <v>0</v>
      </c>
      <c r="DT693" s="21">
        <v>0</v>
      </c>
      <c r="DU693" s="21">
        <v>1</v>
      </c>
      <c r="DV693" s="21">
        <v>0</v>
      </c>
      <c r="DW693" s="21">
        <v>0</v>
      </c>
      <c r="DX693" s="24">
        <v>0</v>
      </c>
      <c r="DY693" s="24">
        <v>0</v>
      </c>
      <c r="DZ693" s="24">
        <v>0</v>
      </c>
      <c r="EA693" s="27">
        <v>0</v>
      </c>
      <c r="EB693" s="27">
        <v>0</v>
      </c>
      <c r="EC693" s="27">
        <v>0</v>
      </c>
      <c r="ED693" s="27">
        <v>1</v>
      </c>
      <c r="EE693" s="27">
        <v>0</v>
      </c>
      <c r="EF693" s="27">
        <v>0</v>
      </c>
      <c r="EG693" s="27">
        <v>0</v>
      </c>
      <c r="EH693" s="27">
        <v>0</v>
      </c>
      <c r="EI693" s="26">
        <v>0</v>
      </c>
      <c r="FO693" s="11" t="s">
        <v>9520</v>
      </c>
      <c r="FV693" s="9" t="s">
        <v>9519</v>
      </c>
    </row>
    <row r="694" spans="1:178" ht="18" customHeight="1">
      <c r="A694" s="9" t="s">
        <v>9530</v>
      </c>
      <c r="B694" s="9" t="s">
        <v>9531</v>
      </c>
      <c r="C694" s="9" t="s">
        <v>9532</v>
      </c>
      <c r="D694" s="9" t="s">
        <v>9533</v>
      </c>
      <c r="E694" s="9">
        <v>1969</v>
      </c>
      <c r="G694" s="12" t="s">
        <v>9531</v>
      </c>
      <c r="H694" s="12" t="s">
        <v>9531</v>
      </c>
      <c r="I694" s="13">
        <v>1</v>
      </c>
      <c r="J694" s="16">
        <v>0</v>
      </c>
      <c r="K694" s="16">
        <v>0</v>
      </c>
      <c r="L694" s="16">
        <v>0</v>
      </c>
      <c r="M694" s="17">
        <v>0</v>
      </c>
      <c r="N694" s="17">
        <v>0</v>
      </c>
      <c r="O694" s="17">
        <v>0</v>
      </c>
      <c r="P694" s="29">
        <v>0</v>
      </c>
      <c r="Q694" s="29">
        <v>0</v>
      </c>
      <c r="R694" s="29">
        <v>0</v>
      </c>
      <c r="S694" s="29">
        <v>0</v>
      </c>
      <c r="T694" s="29">
        <v>0</v>
      </c>
      <c r="U694" s="29">
        <v>0</v>
      </c>
      <c r="V694" s="29">
        <v>0</v>
      </c>
      <c r="W694" s="29">
        <v>0</v>
      </c>
      <c r="X694" s="29">
        <v>0</v>
      </c>
      <c r="Y694" s="29">
        <v>0</v>
      </c>
      <c r="Z694" s="29">
        <v>0</v>
      </c>
      <c r="AA694" s="29">
        <v>0</v>
      </c>
      <c r="AB694" s="29">
        <v>0</v>
      </c>
      <c r="AC694" s="29">
        <v>0</v>
      </c>
      <c r="AD694" s="29">
        <v>0</v>
      </c>
      <c r="AE694" s="29">
        <v>0</v>
      </c>
      <c r="AF694" s="44">
        <v>0</v>
      </c>
      <c r="AG694" s="32">
        <v>0</v>
      </c>
      <c r="AH694" s="32">
        <v>1</v>
      </c>
      <c r="AI694" s="31">
        <v>0</v>
      </c>
      <c r="AJ694" s="31">
        <v>0</v>
      </c>
      <c r="AK694" s="31">
        <v>0</v>
      </c>
      <c r="AL694" s="35">
        <v>0</v>
      </c>
      <c r="AM694" s="34">
        <v>0</v>
      </c>
      <c r="AN694" s="35">
        <v>0</v>
      </c>
      <c r="AO694" s="35">
        <v>0</v>
      </c>
      <c r="AP694" s="34">
        <v>0</v>
      </c>
      <c r="AQ694" s="34">
        <v>0</v>
      </c>
      <c r="AR694" s="34">
        <v>0</v>
      </c>
      <c r="AS694" s="34">
        <v>0</v>
      </c>
      <c r="AT694" s="34">
        <v>0</v>
      </c>
      <c r="AU694" s="35">
        <v>0</v>
      </c>
      <c r="AV694" s="38">
        <v>0</v>
      </c>
      <c r="AW694" s="38">
        <v>0</v>
      </c>
      <c r="AX694" s="38">
        <v>0</v>
      </c>
      <c r="AY694" s="38">
        <v>0</v>
      </c>
      <c r="AZ694" s="38">
        <v>0</v>
      </c>
      <c r="BA694" s="38">
        <v>0</v>
      </c>
      <c r="BB694" s="38">
        <v>0</v>
      </c>
      <c r="BC694" s="38">
        <v>0</v>
      </c>
      <c r="BD694" s="38">
        <v>0</v>
      </c>
      <c r="BE694" s="38">
        <v>0</v>
      </c>
      <c r="BF694" s="38">
        <v>0</v>
      </c>
      <c r="BG694" s="27">
        <v>0</v>
      </c>
      <c r="BH694" s="27">
        <v>0</v>
      </c>
      <c r="BI694" s="27">
        <v>0</v>
      </c>
      <c r="BJ694" s="27">
        <v>0</v>
      </c>
      <c r="BK694" s="27">
        <v>0</v>
      </c>
      <c r="BL694" s="27">
        <v>0</v>
      </c>
      <c r="BM694" s="27">
        <v>0</v>
      </c>
      <c r="BN694" s="27">
        <v>0</v>
      </c>
      <c r="BO694" s="27">
        <v>0</v>
      </c>
      <c r="BP694" s="27">
        <v>0</v>
      </c>
      <c r="BQ694" s="26">
        <v>0</v>
      </c>
      <c r="BR694" s="27">
        <v>0</v>
      </c>
      <c r="BS694" s="40">
        <v>0</v>
      </c>
      <c r="BT694" s="40">
        <v>0</v>
      </c>
      <c r="BU694" s="40">
        <v>0</v>
      </c>
      <c r="BV694" s="40">
        <v>0</v>
      </c>
      <c r="BW694" s="40">
        <v>0</v>
      </c>
      <c r="BX694" s="40">
        <v>0</v>
      </c>
      <c r="BY694" s="40">
        <v>0</v>
      </c>
      <c r="BZ694" s="40">
        <v>0</v>
      </c>
      <c r="CA694" s="40">
        <v>0</v>
      </c>
      <c r="CB694" s="40">
        <v>0</v>
      </c>
      <c r="CC694" s="40">
        <v>0</v>
      </c>
      <c r="CD694" s="40">
        <v>0</v>
      </c>
      <c r="CE694" s="40">
        <v>0</v>
      </c>
      <c r="CF694" s="40">
        <v>0</v>
      </c>
      <c r="CG694" s="40">
        <v>0</v>
      </c>
      <c r="CH694" s="40">
        <v>0</v>
      </c>
      <c r="CI694" s="40">
        <v>0</v>
      </c>
      <c r="CJ694" s="40">
        <v>0</v>
      </c>
      <c r="CK694" s="40">
        <v>0</v>
      </c>
      <c r="CL694" s="40">
        <v>0</v>
      </c>
      <c r="CM694" s="41">
        <v>0</v>
      </c>
      <c r="CN694" s="18">
        <v>0</v>
      </c>
      <c r="CO694" s="18">
        <v>0</v>
      </c>
      <c r="CP694" s="18">
        <v>0</v>
      </c>
      <c r="CQ694" s="18">
        <v>0</v>
      </c>
      <c r="CR694" s="18">
        <v>0</v>
      </c>
      <c r="CS694" s="18">
        <v>0</v>
      </c>
      <c r="CT694" s="18">
        <v>0</v>
      </c>
      <c r="CU694" s="50">
        <v>0</v>
      </c>
      <c r="CV694" s="49">
        <v>0</v>
      </c>
      <c r="CW694" s="50">
        <v>0</v>
      </c>
      <c r="CX694" s="50">
        <v>0</v>
      </c>
      <c r="CY694" s="50">
        <v>0</v>
      </c>
      <c r="CZ694" s="49">
        <f t="shared" si="51"/>
        <v>0</v>
      </c>
      <c r="DA694" s="49">
        <f t="shared" si="52"/>
        <v>0</v>
      </c>
      <c r="DB694" s="50">
        <v>0</v>
      </c>
      <c r="DC694" s="55">
        <v>0</v>
      </c>
      <c r="DD694" s="54">
        <v>0</v>
      </c>
      <c r="DE694" s="54">
        <v>0</v>
      </c>
      <c r="DF694" s="54">
        <v>0</v>
      </c>
      <c r="DG694" s="55">
        <v>0</v>
      </c>
      <c r="DH694" s="54">
        <f t="shared" si="53"/>
        <v>0</v>
      </c>
      <c r="DI694" s="55">
        <v>0</v>
      </c>
      <c r="DJ694" s="54">
        <f t="shared" si="54"/>
        <v>0</v>
      </c>
      <c r="DK694" s="55">
        <v>0</v>
      </c>
      <c r="DL694" s="93">
        <f t="shared" si="55"/>
        <v>0</v>
      </c>
      <c r="DM694" s="47">
        <v>0</v>
      </c>
      <c r="DN694" s="47">
        <v>0</v>
      </c>
      <c r="DO694" s="47">
        <v>0</v>
      </c>
      <c r="DP694" s="47">
        <v>0</v>
      </c>
      <c r="DQ694" s="47">
        <v>0</v>
      </c>
      <c r="DR694" s="47">
        <v>0</v>
      </c>
      <c r="DS694" s="21">
        <v>0</v>
      </c>
      <c r="DT694" s="21">
        <v>0</v>
      </c>
      <c r="DU694" s="21">
        <v>0</v>
      </c>
      <c r="DV694" s="21">
        <v>0</v>
      </c>
      <c r="DW694" s="21">
        <v>0</v>
      </c>
      <c r="DX694" s="24">
        <v>0</v>
      </c>
      <c r="DY694" s="24">
        <v>0</v>
      </c>
      <c r="DZ694" s="24">
        <v>0</v>
      </c>
      <c r="EA694" s="27">
        <v>0</v>
      </c>
      <c r="EB694" s="27">
        <v>1</v>
      </c>
      <c r="EC694" s="27">
        <v>0</v>
      </c>
      <c r="ED694" s="27">
        <v>0</v>
      </c>
      <c r="EE694" s="27">
        <v>0</v>
      </c>
      <c r="EF694" s="27">
        <v>0</v>
      </c>
      <c r="EG694" s="27">
        <v>0</v>
      </c>
      <c r="EH694" s="27">
        <v>0</v>
      </c>
      <c r="EI694" s="26">
        <v>0</v>
      </c>
      <c r="FO694" s="8" t="s">
        <v>9534</v>
      </c>
    </row>
    <row r="695" spans="1:178" ht="20" customHeight="1">
      <c r="A695" s="9" t="s">
        <v>9535</v>
      </c>
      <c r="B695" s="9" t="s">
        <v>9536</v>
      </c>
      <c r="C695" t="s">
        <v>9537</v>
      </c>
      <c r="D695" s="9" t="s">
        <v>9538</v>
      </c>
      <c r="E695" s="9">
        <v>1973</v>
      </c>
      <c r="F695" s="7" t="s">
        <v>9539</v>
      </c>
      <c r="G695" s="12" t="s">
        <v>9553</v>
      </c>
      <c r="H695" s="12" t="s">
        <v>9554</v>
      </c>
      <c r="I695" s="13">
        <v>2</v>
      </c>
      <c r="J695" s="16">
        <v>0</v>
      </c>
      <c r="K695" s="16">
        <v>0</v>
      </c>
      <c r="L695" s="16">
        <v>0</v>
      </c>
      <c r="M695" s="17">
        <v>0</v>
      </c>
      <c r="N695" s="17">
        <v>0</v>
      </c>
      <c r="O695" s="17">
        <v>0</v>
      </c>
      <c r="P695" s="29">
        <v>0</v>
      </c>
      <c r="Q695" s="29">
        <v>0</v>
      </c>
      <c r="R695" s="29">
        <v>0</v>
      </c>
      <c r="S695" s="29">
        <v>0</v>
      </c>
      <c r="T695" s="29">
        <v>0</v>
      </c>
      <c r="U695" s="29">
        <v>0</v>
      </c>
      <c r="V695" s="29">
        <v>0</v>
      </c>
      <c r="W695" s="29">
        <v>0</v>
      </c>
      <c r="X695" s="29">
        <v>0</v>
      </c>
      <c r="Y695" s="29">
        <v>0</v>
      </c>
      <c r="Z695" s="29">
        <v>0</v>
      </c>
      <c r="AA695" s="29">
        <v>0</v>
      </c>
      <c r="AB695" s="29">
        <v>0</v>
      </c>
      <c r="AC695" s="29">
        <v>0</v>
      </c>
      <c r="AD695" s="29">
        <v>0</v>
      </c>
      <c r="AE695" s="29">
        <v>0</v>
      </c>
      <c r="AF695" s="44">
        <v>0</v>
      </c>
      <c r="AG695" s="32">
        <v>0</v>
      </c>
      <c r="AH695" s="32">
        <v>0</v>
      </c>
      <c r="AI695" s="31">
        <v>0</v>
      </c>
      <c r="AJ695" s="31">
        <v>0</v>
      </c>
      <c r="AK695" s="31">
        <v>0</v>
      </c>
      <c r="AL695" s="35">
        <v>0</v>
      </c>
      <c r="AM695" s="34">
        <v>0</v>
      </c>
      <c r="AN695" s="35">
        <v>0</v>
      </c>
      <c r="AO695" s="35">
        <v>0</v>
      </c>
      <c r="AP695" s="34">
        <v>0</v>
      </c>
      <c r="AQ695" s="34">
        <v>0</v>
      </c>
      <c r="AR695" s="34">
        <v>0</v>
      </c>
      <c r="AS695" s="34">
        <v>0</v>
      </c>
      <c r="AT695" s="34">
        <v>0</v>
      </c>
      <c r="AU695" s="35">
        <v>0</v>
      </c>
      <c r="AV695" s="38">
        <v>0</v>
      </c>
      <c r="AW695" s="38">
        <v>0</v>
      </c>
      <c r="AX695" s="38">
        <v>0</v>
      </c>
      <c r="AY695" s="38">
        <v>0</v>
      </c>
      <c r="AZ695" s="38">
        <v>0</v>
      </c>
      <c r="BA695" s="38">
        <v>0</v>
      </c>
      <c r="BB695" s="38">
        <v>0</v>
      </c>
      <c r="BC695" s="38">
        <v>0</v>
      </c>
      <c r="BD695" s="38">
        <v>0</v>
      </c>
      <c r="BE695" s="38">
        <v>0</v>
      </c>
      <c r="BF695" s="38">
        <v>0</v>
      </c>
      <c r="BG695" s="27">
        <v>0</v>
      </c>
      <c r="BH695" s="27">
        <v>0</v>
      </c>
      <c r="BI695" s="27">
        <v>0</v>
      </c>
      <c r="BJ695" s="27">
        <v>0</v>
      </c>
      <c r="BK695" s="27">
        <v>0</v>
      </c>
      <c r="BL695" s="27">
        <v>0</v>
      </c>
      <c r="BM695" s="27">
        <v>0</v>
      </c>
      <c r="BN695" s="27">
        <v>0</v>
      </c>
      <c r="BO695" s="27">
        <v>0</v>
      </c>
      <c r="BP695" s="27">
        <v>0</v>
      </c>
      <c r="BQ695" s="26">
        <v>0</v>
      </c>
      <c r="BR695" s="27">
        <v>0</v>
      </c>
      <c r="BS695" s="40">
        <v>0</v>
      </c>
      <c r="BT695" s="40">
        <v>0</v>
      </c>
      <c r="BU695" s="40">
        <v>0</v>
      </c>
      <c r="BV695" s="40">
        <v>0</v>
      </c>
      <c r="BW695" s="40">
        <v>0</v>
      </c>
      <c r="BX695" s="40">
        <v>0</v>
      </c>
      <c r="BY695" s="40">
        <v>0</v>
      </c>
      <c r="BZ695" s="40">
        <v>0</v>
      </c>
      <c r="CA695" s="40">
        <v>0</v>
      </c>
      <c r="CB695" s="40">
        <v>0</v>
      </c>
      <c r="CC695" s="40">
        <v>0</v>
      </c>
      <c r="CD695" s="40">
        <v>0</v>
      </c>
      <c r="CE695" s="40">
        <v>0</v>
      </c>
      <c r="CF695" s="40">
        <v>0</v>
      </c>
      <c r="CG695" s="40">
        <v>0</v>
      </c>
      <c r="CH695" s="40">
        <v>0</v>
      </c>
      <c r="CI695" s="40">
        <v>0</v>
      </c>
      <c r="CJ695" s="40">
        <v>0</v>
      </c>
      <c r="CK695" s="40">
        <v>0</v>
      </c>
      <c r="CL695" s="40">
        <v>0</v>
      </c>
      <c r="CM695" s="41">
        <v>0</v>
      </c>
      <c r="CN695" s="18">
        <v>0</v>
      </c>
      <c r="CO695" s="18">
        <v>0</v>
      </c>
      <c r="CP695" s="18">
        <v>1</v>
      </c>
      <c r="CQ695" s="18">
        <v>0</v>
      </c>
      <c r="CR695" s="18">
        <v>0</v>
      </c>
      <c r="CS695" s="18">
        <v>0</v>
      </c>
      <c r="CT695" s="18">
        <v>0</v>
      </c>
      <c r="CU695" s="50">
        <v>0</v>
      </c>
      <c r="CV695" s="49">
        <v>0</v>
      </c>
      <c r="CW695" s="50">
        <v>0</v>
      </c>
      <c r="CX695" s="50">
        <v>0</v>
      </c>
      <c r="CY695" s="50">
        <v>0</v>
      </c>
      <c r="CZ695" s="49">
        <f t="shared" si="51"/>
        <v>0</v>
      </c>
      <c r="DA695" s="49">
        <f t="shared" si="52"/>
        <v>0</v>
      </c>
      <c r="DB695" s="50">
        <v>0</v>
      </c>
      <c r="DC695" s="55">
        <v>0</v>
      </c>
      <c r="DD695" s="54">
        <v>0</v>
      </c>
      <c r="DE695" s="54">
        <v>0</v>
      </c>
      <c r="DF695" s="54">
        <v>0</v>
      </c>
      <c r="DG695" s="55">
        <v>0</v>
      </c>
      <c r="DH695" s="54">
        <f t="shared" si="53"/>
        <v>0</v>
      </c>
      <c r="DI695" s="55">
        <v>0</v>
      </c>
      <c r="DJ695" s="54">
        <f t="shared" si="54"/>
        <v>0</v>
      </c>
      <c r="DK695" s="55">
        <v>0</v>
      </c>
      <c r="DL695" s="93">
        <f t="shared" si="55"/>
        <v>0</v>
      </c>
      <c r="DM695" s="47">
        <v>0</v>
      </c>
      <c r="DN695" s="47">
        <v>0</v>
      </c>
      <c r="DO695" s="47">
        <v>0</v>
      </c>
      <c r="DP695" s="47">
        <v>0</v>
      </c>
      <c r="DQ695" s="47">
        <v>0</v>
      </c>
      <c r="DR695" s="47">
        <v>0</v>
      </c>
      <c r="DS695" s="21">
        <v>0</v>
      </c>
      <c r="DT695" s="21">
        <v>0</v>
      </c>
      <c r="DU695" s="21">
        <v>0</v>
      </c>
      <c r="DV695" s="21">
        <v>0</v>
      </c>
      <c r="DW695" s="21">
        <v>0</v>
      </c>
      <c r="DX695" s="24">
        <v>0</v>
      </c>
      <c r="DY695" s="24">
        <v>0</v>
      </c>
      <c r="DZ695" s="24">
        <v>0</v>
      </c>
      <c r="EA695" s="27">
        <v>0</v>
      </c>
      <c r="EB695" s="27">
        <v>1</v>
      </c>
      <c r="EC695" s="27">
        <v>0</v>
      </c>
      <c r="ED695" s="27">
        <v>0</v>
      </c>
      <c r="EE695" s="27">
        <v>0</v>
      </c>
      <c r="EF695" s="27">
        <v>0</v>
      </c>
      <c r="EG695" s="27">
        <v>0</v>
      </c>
      <c r="EH695" s="27">
        <v>0</v>
      </c>
      <c r="EI695" s="26">
        <v>0</v>
      </c>
      <c r="FO695" s="8" t="s">
        <v>9540</v>
      </c>
    </row>
    <row r="696" spans="1:178" ht="22" customHeight="1">
      <c r="A696" s="9" t="s">
        <v>9542</v>
      </c>
      <c r="B696" s="9" t="s">
        <v>9543</v>
      </c>
      <c r="C696" t="s">
        <v>9544</v>
      </c>
      <c r="D696" s="9" t="s">
        <v>9545</v>
      </c>
      <c r="E696" s="9">
        <v>1997</v>
      </c>
      <c r="F696" s="7" t="s">
        <v>9546</v>
      </c>
      <c r="G696" s="12" t="s">
        <v>300</v>
      </c>
      <c r="H696" s="12" t="s">
        <v>9555</v>
      </c>
      <c r="I696" s="13">
        <v>3</v>
      </c>
      <c r="J696" s="16">
        <v>0</v>
      </c>
      <c r="K696" s="16">
        <v>0</v>
      </c>
      <c r="L696" s="16">
        <v>0</v>
      </c>
      <c r="M696" s="17">
        <v>0</v>
      </c>
      <c r="N696" s="17">
        <v>0</v>
      </c>
      <c r="O696" s="17">
        <v>0</v>
      </c>
      <c r="P696" s="29">
        <v>0</v>
      </c>
      <c r="Q696" s="29">
        <v>0</v>
      </c>
      <c r="R696" s="29">
        <v>0</v>
      </c>
      <c r="S696" s="29">
        <v>0</v>
      </c>
      <c r="T696" s="29">
        <v>0</v>
      </c>
      <c r="U696" s="29">
        <v>0</v>
      </c>
      <c r="V696" s="29">
        <v>0</v>
      </c>
      <c r="W696" s="29">
        <v>0</v>
      </c>
      <c r="X696" s="29">
        <v>0</v>
      </c>
      <c r="Y696" s="29">
        <v>0</v>
      </c>
      <c r="Z696" s="29">
        <v>0</v>
      </c>
      <c r="AA696" s="29">
        <v>0</v>
      </c>
      <c r="AB696" s="29">
        <v>0</v>
      </c>
      <c r="AC696" s="29">
        <v>0</v>
      </c>
      <c r="AD696" s="29">
        <v>0</v>
      </c>
      <c r="AE696" s="29">
        <v>0</v>
      </c>
      <c r="AF696" s="44">
        <v>0</v>
      </c>
      <c r="AG696" s="32">
        <v>0</v>
      </c>
      <c r="AH696" s="32">
        <v>0</v>
      </c>
      <c r="AI696" s="31">
        <v>0</v>
      </c>
      <c r="AJ696" s="31">
        <v>0</v>
      </c>
      <c r="AK696" s="31">
        <v>0</v>
      </c>
      <c r="AL696" s="35">
        <v>0</v>
      </c>
      <c r="AM696" s="34">
        <v>0</v>
      </c>
      <c r="AN696" s="35">
        <v>0</v>
      </c>
      <c r="AO696" s="35">
        <v>1</v>
      </c>
      <c r="AP696" s="34">
        <v>0</v>
      </c>
      <c r="AQ696" s="34">
        <v>0</v>
      </c>
      <c r="AR696" s="34">
        <v>0</v>
      </c>
      <c r="AS696" s="34">
        <v>0</v>
      </c>
      <c r="AT696" s="34">
        <v>0</v>
      </c>
      <c r="AU696" s="35">
        <v>0</v>
      </c>
      <c r="AV696" s="38">
        <v>0</v>
      </c>
      <c r="AW696" s="38">
        <v>0</v>
      </c>
      <c r="AX696" s="38">
        <v>0</v>
      </c>
      <c r="AY696" s="38">
        <v>0</v>
      </c>
      <c r="AZ696" s="38">
        <v>0</v>
      </c>
      <c r="BA696" s="38">
        <v>0</v>
      </c>
      <c r="BB696" s="38">
        <v>0</v>
      </c>
      <c r="BC696" s="38">
        <v>0</v>
      </c>
      <c r="BD696" s="38">
        <v>0</v>
      </c>
      <c r="BE696" s="38">
        <v>0</v>
      </c>
      <c r="BF696" s="38">
        <v>0</v>
      </c>
      <c r="BG696" s="27">
        <v>0</v>
      </c>
      <c r="BH696" s="27">
        <v>0</v>
      </c>
      <c r="BI696" s="27">
        <v>0</v>
      </c>
      <c r="BJ696" s="27">
        <v>0</v>
      </c>
      <c r="BK696" s="27">
        <v>0</v>
      </c>
      <c r="BL696" s="27">
        <v>0</v>
      </c>
      <c r="BM696" s="27">
        <v>0</v>
      </c>
      <c r="BN696" s="27">
        <v>0</v>
      </c>
      <c r="BO696" s="27">
        <v>0</v>
      </c>
      <c r="BP696" s="27">
        <v>0</v>
      </c>
      <c r="BQ696" s="26">
        <v>0</v>
      </c>
      <c r="BR696" s="27">
        <v>0</v>
      </c>
      <c r="BS696" s="40">
        <v>0</v>
      </c>
      <c r="BT696" s="40">
        <v>0</v>
      </c>
      <c r="BU696" s="40">
        <v>0</v>
      </c>
      <c r="BV696" s="40">
        <v>0</v>
      </c>
      <c r="BW696" s="40">
        <v>0</v>
      </c>
      <c r="BX696" s="40">
        <v>0</v>
      </c>
      <c r="BY696" s="40">
        <v>0</v>
      </c>
      <c r="BZ696" s="40">
        <v>0</v>
      </c>
      <c r="CA696" s="40">
        <v>0</v>
      </c>
      <c r="CB696" s="40">
        <v>0</v>
      </c>
      <c r="CC696" s="40">
        <v>0</v>
      </c>
      <c r="CD696" s="40">
        <v>0</v>
      </c>
      <c r="CE696" s="40">
        <v>0</v>
      </c>
      <c r="CF696" s="40">
        <v>0</v>
      </c>
      <c r="CG696" s="40">
        <v>0</v>
      </c>
      <c r="CH696" s="40">
        <v>0</v>
      </c>
      <c r="CI696" s="40">
        <v>0</v>
      </c>
      <c r="CJ696" s="40">
        <v>0</v>
      </c>
      <c r="CK696" s="40">
        <v>0</v>
      </c>
      <c r="CL696" s="40">
        <v>0</v>
      </c>
      <c r="CM696" s="41">
        <v>0</v>
      </c>
      <c r="CN696" s="18">
        <v>0</v>
      </c>
      <c r="CO696" s="18">
        <v>0</v>
      </c>
      <c r="CP696" s="18">
        <v>0</v>
      </c>
      <c r="CQ696" s="18">
        <v>0</v>
      </c>
      <c r="CR696" s="18">
        <v>0</v>
      </c>
      <c r="CS696" s="18">
        <v>0</v>
      </c>
      <c r="CT696" s="18">
        <v>0</v>
      </c>
      <c r="CU696" s="50">
        <v>0</v>
      </c>
      <c r="CV696" s="49">
        <v>0</v>
      </c>
      <c r="CW696" s="50">
        <v>0</v>
      </c>
      <c r="CX696" s="50">
        <v>0</v>
      </c>
      <c r="CY696" s="50">
        <v>0</v>
      </c>
      <c r="CZ696" s="49">
        <f t="shared" si="51"/>
        <v>0</v>
      </c>
      <c r="DA696" s="49">
        <f t="shared" si="52"/>
        <v>0</v>
      </c>
      <c r="DB696" s="50">
        <v>0</v>
      </c>
      <c r="DC696" s="55">
        <v>0</v>
      </c>
      <c r="DD696" s="54">
        <v>0</v>
      </c>
      <c r="DE696" s="54">
        <v>0</v>
      </c>
      <c r="DF696" s="54">
        <v>0</v>
      </c>
      <c r="DG696" s="55">
        <v>0</v>
      </c>
      <c r="DH696" s="54">
        <f t="shared" si="53"/>
        <v>0</v>
      </c>
      <c r="DI696" s="55">
        <v>0</v>
      </c>
      <c r="DJ696" s="54">
        <f t="shared" si="54"/>
        <v>0</v>
      </c>
      <c r="DK696" s="55">
        <v>0</v>
      </c>
      <c r="DL696" s="93">
        <f t="shared" si="55"/>
        <v>0</v>
      </c>
      <c r="DM696" s="47">
        <v>0</v>
      </c>
      <c r="DN696" s="47">
        <v>0</v>
      </c>
      <c r="DO696" s="47">
        <v>0</v>
      </c>
      <c r="DP696" s="47">
        <v>0</v>
      </c>
      <c r="DQ696" s="47">
        <v>0</v>
      </c>
      <c r="DR696" s="47">
        <v>0</v>
      </c>
      <c r="DS696" s="21">
        <v>0</v>
      </c>
      <c r="DT696" s="21">
        <v>0</v>
      </c>
      <c r="DU696" s="21">
        <v>0</v>
      </c>
      <c r="DV696" s="21">
        <v>0</v>
      </c>
      <c r="DW696" s="21">
        <v>0</v>
      </c>
      <c r="DX696" s="24">
        <v>0</v>
      </c>
      <c r="DY696" s="24">
        <v>1</v>
      </c>
      <c r="DZ696" s="24">
        <v>0</v>
      </c>
      <c r="EA696" s="27">
        <v>0</v>
      </c>
      <c r="EB696" s="27">
        <v>0</v>
      </c>
      <c r="EC696" s="27">
        <v>0</v>
      </c>
      <c r="ED696" s="27">
        <v>0</v>
      </c>
      <c r="EE696" s="27">
        <v>0</v>
      </c>
      <c r="EF696" s="27">
        <v>0</v>
      </c>
      <c r="EG696" s="27">
        <v>1</v>
      </c>
      <c r="EH696" s="27">
        <v>0</v>
      </c>
      <c r="EI696" s="26">
        <v>0</v>
      </c>
      <c r="FO696" s="8" t="s">
        <v>9541</v>
      </c>
    </row>
  </sheetData>
  <mergeCells count="17">
    <mergeCell ref="EA2:EI2"/>
    <mergeCell ref="DL2:DR2"/>
    <mergeCell ref="EJ2:FN2"/>
    <mergeCell ref="G2:I2"/>
    <mergeCell ref="J2:L2"/>
    <mergeCell ref="M2:O2"/>
    <mergeCell ref="AG2:AK2"/>
    <mergeCell ref="AL2:AU2"/>
    <mergeCell ref="AV2:BF2"/>
    <mergeCell ref="BG2:BR2"/>
    <mergeCell ref="BS2:CM2"/>
    <mergeCell ref="P2:AF2"/>
    <mergeCell ref="CN2:CT2"/>
    <mergeCell ref="CU2:DB2"/>
    <mergeCell ref="DC2:DK2"/>
    <mergeCell ref="DS2:DW2"/>
    <mergeCell ref="DX2:DZ2"/>
  </mergeCells>
  <hyperlinks>
    <hyperlink ref="F687" r:id="rId1" display="https://doi.org/10.32794/mr11250006" xr:uid="{C7B406DC-CF0E-5640-A578-53E995E92439}"/>
    <hyperlink ref="F688" r:id="rId2" display="https://doi.org/10.32794/mr11250020" xr:uid="{5BC4A2AE-2534-2946-8B0B-470DEE06CD8F}"/>
    <hyperlink ref="F689" r:id="rId3" display="https://doi.org/10.32794/11250034" xr:uid="{F9D10499-3430-9C43-AC2D-4D0D15E2EAD2}"/>
    <hyperlink ref="F690" r:id="rId4" display="https://doi.org/10.32794/mr11250046" xr:uid="{9E2D5A36-2E07-D247-A543-9466D6E3C2A5}"/>
    <hyperlink ref="F691" r:id="rId5" display="https://doi.org/10.32794/mr11250054" xr:uid="{1598FDA6-F5D0-D044-9726-C66D9F8B85DC}"/>
    <hyperlink ref="F692" r:id="rId6" display="https://doi.org/10.32794/mr11250055" xr:uid="{358D0546-B7E4-9645-B9C9-F17474C23CC3}"/>
    <hyperlink ref="F693" r:id="rId7" display="https://doi.org/10.32794/mr11250082" xr:uid="{B17E7A0C-4E11-8A45-A037-07843FB89B20}"/>
    <hyperlink ref="F695" r:id="rId8" tooltip="Persistent link using digital object identifier" display="https://doi.org/10.1016/0014-4827(73)90074-8" xr:uid="{1A23883F-A070-514F-BED2-5C201B102BAB}"/>
    <hyperlink ref="F696" r:id="rId9" display="https://doi.org/10.1016/s0140-6736(05)64014-7" xr:uid="{C0970B66-3E1A-934E-8682-792B67A4A535}"/>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Articles-Jan8-withRef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 Erland</dc:creator>
  <cp:lastModifiedBy>Lauren Erland</cp:lastModifiedBy>
  <dcterms:created xsi:type="dcterms:W3CDTF">2021-01-08T18:27:11Z</dcterms:created>
  <dcterms:modified xsi:type="dcterms:W3CDTF">2021-03-04T22:34:31Z</dcterms:modified>
</cp:coreProperties>
</file>